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zoe/Desktop/"/>
    </mc:Choice>
  </mc:AlternateContent>
  <xr:revisionPtr revIDLastSave="0" documentId="13_ncr:1_{D24D6EEA-29BD-EB48-9554-E52C0E7E942E}" xr6:coauthVersionLast="36" xr6:coauthVersionMax="36" xr10:uidLastSave="{00000000-0000-0000-0000-000000000000}"/>
  <bookViews>
    <workbookView xWindow="28800" yWindow="0" windowWidth="38400" windowHeight="21600" xr2:uid="{3F9B0EC5-9969-3942-AB67-0E0034F1C3E1}"/>
  </bookViews>
  <sheets>
    <sheet name="Médecine" sheetId="16" r:id="rId1"/>
    <sheet name="Pharmacie" sheetId="17" r:id="rId2"/>
    <sheet name="Dentaire" sheetId="18" r:id="rId3"/>
    <sheet name="Maïeutique" sheetId="19" r:id="rId4"/>
    <sheet name="Kinésithérapie" sheetId="20" r:id="rId5"/>
    <sheet name="Pédicure Podologue" sheetId="21" r:id="rId6"/>
    <sheet name="Psychomotricité" sheetId="22" r:id="rId7"/>
    <sheet name="Ergothérapie" sheetId="23" r:id="rId8"/>
    <sheet name="UE1" sheetId="2" r:id="rId9"/>
    <sheet name="UE2" sheetId="3" r:id="rId10"/>
    <sheet name="UE3" sheetId="4" r:id="rId11"/>
    <sheet name="UE7" sheetId="5" r:id="rId12"/>
    <sheet name="UE8s" sheetId="6" r:id="rId13"/>
    <sheet name="UE9s" sheetId="7" r:id="rId14"/>
    <sheet name="UE10s" sheetId="8" r:id="rId15"/>
    <sheet name="UE11s" sheetId="9" r:id="rId16"/>
    <sheet name="UE12s" sheetId="10" r:id="rId17"/>
    <sheet name="UE13s" sheetId="11" r:id="rId18"/>
    <sheet name="UE14s" sheetId="12" r:id="rId19"/>
    <sheet name="UE15s" sheetId="13" r:id="rId20"/>
    <sheet name="UE16s" sheetId="15" r:id="rId21"/>
  </sheets>
  <definedNames>
    <definedName name="_xlnm._FilterDatabase" localSheetId="8" hidden="1">'UE1'!$A$1:$C$711</definedName>
    <definedName name="_xlnm._FilterDatabase" localSheetId="16" hidden="1">UE12s!$A$1:$C$373</definedName>
    <definedName name="_xlnm._FilterDatabase" localSheetId="17" hidden="1">UE13s!$A$1:$B$73</definedName>
    <definedName name="_xlnm._FilterDatabase" localSheetId="18" hidden="1">UE14s!$A$1:$C$40</definedName>
    <definedName name="_xlnm._FilterDatabase" localSheetId="20" hidden="1">UE16s!$A$1:$C$1</definedName>
    <definedName name="_xlnm._FilterDatabase" localSheetId="12" hidden="1">UE8s!$A$1:$C$90</definedName>
    <definedName name="_xlnm._FilterDatabase" localSheetId="13" hidden="1">UE9s!$A$1:$C$445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" i="22" l="1"/>
  <c r="L42" i="23" l="1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O54" i="22"/>
  <c r="O55" i="22"/>
  <c r="O56" i="22"/>
  <c r="O57" i="22"/>
  <c r="O58" i="22"/>
  <c r="N54" i="22"/>
  <c r="N55" i="22"/>
  <c r="N56" i="22"/>
  <c r="N57" i="22"/>
  <c r="N58" i="22"/>
  <c r="N53" i="22"/>
  <c r="L4" i="23" l="1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3" i="23"/>
  <c r="L3" i="18"/>
  <c r="N4" i="22"/>
  <c r="N5" i="22"/>
  <c r="N6" i="22"/>
  <c r="N7" i="22"/>
  <c r="N8" i="22"/>
  <c r="N9" i="22"/>
  <c r="N10" i="22"/>
  <c r="N11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2" i="22"/>
  <c r="N3" i="21"/>
  <c r="N4" i="21"/>
  <c r="N5" i="21"/>
  <c r="N6" i="21"/>
  <c r="N7" i="21"/>
  <c r="N8" i="21"/>
  <c r="N9" i="21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N35" i="21"/>
  <c r="N36" i="21"/>
  <c r="N37" i="21"/>
  <c r="N38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52" i="21"/>
  <c r="N53" i="21"/>
  <c r="N54" i="21"/>
  <c r="N55" i="21"/>
  <c r="N56" i="21"/>
  <c r="N57" i="21"/>
  <c r="N58" i="21"/>
  <c r="N59" i="21"/>
  <c r="N60" i="21"/>
  <c r="N61" i="21"/>
  <c r="N62" i="21"/>
  <c r="N63" i="21"/>
  <c r="N64" i="21"/>
  <c r="N65" i="21"/>
  <c r="N66" i="21"/>
  <c r="N67" i="21"/>
  <c r="N68" i="21"/>
  <c r="N69" i="21"/>
  <c r="N70" i="21"/>
  <c r="N71" i="21"/>
  <c r="N72" i="21"/>
  <c r="N73" i="21"/>
  <c r="N74" i="21"/>
  <c r="N75" i="21"/>
  <c r="N76" i="21"/>
  <c r="N77" i="21"/>
  <c r="N78" i="21"/>
  <c r="N79" i="21"/>
  <c r="N80" i="21"/>
  <c r="N81" i="21"/>
  <c r="N82" i="21"/>
  <c r="N83" i="21"/>
  <c r="N84" i="21"/>
  <c r="N85" i="21"/>
  <c r="N86" i="21"/>
  <c r="N87" i="21"/>
  <c r="N88" i="21"/>
  <c r="N89" i="21"/>
  <c r="N90" i="21"/>
  <c r="N91" i="21"/>
  <c r="N92" i="21"/>
  <c r="N93" i="21"/>
  <c r="N94" i="21"/>
  <c r="N95" i="21"/>
  <c r="N96" i="21"/>
  <c r="N97" i="21"/>
  <c r="N98" i="21"/>
  <c r="N99" i="21"/>
  <c r="N100" i="21"/>
  <c r="N101" i="21"/>
  <c r="N102" i="21"/>
  <c r="N103" i="21"/>
  <c r="N104" i="21"/>
  <c r="N105" i="21"/>
  <c r="N106" i="21"/>
  <c r="N107" i="21"/>
  <c r="N108" i="21"/>
  <c r="N109" i="21"/>
  <c r="N110" i="21"/>
  <c r="N111" i="21"/>
  <c r="N112" i="21"/>
  <c r="N113" i="21"/>
  <c r="N114" i="21"/>
  <c r="N115" i="21"/>
  <c r="N116" i="21"/>
  <c r="N117" i="21"/>
  <c r="N118" i="21"/>
  <c r="N119" i="21"/>
  <c r="N120" i="21"/>
  <c r="N121" i="21"/>
  <c r="N122" i="21"/>
  <c r="N123" i="21"/>
  <c r="N124" i="21"/>
  <c r="N125" i="21"/>
  <c r="N126" i="21"/>
  <c r="N127" i="21"/>
  <c r="N128" i="21"/>
  <c r="N129" i="21"/>
  <c r="N130" i="21"/>
  <c r="N131" i="21"/>
  <c r="N132" i="21"/>
  <c r="N133" i="21"/>
  <c r="N134" i="21"/>
  <c r="N135" i="21"/>
  <c r="N136" i="21"/>
  <c r="N137" i="21"/>
  <c r="N138" i="21"/>
  <c r="N139" i="21"/>
  <c r="N140" i="21"/>
  <c r="N141" i="21"/>
  <c r="N142" i="21"/>
  <c r="N143" i="21"/>
  <c r="N144" i="21"/>
  <c r="N145" i="21"/>
  <c r="N146" i="21"/>
  <c r="N147" i="21"/>
  <c r="N148" i="21"/>
  <c r="N149" i="21"/>
  <c r="N150" i="21"/>
  <c r="N151" i="21"/>
  <c r="N152" i="21"/>
  <c r="N153" i="21"/>
  <c r="N154" i="21"/>
  <c r="N155" i="21"/>
  <c r="N156" i="21"/>
  <c r="N157" i="21"/>
  <c r="N158" i="21"/>
  <c r="N159" i="21"/>
  <c r="N160" i="21"/>
  <c r="N161" i="21"/>
  <c r="N162" i="21"/>
  <c r="N163" i="21"/>
  <c r="N164" i="21"/>
  <c r="N165" i="21"/>
  <c r="N166" i="21"/>
  <c r="N167" i="21"/>
  <c r="N168" i="21"/>
  <c r="N169" i="21"/>
  <c r="N170" i="21"/>
  <c r="N171" i="21"/>
  <c r="N172" i="21"/>
  <c r="N173" i="21"/>
  <c r="N174" i="21"/>
  <c r="N175" i="21"/>
  <c r="N176" i="21"/>
  <c r="N177" i="21"/>
  <c r="N178" i="21"/>
  <c r="N179" i="21"/>
  <c r="N180" i="21"/>
  <c r="N181" i="21"/>
  <c r="N182" i="21"/>
  <c r="N183" i="21"/>
  <c r="N184" i="21"/>
  <c r="N185" i="21"/>
  <c r="N186" i="21"/>
  <c r="N187" i="21"/>
  <c r="N188" i="21"/>
  <c r="N189" i="21"/>
  <c r="N190" i="21"/>
  <c r="N191" i="21"/>
  <c r="N192" i="21"/>
  <c r="N193" i="21"/>
  <c r="N194" i="21"/>
  <c r="N195" i="21"/>
  <c r="N196" i="21"/>
  <c r="N197" i="21"/>
  <c r="N198" i="21"/>
  <c r="N199" i="21"/>
  <c r="N200" i="21"/>
  <c r="N201" i="21"/>
  <c r="N202" i="21"/>
  <c r="N203" i="21"/>
  <c r="N204" i="21"/>
  <c r="N205" i="21"/>
  <c r="N206" i="21"/>
  <c r="N207" i="21"/>
  <c r="N208" i="21"/>
  <c r="N209" i="21"/>
  <c r="N210" i="21"/>
  <c r="N211" i="21"/>
  <c r="N212" i="21"/>
  <c r="N213" i="21"/>
  <c r="N214" i="21"/>
  <c r="N215" i="21"/>
  <c r="N216" i="21"/>
  <c r="N217" i="21"/>
  <c r="N218" i="21"/>
  <c r="N219" i="21"/>
  <c r="N220" i="21"/>
  <c r="N221" i="21"/>
  <c r="N222" i="21"/>
  <c r="N223" i="21"/>
  <c r="N224" i="21"/>
  <c r="N225" i="21"/>
  <c r="N226" i="21"/>
  <c r="N227" i="21"/>
  <c r="N228" i="21"/>
  <c r="N229" i="21"/>
  <c r="N230" i="21"/>
  <c r="N231" i="21"/>
  <c r="N232" i="21"/>
  <c r="N233" i="21"/>
  <c r="N234" i="21"/>
  <c r="N235" i="21"/>
  <c r="N236" i="21"/>
  <c r="N237" i="21"/>
  <c r="N238" i="21"/>
  <c r="N239" i="21"/>
  <c r="N240" i="21"/>
  <c r="N241" i="21"/>
  <c r="N242" i="21"/>
  <c r="N243" i="21"/>
  <c r="N244" i="21"/>
  <c r="N245" i="21"/>
  <c r="N246" i="21"/>
  <c r="N247" i="21"/>
  <c r="N248" i="21"/>
  <c r="N249" i="21"/>
  <c r="N250" i="21"/>
  <c r="N251" i="21"/>
  <c r="N252" i="21"/>
  <c r="N253" i="21"/>
  <c r="N254" i="21"/>
  <c r="N255" i="21"/>
  <c r="N256" i="21"/>
  <c r="N257" i="21"/>
  <c r="N258" i="21"/>
  <c r="N259" i="21"/>
  <c r="N260" i="21"/>
  <c r="N261" i="21"/>
  <c r="N262" i="21"/>
  <c r="N263" i="21"/>
  <c r="N264" i="21"/>
  <c r="N265" i="21"/>
  <c r="N266" i="21"/>
  <c r="N267" i="21"/>
  <c r="N268" i="21"/>
  <c r="N269" i="21"/>
  <c r="N270" i="21"/>
  <c r="N271" i="21"/>
  <c r="N272" i="21"/>
  <c r="N273" i="21"/>
  <c r="N274" i="21"/>
  <c r="N275" i="21"/>
  <c r="N276" i="21"/>
  <c r="N277" i="21"/>
  <c r="N278" i="21"/>
  <c r="N279" i="21"/>
  <c r="N280" i="21"/>
  <c r="N281" i="21"/>
  <c r="N282" i="21"/>
  <c r="N283" i="21"/>
  <c r="N284" i="21"/>
  <c r="N285" i="21"/>
  <c r="N286" i="21"/>
  <c r="N287" i="21"/>
  <c r="N288" i="21"/>
  <c r="N289" i="21"/>
  <c r="N290" i="21"/>
  <c r="N291" i="21"/>
  <c r="N292" i="21"/>
  <c r="N293" i="21"/>
  <c r="N294" i="21"/>
  <c r="N295" i="21"/>
  <c r="N296" i="21"/>
  <c r="N297" i="21"/>
  <c r="N298" i="21"/>
  <c r="N299" i="21"/>
  <c r="N300" i="21"/>
  <c r="N301" i="21"/>
  <c r="N302" i="21"/>
  <c r="N303" i="21"/>
  <c r="N3" i="20"/>
  <c r="N4" i="20"/>
  <c r="N5" i="20"/>
  <c r="N6" i="20"/>
  <c r="N7" i="20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N66" i="20"/>
  <c r="N67" i="20"/>
  <c r="N68" i="20"/>
  <c r="N69" i="20"/>
  <c r="N70" i="20"/>
  <c r="N71" i="20"/>
  <c r="N72" i="20"/>
  <c r="N73" i="20"/>
  <c r="N74" i="20"/>
  <c r="N75" i="20"/>
  <c r="N76" i="20"/>
  <c r="N77" i="20"/>
  <c r="N78" i="20"/>
  <c r="N79" i="20"/>
  <c r="N80" i="20"/>
  <c r="N81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2" i="20"/>
  <c r="N103" i="20"/>
  <c r="N104" i="20"/>
  <c r="N105" i="20"/>
  <c r="N106" i="20"/>
  <c r="N107" i="20"/>
  <c r="N108" i="20"/>
  <c r="N109" i="20"/>
  <c r="N110" i="20"/>
  <c r="N111" i="20"/>
  <c r="N112" i="20"/>
  <c r="N113" i="20"/>
  <c r="N114" i="20"/>
  <c r="N115" i="20"/>
  <c r="N116" i="20"/>
  <c r="N117" i="20"/>
  <c r="N118" i="20"/>
  <c r="N119" i="20"/>
  <c r="N120" i="20"/>
  <c r="N121" i="20"/>
  <c r="N122" i="20"/>
  <c r="N123" i="20"/>
  <c r="N124" i="20"/>
  <c r="N125" i="20"/>
  <c r="N126" i="20"/>
  <c r="N127" i="20"/>
  <c r="N128" i="20"/>
  <c r="N129" i="20"/>
  <c r="N130" i="20"/>
  <c r="N131" i="20"/>
  <c r="N132" i="20"/>
  <c r="N133" i="20"/>
  <c r="N134" i="20"/>
  <c r="N135" i="20"/>
  <c r="N136" i="20"/>
  <c r="N137" i="20"/>
  <c r="N138" i="20"/>
  <c r="N139" i="20"/>
  <c r="N140" i="20"/>
  <c r="N141" i="20"/>
  <c r="N142" i="20"/>
  <c r="N143" i="20"/>
  <c r="N144" i="20"/>
  <c r="N145" i="20"/>
  <c r="N146" i="20"/>
  <c r="N147" i="20"/>
  <c r="N148" i="20"/>
  <c r="N149" i="20"/>
  <c r="N150" i="20"/>
  <c r="N151" i="20"/>
  <c r="N152" i="20"/>
  <c r="N153" i="20"/>
  <c r="N154" i="20"/>
  <c r="N155" i="20"/>
  <c r="N156" i="20"/>
  <c r="N157" i="20"/>
  <c r="N158" i="20"/>
  <c r="N159" i="20"/>
  <c r="N160" i="20"/>
  <c r="N161" i="20"/>
  <c r="N162" i="20"/>
  <c r="N163" i="20"/>
  <c r="N164" i="20"/>
  <c r="N165" i="20"/>
  <c r="N166" i="20"/>
  <c r="N167" i="20"/>
  <c r="N168" i="20"/>
  <c r="N169" i="20"/>
  <c r="N170" i="20"/>
  <c r="N171" i="20"/>
  <c r="N172" i="20"/>
  <c r="N173" i="20"/>
  <c r="N174" i="20"/>
  <c r="N175" i="20"/>
  <c r="N176" i="20"/>
  <c r="N177" i="20"/>
  <c r="N178" i="20"/>
  <c r="N179" i="20"/>
  <c r="N180" i="20"/>
  <c r="N181" i="20"/>
  <c r="N182" i="20"/>
  <c r="N183" i="20"/>
  <c r="N184" i="20"/>
  <c r="N185" i="20"/>
  <c r="N186" i="20"/>
  <c r="N187" i="20"/>
  <c r="N188" i="20"/>
  <c r="N189" i="20"/>
  <c r="N190" i="20"/>
  <c r="N191" i="20"/>
  <c r="N192" i="20"/>
  <c r="N193" i="20"/>
  <c r="N194" i="20"/>
  <c r="N195" i="20"/>
  <c r="N196" i="20"/>
  <c r="N197" i="20"/>
  <c r="N198" i="20"/>
  <c r="N199" i="20"/>
  <c r="N200" i="20"/>
  <c r="N201" i="20"/>
  <c r="N202" i="20"/>
  <c r="N203" i="20"/>
  <c r="N204" i="20"/>
  <c r="N205" i="20"/>
  <c r="N206" i="20"/>
  <c r="N207" i="20"/>
  <c r="N208" i="20"/>
  <c r="N209" i="20"/>
  <c r="N210" i="20"/>
  <c r="N211" i="20"/>
  <c r="N212" i="20"/>
  <c r="N213" i="20"/>
  <c r="N214" i="20"/>
  <c r="N215" i="20"/>
  <c r="N216" i="20"/>
  <c r="N217" i="20"/>
  <c r="N218" i="20"/>
  <c r="N219" i="20"/>
  <c r="N220" i="20"/>
  <c r="N221" i="20"/>
  <c r="N222" i="20"/>
  <c r="N223" i="20"/>
  <c r="N224" i="20"/>
  <c r="N225" i="20"/>
  <c r="N226" i="20"/>
  <c r="N227" i="20"/>
  <c r="N228" i="20"/>
  <c r="N229" i="20"/>
  <c r="N230" i="20"/>
  <c r="N231" i="20"/>
  <c r="N232" i="20"/>
  <c r="N233" i="20"/>
  <c r="N234" i="20"/>
  <c r="N235" i="20"/>
  <c r="N236" i="20"/>
  <c r="N237" i="20"/>
  <c r="N238" i="20"/>
  <c r="N239" i="20"/>
  <c r="N240" i="20"/>
  <c r="N241" i="20"/>
  <c r="N242" i="20"/>
  <c r="N243" i="20"/>
  <c r="N244" i="20"/>
  <c r="N245" i="20"/>
  <c r="N246" i="20"/>
  <c r="N247" i="20"/>
  <c r="N248" i="20"/>
  <c r="N249" i="20"/>
  <c r="N250" i="20"/>
  <c r="N251" i="20"/>
  <c r="N252" i="20"/>
  <c r="N253" i="20"/>
  <c r="N254" i="20"/>
  <c r="N255" i="20"/>
  <c r="N256" i="20"/>
  <c r="N257" i="20"/>
  <c r="N258" i="20"/>
  <c r="N259" i="20"/>
  <c r="N260" i="20"/>
  <c r="N261" i="20"/>
  <c r="N262" i="20"/>
  <c r="N263" i="20"/>
  <c r="N264" i="20"/>
  <c r="N265" i="20"/>
  <c r="N266" i="20"/>
  <c r="N267" i="20"/>
  <c r="N268" i="20"/>
  <c r="N269" i="20"/>
  <c r="N270" i="20"/>
  <c r="N271" i="20"/>
  <c r="N272" i="20"/>
  <c r="N273" i="20"/>
  <c r="N274" i="20"/>
  <c r="N275" i="20"/>
  <c r="N276" i="20"/>
  <c r="N277" i="20"/>
  <c r="N278" i="20"/>
  <c r="N279" i="20"/>
  <c r="N280" i="20"/>
  <c r="N281" i="20"/>
  <c r="N282" i="20"/>
  <c r="N283" i="20"/>
  <c r="N284" i="20"/>
  <c r="N285" i="20"/>
  <c r="N286" i="20"/>
  <c r="N287" i="20"/>
  <c r="N288" i="20"/>
  <c r="N289" i="20"/>
  <c r="N290" i="20"/>
  <c r="N291" i="20"/>
  <c r="N292" i="20"/>
  <c r="N293" i="20"/>
  <c r="N294" i="20"/>
  <c r="N295" i="20"/>
  <c r="N296" i="20"/>
  <c r="N297" i="20"/>
  <c r="N298" i="20"/>
  <c r="N299" i="20"/>
  <c r="N300" i="20"/>
  <c r="N301" i="20"/>
  <c r="N302" i="20"/>
  <c r="N303" i="20"/>
  <c r="L4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M104" i="19" s="1"/>
  <c r="L105" i="19"/>
  <c r="M105" i="19" s="1"/>
  <c r="L3" i="19"/>
  <c r="M3" i="19" s="1"/>
  <c r="M3" i="23" l="1"/>
  <c r="M55" i="23"/>
  <c r="M71" i="23"/>
  <c r="M79" i="23"/>
  <c r="M47" i="23"/>
  <c r="M51" i="23"/>
  <c r="M59" i="23"/>
  <c r="M63" i="23"/>
  <c r="M67" i="23"/>
  <c r="M75" i="23"/>
  <c r="M87" i="23"/>
  <c r="M83" i="23"/>
  <c r="M42" i="23"/>
  <c r="M58" i="23"/>
  <c r="M74" i="23"/>
  <c r="M76" i="23"/>
  <c r="M68" i="23"/>
  <c r="M48" i="23"/>
  <c r="M64" i="23"/>
  <c r="M45" i="23"/>
  <c r="M61" i="23"/>
  <c r="M46" i="23"/>
  <c r="M62" i="23"/>
  <c r="M78" i="23"/>
  <c r="M88" i="23"/>
  <c r="M80" i="23"/>
  <c r="M52" i="23"/>
  <c r="M72" i="23"/>
  <c r="M49" i="23"/>
  <c r="M65" i="23"/>
  <c r="M50" i="23"/>
  <c r="M66" i="23"/>
  <c r="M82" i="23"/>
  <c r="M85" i="23"/>
  <c r="M73" i="23"/>
  <c r="M56" i="23"/>
  <c r="M84" i="23"/>
  <c r="M53" i="23"/>
  <c r="M69" i="23"/>
  <c r="M54" i="23"/>
  <c r="M70" i="23"/>
  <c r="M86" i="23"/>
  <c r="M43" i="23"/>
  <c r="M44" i="23"/>
  <c r="M60" i="23"/>
  <c r="M77" i="23"/>
  <c r="M57" i="23"/>
  <c r="M81" i="23"/>
  <c r="O51" i="22"/>
  <c r="M41" i="23"/>
  <c r="M39" i="23"/>
  <c r="M35" i="23"/>
  <c r="M31" i="23"/>
  <c r="M27" i="23"/>
  <c r="M23" i="23"/>
  <c r="M19" i="23"/>
  <c r="M15" i="23"/>
  <c r="M11" i="23"/>
  <c r="M7" i="23"/>
  <c r="M38" i="23"/>
  <c r="M34" i="23"/>
  <c r="M30" i="23"/>
  <c r="M26" i="23"/>
  <c r="M22" i="23"/>
  <c r="M18" i="23"/>
  <c r="M14" i="23"/>
  <c r="M10" i="23"/>
  <c r="M6" i="23"/>
  <c r="M37" i="23"/>
  <c r="M33" i="23"/>
  <c r="M29" i="23"/>
  <c r="M25" i="23"/>
  <c r="M21" i="23"/>
  <c r="M17" i="23"/>
  <c r="M13" i="23"/>
  <c r="M9" i="23"/>
  <c r="M5" i="23"/>
  <c r="M40" i="23"/>
  <c r="M36" i="23"/>
  <c r="M32" i="23"/>
  <c r="M28" i="23"/>
  <c r="M24" i="23"/>
  <c r="M20" i="23"/>
  <c r="M16" i="23"/>
  <c r="M12" i="23"/>
  <c r="M8" i="23"/>
  <c r="M4" i="23"/>
  <c r="O302" i="21"/>
  <c r="O298" i="21"/>
  <c r="O294" i="21"/>
  <c r="O290" i="21"/>
  <c r="O286" i="21"/>
  <c r="O270" i="21"/>
  <c r="O254" i="21"/>
  <c r="O238" i="21"/>
  <c r="O222" i="21"/>
  <c r="O206" i="21"/>
  <c r="O190" i="21"/>
  <c r="O174" i="21"/>
  <c r="O158" i="21"/>
  <c r="O138" i="21"/>
  <c r="O303" i="21"/>
  <c r="O299" i="21"/>
  <c r="O295" i="21"/>
  <c r="O291" i="21"/>
  <c r="O287" i="21"/>
  <c r="O283" i="21"/>
  <c r="O279" i="21"/>
  <c r="O275" i="21"/>
  <c r="O271" i="21"/>
  <c r="O282" i="21"/>
  <c r="O266" i="21"/>
  <c r="O250" i="21"/>
  <c r="O234" i="21"/>
  <c r="O218" i="21"/>
  <c r="O202" i="21"/>
  <c r="O186" i="21"/>
  <c r="O170" i="21"/>
  <c r="O154" i="21"/>
  <c r="O142" i="21"/>
  <c r="O126" i="21"/>
  <c r="O114" i="21"/>
  <c r="O102" i="21"/>
  <c r="O94" i="21"/>
  <c r="O86" i="21"/>
  <c r="O78" i="21"/>
  <c r="O70" i="21"/>
  <c r="O62" i="21"/>
  <c r="O54" i="21"/>
  <c r="O50" i="21"/>
  <c r="O274" i="21"/>
  <c r="O258" i="21"/>
  <c r="O242" i="21"/>
  <c r="O226" i="21"/>
  <c r="O210" i="21"/>
  <c r="O194" i="21"/>
  <c r="O178" i="21"/>
  <c r="O162" i="21"/>
  <c r="O146" i="21"/>
  <c r="O130" i="21"/>
  <c r="O118" i="21"/>
  <c r="O110" i="21"/>
  <c r="O98" i="21"/>
  <c r="O90" i="21"/>
  <c r="O82" i="21"/>
  <c r="O74" i="21"/>
  <c r="O66" i="21"/>
  <c r="O58" i="21"/>
  <c r="O46" i="21"/>
  <c r="O278" i="21"/>
  <c r="O262" i="21"/>
  <c r="O246" i="21"/>
  <c r="O230" i="21"/>
  <c r="O214" i="21"/>
  <c r="O198" i="21"/>
  <c r="O182" i="21"/>
  <c r="O166" i="21"/>
  <c r="O150" i="21"/>
  <c r="O134" i="21"/>
  <c r="O122" i="21"/>
  <c r="O106" i="21"/>
  <c r="O300" i="21"/>
  <c r="O296" i="21"/>
  <c r="O292" i="21"/>
  <c r="O288" i="21"/>
  <c r="O284" i="21"/>
  <c r="O280" i="21"/>
  <c r="O276" i="21"/>
  <c r="O272" i="21"/>
  <c r="O267" i="21"/>
  <c r="O263" i="21"/>
  <c r="O259" i="21"/>
  <c r="O255" i="21"/>
  <c r="O251" i="21"/>
  <c r="O247" i="21"/>
  <c r="O243" i="21"/>
  <c r="O239" i="21"/>
  <c r="O235" i="21"/>
  <c r="O231" i="21"/>
  <c r="O227" i="21"/>
  <c r="O223" i="21"/>
  <c r="O219" i="21"/>
  <c r="O215" i="21"/>
  <c r="O211" i="21"/>
  <c r="O207" i="21"/>
  <c r="O203" i="21"/>
  <c r="O199" i="21"/>
  <c r="O195" i="21"/>
  <c r="O191" i="21"/>
  <c r="O187" i="21"/>
  <c r="O183" i="21"/>
  <c r="O179" i="21"/>
  <c r="O175" i="21"/>
  <c r="O171" i="21"/>
  <c r="O167" i="21"/>
  <c r="O163" i="21"/>
  <c r="O159" i="21"/>
  <c r="O155" i="21"/>
  <c r="O151" i="21"/>
  <c r="O147" i="21"/>
  <c r="O143" i="21"/>
  <c r="O139" i="21"/>
  <c r="O135" i="21"/>
  <c r="O131" i="21"/>
  <c r="O127" i="21"/>
  <c r="O123" i="21"/>
  <c r="O119" i="21"/>
  <c r="O115" i="21"/>
  <c r="O111" i="21"/>
  <c r="O107" i="21"/>
  <c r="O103" i="21"/>
  <c r="O99" i="21"/>
  <c r="O95" i="21"/>
  <c r="O91" i="21"/>
  <c r="O87" i="21"/>
  <c r="O83" i="21"/>
  <c r="O79" i="21"/>
  <c r="O75" i="21"/>
  <c r="O71" i="21"/>
  <c r="O67" i="21"/>
  <c r="O63" i="21"/>
  <c r="O59" i="21"/>
  <c r="O55" i="21"/>
  <c r="O51" i="21"/>
  <c r="O47" i="21"/>
  <c r="O43" i="21"/>
  <c r="O39" i="21"/>
  <c r="O35" i="21"/>
  <c r="O31" i="21"/>
  <c r="O27" i="21"/>
  <c r="O23" i="21"/>
  <c r="O19" i="21"/>
  <c r="O15" i="21"/>
  <c r="O11" i="21"/>
  <c r="O7" i="21"/>
  <c r="O3" i="21"/>
  <c r="O42" i="21"/>
  <c r="O38" i="21"/>
  <c r="O34" i="21"/>
  <c r="O30" i="21"/>
  <c r="O26" i="21"/>
  <c r="O22" i="21"/>
  <c r="O18" i="21"/>
  <c r="O14" i="21"/>
  <c r="O10" i="21"/>
  <c r="O6" i="21"/>
  <c r="O301" i="21"/>
  <c r="O297" i="21"/>
  <c r="O293" i="21"/>
  <c r="O289" i="21"/>
  <c r="O285" i="21"/>
  <c r="O281" i="21"/>
  <c r="O277" i="21"/>
  <c r="O273" i="21"/>
  <c r="O269" i="21"/>
  <c r="O265" i="21"/>
  <c r="O261" i="21"/>
  <c r="O257" i="21"/>
  <c r="O253" i="21"/>
  <c r="O249" i="21"/>
  <c r="O245" i="21"/>
  <c r="O241" i="21"/>
  <c r="O237" i="21"/>
  <c r="O233" i="21"/>
  <c r="O229" i="21"/>
  <c r="O225" i="21"/>
  <c r="O221" i="21"/>
  <c r="O217" i="21"/>
  <c r="O213" i="21"/>
  <c r="O209" i="21"/>
  <c r="O205" i="21"/>
  <c r="O201" i="21"/>
  <c r="O197" i="21"/>
  <c r="O193" i="21"/>
  <c r="O189" i="21"/>
  <c r="O185" i="21"/>
  <c r="O181" i="21"/>
  <c r="O177" i="21"/>
  <c r="O173" i="21"/>
  <c r="O169" i="21"/>
  <c r="O165" i="21"/>
  <c r="O161" i="21"/>
  <c r="O157" i="21"/>
  <c r="O153" i="21"/>
  <c r="O149" i="21"/>
  <c r="O145" i="21"/>
  <c r="O141" i="21"/>
  <c r="O137" i="21"/>
  <c r="O133" i="21"/>
  <c r="O129" i="21"/>
  <c r="O125" i="21"/>
  <c r="O121" i="21"/>
  <c r="O117" i="21"/>
  <c r="O113" i="21"/>
  <c r="O109" i="21"/>
  <c r="O105" i="21"/>
  <c r="O101" i="21"/>
  <c r="O97" i="21"/>
  <c r="O93" i="21"/>
  <c r="O89" i="21"/>
  <c r="O85" i="21"/>
  <c r="O81" i="21"/>
  <c r="O77" i="21"/>
  <c r="O73" i="21"/>
  <c r="O69" i="21"/>
  <c r="O65" i="21"/>
  <c r="O61" i="21"/>
  <c r="O57" i="21"/>
  <c r="O53" i="21"/>
  <c r="O49" i="21"/>
  <c r="O45" i="21"/>
  <c r="O41" i="21"/>
  <c r="O37" i="21"/>
  <c r="O33" i="21"/>
  <c r="O29" i="21"/>
  <c r="O25" i="21"/>
  <c r="O21" i="21"/>
  <c r="O17" i="21"/>
  <c r="O13" i="21"/>
  <c r="O9" i="21"/>
  <c r="O5" i="21"/>
  <c r="O268" i="21"/>
  <c r="O264" i="21"/>
  <c r="O260" i="21"/>
  <c r="O256" i="21"/>
  <c r="O252" i="21"/>
  <c r="O248" i="21"/>
  <c r="O244" i="21"/>
  <c r="O240" i="21"/>
  <c r="O236" i="21"/>
  <c r="O232" i="21"/>
  <c r="O228" i="21"/>
  <c r="O224" i="21"/>
  <c r="O220" i="21"/>
  <c r="O216" i="21"/>
  <c r="O212" i="21"/>
  <c r="O208" i="21"/>
  <c r="O204" i="21"/>
  <c r="O200" i="21"/>
  <c r="O196" i="21"/>
  <c r="O192" i="21"/>
  <c r="O188" i="21"/>
  <c r="O184" i="21"/>
  <c r="O180" i="21"/>
  <c r="O176" i="21"/>
  <c r="O172" i="21"/>
  <c r="O168" i="21"/>
  <c r="O164" i="21"/>
  <c r="O160" i="21"/>
  <c r="O156" i="21"/>
  <c r="O152" i="21"/>
  <c r="O148" i="21"/>
  <c r="O144" i="21"/>
  <c r="O140" i="21"/>
  <c r="O136" i="21"/>
  <c r="O132" i="21"/>
  <c r="O128" i="21"/>
  <c r="O124" i="21"/>
  <c r="O120" i="21"/>
  <c r="O116" i="21"/>
  <c r="O112" i="21"/>
  <c r="O108" i="21"/>
  <c r="O104" i="21"/>
  <c r="O100" i="21"/>
  <c r="O96" i="21"/>
  <c r="O92" i="21"/>
  <c r="O88" i="21"/>
  <c r="O84" i="21"/>
  <c r="O80" i="21"/>
  <c r="O76" i="21"/>
  <c r="O72" i="21"/>
  <c r="O68" i="21"/>
  <c r="O64" i="21"/>
  <c r="O60" i="21"/>
  <c r="O56" i="21"/>
  <c r="O52" i="21"/>
  <c r="O48" i="21"/>
  <c r="O44" i="21"/>
  <c r="O40" i="21"/>
  <c r="O36" i="21"/>
  <c r="O32" i="21"/>
  <c r="O28" i="21"/>
  <c r="O24" i="21"/>
  <c r="O20" i="21"/>
  <c r="O16" i="21"/>
  <c r="O12" i="21"/>
  <c r="O8" i="21"/>
  <c r="O4" i="21"/>
  <c r="O213" i="20"/>
  <c r="O297" i="20"/>
  <c r="O285" i="20"/>
  <c r="O269" i="20"/>
  <c r="O253" i="20"/>
  <c r="O299" i="20"/>
  <c r="O287" i="20"/>
  <c r="O279" i="20"/>
  <c r="O302" i="20"/>
  <c r="O298" i="20"/>
  <c r="O294" i="20"/>
  <c r="O290" i="20"/>
  <c r="O286" i="20"/>
  <c r="O282" i="20"/>
  <c r="O278" i="20"/>
  <c r="O274" i="20"/>
  <c r="O270" i="20"/>
  <c r="O266" i="20"/>
  <c r="O262" i="20"/>
  <c r="O258" i="20"/>
  <c r="O254" i="20"/>
  <c r="O250" i="20"/>
  <c r="O246" i="20"/>
  <c r="O242" i="20"/>
  <c r="O238" i="20"/>
  <c r="O234" i="20"/>
  <c r="O230" i="20"/>
  <c r="O226" i="20"/>
  <c r="O222" i="20"/>
  <c r="O218" i="20"/>
  <c r="O214" i="20"/>
  <c r="O210" i="20"/>
  <c r="O206" i="20"/>
  <c r="O202" i="20"/>
  <c r="O198" i="20"/>
  <c r="O194" i="20"/>
  <c r="O190" i="20"/>
  <c r="O186" i="20"/>
  <c r="O182" i="20"/>
  <c r="O178" i="20"/>
  <c r="O174" i="20"/>
  <c r="O170" i="20"/>
  <c r="O166" i="20"/>
  <c r="O162" i="20"/>
  <c r="O158" i="20"/>
  <c r="O154" i="20"/>
  <c r="O150" i="20"/>
  <c r="O146" i="20"/>
  <c r="O142" i="20"/>
  <c r="O138" i="20"/>
  <c r="O134" i="20"/>
  <c r="O130" i="20"/>
  <c r="O126" i="20"/>
  <c r="O122" i="20"/>
  <c r="O118" i="20"/>
  <c r="O114" i="20"/>
  <c r="O110" i="20"/>
  <c r="O106" i="20"/>
  <c r="O102" i="20"/>
  <c r="O98" i="20"/>
  <c r="O94" i="20"/>
  <c r="O90" i="20"/>
  <c r="O86" i="20"/>
  <c r="O82" i="20"/>
  <c r="O78" i="20"/>
  <c r="O74" i="20"/>
  <c r="O70" i="20"/>
  <c r="O66" i="20"/>
  <c r="O62" i="20"/>
  <c r="O58" i="20"/>
  <c r="O54" i="20"/>
  <c r="O50" i="20"/>
  <c r="O46" i="20"/>
  <c r="O42" i="20"/>
  <c r="O38" i="20"/>
  <c r="O34" i="20"/>
  <c r="O30" i="20"/>
  <c r="O26" i="20"/>
  <c r="O22" i="20"/>
  <c r="O18" i="20"/>
  <c r="O14" i="20"/>
  <c r="O10" i="20"/>
  <c r="O6" i="20"/>
  <c r="O209" i="20"/>
  <c r="O205" i="20"/>
  <c r="O201" i="20"/>
  <c r="O197" i="20"/>
  <c r="O193" i="20"/>
  <c r="O189" i="20"/>
  <c r="O185" i="20"/>
  <c r="O181" i="20"/>
  <c r="O177" i="20"/>
  <c r="O173" i="20"/>
  <c r="O169" i="20"/>
  <c r="O165" i="20"/>
  <c r="O161" i="20"/>
  <c r="O157" i="20"/>
  <c r="O153" i="20"/>
  <c r="O149" i="20"/>
  <c r="O145" i="20"/>
  <c r="O141" i="20"/>
  <c r="O137" i="20"/>
  <c r="O133" i="20"/>
  <c r="O129" i="20"/>
  <c r="O125" i="20"/>
  <c r="O121" i="20"/>
  <c r="O117" i="20"/>
  <c r="O113" i="20"/>
  <c r="O109" i="20"/>
  <c r="O105" i="20"/>
  <c r="O101" i="20"/>
  <c r="O97" i="20"/>
  <c r="O93" i="20"/>
  <c r="O89" i="20"/>
  <c r="O85" i="20"/>
  <c r="O81" i="20"/>
  <c r="O77" i="20"/>
  <c r="O73" i="20"/>
  <c r="O69" i="20"/>
  <c r="O65" i="20"/>
  <c r="O61" i="20"/>
  <c r="O57" i="20"/>
  <c r="O53" i="20"/>
  <c r="O49" i="20"/>
  <c r="O45" i="20"/>
  <c r="O41" i="20"/>
  <c r="O37" i="20"/>
  <c r="O33" i="20"/>
  <c r="O29" i="20"/>
  <c r="O25" i="20"/>
  <c r="O21" i="20"/>
  <c r="O17" i="20"/>
  <c r="O13" i="20"/>
  <c r="O9" i="20"/>
  <c r="O5" i="20"/>
  <c r="O293" i="20"/>
  <c r="O277" i="20"/>
  <c r="O261" i="20"/>
  <c r="O249" i="20"/>
  <c r="O245" i="20"/>
  <c r="O241" i="20"/>
  <c r="O237" i="20"/>
  <c r="O233" i="20"/>
  <c r="O229" i="20"/>
  <c r="O225" i="20"/>
  <c r="O221" i="20"/>
  <c r="O217" i="20"/>
  <c r="O300" i="20"/>
  <c r="O296" i="20"/>
  <c r="O292" i="20"/>
  <c r="O288" i="20"/>
  <c r="O284" i="20"/>
  <c r="O280" i="20"/>
  <c r="O276" i="20"/>
  <c r="O272" i="20"/>
  <c r="O268" i="20"/>
  <c r="O264" i="20"/>
  <c r="O260" i="20"/>
  <c r="O256" i="20"/>
  <c r="O252" i="20"/>
  <c r="O248" i="20"/>
  <c r="O244" i="20"/>
  <c r="O240" i="20"/>
  <c r="O236" i="20"/>
  <c r="O232" i="20"/>
  <c r="O228" i="20"/>
  <c r="O224" i="20"/>
  <c r="O220" i="20"/>
  <c r="O216" i="20"/>
  <c r="O212" i="20"/>
  <c r="O208" i="20"/>
  <c r="O204" i="20"/>
  <c r="O200" i="20"/>
  <c r="O196" i="20"/>
  <c r="O192" i="20"/>
  <c r="O188" i="20"/>
  <c r="O184" i="20"/>
  <c r="O180" i="20"/>
  <c r="O176" i="20"/>
  <c r="O172" i="20"/>
  <c r="O168" i="20"/>
  <c r="O164" i="20"/>
  <c r="O160" i="20"/>
  <c r="O156" i="20"/>
  <c r="O152" i="20"/>
  <c r="O148" i="20"/>
  <c r="O144" i="20"/>
  <c r="O140" i="20"/>
  <c r="O136" i="20"/>
  <c r="O132" i="20"/>
  <c r="O128" i="20"/>
  <c r="O124" i="20"/>
  <c r="O120" i="20"/>
  <c r="O116" i="20"/>
  <c r="O112" i="20"/>
  <c r="O108" i="20"/>
  <c r="O104" i="20"/>
  <c r="O100" i="20"/>
  <c r="O96" i="20"/>
  <c r="O92" i="20"/>
  <c r="O88" i="20"/>
  <c r="O84" i="20"/>
  <c r="O80" i="20"/>
  <c r="O76" i="20"/>
  <c r="O72" i="20"/>
  <c r="O68" i="20"/>
  <c r="O64" i="20"/>
  <c r="O60" i="20"/>
  <c r="O56" i="20"/>
  <c r="O52" i="20"/>
  <c r="O48" i="20"/>
  <c r="O44" i="20"/>
  <c r="O40" i="20"/>
  <c r="O36" i="20"/>
  <c r="O32" i="20"/>
  <c r="O28" i="20"/>
  <c r="O24" i="20"/>
  <c r="O20" i="20"/>
  <c r="O16" i="20"/>
  <c r="O12" i="20"/>
  <c r="O8" i="20"/>
  <c r="O4" i="20"/>
  <c r="O301" i="20"/>
  <c r="O289" i="20"/>
  <c r="O281" i="20"/>
  <c r="O273" i="20"/>
  <c r="O265" i="20"/>
  <c r="O257" i="20"/>
  <c r="O303" i="20"/>
  <c r="O295" i="20"/>
  <c r="O291" i="20"/>
  <c r="O283" i="20"/>
  <c r="O275" i="20"/>
  <c r="O271" i="20"/>
  <c r="O267" i="20"/>
  <c r="O263" i="20"/>
  <c r="O259" i="20"/>
  <c r="O255" i="20"/>
  <c r="O251" i="20"/>
  <c r="O247" i="20"/>
  <c r="O243" i="20"/>
  <c r="O239" i="20"/>
  <c r="O235" i="20"/>
  <c r="O231" i="20"/>
  <c r="O227" i="20"/>
  <c r="O223" i="20"/>
  <c r="O219" i="20"/>
  <c r="O215" i="20"/>
  <c r="O211" i="20"/>
  <c r="O207" i="20"/>
  <c r="O203" i="20"/>
  <c r="O199" i="20"/>
  <c r="O195" i="20"/>
  <c r="O191" i="20"/>
  <c r="O187" i="20"/>
  <c r="O183" i="20"/>
  <c r="O179" i="20"/>
  <c r="O175" i="20"/>
  <c r="O171" i="20"/>
  <c r="O167" i="20"/>
  <c r="O163" i="20"/>
  <c r="O159" i="20"/>
  <c r="O155" i="20"/>
  <c r="O151" i="20"/>
  <c r="O147" i="20"/>
  <c r="O143" i="20"/>
  <c r="O139" i="20"/>
  <c r="O135" i="20"/>
  <c r="O131" i="20"/>
  <c r="O127" i="20"/>
  <c r="O123" i="20"/>
  <c r="O119" i="20"/>
  <c r="O115" i="20"/>
  <c r="O111" i="20"/>
  <c r="O107" i="20"/>
  <c r="O103" i="20"/>
  <c r="O99" i="20"/>
  <c r="O95" i="20"/>
  <c r="O91" i="20"/>
  <c r="O87" i="20"/>
  <c r="O83" i="20"/>
  <c r="O79" i="20"/>
  <c r="O75" i="20"/>
  <c r="O71" i="20"/>
  <c r="O67" i="20"/>
  <c r="O63" i="20"/>
  <c r="O59" i="20"/>
  <c r="O55" i="20"/>
  <c r="O51" i="20"/>
  <c r="O47" i="20"/>
  <c r="O43" i="20"/>
  <c r="O39" i="20"/>
  <c r="O35" i="20"/>
  <c r="O31" i="20"/>
  <c r="O27" i="20"/>
  <c r="O23" i="20"/>
  <c r="O19" i="20"/>
  <c r="O15" i="20"/>
  <c r="O11" i="20"/>
  <c r="O7" i="20"/>
  <c r="O3" i="20"/>
  <c r="M102" i="19"/>
  <c r="M98" i="19"/>
  <c r="M94" i="19"/>
  <c r="M90" i="19"/>
  <c r="M86" i="19"/>
  <c r="M82" i="19"/>
  <c r="M78" i="19"/>
  <c r="M74" i="19"/>
  <c r="M70" i="19"/>
  <c r="M66" i="19"/>
  <c r="M62" i="19"/>
  <c r="M58" i="19"/>
  <c r="M54" i="19"/>
  <c r="M50" i="19"/>
  <c r="M46" i="19"/>
  <c r="M42" i="19"/>
  <c r="M38" i="19"/>
  <c r="M34" i="19"/>
  <c r="M30" i="19"/>
  <c r="M26" i="19"/>
  <c r="M22" i="19"/>
  <c r="M18" i="19"/>
  <c r="M14" i="19"/>
  <c r="M10" i="19"/>
  <c r="M6" i="19"/>
  <c r="M101" i="19"/>
  <c r="M97" i="19"/>
  <c r="M93" i="19"/>
  <c r="M89" i="19"/>
  <c r="M85" i="19"/>
  <c r="M81" i="19"/>
  <c r="M77" i="19"/>
  <c r="M73" i="19"/>
  <c r="M69" i="19"/>
  <c r="M65" i="19"/>
  <c r="M61" i="19"/>
  <c r="M57" i="19"/>
  <c r="M53" i="19"/>
  <c r="M49" i="19"/>
  <c r="M45" i="19"/>
  <c r="M41" i="19"/>
  <c r="M37" i="19"/>
  <c r="M33" i="19"/>
  <c r="M29" i="19"/>
  <c r="M25" i="19"/>
  <c r="M21" i="19"/>
  <c r="M17" i="19"/>
  <c r="M13" i="19"/>
  <c r="M9" i="19"/>
  <c r="M5" i="19"/>
  <c r="M100" i="19"/>
  <c r="M96" i="19"/>
  <c r="M92" i="19"/>
  <c r="M88" i="19"/>
  <c r="M84" i="19"/>
  <c r="M80" i="19"/>
  <c r="M76" i="19"/>
  <c r="M72" i="19"/>
  <c r="M68" i="19"/>
  <c r="M64" i="19"/>
  <c r="M60" i="19"/>
  <c r="M56" i="19"/>
  <c r="M52" i="19"/>
  <c r="M48" i="19"/>
  <c r="M44" i="19"/>
  <c r="M40" i="19"/>
  <c r="M36" i="19"/>
  <c r="M32" i="19"/>
  <c r="M28" i="19"/>
  <c r="M24" i="19"/>
  <c r="M20" i="19"/>
  <c r="M16" i="19"/>
  <c r="M12" i="19"/>
  <c r="M8" i="19"/>
  <c r="M4" i="19"/>
  <c r="M103" i="19"/>
  <c r="M99" i="19"/>
  <c r="M95" i="19"/>
  <c r="M91" i="19"/>
  <c r="M87" i="19"/>
  <c r="M83" i="19"/>
  <c r="M79" i="19"/>
  <c r="M75" i="19"/>
  <c r="M71" i="19"/>
  <c r="M67" i="19"/>
  <c r="M63" i="19"/>
  <c r="M59" i="19"/>
  <c r="M55" i="19"/>
  <c r="M51" i="19"/>
  <c r="M47" i="19"/>
  <c r="M43" i="19"/>
  <c r="M39" i="19"/>
  <c r="M35" i="19"/>
  <c r="M31" i="19"/>
  <c r="M27" i="19"/>
  <c r="M23" i="19"/>
  <c r="M19" i="19"/>
  <c r="M15" i="19"/>
  <c r="M11" i="19"/>
  <c r="M7" i="19"/>
  <c r="O47" i="22"/>
  <c r="O7" i="22"/>
  <c r="O39" i="22"/>
  <c r="O31" i="22"/>
  <c r="O19" i="22"/>
  <c r="O15" i="22"/>
  <c r="O11" i="22"/>
  <c r="O3" i="22"/>
  <c r="O50" i="22"/>
  <c r="O46" i="22"/>
  <c r="O42" i="22"/>
  <c r="O38" i="22"/>
  <c r="O34" i="22"/>
  <c r="O30" i="22"/>
  <c r="O26" i="22"/>
  <c r="O22" i="22"/>
  <c r="O18" i="22"/>
  <c r="O14" i="22"/>
  <c r="O10" i="22"/>
  <c r="O6" i="22"/>
  <c r="O43" i="22"/>
  <c r="O27" i="22"/>
  <c r="O53" i="22"/>
  <c r="O45" i="22"/>
  <c r="O41" i="22"/>
  <c r="O37" i="22"/>
  <c r="O33" i="22"/>
  <c r="O29" i="22"/>
  <c r="O25" i="22"/>
  <c r="O21" i="22"/>
  <c r="O17" i="22"/>
  <c r="O13" i="22"/>
  <c r="O9" i="22"/>
  <c r="O5" i="22"/>
  <c r="O35" i="22"/>
  <c r="O23" i="22"/>
  <c r="O49" i="22"/>
  <c r="O52" i="22"/>
  <c r="O48" i="22"/>
  <c r="O44" i="22"/>
  <c r="O40" i="22"/>
  <c r="O36" i="22"/>
  <c r="O32" i="22"/>
  <c r="O28" i="22"/>
  <c r="O24" i="22"/>
  <c r="O20" i="22"/>
  <c r="O16" i="22"/>
  <c r="O12" i="22"/>
  <c r="O8" i="22"/>
  <c r="O4" i="22"/>
  <c r="L140" i="17"/>
  <c r="L141" i="17"/>
  <c r="L142" i="17"/>
  <c r="L143" i="17"/>
  <c r="L144" i="17"/>
  <c r="L145" i="17"/>
  <c r="L146" i="17"/>
  <c r="L147" i="17"/>
  <c r="L148" i="17"/>
  <c r="L149" i="17"/>
  <c r="L150" i="17"/>
  <c r="L151" i="17"/>
  <c r="L152" i="17"/>
  <c r="L153" i="17"/>
  <c r="L154" i="17"/>
  <c r="L155" i="17"/>
  <c r="L156" i="17"/>
  <c r="L157" i="17"/>
  <c r="L158" i="17"/>
  <c r="L159" i="17"/>
  <c r="L160" i="17"/>
  <c r="L161" i="17"/>
  <c r="L162" i="17"/>
  <c r="L163" i="17"/>
  <c r="L164" i="17"/>
  <c r="L165" i="17"/>
  <c r="L166" i="17"/>
  <c r="L167" i="17"/>
  <c r="L168" i="17"/>
  <c r="L169" i="17"/>
  <c r="L170" i="17"/>
  <c r="L171" i="17"/>
  <c r="L172" i="17"/>
  <c r="L173" i="17"/>
  <c r="L174" i="17"/>
  <c r="L175" i="17"/>
  <c r="L176" i="17"/>
  <c r="L177" i="17"/>
  <c r="L178" i="17"/>
  <c r="L179" i="17"/>
  <c r="L180" i="17"/>
  <c r="L181" i="17"/>
  <c r="L182" i="17"/>
  <c r="L183" i="17"/>
  <c r="L184" i="17"/>
  <c r="L185" i="17"/>
  <c r="L186" i="17"/>
  <c r="L187" i="17"/>
  <c r="L188" i="17"/>
  <c r="L189" i="17"/>
  <c r="L190" i="17"/>
  <c r="L191" i="17"/>
  <c r="L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4" i="17"/>
  <c r="L5" i="17"/>
  <c r="L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L123" i="17"/>
  <c r="L124" i="17"/>
  <c r="L125" i="17"/>
  <c r="L126" i="17"/>
  <c r="L127" i="17"/>
  <c r="L128" i="17"/>
  <c r="L129" i="17"/>
  <c r="L130" i="17"/>
  <c r="L131" i="17"/>
  <c r="L132" i="17"/>
  <c r="L133" i="17"/>
  <c r="L134" i="17"/>
  <c r="L135" i="17"/>
  <c r="L136" i="17"/>
  <c r="L137" i="17"/>
  <c r="L138" i="17"/>
  <c r="L139" i="17"/>
  <c r="M139" i="17" s="1"/>
  <c r="L3" i="17"/>
  <c r="L3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7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4" i="16"/>
  <c r="L165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8" i="16"/>
  <c r="L189" i="16"/>
  <c r="L190" i="16"/>
  <c r="L191" i="16"/>
  <c r="L192" i="16"/>
  <c r="L193" i="16"/>
  <c r="L194" i="16"/>
  <c r="L195" i="16"/>
  <c r="L196" i="16"/>
  <c r="L197" i="16"/>
  <c r="L198" i="16"/>
  <c r="L199" i="16"/>
  <c r="L200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218" i="16"/>
  <c r="L219" i="16"/>
  <c r="L220" i="16"/>
  <c r="L221" i="16"/>
  <c r="L222" i="16"/>
  <c r="L223" i="16"/>
  <c r="L224" i="16"/>
  <c r="L225" i="16"/>
  <c r="L226" i="16"/>
  <c r="L227" i="16"/>
  <c r="L228" i="16"/>
  <c r="L229" i="16"/>
  <c r="L230" i="16"/>
  <c r="L231" i="16"/>
  <c r="L232" i="16"/>
  <c r="L233" i="16"/>
  <c r="L234" i="16"/>
  <c r="L235" i="16"/>
  <c r="L236" i="16"/>
  <c r="L237" i="16"/>
  <c r="L238" i="16"/>
  <c r="L239" i="16"/>
  <c r="L240" i="16"/>
  <c r="L241" i="16"/>
  <c r="L242" i="16"/>
  <c r="L243" i="16"/>
  <c r="L244" i="16"/>
  <c r="L245" i="16"/>
  <c r="L246" i="16"/>
  <c r="L247" i="16"/>
  <c r="L248" i="16"/>
  <c r="L249" i="16"/>
  <c r="L250" i="16"/>
  <c r="L251" i="16"/>
  <c r="L252" i="16"/>
  <c r="L253" i="16"/>
  <c r="L254" i="16"/>
  <c r="L255" i="16"/>
  <c r="L256" i="16"/>
  <c r="L257" i="16"/>
  <c r="L258" i="16"/>
  <c r="L259" i="16"/>
  <c r="L260" i="16"/>
  <c r="L261" i="16"/>
  <c r="L262" i="16"/>
  <c r="L263" i="16"/>
  <c r="L264" i="16"/>
  <c r="L265" i="16"/>
  <c r="L266" i="16"/>
  <c r="L267" i="16"/>
  <c r="L268" i="16"/>
  <c r="L269" i="16"/>
  <c r="L270" i="16"/>
  <c r="L271" i="16"/>
  <c r="L272" i="16"/>
  <c r="L273" i="16"/>
  <c r="L274" i="16"/>
  <c r="L275" i="16"/>
  <c r="L276" i="16"/>
  <c r="L277" i="16"/>
  <c r="L278" i="16"/>
  <c r="L279" i="16"/>
  <c r="L280" i="16"/>
  <c r="L281" i="16"/>
  <c r="L282" i="16"/>
  <c r="L283" i="16"/>
  <c r="L284" i="16"/>
  <c r="L285" i="16"/>
  <c r="L286" i="16"/>
  <c r="L287" i="16"/>
  <c r="L288" i="16"/>
  <c r="L289" i="16"/>
  <c r="L290" i="16"/>
  <c r="L291" i="16"/>
  <c r="L292" i="16"/>
  <c r="L293" i="16"/>
  <c r="L29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6" i="16"/>
  <c r="L337" i="16"/>
  <c r="L338" i="16"/>
  <c r="L339" i="16"/>
  <c r="L340" i="16"/>
  <c r="L341" i="16"/>
  <c r="L342" i="16"/>
  <c r="L343" i="16"/>
  <c r="L344" i="16"/>
  <c r="L345" i="16"/>
  <c r="L346" i="16"/>
  <c r="L347" i="16"/>
  <c r="L348" i="16"/>
  <c r="L349" i="16"/>
  <c r="L350" i="16"/>
  <c r="L351" i="16"/>
  <c r="L352" i="16"/>
  <c r="L353" i="16"/>
  <c r="L354" i="16"/>
  <c r="L355" i="16"/>
  <c r="L356" i="16"/>
  <c r="L357" i="16"/>
  <c r="L358" i="16"/>
  <c r="L359" i="16"/>
  <c r="L360" i="16"/>
  <c r="L361" i="16"/>
  <c r="L362" i="16"/>
  <c r="L363" i="16"/>
  <c r="L364" i="16"/>
  <c r="L365" i="16"/>
  <c r="L366" i="16"/>
  <c r="L367" i="16"/>
  <c r="L368" i="16"/>
  <c r="L369" i="16"/>
  <c r="L370" i="16"/>
  <c r="L371" i="16"/>
  <c r="L372" i="16"/>
  <c r="L373" i="16"/>
  <c r="L374" i="16"/>
  <c r="L375" i="16"/>
  <c r="L376" i="16"/>
  <c r="L377" i="16"/>
  <c r="L378" i="16"/>
  <c r="L379" i="16"/>
  <c r="L380" i="16"/>
  <c r="L381" i="16"/>
  <c r="L382" i="16"/>
  <c r="L383" i="16"/>
  <c r="L384" i="16"/>
  <c r="L385" i="16"/>
  <c r="L386" i="16"/>
  <c r="L387" i="16"/>
  <c r="L388" i="16"/>
  <c r="L389" i="16"/>
  <c r="L390" i="16"/>
  <c r="L391" i="16"/>
  <c r="L392" i="16"/>
  <c r="L393" i="16"/>
  <c r="L394" i="16"/>
  <c r="L395" i="16"/>
  <c r="L396" i="16"/>
  <c r="L397" i="16"/>
  <c r="L398" i="16"/>
  <c r="L399" i="16"/>
  <c r="L400" i="16"/>
  <c r="L401" i="16"/>
  <c r="L402" i="16"/>
  <c r="L403" i="16"/>
  <c r="L404" i="16"/>
  <c r="L405" i="16"/>
  <c r="L406" i="16"/>
  <c r="L407" i="16"/>
  <c r="L408" i="16"/>
  <c r="L409" i="16"/>
  <c r="L410" i="16"/>
  <c r="L411" i="16"/>
  <c r="L412" i="16"/>
  <c r="L413" i="16"/>
  <c r="L414" i="16"/>
  <c r="L415" i="16"/>
  <c r="L416" i="16"/>
  <c r="L417" i="16"/>
  <c r="L418" i="16"/>
  <c r="L419" i="16"/>
  <c r="L420" i="16"/>
  <c r="L421" i="16"/>
  <c r="L422" i="16"/>
  <c r="L423" i="16"/>
  <c r="L424" i="16"/>
  <c r="L425" i="16"/>
  <c r="L426" i="16"/>
  <c r="L427" i="16"/>
  <c r="L428" i="16"/>
  <c r="L429" i="16"/>
  <c r="L430" i="16"/>
  <c r="L431" i="16"/>
  <c r="L432" i="16"/>
  <c r="L433" i="16"/>
  <c r="L434" i="16"/>
  <c r="L435" i="16"/>
  <c r="L436" i="16"/>
  <c r="L437" i="16"/>
  <c r="L438" i="16"/>
  <c r="L439" i="16"/>
  <c r="L440" i="16"/>
  <c r="L441" i="16"/>
  <c r="L442" i="16"/>
  <c r="L443" i="16"/>
  <c r="L444" i="16"/>
  <c r="L445" i="16"/>
  <c r="L446" i="16"/>
  <c r="L447" i="16"/>
  <c r="L448" i="16"/>
  <c r="L449" i="16"/>
  <c r="L450" i="16"/>
  <c r="L451" i="16"/>
  <c r="L452" i="16"/>
  <c r="L453" i="16"/>
  <c r="L454" i="16"/>
  <c r="L455" i="16"/>
  <c r="L456" i="16"/>
  <c r="L457" i="16"/>
  <c r="L458" i="16"/>
  <c r="L459" i="16"/>
  <c r="L460" i="16"/>
  <c r="L461" i="16"/>
  <c r="L462" i="16"/>
  <c r="L463" i="16"/>
  <c r="L464" i="16"/>
  <c r="L465" i="16"/>
  <c r="L466" i="16"/>
  <c r="L467" i="16"/>
  <c r="L468" i="16"/>
  <c r="L469" i="16"/>
  <c r="L470" i="16"/>
  <c r="L471" i="16"/>
  <c r="L472" i="16"/>
  <c r="L473" i="16"/>
  <c r="L474" i="16"/>
  <c r="L475" i="16"/>
  <c r="L476" i="16"/>
  <c r="L477" i="16"/>
  <c r="L478" i="16"/>
  <c r="L479" i="16"/>
  <c r="L480" i="16"/>
  <c r="L481" i="16"/>
  <c r="L482" i="16"/>
  <c r="L483" i="16"/>
  <c r="L484" i="16"/>
  <c r="L485" i="16"/>
  <c r="L486" i="16"/>
  <c r="L487" i="16"/>
  <c r="L488" i="16"/>
  <c r="L489" i="16"/>
  <c r="L490" i="16"/>
  <c r="L491" i="16"/>
  <c r="L492" i="16"/>
  <c r="L493" i="16"/>
  <c r="L494" i="16"/>
  <c r="L495" i="16"/>
  <c r="L496" i="16"/>
  <c r="L497" i="16"/>
  <c r="L498" i="16"/>
  <c r="L499" i="16"/>
  <c r="L500" i="16"/>
  <c r="L501" i="16"/>
  <c r="L502" i="16"/>
  <c r="L503" i="16"/>
  <c r="L504" i="16"/>
  <c r="L505" i="16"/>
  <c r="L506" i="16"/>
  <c r="L507" i="16"/>
  <c r="L508" i="16"/>
  <c r="L509" i="16"/>
  <c r="L510" i="16"/>
  <c r="L511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M98" i="18" l="1"/>
  <c r="M86" i="18"/>
  <c r="M78" i="18"/>
  <c r="M66" i="18"/>
  <c r="M54" i="18"/>
  <c r="M38" i="18"/>
  <c r="M34" i="18"/>
  <c r="M22" i="18"/>
  <c r="M10" i="18"/>
  <c r="M100" i="18"/>
  <c r="M96" i="18"/>
  <c r="M92" i="18"/>
  <c r="M88" i="18"/>
  <c r="M84" i="18"/>
  <c r="M80" i="18"/>
  <c r="M76" i="18"/>
  <c r="M72" i="18"/>
  <c r="M68" i="18"/>
  <c r="M64" i="18"/>
  <c r="M60" i="18"/>
  <c r="M56" i="18"/>
  <c r="M52" i="18"/>
  <c r="M48" i="18"/>
  <c r="M44" i="18"/>
  <c r="M40" i="18"/>
  <c r="M36" i="18"/>
  <c r="M32" i="18"/>
  <c r="M28" i="18"/>
  <c r="M24" i="18"/>
  <c r="M20" i="18"/>
  <c r="M16" i="18"/>
  <c r="M12" i="18"/>
  <c r="M8" i="18"/>
  <c r="M4" i="18"/>
  <c r="M90" i="18"/>
  <c r="M74" i="18"/>
  <c r="M62" i="18"/>
  <c r="M50" i="18"/>
  <c r="M42" i="18"/>
  <c r="M30" i="18"/>
  <c r="M18" i="18"/>
  <c r="M6" i="18"/>
  <c r="M99" i="18"/>
  <c r="M95" i="18"/>
  <c r="M91" i="18"/>
  <c r="M87" i="18"/>
  <c r="M83" i="18"/>
  <c r="M79" i="18"/>
  <c r="M75" i="18"/>
  <c r="M71" i="18"/>
  <c r="M67" i="18"/>
  <c r="M63" i="18"/>
  <c r="M59" i="18"/>
  <c r="M55" i="18"/>
  <c r="M51" i="18"/>
  <c r="M47" i="18"/>
  <c r="M43" i="18"/>
  <c r="M39" i="18"/>
  <c r="M35" i="18"/>
  <c r="M31" i="18"/>
  <c r="M27" i="18"/>
  <c r="M23" i="18"/>
  <c r="M19" i="18"/>
  <c r="M15" i="18"/>
  <c r="M11" i="18"/>
  <c r="M7" i="18"/>
  <c r="M94" i="18"/>
  <c r="M82" i="18"/>
  <c r="M70" i="18"/>
  <c r="M58" i="18"/>
  <c r="M46" i="18"/>
  <c r="M26" i="18"/>
  <c r="M14" i="18"/>
  <c r="M101" i="18"/>
  <c r="M97" i="18"/>
  <c r="M93" i="18"/>
  <c r="M89" i="18"/>
  <c r="M85" i="18"/>
  <c r="M81" i="18"/>
  <c r="M77" i="18"/>
  <c r="M73" i="18"/>
  <c r="M69" i="18"/>
  <c r="M65" i="18"/>
  <c r="M61" i="18"/>
  <c r="M57" i="18"/>
  <c r="M53" i="18"/>
  <c r="M49" i="18"/>
  <c r="M45" i="18"/>
  <c r="M41" i="18"/>
  <c r="M37" i="18"/>
  <c r="M33" i="18"/>
  <c r="M29" i="18"/>
  <c r="M25" i="18"/>
  <c r="M21" i="18"/>
  <c r="M17" i="18"/>
  <c r="M13" i="18"/>
  <c r="M9" i="18"/>
  <c r="M5" i="18"/>
  <c r="M3" i="18"/>
  <c r="M3" i="17"/>
  <c r="M135" i="17"/>
  <c r="M131" i="17"/>
  <c r="M127" i="17"/>
  <c r="M123" i="17"/>
  <c r="M119" i="17"/>
  <c r="M115" i="17"/>
  <c r="M111" i="17"/>
  <c r="M107" i="17"/>
  <c r="M103" i="17"/>
  <c r="M99" i="17"/>
  <c r="M95" i="17"/>
  <c r="M91" i="17"/>
  <c r="M87" i="17"/>
  <c r="M83" i="17"/>
  <c r="M79" i="17"/>
  <c r="M75" i="17"/>
  <c r="M71" i="17"/>
  <c r="M67" i="17"/>
  <c r="M63" i="17"/>
  <c r="M59" i="17"/>
  <c r="M55" i="17"/>
  <c r="M51" i="17"/>
  <c r="M47" i="17"/>
  <c r="M43" i="17"/>
  <c r="M39" i="17"/>
  <c r="M35" i="17"/>
  <c r="M31" i="17"/>
  <c r="M27" i="17"/>
  <c r="M23" i="17"/>
  <c r="M19" i="17"/>
  <c r="M15" i="17"/>
  <c r="M11" i="17"/>
  <c r="M7" i="17"/>
  <c r="M189" i="17"/>
  <c r="M185" i="17"/>
  <c r="M181" i="17"/>
  <c r="M177" i="17"/>
  <c r="M173" i="17"/>
  <c r="M169" i="17"/>
  <c r="M165" i="17"/>
  <c r="M161" i="17"/>
  <c r="M157" i="17"/>
  <c r="M153" i="17"/>
  <c r="M149" i="17"/>
  <c r="M145" i="17"/>
  <c r="M141" i="17"/>
  <c r="M138" i="17"/>
  <c r="M134" i="17"/>
  <c r="M130" i="17"/>
  <c r="M126" i="17"/>
  <c r="M122" i="17"/>
  <c r="M118" i="17"/>
  <c r="M114" i="17"/>
  <c r="M110" i="17"/>
  <c r="M106" i="17"/>
  <c r="M102" i="17"/>
  <c r="M98" i="17"/>
  <c r="M94" i="17"/>
  <c r="M90" i="17"/>
  <c r="M86" i="17"/>
  <c r="M82" i="17"/>
  <c r="M78" i="17"/>
  <c r="M74" i="17"/>
  <c r="M70" i="17"/>
  <c r="M66" i="17"/>
  <c r="M62" i="17"/>
  <c r="M58" i="17"/>
  <c r="M54" i="17"/>
  <c r="M50" i="17"/>
  <c r="M46" i="17"/>
  <c r="M42" i="17"/>
  <c r="M38" i="17"/>
  <c r="M34" i="17"/>
  <c r="M30" i="17"/>
  <c r="M26" i="17"/>
  <c r="M22" i="17"/>
  <c r="M18" i="17"/>
  <c r="M14" i="17"/>
  <c r="M10" i="17"/>
  <c r="M6" i="17"/>
  <c r="M188" i="17"/>
  <c r="M184" i="17"/>
  <c r="M180" i="17"/>
  <c r="M176" i="17"/>
  <c r="M172" i="17"/>
  <c r="M168" i="17"/>
  <c r="M164" i="17"/>
  <c r="M160" i="17"/>
  <c r="M156" i="17"/>
  <c r="M152" i="17"/>
  <c r="M148" i="17"/>
  <c r="M144" i="17"/>
  <c r="M140" i="17"/>
  <c r="M137" i="17"/>
  <c r="M133" i="17"/>
  <c r="M129" i="17"/>
  <c r="M125" i="17"/>
  <c r="M121" i="17"/>
  <c r="M117" i="17"/>
  <c r="M113" i="17"/>
  <c r="M109" i="17"/>
  <c r="M105" i="17"/>
  <c r="M101" i="17"/>
  <c r="M97" i="17"/>
  <c r="M93" i="17"/>
  <c r="M89" i="17"/>
  <c r="M85" i="17"/>
  <c r="M81" i="17"/>
  <c r="M77" i="17"/>
  <c r="M73" i="17"/>
  <c r="M69" i="17"/>
  <c r="M65" i="17"/>
  <c r="M61" i="17"/>
  <c r="M57" i="17"/>
  <c r="M53" i="17"/>
  <c r="M49" i="17"/>
  <c r="M45" i="17"/>
  <c r="M41" i="17"/>
  <c r="M37" i="17"/>
  <c r="M33" i="17"/>
  <c r="M29" i="17"/>
  <c r="M25" i="17"/>
  <c r="M21" i="17"/>
  <c r="M17" i="17"/>
  <c r="M13" i="17"/>
  <c r="M9" i="17"/>
  <c r="M5" i="17"/>
  <c r="M191" i="17"/>
  <c r="M187" i="17"/>
  <c r="M183" i="17"/>
  <c r="M179" i="17"/>
  <c r="M175" i="17"/>
  <c r="M171" i="17"/>
  <c r="M167" i="17"/>
  <c r="M163" i="17"/>
  <c r="M159" i="17"/>
  <c r="M155" i="17"/>
  <c r="M151" i="17"/>
  <c r="M147" i="17"/>
  <c r="M143" i="17"/>
  <c r="M136" i="17"/>
  <c r="M132" i="17"/>
  <c r="M128" i="17"/>
  <c r="M124" i="17"/>
  <c r="M120" i="17"/>
  <c r="M116" i="17"/>
  <c r="M112" i="17"/>
  <c r="M108" i="17"/>
  <c r="M104" i="17"/>
  <c r="M100" i="17"/>
  <c r="M96" i="17"/>
  <c r="M92" i="17"/>
  <c r="M88" i="17"/>
  <c r="M84" i="17"/>
  <c r="M80" i="17"/>
  <c r="M76" i="17"/>
  <c r="M72" i="17"/>
  <c r="M68" i="17"/>
  <c r="M64" i="17"/>
  <c r="M60" i="17"/>
  <c r="M56" i="17"/>
  <c r="M52" i="17"/>
  <c r="M48" i="17"/>
  <c r="M44" i="17"/>
  <c r="M40" i="17"/>
  <c r="M36" i="17"/>
  <c r="M32" i="17"/>
  <c r="M28" i="17"/>
  <c r="M24" i="17"/>
  <c r="M20" i="17"/>
  <c r="M16" i="17"/>
  <c r="M12" i="17"/>
  <c r="M8" i="17"/>
  <c r="M4" i="17"/>
  <c r="M190" i="17"/>
  <c r="M186" i="17"/>
  <c r="M182" i="17"/>
  <c r="M178" i="17"/>
  <c r="M174" i="17"/>
  <c r="M170" i="17"/>
  <c r="M166" i="17"/>
  <c r="M162" i="17"/>
  <c r="M158" i="17"/>
  <c r="M154" i="17"/>
  <c r="M150" i="17"/>
  <c r="M146" i="17"/>
  <c r="M142" i="17"/>
  <c r="M538" i="16"/>
  <c r="M534" i="16"/>
  <c r="M530" i="16"/>
  <c r="M526" i="16"/>
  <c r="M510" i="16"/>
  <c r="M494" i="16"/>
  <c r="M474" i="16"/>
  <c r="M458" i="16"/>
  <c r="M442" i="16"/>
  <c r="M426" i="16"/>
  <c r="M410" i="16"/>
  <c r="M394" i="16"/>
  <c r="M378" i="16"/>
  <c r="M362" i="16"/>
  <c r="M346" i="16"/>
  <c r="M330" i="16"/>
  <c r="M314" i="16"/>
  <c r="M298" i="16"/>
  <c r="M282" i="16"/>
  <c r="M266" i="16"/>
  <c r="M250" i="16"/>
  <c r="M238" i="16"/>
  <c r="M222" i="16"/>
  <c r="M214" i="16"/>
  <c r="M206" i="16"/>
  <c r="M198" i="16"/>
  <c r="M537" i="16"/>
  <c r="M533" i="16"/>
  <c r="M529" i="16"/>
  <c r="M525" i="16"/>
  <c r="M521" i="16"/>
  <c r="M517" i="16"/>
  <c r="M513" i="16"/>
  <c r="M509" i="16"/>
  <c r="M505" i="16"/>
  <c r="M501" i="16"/>
  <c r="M497" i="16"/>
  <c r="M493" i="16"/>
  <c r="M489" i="16"/>
  <c r="M485" i="16"/>
  <c r="M481" i="16"/>
  <c r="M477" i="16"/>
  <c r="M473" i="16"/>
  <c r="M469" i="16"/>
  <c r="M465" i="16"/>
  <c r="M461" i="16"/>
  <c r="M457" i="16"/>
  <c r="M453" i="16"/>
  <c r="M449" i="16"/>
  <c r="M445" i="16"/>
  <c r="M441" i="16"/>
  <c r="M437" i="16"/>
  <c r="M433" i="16"/>
  <c r="M429" i="16"/>
  <c r="M425" i="16"/>
  <c r="M421" i="16"/>
  <c r="M417" i="16"/>
  <c r="M413" i="16"/>
  <c r="M409" i="16"/>
  <c r="M405" i="16"/>
  <c r="M401" i="16"/>
  <c r="M397" i="16"/>
  <c r="M393" i="16"/>
  <c r="M389" i="16"/>
  <c r="M385" i="16"/>
  <c r="M381" i="16"/>
  <c r="M377" i="16"/>
  <c r="M373" i="16"/>
  <c r="M369" i="16"/>
  <c r="M365" i="16"/>
  <c r="M361" i="16"/>
  <c r="M357" i="16"/>
  <c r="M353" i="16"/>
  <c r="M349" i="16"/>
  <c r="M345" i="16"/>
  <c r="M514" i="16"/>
  <c r="M498" i="16"/>
  <c r="M482" i="16"/>
  <c r="M466" i="16"/>
  <c r="M450" i="16"/>
  <c r="M434" i="16"/>
  <c r="M418" i="16"/>
  <c r="M402" i="16"/>
  <c r="M386" i="16"/>
  <c r="M370" i="16"/>
  <c r="M354" i="16"/>
  <c r="M338" i="16"/>
  <c r="M322" i="16"/>
  <c r="M306" i="16"/>
  <c r="M286" i="16"/>
  <c r="M270" i="16"/>
  <c r="M254" i="16"/>
  <c r="M234" i="16"/>
  <c r="M536" i="16"/>
  <c r="M528" i="16"/>
  <c r="M520" i="16"/>
  <c r="M512" i="16"/>
  <c r="M508" i="16"/>
  <c r="M500" i="16"/>
  <c r="M496" i="16"/>
  <c r="M492" i="16"/>
  <c r="M488" i="16"/>
  <c r="M484" i="16"/>
  <c r="M480" i="16"/>
  <c r="M476" i="16"/>
  <c r="M472" i="16"/>
  <c r="M468" i="16"/>
  <c r="M464" i="16"/>
  <c r="M460" i="16"/>
  <c r="M456" i="16"/>
  <c r="M452" i="16"/>
  <c r="M448" i="16"/>
  <c r="M444" i="16"/>
  <c r="M440" i="16"/>
  <c r="M436" i="16"/>
  <c r="M432" i="16"/>
  <c r="M428" i="16"/>
  <c r="M424" i="16"/>
  <c r="M420" i="16"/>
  <c r="M416" i="16"/>
  <c r="M412" i="16"/>
  <c r="M408" i="16"/>
  <c r="M404" i="16"/>
  <c r="M400" i="16"/>
  <c r="M396" i="16"/>
  <c r="M392" i="16"/>
  <c r="M388" i="16"/>
  <c r="M384" i="16"/>
  <c r="M380" i="16"/>
  <c r="M376" i="16"/>
  <c r="M372" i="16"/>
  <c r="M368" i="16"/>
  <c r="M364" i="16"/>
  <c r="M360" i="16"/>
  <c r="M356" i="16"/>
  <c r="M352" i="16"/>
  <c r="M348" i="16"/>
  <c r="M344" i="16"/>
  <c r="M340" i="16"/>
  <c r="M336" i="16"/>
  <c r="M332" i="16"/>
  <c r="M328" i="16"/>
  <c r="M324" i="16"/>
  <c r="M320" i="16"/>
  <c r="M316" i="16"/>
  <c r="M312" i="16"/>
  <c r="M522" i="16"/>
  <c r="M506" i="16"/>
  <c r="M490" i="16"/>
  <c r="M478" i="16"/>
  <c r="M462" i="16"/>
  <c r="M446" i="16"/>
  <c r="M430" i="16"/>
  <c r="M414" i="16"/>
  <c r="M398" i="16"/>
  <c r="M382" i="16"/>
  <c r="M366" i="16"/>
  <c r="M350" i="16"/>
  <c r="M334" i="16"/>
  <c r="M318" i="16"/>
  <c r="M302" i="16"/>
  <c r="M290" i="16"/>
  <c r="M274" i="16"/>
  <c r="M258" i="16"/>
  <c r="M242" i="16"/>
  <c r="M226" i="16"/>
  <c r="M532" i="16"/>
  <c r="M524" i="16"/>
  <c r="M516" i="16"/>
  <c r="M504" i="16"/>
  <c r="M535" i="16"/>
  <c r="M531" i="16"/>
  <c r="M527" i="16"/>
  <c r="M523" i="16"/>
  <c r="M519" i="16"/>
  <c r="M515" i="16"/>
  <c r="M511" i="16"/>
  <c r="M507" i="16"/>
  <c r="M503" i="16"/>
  <c r="M499" i="16"/>
  <c r="M495" i="16"/>
  <c r="M491" i="16"/>
  <c r="M487" i="16"/>
  <c r="M483" i="16"/>
  <c r="M479" i="16"/>
  <c r="M475" i="16"/>
  <c r="M471" i="16"/>
  <c r="M467" i="16"/>
  <c r="M463" i="16"/>
  <c r="M459" i="16"/>
  <c r="M455" i="16"/>
  <c r="M451" i="16"/>
  <c r="M447" i="16"/>
  <c r="M443" i="16"/>
  <c r="M439" i="16"/>
  <c r="M435" i="16"/>
  <c r="M431" i="16"/>
  <c r="M427" i="16"/>
  <c r="M423" i="16"/>
  <c r="M419" i="16"/>
  <c r="M415" i="16"/>
  <c r="M411" i="16"/>
  <c r="M407" i="16"/>
  <c r="M403" i="16"/>
  <c r="M399" i="16"/>
  <c r="M395" i="16"/>
  <c r="M391" i="16"/>
  <c r="M387" i="16"/>
  <c r="M383" i="16"/>
  <c r="M379" i="16"/>
  <c r="M375" i="16"/>
  <c r="M371" i="16"/>
  <c r="M367" i="16"/>
  <c r="M363" i="16"/>
  <c r="M359" i="16"/>
  <c r="M355" i="16"/>
  <c r="M351" i="16"/>
  <c r="M347" i="16"/>
  <c r="M343" i="16"/>
  <c r="M518" i="16"/>
  <c r="M502" i="16"/>
  <c r="M486" i="16"/>
  <c r="M470" i="16"/>
  <c r="M454" i="16"/>
  <c r="M438" i="16"/>
  <c r="M422" i="16"/>
  <c r="M406" i="16"/>
  <c r="M390" i="16"/>
  <c r="M374" i="16"/>
  <c r="M358" i="16"/>
  <c r="M342" i="16"/>
  <c r="M326" i="16"/>
  <c r="M310" i="16"/>
  <c r="M294" i="16"/>
  <c r="M278" i="16"/>
  <c r="M262" i="16"/>
  <c r="M246" i="16"/>
  <c r="M230" i="16"/>
  <c r="M218" i="16"/>
  <c r="M210" i="16"/>
  <c r="M202" i="16"/>
  <c r="M194" i="16"/>
  <c r="M190" i="16"/>
  <c r="M186" i="16"/>
  <c r="M182" i="16"/>
  <c r="M178" i="16"/>
  <c r="M174" i="16"/>
  <c r="M170" i="16"/>
  <c r="M166" i="16"/>
  <c r="M162" i="16"/>
  <c r="M158" i="16"/>
  <c r="M154" i="16"/>
  <c r="M150" i="16"/>
  <c r="M146" i="16"/>
  <c r="M142" i="16"/>
  <c r="M138" i="16"/>
  <c r="M134" i="16"/>
  <c r="M130" i="16"/>
  <c r="M126" i="16"/>
  <c r="M122" i="16"/>
  <c r="M118" i="16"/>
  <c r="M114" i="16"/>
  <c r="M110" i="16"/>
  <c r="M106" i="16"/>
  <c r="M102" i="16"/>
  <c r="M98" i="16"/>
  <c r="M94" i="16"/>
  <c r="M90" i="16"/>
  <c r="M86" i="16"/>
  <c r="M82" i="16"/>
  <c r="M78" i="16"/>
  <c r="M74" i="16"/>
  <c r="M70" i="16"/>
  <c r="M66" i="16"/>
  <c r="M62" i="16"/>
  <c r="M58" i="16"/>
  <c r="M54" i="16"/>
  <c r="M50" i="16"/>
  <c r="M46" i="16"/>
  <c r="M42" i="16"/>
  <c r="M38" i="16"/>
  <c r="M34" i="16"/>
  <c r="M30" i="16"/>
  <c r="M26" i="16"/>
  <c r="M22" i="16"/>
  <c r="M18" i="16"/>
  <c r="M14" i="16"/>
  <c r="M10" i="16"/>
  <c r="M341" i="16"/>
  <c r="M337" i="16"/>
  <c r="M333" i="16"/>
  <c r="M329" i="16"/>
  <c r="M325" i="16"/>
  <c r="M321" i="16"/>
  <c r="M317" i="16"/>
  <c r="M313" i="16"/>
  <c r="M309" i="16"/>
  <c r="M305" i="16"/>
  <c r="M301" i="16"/>
  <c r="M297" i="16"/>
  <c r="M293" i="16"/>
  <c r="M289" i="16"/>
  <c r="M285" i="16"/>
  <c r="M281" i="16"/>
  <c r="M277" i="16"/>
  <c r="M273" i="16"/>
  <c r="M269" i="16"/>
  <c r="M265" i="16"/>
  <c r="M261" i="16"/>
  <c r="M257" i="16"/>
  <c r="M253" i="16"/>
  <c r="M249" i="16"/>
  <c r="M245" i="16"/>
  <c r="M241" i="16"/>
  <c r="M237" i="16"/>
  <c r="M233" i="16"/>
  <c r="M229" i="16"/>
  <c r="M225" i="16"/>
  <c r="M221" i="16"/>
  <c r="M217" i="16"/>
  <c r="M213" i="16"/>
  <c r="M209" i="16"/>
  <c r="M205" i="16"/>
  <c r="M201" i="16"/>
  <c r="M197" i="16"/>
  <c r="M193" i="16"/>
  <c r="M189" i="16"/>
  <c r="M185" i="16"/>
  <c r="M181" i="16"/>
  <c r="M177" i="16"/>
  <c r="M173" i="16"/>
  <c r="M169" i="16"/>
  <c r="M165" i="16"/>
  <c r="M161" i="16"/>
  <c r="M157" i="16"/>
  <c r="M153" i="16"/>
  <c r="M149" i="16"/>
  <c r="M145" i="16"/>
  <c r="M141" i="16"/>
  <c r="M137" i="16"/>
  <c r="M133" i="16"/>
  <c r="M129" i="16"/>
  <c r="M125" i="16"/>
  <c r="M121" i="16"/>
  <c r="M117" i="16"/>
  <c r="M113" i="16"/>
  <c r="M109" i="16"/>
  <c r="M105" i="16"/>
  <c r="M101" i="16"/>
  <c r="M97" i="16"/>
  <c r="M93" i="16"/>
  <c r="M89" i="16"/>
  <c r="M85" i="16"/>
  <c r="M81" i="16"/>
  <c r="M77" i="16"/>
  <c r="M73" i="16"/>
  <c r="M69" i="16"/>
  <c r="M65" i="16"/>
  <c r="M61" i="16"/>
  <c r="M57" i="16"/>
  <c r="M53" i="16"/>
  <c r="M49" i="16"/>
  <c r="M45" i="16"/>
  <c r="M41" i="16"/>
  <c r="M37" i="16"/>
  <c r="M33" i="16"/>
  <c r="M29" i="16"/>
  <c r="M25" i="16"/>
  <c r="M21" i="16"/>
  <c r="M17" i="16"/>
  <c r="M13" i="16"/>
  <c r="M9" i="16"/>
  <c r="M5" i="16"/>
  <c r="M308" i="16"/>
  <c r="M304" i="16"/>
  <c r="M300" i="16"/>
  <c r="M296" i="16"/>
  <c r="M292" i="16"/>
  <c r="M288" i="16"/>
  <c r="M284" i="16"/>
  <c r="M280" i="16"/>
  <c r="M276" i="16"/>
  <c r="M272" i="16"/>
  <c r="M268" i="16"/>
  <c r="M264" i="16"/>
  <c r="M260" i="16"/>
  <c r="M256" i="16"/>
  <c r="M252" i="16"/>
  <c r="M248" i="16"/>
  <c r="M244" i="16"/>
  <c r="M240" i="16"/>
  <c r="M236" i="16"/>
  <c r="M232" i="16"/>
  <c r="M228" i="16"/>
  <c r="M224" i="16"/>
  <c r="M220" i="16"/>
  <c r="M216" i="16"/>
  <c r="M212" i="16"/>
  <c r="M208" i="16"/>
  <c r="M204" i="16"/>
  <c r="M200" i="16"/>
  <c r="M196" i="16"/>
  <c r="M192" i="16"/>
  <c r="M188" i="16"/>
  <c r="M184" i="16"/>
  <c r="M180" i="16"/>
  <c r="M176" i="16"/>
  <c r="M172" i="16"/>
  <c r="M168" i="16"/>
  <c r="M164" i="16"/>
  <c r="M160" i="16"/>
  <c r="M156" i="16"/>
  <c r="M152" i="16"/>
  <c r="M148" i="16"/>
  <c r="M144" i="16"/>
  <c r="M140" i="16"/>
  <c r="M136" i="16"/>
  <c r="M132" i="16"/>
  <c r="M128" i="16"/>
  <c r="M124" i="16"/>
  <c r="M120" i="16"/>
  <c r="M116" i="16"/>
  <c r="M112" i="16"/>
  <c r="M108" i="16"/>
  <c r="M104" i="16"/>
  <c r="M100" i="16"/>
  <c r="M96" i="16"/>
  <c r="M92" i="16"/>
  <c r="M88" i="16"/>
  <c r="M84" i="16"/>
  <c r="M80" i="16"/>
  <c r="M76" i="16"/>
  <c r="M72" i="16"/>
  <c r="M68" i="16"/>
  <c r="M64" i="16"/>
  <c r="M60" i="16"/>
  <c r="M56" i="16"/>
  <c r="M52" i="16"/>
  <c r="M48" i="16"/>
  <c r="M44" i="16"/>
  <c r="M40" i="16"/>
  <c r="M36" i="16"/>
  <c r="M32" i="16"/>
  <c r="M28" i="16"/>
  <c r="M24" i="16"/>
  <c r="M20" i="16"/>
  <c r="M16" i="16"/>
  <c r="M12" i="16"/>
  <c r="M8" i="16"/>
  <c r="M4" i="16"/>
  <c r="M339" i="16"/>
  <c r="M335" i="16"/>
  <c r="M331" i="16"/>
  <c r="M327" i="16"/>
  <c r="M323" i="16"/>
  <c r="M319" i="16"/>
  <c r="M315" i="16"/>
  <c r="M311" i="16"/>
  <c r="M307" i="16"/>
  <c r="M303" i="16"/>
  <c r="M299" i="16"/>
  <c r="M295" i="16"/>
  <c r="M291" i="16"/>
  <c r="M287" i="16"/>
  <c r="M283" i="16"/>
  <c r="M279" i="16"/>
  <c r="M275" i="16"/>
  <c r="M271" i="16"/>
  <c r="M267" i="16"/>
  <c r="M263" i="16"/>
  <c r="M259" i="16"/>
  <c r="M255" i="16"/>
  <c r="M251" i="16"/>
  <c r="M247" i="16"/>
  <c r="M243" i="16"/>
  <c r="M239" i="16"/>
  <c r="M235" i="16"/>
  <c r="M231" i="16"/>
  <c r="M227" i="16"/>
  <c r="M223" i="16"/>
  <c r="M219" i="16"/>
  <c r="M215" i="16"/>
  <c r="M211" i="16"/>
  <c r="M207" i="16"/>
  <c r="M203" i="16"/>
  <c r="M199" i="16"/>
  <c r="M195" i="16"/>
  <c r="M191" i="16"/>
  <c r="M187" i="16"/>
  <c r="M183" i="16"/>
  <c r="M179" i="16"/>
  <c r="M175" i="16"/>
  <c r="M171" i="16"/>
  <c r="M167" i="16"/>
  <c r="M163" i="16"/>
  <c r="M159" i="16"/>
  <c r="M155" i="16"/>
  <c r="M151" i="16"/>
  <c r="M147" i="16"/>
  <c r="M143" i="16"/>
  <c r="M139" i="16"/>
  <c r="M135" i="16"/>
  <c r="M131" i="16"/>
  <c r="M127" i="16"/>
  <c r="M123" i="16"/>
  <c r="M119" i="16"/>
  <c r="M115" i="16"/>
  <c r="M111" i="16"/>
  <c r="M107" i="16"/>
  <c r="M103" i="16"/>
  <c r="M99" i="16"/>
  <c r="M95" i="16"/>
  <c r="M91" i="16"/>
  <c r="M87" i="16"/>
  <c r="M83" i="16"/>
  <c r="M79" i="16"/>
  <c r="M75" i="16"/>
  <c r="M71" i="16"/>
  <c r="M67" i="16"/>
  <c r="M63" i="16"/>
  <c r="M59" i="16"/>
  <c r="M55" i="16"/>
  <c r="M51" i="16"/>
  <c r="M47" i="16"/>
  <c r="M43" i="16"/>
  <c r="M39" i="16"/>
  <c r="M35" i="16"/>
  <c r="M31" i="16"/>
  <c r="M27" i="16"/>
  <c r="M23" i="16"/>
  <c r="M19" i="16"/>
  <c r="M15" i="16"/>
  <c r="M11" i="16"/>
  <c r="M7" i="16"/>
  <c r="M3" i="16"/>
  <c r="M6" i="16"/>
</calcChain>
</file>

<file path=xl/sharedStrings.xml><?xml version="1.0" encoding="utf-8"?>
<sst xmlns="http://schemas.openxmlformats.org/spreadsheetml/2006/main" count="272" uniqueCount="31">
  <si>
    <t xml:space="preserve">Nombre de participants : </t>
  </si>
  <si>
    <t>Classement</t>
  </si>
  <si>
    <t>Note</t>
  </si>
  <si>
    <t>Numéro étudiant</t>
  </si>
  <si>
    <t>Nombre de participants :</t>
  </si>
  <si>
    <t>Nombre de partcipants :</t>
  </si>
  <si>
    <r>
      <rPr>
        <b/>
        <sz val="14"/>
        <color theme="1"/>
        <rFont val="Calibri"/>
        <family val="2"/>
      </rPr>
      <t>Nb participants :</t>
    </r>
    <r>
      <rPr>
        <b/>
        <sz val="16"/>
        <color theme="1"/>
        <rFont val="Calibri"/>
        <family val="2"/>
      </rPr>
      <t xml:space="preserve"> </t>
    </r>
  </si>
  <si>
    <t>UE9s</t>
  </si>
  <si>
    <t>UE7</t>
  </si>
  <si>
    <t>UE3</t>
  </si>
  <si>
    <t>UE2</t>
  </si>
  <si>
    <t>UE1</t>
  </si>
  <si>
    <t>Coefficients</t>
  </si>
  <si>
    <t>Class</t>
  </si>
  <si>
    <t>Médecine</t>
  </si>
  <si>
    <t xml:space="preserve">Nb participants : </t>
  </si>
  <si>
    <t>UE11s</t>
  </si>
  <si>
    <t>Pharmacie</t>
  </si>
  <si>
    <t>UE10s</t>
  </si>
  <si>
    <t>Dentaire</t>
  </si>
  <si>
    <t>UE8s</t>
  </si>
  <si>
    <t>Maïeutique</t>
  </si>
  <si>
    <t>UE16s</t>
  </si>
  <si>
    <t>UE12s</t>
  </si>
  <si>
    <t>Kinésithérapie</t>
  </si>
  <si>
    <t>Pédicure Podologue</t>
  </si>
  <si>
    <t>UE15s</t>
  </si>
  <si>
    <t>UE13s</t>
  </si>
  <si>
    <t>Psychomotricité</t>
  </si>
  <si>
    <t>UE14s</t>
  </si>
  <si>
    <t>Ergothérapie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</si>
</sst>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Helv"/>
    </font>
    <font>
      <sz val="10"/>
      <color rgb="FF000000"/>
      <name val="Arial"/>
      <family val="2"/>
    </font>
    <font>
      <b/>
      <sz val="12"/>
      <name val="Calibri"/>
      <family val="2"/>
      <scheme val="minor"/>
    </font>
    <font>
      <sz val="12"/>
      <color rgb="FF000000"/>
      <name val="Times"/>
      <family val="1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2"/>
      <name val="Calibri Light"/>
      <family val="2"/>
      <scheme val="maj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6"/>
      <color theme="1"/>
      <name val="Calibri"/>
      <family val="2"/>
    </font>
    <font>
      <sz val="16"/>
      <color theme="1"/>
      <name val="Calibri Light"/>
      <family val="2"/>
      <scheme val="major"/>
    </font>
    <font>
      <b/>
      <i/>
      <sz val="16"/>
      <color theme="1"/>
      <name val="Calibri Light Italic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Roboto"/>
    </font>
  </fonts>
  <fills count="2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73B64E"/>
        <bgColor indexed="64"/>
      </patternFill>
    </fill>
    <fill>
      <patternFill patternType="solid">
        <fgColor rgb="FFFCD98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25D8B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F5C35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EBDA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-0.249977111117893"/>
        <bgColor theme="6"/>
      </patternFill>
    </fill>
    <fill>
      <patternFill patternType="solid">
        <fgColor theme="6" tint="0.39997558519241921"/>
        <bgColor theme="6"/>
      </patternFill>
    </fill>
    <fill>
      <patternFill patternType="solid">
        <fgColor rgb="FFC00000"/>
        <bgColor theme="6"/>
      </patternFill>
    </fill>
    <fill>
      <patternFill patternType="solid">
        <fgColor theme="7"/>
        <bgColor theme="6"/>
      </patternFill>
    </fill>
    <fill>
      <patternFill patternType="solid">
        <fgColor rgb="FF73B64E"/>
        <bgColor theme="6"/>
      </patternFill>
    </fill>
    <fill>
      <patternFill patternType="solid">
        <fgColor rgb="FF1D53A5"/>
        <bgColor theme="6"/>
      </patternFill>
    </fill>
    <fill>
      <patternFill patternType="solid">
        <fgColor theme="6"/>
        <bgColor theme="6"/>
      </patternFill>
    </fill>
    <fill>
      <patternFill patternType="solid">
        <fgColor rgb="FFFFD9E9"/>
        <bgColor indexed="64"/>
      </patternFill>
    </fill>
    <fill>
      <patternFill patternType="solid">
        <fgColor rgb="FFE25D8B"/>
        <b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theme="6"/>
      </patternFill>
    </fill>
  </fills>
  <borders count="34">
    <border>
      <left/>
      <right/>
      <top/>
      <bottom/>
      <diagonal/>
    </border>
    <border>
      <left/>
      <right style="medium">
        <color rgb="FFFFF2F5"/>
      </right>
      <top/>
      <bottom/>
      <diagonal/>
    </border>
    <border>
      <left/>
      <right style="medium">
        <color rgb="FFFF0000"/>
      </right>
      <top/>
      <bottom/>
      <diagonal/>
    </border>
    <border>
      <left/>
      <right style="medium">
        <color rgb="FFFCD983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medium">
        <color rgb="FFFFF2F5"/>
      </right>
      <top style="thin">
        <color theme="6" tint="0.39997558519241921"/>
      </top>
      <bottom/>
      <diagonal/>
    </border>
    <border>
      <left/>
      <right/>
      <top style="thin">
        <color theme="6" tint="0.39997558519241921"/>
      </top>
      <bottom/>
      <diagonal/>
    </border>
    <border>
      <left/>
      <right style="medium">
        <color rgb="FFFF0000"/>
      </right>
      <top style="thin">
        <color theme="6" tint="0.39997558519241921"/>
      </top>
      <bottom/>
      <diagonal/>
    </border>
    <border>
      <left/>
      <right style="medium">
        <color rgb="FFFCD983"/>
      </right>
      <top style="thin">
        <color theme="6" tint="0.39997558519241921"/>
      </top>
      <bottom/>
      <diagonal/>
    </border>
    <border>
      <left/>
      <right style="medium">
        <color theme="9" tint="-0.249977111117893"/>
      </right>
      <top style="thin">
        <color theme="6" tint="0.39997558519241921"/>
      </top>
      <bottom/>
      <diagonal/>
    </border>
    <border>
      <left/>
      <right style="medium">
        <color theme="4" tint="-0.249977111117893"/>
      </right>
      <top style="thin">
        <color theme="6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medium">
        <color rgb="FFFCD983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medium">
        <color theme="9" tint="-0.249977111117893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medium">
        <color theme="4" tint="-0.249977111117893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n">
        <color theme="6" tint="0.39997558519241921"/>
      </left>
      <right style="thin">
        <color auto="1"/>
      </right>
      <top style="thin">
        <color theme="6" tint="0.39997558519241921"/>
      </top>
      <bottom/>
      <diagonal/>
    </border>
    <border>
      <left/>
      <right/>
      <top style="thin">
        <color theme="6" tint="0.39997558519241921"/>
      </top>
      <bottom style="thick">
        <color theme="0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0"/>
      </left>
      <right style="thin">
        <color theme="6" tint="0.39997558519241921"/>
      </right>
      <top style="thin">
        <color theme="0"/>
      </top>
      <bottom/>
      <diagonal/>
    </border>
    <border>
      <left/>
      <right style="medium">
        <color rgb="FFFF8BCA"/>
      </right>
      <top style="thin">
        <color theme="6" tint="0.39997558519241921"/>
      </top>
      <bottom/>
      <diagonal/>
    </border>
    <border>
      <left/>
      <right style="medium">
        <color theme="9" tint="-0.249977111117893"/>
      </right>
      <top/>
      <bottom/>
      <diagonal/>
    </border>
    <border>
      <left style="thin">
        <color theme="6" tint="0.39997558519241921"/>
      </left>
      <right style="thin">
        <color auto="1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medium">
        <color rgb="FFE25D8B"/>
      </right>
      <top style="thin">
        <color theme="6" tint="0.39997558519241921"/>
      </top>
      <bottom/>
      <diagonal/>
    </border>
    <border>
      <left/>
      <right style="medium">
        <color rgb="FFE25D8B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medium">
        <color theme="0"/>
      </bottom>
      <diagonal/>
    </border>
    <border>
      <left style="medium">
        <color rgb="FFE25D8B"/>
      </left>
      <right/>
      <top style="thin">
        <color theme="6" tint="0.39997558519241921"/>
      </top>
      <bottom style="medium">
        <color theme="0"/>
      </bottom>
      <diagonal/>
    </border>
    <border>
      <left/>
      <right style="medium">
        <color theme="5"/>
      </right>
      <top style="thin">
        <color theme="6" tint="0.39997558519241921"/>
      </top>
      <bottom/>
      <diagonal/>
    </border>
    <border>
      <left/>
      <right style="medium">
        <color theme="5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indexed="64"/>
      </right>
      <top/>
      <bottom style="thin">
        <color theme="6" tint="0.39997558519241921"/>
      </bottom>
      <diagonal/>
    </border>
  </borders>
  <cellStyleXfs count="2">
    <xf numFmtId="0" fontId="0" fillId="0" borderId="0"/>
    <xf numFmtId="0" fontId="17" fillId="25" borderId="0" applyNumberFormat="0" applyBorder="0" applyAlignment="0" applyProtection="0"/>
  </cellStyleXfs>
  <cellXfs count="122">
    <xf numFmtId="0" fontId="0" fillId="0" borderId="0" xfId="0"/>
    <xf numFmtId="0" fontId="1" fillId="2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NumberFormat="1"/>
    <xf numFmtId="0" fontId="1" fillId="3" borderId="0" xfId="0" applyFont="1" applyFill="1" applyAlignment="1">
      <alignment horizontal="center"/>
    </xf>
    <xf numFmtId="0" fontId="1" fillId="3" borderId="0" xfId="0" applyFont="1" applyFill="1"/>
    <xf numFmtId="0" fontId="2" fillId="0" borderId="0" xfId="0" applyFont="1"/>
    <xf numFmtId="0" fontId="3" fillId="0" borderId="0" xfId="0" applyFont="1"/>
    <xf numFmtId="0" fontId="0" fillId="0" borderId="0" xfId="0" applyFont="1"/>
    <xf numFmtId="0" fontId="4" fillId="4" borderId="0" xfId="0" applyFont="1" applyFill="1" applyAlignment="1">
      <alignment horizontal="center"/>
    </xf>
    <xf numFmtId="0" fontId="4" fillId="4" borderId="0" xfId="0" applyFont="1" applyFill="1"/>
    <xf numFmtId="2" fontId="0" fillId="0" borderId="0" xfId="0" applyNumberFormat="1"/>
    <xf numFmtId="0" fontId="5" fillId="0" borderId="0" xfId="0" applyFont="1"/>
    <xf numFmtId="0" fontId="0" fillId="0" borderId="0" xfId="0" applyAlignment="1">
      <alignment horizontal="right"/>
    </xf>
    <xf numFmtId="0" fontId="6" fillId="0" borderId="0" xfId="0" applyFont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NumberFormat="1" applyAlignment="1">
      <alignment horizontal="right"/>
    </xf>
    <xf numFmtId="0" fontId="6" fillId="0" borderId="0" xfId="0" applyFont="1"/>
    <xf numFmtId="0" fontId="1" fillId="6" borderId="0" xfId="0" applyFont="1" applyFill="1" applyAlignment="1">
      <alignment horizontal="center"/>
    </xf>
    <xf numFmtId="0" fontId="1" fillId="6" borderId="0" xfId="0" applyFont="1" applyFill="1"/>
    <xf numFmtId="0" fontId="1" fillId="7" borderId="0" xfId="0" applyFont="1" applyFill="1" applyAlignment="1">
      <alignment horizontal="center"/>
    </xf>
    <xf numFmtId="0" fontId="1" fillId="7" borderId="0" xfId="0" applyFont="1" applyFill="1"/>
    <xf numFmtId="0" fontId="1" fillId="8" borderId="0" xfId="0" applyFont="1" applyFill="1"/>
    <xf numFmtId="0" fontId="7" fillId="0" borderId="0" xfId="0" applyFont="1"/>
    <xf numFmtId="0" fontId="0" fillId="0" borderId="0" xfId="0" applyFill="1"/>
    <xf numFmtId="0" fontId="1" fillId="9" borderId="0" xfId="0" applyFont="1" applyFill="1" applyAlignment="1">
      <alignment horizontal="center"/>
    </xf>
    <xf numFmtId="0" fontId="8" fillId="0" borderId="0" xfId="0" applyFont="1" applyFill="1" applyAlignment="1">
      <alignment horizontal="right"/>
    </xf>
    <xf numFmtId="0" fontId="1" fillId="9" borderId="0" xfId="0" applyFont="1" applyFill="1"/>
    <xf numFmtId="2" fontId="1" fillId="6" borderId="0" xfId="0" applyNumberFormat="1" applyFont="1" applyFill="1" applyAlignment="1">
      <alignment horizontal="center"/>
    </xf>
    <xf numFmtId="0" fontId="9" fillId="0" borderId="0" xfId="0" applyFont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Alignment="1"/>
    <xf numFmtId="0" fontId="9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Border="1"/>
    <xf numFmtId="0" fontId="0" fillId="10" borderId="6" xfId="0" applyFont="1" applyFill="1" applyBorder="1"/>
    <xf numFmtId="0" fontId="0" fillId="10" borderId="7" xfId="0" applyFont="1" applyFill="1" applyBorder="1"/>
    <xf numFmtId="0" fontId="0" fillId="10" borderId="8" xfId="0" applyFont="1" applyFill="1" applyBorder="1"/>
    <xf numFmtId="0" fontId="0" fillId="10" borderId="9" xfId="0" applyFont="1" applyFill="1" applyBorder="1"/>
    <xf numFmtId="0" fontId="0" fillId="10" borderId="10" xfId="0" applyFont="1" applyFill="1" applyBorder="1"/>
    <xf numFmtId="0" fontId="0" fillId="10" borderId="11" xfId="0" applyFont="1" applyFill="1" applyBorder="1"/>
    <xf numFmtId="0" fontId="0" fillId="10" borderId="12" xfId="0" applyFont="1" applyFill="1" applyBorder="1"/>
    <xf numFmtId="0" fontId="0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9" fillId="0" borderId="0" xfId="0" applyFont="1" applyFill="1" applyAlignment="1">
      <alignment horizontal="center" vertical="center"/>
    </xf>
    <xf numFmtId="0" fontId="0" fillId="10" borderId="14" xfId="0" applyFont="1" applyFill="1" applyBorder="1"/>
    <xf numFmtId="0" fontId="0" fillId="0" borderId="3" xfId="0" applyFont="1" applyBorder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10" borderId="15" xfId="0" applyFont="1" applyFill="1" applyBorder="1"/>
    <xf numFmtId="0" fontId="13" fillId="0" borderId="0" xfId="0" applyFont="1" applyAlignment="1">
      <alignment horizontal="center" vertical="center"/>
    </xf>
    <xf numFmtId="0" fontId="0" fillId="10" borderId="16" xfId="0" applyFont="1" applyFill="1" applyBorder="1"/>
    <xf numFmtId="0" fontId="13" fillId="11" borderId="0" xfId="0" applyFont="1" applyFill="1" applyAlignment="1">
      <alignment horizontal="center" vertical="center"/>
    </xf>
    <xf numFmtId="0" fontId="0" fillId="0" borderId="15" xfId="0" applyFont="1" applyBorder="1"/>
    <xf numFmtId="0" fontId="0" fillId="0" borderId="16" xfId="0" applyFont="1" applyBorder="1"/>
    <xf numFmtId="0" fontId="13" fillId="12" borderId="0" xfId="0" applyFont="1" applyFill="1" applyAlignment="1">
      <alignment horizontal="center" vertical="center"/>
    </xf>
    <xf numFmtId="0" fontId="13" fillId="13" borderId="0" xfId="0" applyFont="1" applyFill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0" fillId="15" borderId="18" xfId="0" applyFont="1" applyFill="1" applyBorder="1"/>
    <xf numFmtId="0" fontId="0" fillId="15" borderId="19" xfId="0" applyFont="1" applyFill="1" applyBorder="1"/>
    <xf numFmtId="0" fontId="0" fillId="10" borderId="20" xfId="0" applyFont="1" applyFill="1" applyBorder="1" applyAlignment="1"/>
    <xf numFmtId="0" fontId="1" fillId="22" borderId="22" xfId="0" applyFont="1" applyFill="1" applyBorder="1" applyAlignment="1"/>
    <xf numFmtId="0" fontId="13" fillId="23" borderId="0" xfId="0" applyFont="1" applyFill="1" applyAlignment="1">
      <alignment horizontal="center" vertical="center"/>
    </xf>
    <xf numFmtId="0" fontId="0" fillId="15" borderId="23" xfId="0" applyFont="1" applyFill="1" applyBorder="1"/>
    <xf numFmtId="0" fontId="0" fillId="10" borderId="24" xfId="0" applyFont="1" applyFill="1" applyBorder="1"/>
    <xf numFmtId="0" fontId="0" fillId="10" borderId="23" xfId="0" applyFont="1" applyFill="1" applyBorder="1"/>
    <xf numFmtId="0" fontId="0" fillId="0" borderId="24" xfId="0" applyFont="1" applyBorder="1"/>
    <xf numFmtId="0" fontId="0" fillId="0" borderId="20" xfId="0" applyFont="1" applyBorder="1" applyAlignment="1"/>
    <xf numFmtId="0" fontId="0" fillId="0" borderId="25" xfId="0" applyFont="1" applyBorder="1"/>
    <xf numFmtId="0" fontId="0" fillId="0" borderId="26" xfId="0" applyFont="1" applyBorder="1" applyAlignment="1"/>
    <xf numFmtId="0" fontId="15" fillId="0" borderId="0" xfId="0" applyFont="1" applyAlignment="1">
      <alignment horizontal="center" vertical="center"/>
    </xf>
    <xf numFmtId="0" fontId="1" fillId="22" borderId="22" xfId="0" applyFont="1" applyFill="1" applyBorder="1" applyAlignment="1">
      <alignment horizontal="center" vertical="center"/>
    </xf>
    <xf numFmtId="0" fontId="0" fillId="0" borderId="27" xfId="0" applyFont="1" applyBorder="1"/>
    <xf numFmtId="0" fontId="0" fillId="10" borderId="27" xfId="0" applyFont="1" applyFill="1" applyBorder="1"/>
    <xf numFmtId="0" fontId="0" fillId="15" borderId="0" xfId="0" applyFont="1" applyFill="1" applyBorder="1"/>
    <xf numFmtId="0" fontId="0" fillId="10" borderId="28" xfId="0" applyFont="1" applyFill="1" applyBorder="1"/>
    <xf numFmtId="0" fontId="1" fillId="22" borderId="22" xfId="0" applyFont="1" applyFill="1" applyBorder="1" applyAlignment="1">
      <alignment horizontal="center"/>
    </xf>
    <xf numFmtId="0" fontId="17" fillId="25" borderId="20" xfId="1" applyBorder="1" applyAlignment="1"/>
    <xf numFmtId="2" fontId="0" fillId="0" borderId="8" xfId="0" applyNumberFormat="1" applyFont="1" applyBorder="1"/>
    <xf numFmtId="2" fontId="0" fillId="10" borderId="8" xfId="0" applyNumberFormat="1" applyFont="1" applyFill="1" applyBorder="1"/>
    <xf numFmtId="1" fontId="0" fillId="0" borderId="8" xfId="0" applyNumberFormat="1" applyFont="1" applyBorder="1"/>
    <xf numFmtId="1" fontId="0" fillId="10" borderId="8" xfId="0" applyNumberFormat="1" applyFont="1" applyFill="1" applyBorder="1"/>
    <xf numFmtId="0" fontId="13" fillId="0" borderId="0" xfId="0" applyFont="1" applyFill="1" applyAlignment="1">
      <alignment horizontal="center" vertical="center"/>
    </xf>
    <xf numFmtId="2" fontId="0" fillId="0" borderId="13" xfId="0" applyNumberFormat="1" applyFont="1" applyBorder="1"/>
    <xf numFmtId="0" fontId="0" fillId="10" borderId="31" xfId="0" applyFont="1" applyFill="1" applyBorder="1"/>
    <xf numFmtId="0" fontId="0" fillId="0" borderId="31" xfId="0" applyFont="1" applyBorder="1"/>
    <xf numFmtId="0" fontId="0" fillId="10" borderId="32" xfId="0" applyFont="1" applyFill="1" applyBorder="1"/>
    <xf numFmtId="0" fontId="13" fillId="26" borderId="0" xfId="0" applyFont="1" applyFill="1" applyAlignment="1">
      <alignment horizontal="center" vertical="center"/>
    </xf>
    <xf numFmtId="0" fontId="9" fillId="0" borderId="0" xfId="0" applyFont="1" applyBorder="1" applyAlignment="1">
      <alignment horizontal="center"/>
    </xf>
    <xf numFmtId="2" fontId="0" fillId="10" borderId="13" xfId="0" applyNumberFormat="1" applyFont="1" applyFill="1" applyBorder="1"/>
    <xf numFmtId="0" fontId="0" fillId="0" borderId="0" xfId="0" applyFont="1" applyFill="1" applyBorder="1" applyAlignment="1"/>
    <xf numFmtId="0" fontId="0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ill="1" applyBorder="1"/>
    <xf numFmtId="0" fontId="17" fillId="0" borderId="0" xfId="1" applyFill="1" applyBorder="1" applyAlignment="1"/>
    <xf numFmtId="0" fontId="9" fillId="0" borderId="0" xfId="0" applyFont="1" applyFill="1" applyBorder="1" applyAlignment="1">
      <alignment horizontal="center" vertical="center"/>
    </xf>
    <xf numFmtId="0" fontId="18" fillId="0" borderId="0" xfId="0" applyFont="1"/>
    <xf numFmtId="0" fontId="0" fillId="0" borderId="33" xfId="0" applyFont="1" applyBorder="1"/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" fillId="16" borderId="21" xfId="0" applyFont="1" applyFill="1" applyBorder="1" applyAlignment="1">
      <alignment horizontal="center"/>
    </xf>
    <xf numFmtId="0" fontId="1" fillId="21" borderId="13" xfId="0" applyFont="1" applyFill="1" applyBorder="1" applyAlignment="1">
      <alignment horizontal="center"/>
    </xf>
    <xf numFmtId="0" fontId="1" fillId="20" borderId="13" xfId="0" applyFont="1" applyFill="1" applyBorder="1" applyAlignment="1">
      <alignment horizontal="center"/>
    </xf>
    <xf numFmtId="0" fontId="1" fillId="19" borderId="13" xfId="0" applyFont="1" applyFill="1" applyBorder="1" applyAlignment="1">
      <alignment horizontal="center"/>
    </xf>
    <xf numFmtId="0" fontId="1" fillId="18" borderId="13" xfId="0" applyFont="1" applyFill="1" applyBorder="1" applyAlignment="1">
      <alignment horizontal="center"/>
    </xf>
    <xf numFmtId="0" fontId="1" fillId="17" borderId="13" xfId="0" applyFont="1" applyFill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" fillId="24" borderId="13" xfId="0" applyFont="1" applyFill="1" applyBorder="1" applyAlignment="1">
      <alignment horizontal="center"/>
    </xf>
    <xf numFmtId="0" fontId="1" fillId="24" borderId="28" xfId="0" applyFont="1" applyFill="1" applyBorder="1" applyAlignment="1">
      <alignment horizontal="center"/>
    </xf>
    <xf numFmtId="0" fontId="1" fillId="16" borderId="30" xfId="0" applyFont="1" applyFill="1" applyBorder="1" applyAlignment="1">
      <alignment horizontal="center"/>
    </xf>
    <xf numFmtId="0" fontId="1" fillId="16" borderId="29" xfId="0" applyFont="1" applyFill="1" applyBorder="1" applyAlignment="1">
      <alignment horizontal="center"/>
    </xf>
    <xf numFmtId="0" fontId="1" fillId="27" borderId="13" xfId="0" applyFont="1" applyFill="1" applyBorder="1" applyAlignment="1">
      <alignment horizontal="center"/>
    </xf>
    <xf numFmtId="0" fontId="1" fillId="16" borderId="21" xfId="0" applyFont="1" applyFill="1" applyBorder="1" applyAlignment="1">
      <alignment horizontal="center" wrapText="1"/>
    </xf>
  </cellXfs>
  <cellStyles count="2">
    <cellStyle name="20 % - Accent3" xfId="1" builtinId="38"/>
    <cellStyle name="Normal" xfId="0" builtinId="0"/>
  </cellStyles>
  <dxfs count="940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rgb="FFF5B08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908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DBDBDB"/>
        </patternFill>
      </fill>
    </dxf>
    <dxf>
      <font>
        <b val="0"/>
        <i val="0"/>
        <strike val="0"/>
        <color theme="1"/>
      </font>
      <fill>
        <patternFill>
          <bgColor rgb="FFEDEDE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2F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DBDBDB"/>
        </patternFill>
      </fill>
    </dxf>
  </dxfs>
  <tableStyles count="0" defaultTableStyle="TableStyleMedium2" defaultPivotStyle="PivotStyleLight16"/>
  <colors>
    <mruColors>
      <color rgb="FFFF9082"/>
      <color rgb="FFFFC7CE"/>
      <color rgb="FFEF5C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70A98-11DC-5949-8920-869B95DEBB23}">
  <dimension ref="A1:EF17933"/>
  <sheetViews>
    <sheetView tabSelected="1" workbookViewId="0">
      <pane ySplit="2" topLeftCell="A3" activePane="bottomLeft" state="frozen"/>
      <selection pane="bottomLeft" activeCell="P10" sqref="P10"/>
    </sheetView>
  </sheetViews>
  <sheetFormatPr baseColWidth="10" defaultRowHeight="21"/>
  <cols>
    <col min="1" max="1" width="16.6640625" style="35" customWidth="1"/>
    <col min="2" max="2" width="11" bestFit="1" customWidth="1"/>
    <col min="3" max="3" width="11" style="34" bestFit="1" customWidth="1"/>
    <col min="4" max="4" width="11" bestFit="1" customWidth="1"/>
    <col min="5" max="5" width="11" style="33" bestFit="1" customWidth="1"/>
    <col min="6" max="6" width="11" bestFit="1" customWidth="1"/>
    <col min="7" max="7" width="11" style="32" bestFit="1" customWidth="1"/>
    <col min="8" max="8" width="11" bestFit="1" customWidth="1"/>
    <col min="9" max="9" width="11" style="31" bestFit="1" customWidth="1"/>
    <col min="10" max="10" width="11" bestFit="1" customWidth="1"/>
    <col min="11" max="11" width="11" style="30" bestFit="1" customWidth="1"/>
    <col min="12" max="13" width="11.6640625" customWidth="1"/>
    <col min="14" max="14" width="10.83203125" style="29"/>
    <col min="15" max="15" width="18.33203125" style="29" customWidth="1"/>
    <col min="16" max="16" width="12.5" style="29" customWidth="1"/>
    <col min="17" max="17" width="10.83203125" style="29"/>
    <col min="18" max="18" width="11" style="29" bestFit="1" customWidth="1"/>
    <col min="19" max="16384" width="10.83203125" style="29"/>
  </cols>
  <sheetData>
    <row r="1" spans="1:136" s="66" customFormat="1" ht="24" customHeight="1" thickBot="1">
      <c r="A1" s="70" t="s">
        <v>3</v>
      </c>
      <c r="B1" s="110" t="s">
        <v>11</v>
      </c>
      <c r="C1" s="110"/>
      <c r="D1" s="111" t="s">
        <v>10</v>
      </c>
      <c r="E1" s="111"/>
      <c r="F1" s="112" t="s">
        <v>9</v>
      </c>
      <c r="G1" s="112"/>
      <c r="H1" s="113" t="s">
        <v>8</v>
      </c>
      <c r="I1" s="113"/>
      <c r="J1" s="114" t="s">
        <v>7</v>
      </c>
      <c r="K1" s="114"/>
      <c r="L1" s="109" t="s">
        <v>14</v>
      </c>
      <c r="M1" s="109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</row>
    <row r="2" spans="1:136" s="66" customFormat="1" ht="22" thickTop="1">
      <c r="A2" s="69"/>
      <c r="B2" s="41" t="s">
        <v>2</v>
      </c>
      <c r="C2" s="45" t="s">
        <v>13</v>
      </c>
      <c r="D2" s="41" t="s">
        <v>2</v>
      </c>
      <c r="E2" s="57" t="s">
        <v>13</v>
      </c>
      <c r="F2" s="41" t="s">
        <v>2</v>
      </c>
      <c r="G2" s="43" t="s">
        <v>13</v>
      </c>
      <c r="H2" s="41" t="s">
        <v>2</v>
      </c>
      <c r="I2" s="42" t="s">
        <v>13</v>
      </c>
      <c r="J2" s="41" t="s">
        <v>2</v>
      </c>
      <c r="K2" s="40" t="s">
        <v>13</v>
      </c>
      <c r="L2" s="68" t="s">
        <v>2</v>
      </c>
      <c r="M2" s="67" t="s">
        <v>13</v>
      </c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</row>
    <row r="3" spans="1:136">
      <c r="A3">
        <v>20703153</v>
      </c>
      <c r="B3" s="47">
        <v>14.5</v>
      </c>
      <c r="C3" s="51">
        <v>226</v>
      </c>
      <c r="D3" s="87">
        <v>0</v>
      </c>
      <c r="E3" s="50">
        <v>498</v>
      </c>
      <c r="F3" s="87">
        <v>0</v>
      </c>
      <c r="G3" s="49">
        <v>504</v>
      </c>
      <c r="H3" s="47">
        <v>0</v>
      </c>
      <c r="I3" s="48">
        <v>501</v>
      </c>
      <c r="J3" s="47">
        <v>10</v>
      </c>
      <c r="K3" s="46">
        <v>277</v>
      </c>
      <c r="L3" s="39">
        <f>ROUND((B3*P$4+D3*P$5+F3*P$6+H3*P$7+J3*P$8)/6,3)</f>
        <v>6.7169999999999996</v>
      </c>
      <c r="M3" s="39">
        <f>RANK(L3,L$3:L$600,0)</f>
        <v>424</v>
      </c>
      <c r="O3" s="107" t="s">
        <v>12</v>
      </c>
      <c r="P3" s="108"/>
    </row>
    <row r="4" spans="1:136">
      <c r="A4">
        <v>20801706</v>
      </c>
      <c r="B4" s="41">
        <v>0</v>
      </c>
      <c r="C4" s="45">
        <v>524</v>
      </c>
      <c r="D4" s="88">
        <v>13.414634149999999</v>
      </c>
      <c r="E4" s="44">
        <v>250</v>
      </c>
      <c r="F4" s="88">
        <v>12.5</v>
      </c>
      <c r="G4" s="43">
        <v>150</v>
      </c>
      <c r="H4" s="41">
        <v>14.47</v>
      </c>
      <c r="I4" s="42">
        <v>110</v>
      </c>
      <c r="J4" s="41">
        <v>10</v>
      </c>
      <c r="K4" s="40">
        <v>277</v>
      </c>
      <c r="L4" s="39">
        <f t="shared" ref="L4:L67" si="0">ROUND((B4*P$4+D4*P$5+F4*P$6+H4*P$7+J4*P$8)/6,3)</f>
        <v>9.1150000000000002</v>
      </c>
      <c r="M4" s="39">
        <f t="shared" ref="M4:M67" si="1">RANK(L4,L$3:L$600,0)</f>
        <v>358</v>
      </c>
      <c r="O4" s="65" t="s">
        <v>11</v>
      </c>
      <c r="P4" s="58">
        <v>1.4</v>
      </c>
    </row>
    <row r="5" spans="1:136">
      <c r="A5">
        <v>21601022</v>
      </c>
      <c r="B5" s="47">
        <v>0</v>
      </c>
      <c r="C5" s="51">
        <v>524</v>
      </c>
      <c r="D5" s="87">
        <v>0</v>
      </c>
      <c r="E5" s="50">
        <v>498</v>
      </c>
      <c r="F5" s="87">
        <v>0</v>
      </c>
      <c r="G5" s="49">
        <v>504</v>
      </c>
      <c r="H5" s="47">
        <v>0</v>
      </c>
      <c r="I5" s="48">
        <v>501</v>
      </c>
      <c r="J5" s="47">
        <v>4.8</v>
      </c>
      <c r="K5" s="46">
        <v>445</v>
      </c>
      <c r="L5" s="39">
        <f t="shared" si="0"/>
        <v>1.6</v>
      </c>
      <c r="M5" s="39">
        <f t="shared" si="1"/>
        <v>529</v>
      </c>
      <c r="O5" s="64" t="s">
        <v>10</v>
      </c>
      <c r="P5" s="58">
        <v>1.1000000000000001</v>
      </c>
    </row>
    <row r="6" spans="1:136">
      <c r="A6">
        <v>21605710</v>
      </c>
      <c r="B6" s="41">
        <v>16.75</v>
      </c>
      <c r="C6" s="45">
        <v>88</v>
      </c>
      <c r="D6" s="88">
        <v>16.829268290000002</v>
      </c>
      <c r="E6" s="44">
        <v>66</v>
      </c>
      <c r="F6" s="88">
        <v>14.583333333333334</v>
      </c>
      <c r="G6" s="43">
        <v>37</v>
      </c>
      <c r="H6" s="41">
        <v>14.47</v>
      </c>
      <c r="I6" s="42">
        <v>110</v>
      </c>
      <c r="J6" s="41">
        <v>14</v>
      </c>
      <c r="K6" s="40">
        <v>112</v>
      </c>
      <c r="L6" s="39">
        <f t="shared" si="0"/>
        <v>15.295</v>
      </c>
      <c r="M6" s="39">
        <f t="shared" si="1"/>
        <v>84</v>
      </c>
      <c r="O6" s="63" t="s">
        <v>9</v>
      </c>
      <c r="P6" s="58">
        <v>0.9</v>
      </c>
    </row>
    <row r="7" spans="1:136">
      <c r="A7">
        <v>21701308</v>
      </c>
      <c r="B7" s="47">
        <v>17.75</v>
      </c>
      <c r="C7" s="62">
        <v>31</v>
      </c>
      <c r="D7" s="87">
        <v>17.073170730000001</v>
      </c>
      <c r="E7" s="61">
        <v>53</v>
      </c>
      <c r="F7" s="87">
        <v>14.166666666666666</v>
      </c>
      <c r="G7" s="49">
        <v>55</v>
      </c>
      <c r="H7" s="47">
        <v>15.26</v>
      </c>
      <c r="I7" s="48">
        <v>72</v>
      </c>
      <c r="J7" s="47">
        <v>15.6</v>
      </c>
      <c r="K7" s="46">
        <v>40</v>
      </c>
      <c r="L7" s="39">
        <f t="shared" si="0"/>
        <v>16.123000000000001</v>
      </c>
      <c r="M7" s="39">
        <f t="shared" si="1"/>
        <v>35</v>
      </c>
      <c r="O7" s="60" t="s">
        <v>8</v>
      </c>
      <c r="P7" s="58">
        <v>0.6</v>
      </c>
    </row>
    <row r="8" spans="1:136">
      <c r="A8">
        <v>21701625</v>
      </c>
      <c r="B8" s="41">
        <v>17.25</v>
      </c>
      <c r="C8" s="59">
        <v>61</v>
      </c>
      <c r="D8" s="88">
        <v>17.56097561</v>
      </c>
      <c r="E8" s="57">
        <v>34</v>
      </c>
      <c r="F8" s="88">
        <v>15</v>
      </c>
      <c r="G8" s="43">
        <v>31</v>
      </c>
      <c r="H8" s="41">
        <v>16.579999999999998</v>
      </c>
      <c r="I8" s="42">
        <v>14</v>
      </c>
      <c r="J8" s="41">
        <v>15.2</v>
      </c>
      <c r="K8" s="40">
        <v>56</v>
      </c>
      <c r="L8" s="39">
        <f t="shared" si="0"/>
        <v>16.219000000000001</v>
      </c>
      <c r="M8" s="39">
        <f t="shared" si="1"/>
        <v>31</v>
      </c>
      <c r="O8" s="58" t="s">
        <v>7</v>
      </c>
      <c r="P8" s="58">
        <v>2</v>
      </c>
    </row>
    <row r="9" spans="1:136">
      <c r="A9">
        <v>21701857</v>
      </c>
      <c r="B9" s="47">
        <v>12</v>
      </c>
      <c r="C9" s="51">
        <v>338</v>
      </c>
      <c r="D9" s="87">
        <v>14.87804878</v>
      </c>
      <c r="E9" s="50">
        <v>184</v>
      </c>
      <c r="F9" s="87">
        <v>7.916666666666667</v>
      </c>
      <c r="G9" s="49">
        <v>344</v>
      </c>
      <c r="H9" s="47">
        <v>13.95</v>
      </c>
      <c r="I9" s="48">
        <v>148</v>
      </c>
      <c r="J9" s="47">
        <v>10.4</v>
      </c>
      <c r="K9" s="46">
        <v>266</v>
      </c>
      <c r="L9" s="39">
        <f t="shared" si="0"/>
        <v>11.577</v>
      </c>
      <c r="M9" s="39">
        <f t="shared" si="1"/>
        <v>275</v>
      </c>
      <c r="O9" s="58"/>
      <c r="P9" s="58"/>
    </row>
    <row r="10" spans="1:136">
      <c r="A10">
        <v>21702101</v>
      </c>
      <c r="B10" s="41">
        <v>16</v>
      </c>
      <c r="C10" s="45">
        <v>139</v>
      </c>
      <c r="D10" s="88">
        <v>15.12195122</v>
      </c>
      <c r="E10" s="57">
        <v>171</v>
      </c>
      <c r="F10" s="88">
        <v>13.333333333333334</v>
      </c>
      <c r="G10" s="43">
        <v>101</v>
      </c>
      <c r="H10" s="41">
        <v>13.16</v>
      </c>
      <c r="I10" s="42">
        <v>196</v>
      </c>
      <c r="J10" s="41">
        <v>12.4</v>
      </c>
      <c r="K10" s="40">
        <v>177</v>
      </c>
      <c r="L10" s="39">
        <f t="shared" si="0"/>
        <v>13.955</v>
      </c>
      <c r="M10" s="39">
        <f t="shared" si="1"/>
        <v>156</v>
      </c>
      <c r="O10" s="56" t="s">
        <v>6</v>
      </c>
      <c r="P10" s="55">
        <v>536</v>
      </c>
    </row>
    <row r="11" spans="1:136">
      <c r="A11">
        <v>21702105</v>
      </c>
      <c r="B11" s="47">
        <v>15.75</v>
      </c>
      <c r="C11" s="51">
        <v>161</v>
      </c>
      <c r="D11" s="87">
        <v>17.073170730000001</v>
      </c>
      <c r="E11" s="50">
        <v>53</v>
      </c>
      <c r="F11" s="87">
        <v>12.5</v>
      </c>
      <c r="G11" s="49">
        <v>150</v>
      </c>
      <c r="H11" s="47">
        <v>15.26</v>
      </c>
      <c r="I11" s="48">
        <v>72</v>
      </c>
      <c r="J11" s="47">
        <v>11.6</v>
      </c>
      <c r="K11" s="46">
        <v>213</v>
      </c>
      <c r="L11" s="39">
        <f t="shared" si="0"/>
        <v>14.073</v>
      </c>
      <c r="M11" s="39">
        <f t="shared" si="1"/>
        <v>145</v>
      </c>
    </row>
    <row r="12" spans="1:136">
      <c r="A12">
        <v>21702188</v>
      </c>
      <c r="B12" s="41">
        <v>17.75</v>
      </c>
      <c r="C12" s="45">
        <v>31</v>
      </c>
      <c r="D12" s="88">
        <v>14.87804878</v>
      </c>
      <c r="E12" s="44">
        <v>184</v>
      </c>
      <c r="F12" s="88">
        <v>13.333333333333334</v>
      </c>
      <c r="G12" s="53">
        <v>101</v>
      </c>
      <c r="H12" s="41">
        <v>14.21</v>
      </c>
      <c r="I12" s="42">
        <v>131</v>
      </c>
      <c r="J12" s="41">
        <v>15.2</v>
      </c>
      <c r="K12" s="40">
        <v>56</v>
      </c>
      <c r="L12" s="39">
        <f t="shared" si="0"/>
        <v>15.356999999999999</v>
      </c>
      <c r="M12" s="39">
        <f t="shared" si="1"/>
        <v>79</v>
      </c>
    </row>
    <row r="13" spans="1:136">
      <c r="A13">
        <v>21705574</v>
      </c>
      <c r="B13" s="47">
        <v>7.5</v>
      </c>
      <c r="C13" s="51">
        <v>416</v>
      </c>
      <c r="D13" s="87">
        <v>8.7804878049999999</v>
      </c>
      <c r="E13" s="50">
        <v>367</v>
      </c>
      <c r="F13" s="87">
        <v>7.916666666666667</v>
      </c>
      <c r="G13" s="49">
        <v>344</v>
      </c>
      <c r="H13" s="47">
        <v>7.63</v>
      </c>
      <c r="I13" s="48">
        <v>423</v>
      </c>
      <c r="J13" s="47">
        <v>3.6</v>
      </c>
      <c r="K13" s="46">
        <v>486</v>
      </c>
      <c r="L13" s="39">
        <f t="shared" si="0"/>
        <v>6.51</v>
      </c>
      <c r="M13" s="39">
        <f t="shared" si="1"/>
        <v>430</v>
      </c>
    </row>
    <row r="14" spans="1:136">
      <c r="A14">
        <v>21706348</v>
      </c>
      <c r="B14" s="41">
        <v>14</v>
      </c>
      <c r="C14" s="45">
        <v>262</v>
      </c>
      <c r="D14" s="88">
        <v>13.414634149999999</v>
      </c>
      <c r="E14" s="44">
        <v>250</v>
      </c>
      <c r="F14" s="88">
        <v>8.3333333333333339</v>
      </c>
      <c r="G14" s="43">
        <v>334</v>
      </c>
      <c r="H14" s="41">
        <v>11.84</v>
      </c>
      <c r="I14" s="42">
        <v>270</v>
      </c>
      <c r="J14" s="41">
        <v>6</v>
      </c>
      <c r="K14" s="40">
        <v>413</v>
      </c>
      <c r="L14" s="39">
        <f t="shared" si="0"/>
        <v>10.16</v>
      </c>
      <c r="M14" s="39">
        <f t="shared" si="1"/>
        <v>328</v>
      </c>
    </row>
    <row r="15" spans="1:136">
      <c r="A15">
        <v>21706746</v>
      </c>
      <c r="B15" s="47">
        <v>16.25</v>
      </c>
      <c r="C15" s="51">
        <v>119</v>
      </c>
      <c r="D15" s="87">
        <v>15.85365854</v>
      </c>
      <c r="E15" s="50">
        <v>141</v>
      </c>
      <c r="F15" s="87">
        <v>14.583333333333334</v>
      </c>
      <c r="G15" s="49">
        <v>37</v>
      </c>
      <c r="H15" s="47">
        <v>11.58</v>
      </c>
      <c r="I15" s="48">
        <v>287</v>
      </c>
      <c r="J15" s="47">
        <v>11.6</v>
      </c>
      <c r="K15" s="46">
        <v>213</v>
      </c>
      <c r="L15" s="39">
        <f t="shared" si="0"/>
        <v>13.91</v>
      </c>
      <c r="M15" s="39">
        <f t="shared" si="1"/>
        <v>162</v>
      </c>
    </row>
    <row r="16" spans="1:136">
      <c r="A16">
        <v>21707967</v>
      </c>
      <c r="B16" s="41">
        <v>16.5</v>
      </c>
      <c r="C16" s="45">
        <v>104</v>
      </c>
      <c r="D16" s="88">
        <v>16.829268290000002</v>
      </c>
      <c r="E16" s="44">
        <v>66</v>
      </c>
      <c r="F16" s="88">
        <v>13.333333333333334</v>
      </c>
      <c r="G16" s="43">
        <v>101</v>
      </c>
      <c r="H16" s="41">
        <v>13.95</v>
      </c>
      <c r="I16" s="42">
        <v>148</v>
      </c>
      <c r="J16" s="41">
        <v>10.8</v>
      </c>
      <c r="K16" s="40">
        <v>246</v>
      </c>
      <c r="L16" s="39">
        <f t="shared" si="0"/>
        <v>13.93</v>
      </c>
      <c r="M16" s="39">
        <f t="shared" si="1"/>
        <v>160</v>
      </c>
    </row>
    <row r="17" spans="1:13">
      <c r="A17">
        <v>21708394</v>
      </c>
      <c r="B17" s="47">
        <v>13.25</v>
      </c>
      <c r="C17" s="51">
        <v>299</v>
      </c>
      <c r="D17" s="87">
        <v>12.43902439</v>
      </c>
      <c r="E17" s="50">
        <v>282</v>
      </c>
      <c r="F17" s="87">
        <v>10.416666666666666</v>
      </c>
      <c r="G17" s="49">
        <v>256</v>
      </c>
      <c r="H17" s="47">
        <v>9.74</v>
      </c>
      <c r="I17" s="48">
        <v>365</v>
      </c>
      <c r="J17" s="47">
        <v>13.2</v>
      </c>
      <c r="K17" s="46">
        <v>145</v>
      </c>
      <c r="L17" s="39">
        <f t="shared" si="0"/>
        <v>12.308999999999999</v>
      </c>
      <c r="M17" s="39">
        <f t="shared" si="1"/>
        <v>240</v>
      </c>
    </row>
    <row r="18" spans="1:13">
      <c r="A18">
        <v>21708491</v>
      </c>
      <c r="B18" s="41">
        <v>17.25</v>
      </c>
      <c r="C18" s="45">
        <v>61</v>
      </c>
      <c r="D18" s="88">
        <v>14.87804878</v>
      </c>
      <c r="E18" s="44">
        <v>184</v>
      </c>
      <c r="F18" s="88">
        <v>13.333333333333334</v>
      </c>
      <c r="G18" s="43">
        <v>101</v>
      </c>
      <c r="H18" s="41">
        <v>10.53</v>
      </c>
      <c r="I18" s="42">
        <v>334</v>
      </c>
      <c r="J18" s="41">
        <v>13.6</v>
      </c>
      <c r="K18" s="40">
        <v>128</v>
      </c>
      <c r="L18" s="39">
        <f t="shared" si="0"/>
        <v>14.339</v>
      </c>
      <c r="M18" s="39">
        <f t="shared" si="1"/>
        <v>128</v>
      </c>
    </row>
    <row r="19" spans="1:13">
      <c r="A19">
        <v>21710682</v>
      </c>
      <c r="B19" s="47">
        <v>14.75</v>
      </c>
      <c r="C19" s="51">
        <v>209</v>
      </c>
      <c r="D19" s="87">
        <v>10.73170732</v>
      </c>
      <c r="E19" s="50">
        <v>326</v>
      </c>
      <c r="F19" s="87">
        <v>7.5</v>
      </c>
      <c r="G19" s="49">
        <v>365</v>
      </c>
      <c r="H19" s="47">
        <v>13.16</v>
      </c>
      <c r="I19" s="48">
        <v>196</v>
      </c>
      <c r="J19" s="47">
        <v>7.2</v>
      </c>
      <c r="K19" s="46">
        <v>376</v>
      </c>
      <c r="L19" s="39">
        <f t="shared" si="0"/>
        <v>10.25</v>
      </c>
      <c r="M19" s="39">
        <f t="shared" si="1"/>
        <v>323</v>
      </c>
    </row>
    <row r="20" spans="1:13">
      <c r="A20">
        <v>21711816</v>
      </c>
      <c r="B20" s="41">
        <v>15.75</v>
      </c>
      <c r="C20" s="45">
        <v>161</v>
      </c>
      <c r="D20" s="88">
        <v>16.585365849999999</v>
      </c>
      <c r="E20" s="44">
        <v>93</v>
      </c>
      <c r="F20" s="88">
        <v>11.666666666666666</v>
      </c>
      <c r="G20" s="43">
        <v>199</v>
      </c>
      <c r="H20" s="41">
        <v>12.63</v>
      </c>
      <c r="I20" s="42">
        <v>225</v>
      </c>
      <c r="J20" s="41">
        <v>10.8</v>
      </c>
      <c r="K20" s="40">
        <v>246</v>
      </c>
      <c r="L20" s="39">
        <f t="shared" si="0"/>
        <v>13.329000000000001</v>
      </c>
      <c r="M20" s="39">
        <f t="shared" si="1"/>
        <v>187</v>
      </c>
    </row>
    <row r="21" spans="1:13">
      <c r="A21">
        <v>21712841</v>
      </c>
      <c r="B21" s="47">
        <v>13.25</v>
      </c>
      <c r="C21" s="51">
        <v>299</v>
      </c>
      <c r="D21" s="87">
        <v>13.902439019999999</v>
      </c>
      <c r="E21" s="50">
        <v>228</v>
      </c>
      <c r="F21" s="87">
        <v>12.5</v>
      </c>
      <c r="G21" s="49">
        <v>150</v>
      </c>
      <c r="H21" s="47">
        <v>10.26</v>
      </c>
      <c r="I21" s="48">
        <v>342</v>
      </c>
      <c r="J21" s="47">
        <v>10.8</v>
      </c>
      <c r="K21" s="46">
        <v>246</v>
      </c>
      <c r="L21" s="39">
        <f t="shared" si="0"/>
        <v>12.141</v>
      </c>
      <c r="M21" s="39">
        <f t="shared" si="1"/>
        <v>246</v>
      </c>
    </row>
    <row r="22" spans="1:13">
      <c r="A22">
        <v>21715134</v>
      </c>
      <c r="B22" s="41">
        <v>14</v>
      </c>
      <c r="C22" s="45">
        <v>262</v>
      </c>
      <c r="D22" s="88">
        <v>13.658536590000001</v>
      </c>
      <c r="E22" s="44">
        <v>236</v>
      </c>
      <c r="F22" s="88">
        <v>10.833333333333334</v>
      </c>
      <c r="G22" s="43">
        <v>238</v>
      </c>
      <c r="H22" s="41">
        <v>9.4700000000000006</v>
      </c>
      <c r="I22" s="42">
        <v>373</v>
      </c>
      <c r="J22" s="41">
        <v>10</v>
      </c>
      <c r="K22" s="40">
        <v>277</v>
      </c>
      <c r="L22" s="39">
        <f t="shared" si="0"/>
        <v>11.676</v>
      </c>
      <c r="M22" s="39">
        <f t="shared" si="1"/>
        <v>272</v>
      </c>
    </row>
    <row r="23" spans="1:13">
      <c r="A23">
        <v>21721492</v>
      </c>
      <c r="B23" s="47">
        <v>13.25</v>
      </c>
      <c r="C23" s="51">
        <v>299</v>
      </c>
      <c r="D23" s="87">
        <v>12.43902439</v>
      </c>
      <c r="E23" s="50">
        <v>282</v>
      </c>
      <c r="F23" s="87">
        <v>8.3333333333333339</v>
      </c>
      <c r="G23" s="49">
        <v>334</v>
      </c>
      <c r="H23" s="47">
        <v>10</v>
      </c>
      <c r="I23" s="48">
        <v>354</v>
      </c>
      <c r="J23" s="47">
        <v>10.4</v>
      </c>
      <c r="K23" s="46">
        <v>266</v>
      </c>
      <c r="L23" s="39">
        <f t="shared" si="0"/>
        <v>11.089</v>
      </c>
      <c r="M23" s="39">
        <f t="shared" si="1"/>
        <v>293</v>
      </c>
    </row>
    <row r="24" spans="1:13">
      <c r="A24">
        <v>21733742</v>
      </c>
      <c r="B24" s="41">
        <v>15.25</v>
      </c>
      <c r="C24" s="45">
        <v>180</v>
      </c>
      <c r="D24" s="88">
        <v>12.43902439</v>
      </c>
      <c r="E24" s="44">
        <v>282</v>
      </c>
      <c r="F24" s="88">
        <v>10.416666666666666</v>
      </c>
      <c r="G24" s="43">
        <v>256</v>
      </c>
      <c r="H24" s="41">
        <v>12.37</v>
      </c>
      <c r="I24" s="42">
        <v>238</v>
      </c>
      <c r="J24" s="41">
        <v>9.1999999999999993</v>
      </c>
      <c r="K24" s="40">
        <v>311</v>
      </c>
      <c r="L24" s="39">
        <f t="shared" si="0"/>
        <v>11.705</v>
      </c>
      <c r="M24" s="39">
        <f t="shared" si="1"/>
        <v>271</v>
      </c>
    </row>
    <row r="25" spans="1:13">
      <c r="A25">
        <v>21800000</v>
      </c>
      <c r="B25" s="47">
        <v>0</v>
      </c>
      <c r="C25" s="51">
        <v>524</v>
      </c>
      <c r="D25" s="87">
        <v>15.365853660000001</v>
      </c>
      <c r="E25" s="50">
        <v>162</v>
      </c>
      <c r="F25" s="87">
        <v>0</v>
      </c>
      <c r="G25" s="49">
        <v>504</v>
      </c>
      <c r="H25" s="47">
        <v>0</v>
      </c>
      <c r="I25" s="48">
        <v>501</v>
      </c>
      <c r="J25" s="47">
        <v>13.2</v>
      </c>
      <c r="K25" s="46">
        <v>145</v>
      </c>
      <c r="L25" s="39">
        <f t="shared" si="0"/>
        <v>7.2169999999999996</v>
      </c>
      <c r="M25" s="39">
        <f t="shared" si="1"/>
        <v>403</v>
      </c>
    </row>
    <row r="26" spans="1:13">
      <c r="A26">
        <v>21800006</v>
      </c>
      <c r="B26" s="41">
        <v>14.75</v>
      </c>
      <c r="C26" s="45">
        <v>209</v>
      </c>
      <c r="D26" s="88">
        <v>14.87804878</v>
      </c>
      <c r="E26" s="44">
        <v>184</v>
      </c>
      <c r="F26" s="88">
        <v>14.166666666666666</v>
      </c>
      <c r="G26" s="43">
        <v>55</v>
      </c>
      <c r="H26" s="41">
        <v>12.37</v>
      </c>
      <c r="I26" s="42">
        <v>238</v>
      </c>
      <c r="J26" s="41">
        <v>13.2</v>
      </c>
      <c r="K26" s="40">
        <v>145</v>
      </c>
      <c r="L26" s="39">
        <f t="shared" si="0"/>
        <v>13.930999999999999</v>
      </c>
      <c r="M26" s="39">
        <f t="shared" si="1"/>
        <v>159</v>
      </c>
    </row>
    <row r="27" spans="1:13">
      <c r="A27">
        <v>21800018</v>
      </c>
      <c r="B27" s="47">
        <v>13.5</v>
      </c>
      <c r="C27" s="51">
        <v>284</v>
      </c>
      <c r="D27" s="87">
        <v>15.6097561</v>
      </c>
      <c r="E27" s="50">
        <v>149</v>
      </c>
      <c r="F27" s="87">
        <v>12.5</v>
      </c>
      <c r="G27" s="49">
        <v>150</v>
      </c>
      <c r="H27" s="47">
        <v>14.47</v>
      </c>
      <c r="I27" s="48">
        <v>110</v>
      </c>
      <c r="J27" s="47">
        <v>12.4</v>
      </c>
      <c r="K27" s="46">
        <v>177</v>
      </c>
      <c r="L27" s="39">
        <f t="shared" si="0"/>
        <v>13.467000000000001</v>
      </c>
      <c r="M27" s="39">
        <f t="shared" si="1"/>
        <v>183</v>
      </c>
    </row>
    <row r="28" spans="1:13">
      <c r="A28">
        <v>21800022</v>
      </c>
      <c r="B28" s="41">
        <v>12</v>
      </c>
      <c r="C28" s="45">
        <v>338</v>
      </c>
      <c r="D28" s="88">
        <v>11.2195122</v>
      </c>
      <c r="E28" s="44">
        <v>313</v>
      </c>
      <c r="F28" s="88">
        <v>8.75</v>
      </c>
      <c r="G28" s="43">
        <v>320</v>
      </c>
      <c r="H28" s="41">
        <v>13.95</v>
      </c>
      <c r="I28" s="42">
        <v>148</v>
      </c>
      <c r="J28" s="41">
        <v>8</v>
      </c>
      <c r="K28" s="40">
        <v>348</v>
      </c>
      <c r="L28" s="39">
        <f t="shared" si="0"/>
        <v>10.231</v>
      </c>
      <c r="M28" s="39">
        <f t="shared" si="1"/>
        <v>325</v>
      </c>
    </row>
    <row r="29" spans="1:13">
      <c r="A29">
        <v>21800031</v>
      </c>
      <c r="B29" s="47">
        <v>15.5</v>
      </c>
      <c r="C29" s="51">
        <v>171</v>
      </c>
      <c r="D29" s="87">
        <v>0</v>
      </c>
      <c r="E29" s="50">
        <v>498</v>
      </c>
      <c r="F29" s="87">
        <v>12.083333333333334</v>
      </c>
      <c r="G29" s="49">
        <v>177</v>
      </c>
      <c r="H29" s="47">
        <v>15</v>
      </c>
      <c r="I29" s="48">
        <v>82</v>
      </c>
      <c r="J29" s="47">
        <v>15.2</v>
      </c>
      <c r="K29" s="46">
        <v>56</v>
      </c>
      <c r="L29" s="39">
        <f t="shared" si="0"/>
        <v>11.996</v>
      </c>
      <c r="M29" s="39">
        <f t="shared" si="1"/>
        <v>255</v>
      </c>
    </row>
    <row r="30" spans="1:13">
      <c r="A30">
        <v>21800038</v>
      </c>
      <c r="B30" s="41">
        <v>17.25</v>
      </c>
      <c r="C30" s="45">
        <v>61</v>
      </c>
      <c r="D30" s="88">
        <v>16.829268290000002</v>
      </c>
      <c r="E30" s="44">
        <v>66</v>
      </c>
      <c r="F30" s="88">
        <v>15.416666666666666</v>
      </c>
      <c r="G30" s="43">
        <v>21</v>
      </c>
      <c r="H30" s="41">
        <v>16.579999999999998</v>
      </c>
      <c r="I30" s="42">
        <v>14</v>
      </c>
      <c r="J30" s="41">
        <v>13.2</v>
      </c>
      <c r="K30" s="40">
        <v>145</v>
      </c>
      <c r="L30" s="39">
        <f t="shared" si="0"/>
        <v>15.481</v>
      </c>
      <c r="M30" s="39">
        <f t="shared" si="1"/>
        <v>71</v>
      </c>
    </row>
    <row r="31" spans="1:13">
      <c r="A31">
        <v>21800050</v>
      </c>
      <c r="B31" s="47">
        <v>16.25</v>
      </c>
      <c r="C31" s="51">
        <v>119</v>
      </c>
      <c r="D31" s="87">
        <v>17.31707317</v>
      </c>
      <c r="E31" s="50">
        <v>43</v>
      </c>
      <c r="F31" s="87">
        <v>12.5</v>
      </c>
      <c r="G31" s="49">
        <v>150</v>
      </c>
      <c r="H31" s="47">
        <v>15.79</v>
      </c>
      <c r="I31" s="48">
        <v>44</v>
      </c>
      <c r="J31" s="47">
        <v>18</v>
      </c>
      <c r="K31" s="46">
        <v>1</v>
      </c>
      <c r="L31" s="39">
        <f t="shared" si="0"/>
        <v>16.420000000000002</v>
      </c>
      <c r="M31" s="39">
        <f t="shared" si="1"/>
        <v>25</v>
      </c>
    </row>
    <row r="32" spans="1:13">
      <c r="A32">
        <v>21800070</v>
      </c>
      <c r="B32" s="41">
        <v>13.5</v>
      </c>
      <c r="C32" s="45">
        <v>284</v>
      </c>
      <c r="D32" s="88">
        <v>15.6097561</v>
      </c>
      <c r="E32" s="44">
        <v>149</v>
      </c>
      <c r="F32" s="88">
        <v>12.083333333333334</v>
      </c>
      <c r="G32" s="43">
        <v>177</v>
      </c>
      <c r="H32" s="41">
        <v>13.16</v>
      </c>
      <c r="I32" s="42">
        <v>196</v>
      </c>
      <c r="J32" s="41">
        <v>11.2</v>
      </c>
      <c r="K32" s="40">
        <v>227</v>
      </c>
      <c r="L32" s="39">
        <f t="shared" si="0"/>
        <v>12.874000000000001</v>
      </c>
      <c r="M32" s="39">
        <f t="shared" si="1"/>
        <v>213</v>
      </c>
    </row>
    <row r="33" spans="1:13">
      <c r="A33">
        <v>21800075</v>
      </c>
      <c r="B33" s="47">
        <v>16.75</v>
      </c>
      <c r="C33" s="51">
        <v>88</v>
      </c>
      <c r="D33" s="87">
        <v>17.073170730000001</v>
      </c>
      <c r="E33" s="50">
        <v>53</v>
      </c>
      <c r="F33" s="87">
        <v>12.916666666666666</v>
      </c>
      <c r="G33" s="49">
        <v>128</v>
      </c>
      <c r="H33" s="47">
        <v>12.63</v>
      </c>
      <c r="I33" s="48">
        <v>225</v>
      </c>
      <c r="J33" s="47">
        <v>13.6</v>
      </c>
      <c r="K33" s="46">
        <v>128</v>
      </c>
      <c r="L33" s="39">
        <f t="shared" si="0"/>
        <v>14.772</v>
      </c>
      <c r="M33" s="39">
        <f t="shared" si="1"/>
        <v>104</v>
      </c>
    </row>
    <row r="34" spans="1:13">
      <c r="A34">
        <v>21800078</v>
      </c>
      <c r="B34" s="41">
        <v>17.5</v>
      </c>
      <c r="C34" s="45">
        <v>45</v>
      </c>
      <c r="D34" s="88">
        <v>16.585365849999999</v>
      </c>
      <c r="E34" s="44">
        <v>93</v>
      </c>
      <c r="F34" s="88">
        <v>14.166666666666666</v>
      </c>
      <c r="G34" s="43">
        <v>55</v>
      </c>
      <c r="H34" s="41">
        <v>13.42</v>
      </c>
      <c r="I34" s="42">
        <v>182</v>
      </c>
      <c r="J34" s="41">
        <v>14.4</v>
      </c>
      <c r="K34" s="40">
        <v>95</v>
      </c>
      <c r="L34" s="39">
        <f t="shared" si="0"/>
        <v>15.391</v>
      </c>
      <c r="M34" s="39">
        <f t="shared" si="1"/>
        <v>77</v>
      </c>
    </row>
    <row r="35" spans="1:13">
      <c r="A35">
        <v>21800080</v>
      </c>
      <c r="B35" s="47">
        <v>7.5</v>
      </c>
      <c r="C35" s="51">
        <v>416</v>
      </c>
      <c r="D35" s="87">
        <v>8.5365853660000006</v>
      </c>
      <c r="E35" s="50">
        <v>375</v>
      </c>
      <c r="F35" s="87">
        <v>9.1666666666666661</v>
      </c>
      <c r="G35" s="49">
        <v>309</v>
      </c>
      <c r="H35" s="47">
        <v>9.2100000000000009</v>
      </c>
      <c r="I35" s="48">
        <v>378</v>
      </c>
      <c r="J35" s="47">
        <v>5.2</v>
      </c>
      <c r="K35" s="46">
        <v>433</v>
      </c>
      <c r="L35" s="39">
        <f t="shared" si="0"/>
        <v>7.3440000000000003</v>
      </c>
      <c r="M35" s="39">
        <f t="shared" si="1"/>
        <v>399</v>
      </c>
    </row>
    <row r="36" spans="1:13">
      <c r="A36">
        <v>21800090</v>
      </c>
      <c r="B36" s="41">
        <v>12.25</v>
      </c>
      <c r="C36" s="45">
        <v>330</v>
      </c>
      <c r="D36" s="88">
        <v>8.7804878049999999</v>
      </c>
      <c r="E36" s="44">
        <v>367</v>
      </c>
      <c r="F36" s="88">
        <v>10.416666666666666</v>
      </c>
      <c r="G36" s="43">
        <v>256</v>
      </c>
      <c r="H36" s="41">
        <v>10</v>
      </c>
      <c r="I36" s="42">
        <v>354</v>
      </c>
      <c r="J36" s="41">
        <v>10.8</v>
      </c>
      <c r="K36" s="40">
        <v>246</v>
      </c>
      <c r="L36" s="39">
        <f t="shared" si="0"/>
        <v>10.631</v>
      </c>
      <c r="M36" s="39">
        <f t="shared" si="1"/>
        <v>313</v>
      </c>
    </row>
    <row r="37" spans="1:13">
      <c r="A37">
        <v>21800103</v>
      </c>
      <c r="B37" s="47">
        <v>14</v>
      </c>
      <c r="C37" s="51">
        <v>262</v>
      </c>
      <c r="D37" s="87">
        <v>13.414634149999999</v>
      </c>
      <c r="E37" s="50">
        <v>250</v>
      </c>
      <c r="F37" s="87">
        <v>12.083333333333334</v>
      </c>
      <c r="G37" s="49">
        <v>177</v>
      </c>
      <c r="H37" s="47">
        <v>12.11</v>
      </c>
      <c r="I37" s="48">
        <v>254</v>
      </c>
      <c r="J37" s="47">
        <v>12.8</v>
      </c>
      <c r="K37" s="46">
        <v>160</v>
      </c>
      <c r="L37" s="39">
        <f t="shared" si="0"/>
        <v>13.016</v>
      </c>
      <c r="M37" s="39">
        <f t="shared" si="1"/>
        <v>202</v>
      </c>
    </row>
    <row r="38" spans="1:13">
      <c r="A38">
        <v>21800126</v>
      </c>
      <c r="B38" s="41">
        <v>13.25</v>
      </c>
      <c r="C38" s="45">
        <v>299</v>
      </c>
      <c r="D38" s="88">
        <v>13.658536590000001</v>
      </c>
      <c r="E38" s="44">
        <v>236</v>
      </c>
      <c r="F38" s="88">
        <v>13.75</v>
      </c>
      <c r="G38" s="43">
        <v>78</v>
      </c>
      <c r="H38" s="41">
        <v>11.05</v>
      </c>
      <c r="I38" s="42">
        <v>313</v>
      </c>
      <c r="J38" s="41">
        <v>12</v>
      </c>
      <c r="K38" s="40">
        <v>196</v>
      </c>
      <c r="L38" s="39">
        <f t="shared" si="0"/>
        <v>12.763</v>
      </c>
      <c r="M38" s="39">
        <f t="shared" si="1"/>
        <v>220</v>
      </c>
    </row>
    <row r="39" spans="1:13">
      <c r="A39">
        <v>21800159</v>
      </c>
      <c r="B39" s="47">
        <v>13.75</v>
      </c>
      <c r="C39" s="51">
        <v>273</v>
      </c>
      <c r="D39" s="87">
        <v>15.12195122</v>
      </c>
      <c r="E39" s="50">
        <v>171</v>
      </c>
      <c r="F39" s="87">
        <v>11.25</v>
      </c>
      <c r="G39" s="49">
        <v>217</v>
      </c>
      <c r="H39" s="47">
        <v>15</v>
      </c>
      <c r="I39" s="48">
        <v>82</v>
      </c>
      <c r="J39" s="47">
        <v>13.6</v>
      </c>
      <c r="K39" s="46">
        <v>128</v>
      </c>
      <c r="L39" s="39">
        <f t="shared" si="0"/>
        <v>13.702</v>
      </c>
      <c r="M39" s="39">
        <f t="shared" si="1"/>
        <v>175</v>
      </c>
    </row>
    <row r="40" spans="1:13">
      <c r="A40">
        <v>21800174</v>
      </c>
      <c r="B40" s="41">
        <v>7</v>
      </c>
      <c r="C40" s="45">
        <v>430</v>
      </c>
      <c r="D40" s="88">
        <v>6.585365854</v>
      </c>
      <c r="E40" s="44">
        <v>410</v>
      </c>
      <c r="F40" s="88">
        <v>5</v>
      </c>
      <c r="G40" s="43">
        <v>430</v>
      </c>
      <c r="H40" s="41">
        <v>6.32</v>
      </c>
      <c r="I40" s="42">
        <v>455</v>
      </c>
      <c r="J40" s="41">
        <v>6.4</v>
      </c>
      <c r="K40" s="40">
        <v>398</v>
      </c>
      <c r="L40" s="39">
        <f t="shared" si="0"/>
        <v>6.3559999999999999</v>
      </c>
      <c r="M40" s="39">
        <f t="shared" si="1"/>
        <v>434</v>
      </c>
    </row>
    <row r="41" spans="1:13">
      <c r="A41">
        <v>21800177</v>
      </c>
      <c r="B41" s="47">
        <v>17.75</v>
      </c>
      <c r="C41" s="51">
        <v>31</v>
      </c>
      <c r="D41" s="87">
        <v>14.87804878</v>
      </c>
      <c r="E41" s="50">
        <v>184</v>
      </c>
      <c r="F41" s="87">
        <v>14.166666666666666</v>
      </c>
      <c r="G41" s="49">
        <v>55</v>
      </c>
      <c r="H41" s="47">
        <v>15.53</v>
      </c>
      <c r="I41" s="48">
        <v>54</v>
      </c>
      <c r="J41" s="47">
        <v>14.4</v>
      </c>
      <c r="K41" s="46">
        <v>95</v>
      </c>
      <c r="L41" s="39">
        <f t="shared" si="0"/>
        <v>15.347</v>
      </c>
      <c r="M41" s="39">
        <f t="shared" si="1"/>
        <v>80</v>
      </c>
    </row>
    <row r="42" spans="1:13">
      <c r="A42">
        <v>21800184</v>
      </c>
      <c r="B42" s="41">
        <v>15.25</v>
      </c>
      <c r="C42" s="45">
        <v>180</v>
      </c>
      <c r="D42" s="88">
        <v>13.902439019999999</v>
      </c>
      <c r="E42" s="44">
        <v>228</v>
      </c>
      <c r="F42" s="88">
        <v>13.333333333333334</v>
      </c>
      <c r="G42" s="43">
        <v>101</v>
      </c>
      <c r="H42" s="41">
        <v>15</v>
      </c>
      <c r="I42" s="42">
        <v>82</v>
      </c>
      <c r="J42" s="41">
        <v>9.6</v>
      </c>
      <c r="K42" s="40">
        <v>296</v>
      </c>
      <c r="L42" s="39">
        <f t="shared" si="0"/>
        <v>12.807</v>
      </c>
      <c r="M42" s="39">
        <f t="shared" si="1"/>
        <v>216</v>
      </c>
    </row>
    <row r="43" spans="1:13">
      <c r="A43">
        <v>21800200</v>
      </c>
      <c r="B43" s="47">
        <v>16.25</v>
      </c>
      <c r="C43" s="51">
        <v>119</v>
      </c>
      <c r="D43" s="87">
        <v>13.902439019999999</v>
      </c>
      <c r="E43" s="50">
        <v>228</v>
      </c>
      <c r="F43" s="87">
        <v>0</v>
      </c>
      <c r="G43" s="49">
        <v>504</v>
      </c>
      <c r="H43" s="47">
        <v>14.74</v>
      </c>
      <c r="I43" s="48">
        <v>99</v>
      </c>
      <c r="J43" s="47">
        <v>11.2</v>
      </c>
      <c r="K43" s="46">
        <v>227</v>
      </c>
      <c r="L43" s="39">
        <f t="shared" si="0"/>
        <v>11.548</v>
      </c>
      <c r="M43" s="39">
        <f t="shared" si="1"/>
        <v>278</v>
      </c>
    </row>
    <row r="44" spans="1:13">
      <c r="A44">
        <v>21800210</v>
      </c>
      <c r="B44" s="41">
        <v>14.5</v>
      </c>
      <c r="C44" s="45">
        <v>226</v>
      </c>
      <c r="D44" s="88">
        <v>15.85365854</v>
      </c>
      <c r="E44" s="44">
        <v>141</v>
      </c>
      <c r="F44" s="88">
        <v>11.666666666666666</v>
      </c>
      <c r="G44" s="43">
        <v>199</v>
      </c>
      <c r="H44" s="41">
        <v>12.37</v>
      </c>
      <c r="I44" s="42">
        <v>238</v>
      </c>
      <c r="J44" s="41">
        <v>14</v>
      </c>
      <c r="K44" s="40">
        <v>112</v>
      </c>
      <c r="L44" s="39">
        <f t="shared" si="0"/>
        <v>13.944000000000001</v>
      </c>
      <c r="M44" s="39">
        <f t="shared" si="1"/>
        <v>158</v>
      </c>
    </row>
    <row r="45" spans="1:13">
      <c r="A45">
        <v>21800232</v>
      </c>
      <c r="B45" s="47">
        <v>13.5</v>
      </c>
      <c r="C45" s="51">
        <v>284</v>
      </c>
      <c r="D45" s="87">
        <v>9.7560975610000007</v>
      </c>
      <c r="E45" s="50">
        <v>344</v>
      </c>
      <c r="F45" s="87">
        <v>4.583333333333333</v>
      </c>
      <c r="G45" s="49">
        <v>444</v>
      </c>
      <c r="H45" s="47">
        <v>11.84</v>
      </c>
      <c r="I45" s="48">
        <v>270</v>
      </c>
      <c r="J45" s="47">
        <v>7.6</v>
      </c>
      <c r="K45" s="46">
        <v>360</v>
      </c>
      <c r="L45" s="39">
        <f t="shared" si="0"/>
        <v>9.343</v>
      </c>
      <c r="M45" s="39">
        <f t="shared" si="1"/>
        <v>357</v>
      </c>
    </row>
    <row r="46" spans="1:13">
      <c r="A46">
        <v>21800234</v>
      </c>
      <c r="B46" s="41">
        <v>12.75</v>
      </c>
      <c r="C46" s="45">
        <v>321</v>
      </c>
      <c r="D46" s="88">
        <v>9.2682926830000003</v>
      </c>
      <c r="E46" s="44">
        <v>353</v>
      </c>
      <c r="F46" s="88">
        <v>7.916666666666667</v>
      </c>
      <c r="G46" s="43">
        <v>344</v>
      </c>
      <c r="H46" s="41">
        <v>12.11</v>
      </c>
      <c r="I46" s="42">
        <v>254</v>
      </c>
      <c r="J46" s="41">
        <v>8</v>
      </c>
      <c r="K46" s="40">
        <v>348</v>
      </c>
      <c r="L46" s="39">
        <f t="shared" si="0"/>
        <v>9.7390000000000008</v>
      </c>
      <c r="M46" s="39">
        <f t="shared" si="1"/>
        <v>341</v>
      </c>
    </row>
    <row r="47" spans="1:13">
      <c r="A47">
        <v>21800236</v>
      </c>
      <c r="B47" s="47">
        <v>17.75</v>
      </c>
      <c r="C47" s="51">
        <v>31</v>
      </c>
      <c r="D47" s="87">
        <v>15.6097561</v>
      </c>
      <c r="E47" s="50">
        <v>149</v>
      </c>
      <c r="F47" s="87">
        <v>11.25</v>
      </c>
      <c r="G47" s="49">
        <v>217</v>
      </c>
      <c r="H47" s="47">
        <v>13.16</v>
      </c>
      <c r="I47" s="48">
        <v>196</v>
      </c>
      <c r="J47" s="47">
        <v>14</v>
      </c>
      <c r="K47" s="46">
        <v>112</v>
      </c>
      <c r="L47" s="39">
        <f t="shared" si="0"/>
        <v>14.673999999999999</v>
      </c>
      <c r="M47" s="39">
        <f t="shared" si="1"/>
        <v>109</v>
      </c>
    </row>
    <row r="48" spans="1:13">
      <c r="A48">
        <v>21800252</v>
      </c>
      <c r="B48" s="41">
        <v>16.75</v>
      </c>
      <c r="C48" s="45">
        <v>88</v>
      </c>
      <c r="D48" s="88">
        <v>16.097560980000001</v>
      </c>
      <c r="E48" s="44">
        <v>126</v>
      </c>
      <c r="F48" s="88">
        <v>10.833333333333334</v>
      </c>
      <c r="G48" s="43">
        <v>238</v>
      </c>
      <c r="H48" s="41">
        <v>14.74</v>
      </c>
      <c r="I48" s="42">
        <v>99</v>
      </c>
      <c r="J48" s="41">
        <v>14</v>
      </c>
      <c r="K48" s="40">
        <v>112</v>
      </c>
      <c r="L48" s="39">
        <f t="shared" si="0"/>
        <v>14.625</v>
      </c>
      <c r="M48" s="39">
        <f t="shared" si="1"/>
        <v>116</v>
      </c>
    </row>
    <row r="49" spans="1:13">
      <c r="A49">
        <v>21800264</v>
      </c>
      <c r="B49" s="47">
        <v>16</v>
      </c>
      <c r="C49" s="51">
        <v>139</v>
      </c>
      <c r="D49" s="87">
        <v>16.341463409999999</v>
      </c>
      <c r="E49" s="50">
        <v>109</v>
      </c>
      <c r="F49" s="87">
        <v>10.416666666666666</v>
      </c>
      <c r="G49" s="49">
        <v>256</v>
      </c>
      <c r="H49" s="47">
        <v>16.05</v>
      </c>
      <c r="I49" s="48">
        <v>31</v>
      </c>
      <c r="J49" s="47">
        <v>16.399999999999999</v>
      </c>
      <c r="K49" s="46">
        <v>20</v>
      </c>
      <c r="L49" s="39">
        <f t="shared" si="0"/>
        <v>15.363</v>
      </c>
      <c r="M49" s="39">
        <f t="shared" si="1"/>
        <v>78</v>
      </c>
    </row>
    <row r="50" spans="1:13">
      <c r="A50">
        <v>21800268</v>
      </c>
      <c r="B50" s="41">
        <v>16.5</v>
      </c>
      <c r="C50" s="45">
        <v>104</v>
      </c>
      <c r="D50" s="88">
        <v>0</v>
      </c>
      <c r="E50" s="44">
        <v>498</v>
      </c>
      <c r="F50" s="88">
        <v>10.416666666666666</v>
      </c>
      <c r="G50" s="43">
        <v>256</v>
      </c>
      <c r="H50" s="41">
        <v>0</v>
      </c>
      <c r="I50" s="42">
        <v>501</v>
      </c>
      <c r="J50" s="41">
        <v>10.4</v>
      </c>
      <c r="K50" s="40">
        <v>266</v>
      </c>
      <c r="L50" s="39">
        <f t="shared" si="0"/>
        <v>8.8789999999999996</v>
      </c>
      <c r="M50" s="39">
        <f t="shared" si="1"/>
        <v>359</v>
      </c>
    </row>
    <row r="51" spans="1:13">
      <c r="A51">
        <v>21800275</v>
      </c>
      <c r="B51" s="47">
        <v>14</v>
      </c>
      <c r="C51" s="51">
        <v>262</v>
      </c>
      <c r="D51" s="87">
        <v>11.70731707</v>
      </c>
      <c r="E51" s="50">
        <v>306</v>
      </c>
      <c r="F51" s="87">
        <v>15.416666666666666</v>
      </c>
      <c r="G51" s="49">
        <v>21</v>
      </c>
      <c r="H51" s="47">
        <v>15</v>
      </c>
      <c r="I51" s="48">
        <v>82</v>
      </c>
      <c r="J51" s="47">
        <v>10.4</v>
      </c>
      <c r="K51" s="46">
        <v>266</v>
      </c>
      <c r="L51" s="39">
        <f t="shared" si="0"/>
        <v>12.692</v>
      </c>
      <c r="M51" s="39">
        <f t="shared" si="1"/>
        <v>225</v>
      </c>
    </row>
    <row r="52" spans="1:13">
      <c r="A52">
        <v>21800278</v>
      </c>
      <c r="B52" s="41">
        <v>16</v>
      </c>
      <c r="C52" s="45">
        <v>139</v>
      </c>
      <c r="D52" s="88">
        <v>16.341463409999999</v>
      </c>
      <c r="E52" s="44">
        <v>109</v>
      </c>
      <c r="F52" s="88">
        <v>14.166666666666666</v>
      </c>
      <c r="G52" s="43">
        <v>55</v>
      </c>
      <c r="H52" s="41">
        <v>16.05</v>
      </c>
      <c r="I52" s="42">
        <v>31</v>
      </c>
      <c r="J52" s="41">
        <v>16.399999999999999</v>
      </c>
      <c r="K52" s="40">
        <v>20</v>
      </c>
      <c r="L52" s="39">
        <f t="shared" si="0"/>
        <v>15.926</v>
      </c>
      <c r="M52" s="39">
        <f t="shared" si="1"/>
        <v>50</v>
      </c>
    </row>
    <row r="53" spans="1:13">
      <c r="A53">
        <v>21800286</v>
      </c>
      <c r="B53" s="47">
        <v>17.25</v>
      </c>
      <c r="C53" s="51">
        <v>61</v>
      </c>
      <c r="D53" s="87">
        <v>17.804878049999999</v>
      </c>
      <c r="E53" s="50">
        <v>19</v>
      </c>
      <c r="F53" s="87">
        <v>15</v>
      </c>
      <c r="G53" s="49">
        <v>31</v>
      </c>
      <c r="H53" s="47">
        <v>16.579999999999998</v>
      </c>
      <c r="I53" s="48">
        <v>14</v>
      </c>
      <c r="J53" s="47">
        <v>17.2</v>
      </c>
      <c r="K53" s="46">
        <v>4</v>
      </c>
      <c r="L53" s="39">
        <f t="shared" si="0"/>
        <v>16.931000000000001</v>
      </c>
      <c r="M53" s="39">
        <f t="shared" si="1"/>
        <v>10</v>
      </c>
    </row>
    <row r="54" spans="1:13">
      <c r="A54">
        <v>21800303</v>
      </c>
      <c r="B54" s="41">
        <v>17.25</v>
      </c>
      <c r="C54" s="45">
        <v>61</v>
      </c>
      <c r="D54" s="88">
        <v>16.829268290000002</v>
      </c>
      <c r="E54" s="44">
        <v>66</v>
      </c>
      <c r="F54" s="88">
        <v>14.583333333333334</v>
      </c>
      <c r="G54" s="43">
        <v>37</v>
      </c>
      <c r="H54" s="41">
        <v>12.11</v>
      </c>
      <c r="I54" s="42">
        <v>254</v>
      </c>
      <c r="J54" s="41">
        <v>12.4</v>
      </c>
      <c r="K54" s="40">
        <v>177</v>
      </c>
      <c r="L54" s="39">
        <f t="shared" si="0"/>
        <v>14.641999999999999</v>
      </c>
      <c r="M54" s="39">
        <f t="shared" si="1"/>
        <v>113</v>
      </c>
    </row>
    <row r="55" spans="1:13">
      <c r="A55">
        <v>21800357</v>
      </c>
      <c r="B55" s="47">
        <v>17.5</v>
      </c>
      <c r="C55" s="51">
        <v>45</v>
      </c>
      <c r="D55" s="87">
        <v>17.073170730000001</v>
      </c>
      <c r="E55" s="50">
        <v>53</v>
      </c>
      <c r="F55" s="87">
        <v>13.75</v>
      </c>
      <c r="G55" s="49">
        <v>78</v>
      </c>
      <c r="H55" s="47">
        <v>15.53</v>
      </c>
      <c r="I55" s="48">
        <v>54</v>
      </c>
      <c r="J55" s="47">
        <v>15.6</v>
      </c>
      <c r="K55" s="46">
        <v>40</v>
      </c>
      <c r="L55" s="39">
        <f t="shared" si="0"/>
        <v>16.029</v>
      </c>
      <c r="M55" s="39">
        <f t="shared" si="1"/>
        <v>43</v>
      </c>
    </row>
    <row r="56" spans="1:13">
      <c r="A56">
        <v>21800374</v>
      </c>
      <c r="B56" s="41">
        <v>13.5</v>
      </c>
      <c r="C56" s="45">
        <v>284</v>
      </c>
      <c r="D56" s="88">
        <v>12.195121950000001</v>
      </c>
      <c r="E56" s="44">
        <v>289</v>
      </c>
      <c r="F56" s="88">
        <v>10.416666666666666</v>
      </c>
      <c r="G56" s="43">
        <v>256</v>
      </c>
      <c r="H56" s="41">
        <v>12.37</v>
      </c>
      <c r="I56" s="42">
        <v>238</v>
      </c>
      <c r="J56" s="41">
        <v>8</v>
      </c>
      <c r="K56" s="40">
        <v>348</v>
      </c>
      <c r="L56" s="39">
        <f t="shared" si="0"/>
        <v>10.852</v>
      </c>
      <c r="M56" s="39">
        <f t="shared" si="1"/>
        <v>306</v>
      </c>
    </row>
    <row r="57" spans="1:13">
      <c r="A57">
        <v>21800412</v>
      </c>
      <c r="B57" s="47">
        <v>0</v>
      </c>
      <c r="C57" s="51">
        <v>524</v>
      </c>
      <c r="D57" s="87">
        <v>0</v>
      </c>
      <c r="E57" s="50">
        <v>498</v>
      </c>
      <c r="F57" s="87">
        <v>12.916666666666666</v>
      </c>
      <c r="G57" s="49">
        <v>128</v>
      </c>
      <c r="H57" s="47">
        <v>11.84</v>
      </c>
      <c r="I57" s="48">
        <v>270</v>
      </c>
      <c r="J57" s="47">
        <v>12.8</v>
      </c>
      <c r="K57" s="46">
        <v>160</v>
      </c>
      <c r="L57" s="39">
        <f t="shared" si="0"/>
        <v>7.3879999999999999</v>
      </c>
      <c r="M57" s="39">
        <f t="shared" si="1"/>
        <v>397</v>
      </c>
    </row>
    <row r="58" spans="1:13">
      <c r="A58">
        <v>21800414</v>
      </c>
      <c r="B58" s="41">
        <v>18.5</v>
      </c>
      <c r="C58" s="45">
        <v>2</v>
      </c>
      <c r="D58" s="88">
        <v>16.341463409999999</v>
      </c>
      <c r="E58" s="44">
        <v>109</v>
      </c>
      <c r="F58" s="88">
        <v>0</v>
      </c>
      <c r="G58" s="43">
        <v>504</v>
      </c>
      <c r="H58" s="41">
        <v>16.05</v>
      </c>
      <c r="I58" s="42">
        <v>31</v>
      </c>
      <c r="J58" s="41">
        <v>12</v>
      </c>
      <c r="K58" s="40">
        <v>196</v>
      </c>
      <c r="L58" s="39">
        <f t="shared" si="0"/>
        <v>12.917999999999999</v>
      </c>
      <c r="M58" s="39">
        <f t="shared" si="1"/>
        <v>211</v>
      </c>
    </row>
    <row r="59" spans="1:13">
      <c r="A59">
        <v>21800418</v>
      </c>
      <c r="B59" s="47">
        <v>18.25</v>
      </c>
      <c r="C59" s="51">
        <v>10</v>
      </c>
      <c r="D59" s="87">
        <v>17.56097561</v>
      </c>
      <c r="E59" s="50">
        <v>34</v>
      </c>
      <c r="F59" s="87">
        <v>14.583333333333334</v>
      </c>
      <c r="G59" s="54">
        <v>37</v>
      </c>
      <c r="H59" s="47">
        <v>16.32</v>
      </c>
      <c r="I59" s="48">
        <v>27</v>
      </c>
      <c r="J59" s="47">
        <v>15.2</v>
      </c>
      <c r="K59" s="46">
        <v>56</v>
      </c>
      <c r="L59" s="39">
        <f t="shared" si="0"/>
        <v>16.364000000000001</v>
      </c>
      <c r="M59" s="39">
        <f t="shared" si="1"/>
        <v>27</v>
      </c>
    </row>
    <row r="60" spans="1:13">
      <c r="A60">
        <v>21800461</v>
      </c>
      <c r="B60" s="41">
        <v>17</v>
      </c>
      <c r="C60" s="45">
        <v>74</v>
      </c>
      <c r="D60" s="88">
        <v>0</v>
      </c>
      <c r="E60" s="44">
        <v>498</v>
      </c>
      <c r="F60" s="88">
        <v>10.833333333333334</v>
      </c>
      <c r="G60" s="53">
        <v>238</v>
      </c>
      <c r="H60" s="41">
        <v>0</v>
      </c>
      <c r="I60" s="42">
        <v>501</v>
      </c>
      <c r="J60" s="41">
        <v>14.4</v>
      </c>
      <c r="K60" s="40">
        <v>95</v>
      </c>
      <c r="L60" s="39">
        <f t="shared" si="0"/>
        <v>10.391999999999999</v>
      </c>
      <c r="M60" s="39">
        <f t="shared" si="1"/>
        <v>319</v>
      </c>
    </row>
    <row r="61" spans="1:13">
      <c r="A61">
        <v>21800499</v>
      </c>
      <c r="B61" s="47">
        <v>14.75</v>
      </c>
      <c r="C61" s="51">
        <v>209</v>
      </c>
      <c r="D61" s="87">
        <v>18.048780489999999</v>
      </c>
      <c r="E61" s="50">
        <v>13</v>
      </c>
      <c r="F61" s="87">
        <v>14.166666666666666</v>
      </c>
      <c r="G61" s="49">
        <v>55</v>
      </c>
      <c r="H61" s="47">
        <v>16.05</v>
      </c>
      <c r="I61" s="48">
        <v>31</v>
      </c>
      <c r="J61" s="47">
        <v>14.8</v>
      </c>
      <c r="K61" s="46">
        <v>81</v>
      </c>
      <c r="L61" s="39">
        <f t="shared" si="0"/>
        <v>15.414</v>
      </c>
      <c r="M61" s="39">
        <f t="shared" si="1"/>
        <v>75</v>
      </c>
    </row>
    <row r="62" spans="1:13">
      <c r="A62">
        <v>21800503</v>
      </c>
      <c r="B62" s="41">
        <v>16</v>
      </c>
      <c r="C62" s="45">
        <v>139</v>
      </c>
      <c r="D62" s="88">
        <v>14.14634146</v>
      </c>
      <c r="E62" s="44">
        <v>221</v>
      </c>
      <c r="F62" s="88">
        <v>15.416666666666666</v>
      </c>
      <c r="G62" s="43">
        <v>21</v>
      </c>
      <c r="H62" s="41">
        <v>12.89</v>
      </c>
      <c r="I62" s="42">
        <v>211</v>
      </c>
      <c r="J62" s="41">
        <v>12.4</v>
      </c>
      <c r="K62" s="40">
        <v>177</v>
      </c>
      <c r="L62" s="39">
        <f t="shared" si="0"/>
        <v>14.061999999999999</v>
      </c>
      <c r="M62" s="39">
        <f t="shared" si="1"/>
        <v>146</v>
      </c>
    </row>
    <row r="63" spans="1:13">
      <c r="A63">
        <v>21800520</v>
      </c>
      <c r="B63" s="47">
        <v>17</v>
      </c>
      <c r="C63" s="51">
        <v>74</v>
      </c>
      <c r="D63" s="87">
        <v>17.804878049999999</v>
      </c>
      <c r="E63" s="50">
        <v>19</v>
      </c>
      <c r="F63" s="87">
        <v>13.75</v>
      </c>
      <c r="G63" s="49">
        <v>78</v>
      </c>
      <c r="H63" s="47">
        <v>15.26</v>
      </c>
      <c r="I63" s="48">
        <v>72</v>
      </c>
      <c r="J63" s="47">
        <v>14.4</v>
      </c>
      <c r="K63" s="46">
        <v>95</v>
      </c>
      <c r="L63" s="39">
        <f t="shared" si="0"/>
        <v>15.619</v>
      </c>
      <c r="M63" s="39">
        <f t="shared" si="1"/>
        <v>63</v>
      </c>
    </row>
    <row r="64" spans="1:13">
      <c r="A64">
        <v>21800536</v>
      </c>
      <c r="B64" s="41">
        <v>7</v>
      </c>
      <c r="C64" s="45">
        <v>430</v>
      </c>
      <c r="D64" s="88">
        <v>8.5365853660000006</v>
      </c>
      <c r="E64" s="44">
        <v>375</v>
      </c>
      <c r="F64" s="88">
        <v>7.916666666666667</v>
      </c>
      <c r="G64" s="43">
        <v>344</v>
      </c>
      <c r="H64" s="41">
        <v>6.84</v>
      </c>
      <c r="I64" s="42">
        <v>447</v>
      </c>
      <c r="J64" s="41">
        <v>6.4</v>
      </c>
      <c r="K64" s="40">
        <v>398</v>
      </c>
      <c r="L64" s="39">
        <f t="shared" si="0"/>
        <v>7.2030000000000003</v>
      </c>
      <c r="M64" s="39">
        <f t="shared" si="1"/>
        <v>406</v>
      </c>
    </row>
    <row r="65" spans="1:13">
      <c r="A65">
        <v>21800545</v>
      </c>
      <c r="B65" s="47">
        <v>17.5</v>
      </c>
      <c r="C65" s="51">
        <v>45</v>
      </c>
      <c r="D65" s="87">
        <v>18.536585370000001</v>
      </c>
      <c r="E65" s="50">
        <v>5</v>
      </c>
      <c r="F65" s="87">
        <v>15.416666666666666</v>
      </c>
      <c r="G65" s="49">
        <v>21</v>
      </c>
      <c r="H65" s="47">
        <v>17.11</v>
      </c>
      <c r="I65" s="48">
        <v>4</v>
      </c>
      <c r="J65" s="47">
        <v>16</v>
      </c>
      <c r="K65" s="46">
        <v>28</v>
      </c>
      <c r="L65" s="39">
        <f t="shared" si="0"/>
        <v>16.838999999999999</v>
      </c>
      <c r="M65" s="39">
        <f t="shared" si="1"/>
        <v>14</v>
      </c>
    </row>
    <row r="66" spans="1:13">
      <c r="A66">
        <v>21800567</v>
      </c>
      <c r="B66" s="41">
        <v>13.25</v>
      </c>
      <c r="C66" s="45">
        <v>299</v>
      </c>
      <c r="D66" s="88">
        <v>11.95121951</v>
      </c>
      <c r="E66" s="44">
        <v>299</v>
      </c>
      <c r="F66" s="88">
        <v>9.1666666666666661</v>
      </c>
      <c r="G66" s="43">
        <v>309</v>
      </c>
      <c r="H66" s="41">
        <v>0</v>
      </c>
      <c r="I66" s="42">
        <v>501</v>
      </c>
      <c r="J66" s="41">
        <v>10</v>
      </c>
      <c r="K66" s="40">
        <v>277</v>
      </c>
      <c r="L66" s="39">
        <f t="shared" si="0"/>
        <v>9.9909999999999997</v>
      </c>
      <c r="M66" s="39">
        <f t="shared" si="1"/>
        <v>334</v>
      </c>
    </row>
    <row r="67" spans="1:13">
      <c r="A67">
        <v>21800574</v>
      </c>
      <c r="B67" s="47">
        <v>17.5</v>
      </c>
      <c r="C67" s="51">
        <v>45</v>
      </c>
      <c r="D67" s="87">
        <v>15.85365854</v>
      </c>
      <c r="E67" s="50">
        <v>141</v>
      </c>
      <c r="F67" s="87">
        <v>12.916666666666666</v>
      </c>
      <c r="G67" s="49">
        <v>128</v>
      </c>
      <c r="H67" s="47">
        <v>15.26</v>
      </c>
      <c r="I67" s="48">
        <v>72</v>
      </c>
      <c r="J67" s="47">
        <v>9.6</v>
      </c>
      <c r="K67" s="46">
        <v>296</v>
      </c>
      <c r="L67" s="39">
        <f t="shared" si="0"/>
        <v>13.653</v>
      </c>
      <c r="M67" s="39">
        <f t="shared" si="1"/>
        <v>177</v>
      </c>
    </row>
    <row r="68" spans="1:13">
      <c r="A68">
        <v>21800578</v>
      </c>
      <c r="B68" s="41">
        <v>13.75</v>
      </c>
      <c r="C68" s="45">
        <v>273</v>
      </c>
      <c r="D68" s="88">
        <v>11.463414630000001</v>
      </c>
      <c r="E68" s="44">
        <v>308</v>
      </c>
      <c r="F68" s="88">
        <v>8.75</v>
      </c>
      <c r="G68" s="43">
        <v>320</v>
      </c>
      <c r="H68" s="41">
        <v>13.16</v>
      </c>
      <c r="I68" s="42">
        <v>196</v>
      </c>
      <c r="J68" s="41">
        <v>12.4</v>
      </c>
      <c r="K68" s="40">
        <v>177</v>
      </c>
      <c r="L68" s="39">
        <f t="shared" ref="L68:L131" si="2">ROUND((B68*P$4+D68*P$5+F68*P$6+H68*P$7+J68*P$8)/6,3)</f>
        <v>12.071999999999999</v>
      </c>
      <c r="M68" s="39">
        <f t="shared" ref="M68:M131" si="3">RANK(L68,L$3:L$600,0)</f>
        <v>253</v>
      </c>
    </row>
    <row r="69" spans="1:13">
      <c r="A69">
        <v>21800595</v>
      </c>
      <c r="B69" s="47">
        <v>14.25</v>
      </c>
      <c r="C69" s="51">
        <v>245</v>
      </c>
      <c r="D69" s="87">
        <v>15.12195122</v>
      </c>
      <c r="E69" s="50">
        <v>171</v>
      </c>
      <c r="F69" s="87">
        <v>12.5</v>
      </c>
      <c r="G69" s="49">
        <v>150</v>
      </c>
      <c r="H69" s="47">
        <v>9.2100000000000009</v>
      </c>
      <c r="I69" s="48">
        <v>378</v>
      </c>
      <c r="J69" s="47">
        <v>12.8</v>
      </c>
      <c r="K69" s="46">
        <v>160</v>
      </c>
      <c r="L69" s="39">
        <f t="shared" si="2"/>
        <v>13.16</v>
      </c>
      <c r="M69" s="39">
        <f t="shared" si="3"/>
        <v>196</v>
      </c>
    </row>
    <row r="70" spans="1:13">
      <c r="A70">
        <v>21800609</v>
      </c>
      <c r="B70" s="41">
        <v>16</v>
      </c>
      <c r="C70" s="45">
        <v>139</v>
      </c>
      <c r="D70" s="88">
        <v>15.365853660000001</v>
      </c>
      <c r="E70" s="44">
        <v>162</v>
      </c>
      <c r="F70" s="88">
        <v>12.916666666666666</v>
      </c>
      <c r="G70" s="43">
        <v>128</v>
      </c>
      <c r="H70" s="41">
        <v>11.58</v>
      </c>
      <c r="I70" s="42">
        <v>287</v>
      </c>
      <c r="J70" s="41">
        <v>13.2</v>
      </c>
      <c r="K70" s="40">
        <v>145</v>
      </c>
      <c r="L70" s="39">
        <f t="shared" si="2"/>
        <v>14.045999999999999</v>
      </c>
      <c r="M70" s="39">
        <f t="shared" si="3"/>
        <v>148</v>
      </c>
    </row>
    <row r="71" spans="1:13">
      <c r="A71">
        <v>21800619</v>
      </c>
      <c r="B71" s="47">
        <v>14.75</v>
      </c>
      <c r="C71" s="51">
        <v>209</v>
      </c>
      <c r="D71" s="87">
        <v>14.14634146</v>
      </c>
      <c r="E71" s="50">
        <v>221</v>
      </c>
      <c r="F71" s="87">
        <v>7.916666666666667</v>
      </c>
      <c r="G71" s="49">
        <v>344</v>
      </c>
      <c r="H71" s="47">
        <v>12.37</v>
      </c>
      <c r="I71" s="48">
        <v>238</v>
      </c>
      <c r="J71" s="47">
        <v>10.4</v>
      </c>
      <c r="K71" s="46">
        <v>266</v>
      </c>
      <c r="L71" s="39">
        <f t="shared" si="2"/>
        <v>11.926</v>
      </c>
      <c r="M71" s="39">
        <f t="shared" si="3"/>
        <v>258</v>
      </c>
    </row>
    <row r="72" spans="1:13">
      <c r="A72">
        <v>21800635</v>
      </c>
      <c r="B72" s="41">
        <v>14</v>
      </c>
      <c r="C72" s="45">
        <v>262</v>
      </c>
      <c r="D72" s="88">
        <v>13.414634149999999</v>
      </c>
      <c r="E72" s="44">
        <v>250</v>
      </c>
      <c r="F72" s="88">
        <v>10.416666666666666</v>
      </c>
      <c r="G72" s="43">
        <v>256</v>
      </c>
      <c r="H72" s="41">
        <v>12.89</v>
      </c>
      <c r="I72" s="42">
        <v>211</v>
      </c>
      <c r="J72" s="41">
        <v>10</v>
      </c>
      <c r="K72" s="40">
        <v>277</v>
      </c>
      <c r="L72" s="39">
        <f t="shared" si="2"/>
        <v>11.911</v>
      </c>
      <c r="M72" s="39">
        <f t="shared" si="3"/>
        <v>259</v>
      </c>
    </row>
    <row r="73" spans="1:13">
      <c r="A73">
        <v>21800643</v>
      </c>
      <c r="B73" s="47">
        <v>16</v>
      </c>
      <c r="C73" s="51">
        <v>139</v>
      </c>
      <c r="D73" s="87">
        <v>16.829268290000002</v>
      </c>
      <c r="E73" s="50">
        <v>66</v>
      </c>
      <c r="F73" s="87">
        <v>10.416666666666666</v>
      </c>
      <c r="G73" s="49">
        <v>256</v>
      </c>
      <c r="H73" s="47">
        <v>15.53</v>
      </c>
      <c r="I73" s="48">
        <v>54</v>
      </c>
      <c r="J73" s="47">
        <v>15.2</v>
      </c>
      <c r="K73" s="46">
        <v>56</v>
      </c>
      <c r="L73" s="39">
        <f t="shared" si="2"/>
        <v>15.000999999999999</v>
      </c>
      <c r="M73" s="39">
        <f t="shared" si="3"/>
        <v>94</v>
      </c>
    </row>
    <row r="74" spans="1:13">
      <c r="A74">
        <v>21800659</v>
      </c>
      <c r="B74" s="41">
        <v>17.75</v>
      </c>
      <c r="C74" s="45">
        <v>31</v>
      </c>
      <c r="D74" s="88">
        <v>16.829268290000002</v>
      </c>
      <c r="E74" s="44">
        <v>66</v>
      </c>
      <c r="F74" s="88">
        <v>12.083333333333334</v>
      </c>
      <c r="G74" s="43">
        <v>177</v>
      </c>
      <c r="H74" s="41">
        <v>12.89</v>
      </c>
      <c r="I74" s="42">
        <v>211</v>
      </c>
      <c r="J74" s="41">
        <v>12.4</v>
      </c>
      <c r="K74" s="40">
        <v>177</v>
      </c>
      <c r="L74" s="39">
        <f t="shared" si="2"/>
        <v>14.462</v>
      </c>
      <c r="M74" s="39">
        <f t="shared" si="3"/>
        <v>122</v>
      </c>
    </row>
    <row r="75" spans="1:13">
      <c r="A75">
        <v>21800689</v>
      </c>
      <c r="B75" s="47">
        <v>17.5</v>
      </c>
      <c r="C75" s="51">
        <v>45</v>
      </c>
      <c r="D75" s="87">
        <v>17.073170730000001</v>
      </c>
      <c r="E75" s="50">
        <v>53</v>
      </c>
      <c r="F75" s="87">
        <v>14.583333333333334</v>
      </c>
      <c r="G75" s="49">
        <v>37</v>
      </c>
      <c r="H75" s="47">
        <v>15.53</v>
      </c>
      <c r="I75" s="48">
        <v>54</v>
      </c>
      <c r="J75" s="47">
        <v>12.8</v>
      </c>
      <c r="K75" s="46">
        <v>160</v>
      </c>
      <c r="L75" s="39">
        <f t="shared" si="2"/>
        <v>15.221</v>
      </c>
      <c r="M75" s="39">
        <f t="shared" si="3"/>
        <v>86</v>
      </c>
    </row>
    <row r="76" spans="1:13">
      <c r="A76">
        <v>21800690</v>
      </c>
      <c r="B76" s="41">
        <v>12.75</v>
      </c>
      <c r="C76" s="45">
        <v>321</v>
      </c>
      <c r="D76" s="88">
        <v>13.658536590000001</v>
      </c>
      <c r="E76" s="44">
        <v>236</v>
      </c>
      <c r="F76" s="88">
        <v>11.25</v>
      </c>
      <c r="G76" s="43">
        <v>217</v>
      </c>
      <c r="H76" s="41">
        <v>12.89</v>
      </c>
      <c r="I76" s="42">
        <v>211</v>
      </c>
      <c r="J76" s="41">
        <v>8.8000000000000007</v>
      </c>
      <c r="K76" s="40">
        <v>323</v>
      </c>
      <c r="L76" s="39">
        <f t="shared" si="2"/>
        <v>11.388999999999999</v>
      </c>
      <c r="M76" s="39">
        <f t="shared" si="3"/>
        <v>283</v>
      </c>
    </row>
    <row r="77" spans="1:13">
      <c r="A77">
        <v>21800694</v>
      </c>
      <c r="B77" s="47">
        <v>12.25</v>
      </c>
      <c r="C77" s="51">
        <v>330</v>
      </c>
      <c r="D77" s="87">
        <v>9.0243902439999992</v>
      </c>
      <c r="E77" s="50">
        <v>357</v>
      </c>
      <c r="F77" s="87">
        <v>6.25</v>
      </c>
      <c r="G77" s="49">
        <v>399</v>
      </c>
      <c r="H77" s="47">
        <v>8.16</v>
      </c>
      <c r="I77" s="48">
        <v>415</v>
      </c>
      <c r="J77" s="47">
        <v>6.8</v>
      </c>
      <c r="K77" s="46">
        <v>388</v>
      </c>
      <c r="L77" s="39">
        <f t="shared" si="2"/>
        <v>8.5329999999999995</v>
      </c>
      <c r="M77" s="39">
        <f t="shared" si="3"/>
        <v>366</v>
      </c>
    </row>
    <row r="78" spans="1:13">
      <c r="A78">
        <v>21800696</v>
      </c>
      <c r="B78" s="41">
        <v>16.5</v>
      </c>
      <c r="C78" s="45">
        <v>104</v>
      </c>
      <c r="D78" s="88">
        <v>12.43902439</v>
      </c>
      <c r="E78" s="44">
        <v>282</v>
      </c>
      <c r="F78" s="88">
        <v>12.5</v>
      </c>
      <c r="G78" s="43">
        <v>150</v>
      </c>
      <c r="H78" s="41">
        <v>8.68</v>
      </c>
      <c r="I78" s="42">
        <v>403</v>
      </c>
      <c r="J78" s="41">
        <v>7.6</v>
      </c>
      <c r="K78" s="40">
        <v>360</v>
      </c>
      <c r="L78" s="39">
        <f t="shared" si="2"/>
        <v>11.407</v>
      </c>
      <c r="M78" s="39">
        <f t="shared" si="3"/>
        <v>281</v>
      </c>
    </row>
    <row r="79" spans="1:13">
      <c r="A79">
        <v>21800716</v>
      </c>
      <c r="B79" s="47">
        <v>13.75</v>
      </c>
      <c r="C79" s="51">
        <v>273</v>
      </c>
      <c r="D79" s="87">
        <v>12.926829270000001</v>
      </c>
      <c r="E79" s="50">
        <v>271</v>
      </c>
      <c r="F79" s="87">
        <v>11.25</v>
      </c>
      <c r="G79" s="49">
        <v>217</v>
      </c>
      <c r="H79" s="47">
        <v>9.74</v>
      </c>
      <c r="I79" s="48">
        <v>365</v>
      </c>
      <c r="J79" s="47">
        <v>11.6</v>
      </c>
      <c r="K79" s="46">
        <v>213</v>
      </c>
      <c r="L79" s="39">
        <f t="shared" si="2"/>
        <v>12.106</v>
      </c>
      <c r="M79" s="39">
        <f t="shared" si="3"/>
        <v>248</v>
      </c>
    </row>
    <row r="80" spans="1:13">
      <c r="A80">
        <v>21800728</v>
      </c>
      <c r="B80" s="41">
        <v>11.5</v>
      </c>
      <c r="C80" s="45">
        <v>345</v>
      </c>
      <c r="D80" s="88">
        <v>11.2195122</v>
      </c>
      <c r="E80" s="44">
        <v>313</v>
      </c>
      <c r="F80" s="88">
        <v>10.416666666666666</v>
      </c>
      <c r="G80" s="43">
        <v>256</v>
      </c>
      <c r="H80" s="41">
        <v>13.16</v>
      </c>
      <c r="I80" s="42">
        <v>196</v>
      </c>
      <c r="J80" s="41">
        <v>7.6</v>
      </c>
      <c r="K80" s="40">
        <v>360</v>
      </c>
      <c r="L80" s="39">
        <f t="shared" si="2"/>
        <v>10.151999999999999</v>
      </c>
      <c r="M80" s="39">
        <f t="shared" si="3"/>
        <v>329</v>
      </c>
    </row>
    <row r="81" spans="1:13">
      <c r="A81">
        <v>21800754</v>
      </c>
      <c r="B81" s="47">
        <v>15.25</v>
      </c>
      <c r="C81" s="51">
        <v>180</v>
      </c>
      <c r="D81" s="87">
        <v>16.829268290000002</v>
      </c>
      <c r="E81" s="50">
        <v>66</v>
      </c>
      <c r="F81" s="87">
        <v>12.916666666666666</v>
      </c>
      <c r="G81" s="49">
        <v>128</v>
      </c>
      <c r="H81" s="47">
        <v>15.53</v>
      </c>
      <c r="I81" s="48">
        <v>54</v>
      </c>
      <c r="J81" s="47">
        <v>10.8</v>
      </c>
      <c r="K81" s="46">
        <v>246</v>
      </c>
      <c r="L81" s="39">
        <f t="shared" si="2"/>
        <v>13.734</v>
      </c>
      <c r="M81" s="39">
        <f t="shared" si="3"/>
        <v>172</v>
      </c>
    </row>
    <row r="82" spans="1:13">
      <c r="A82">
        <v>21800767</v>
      </c>
      <c r="B82" s="41">
        <v>16.25</v>
      </c>
      <c r="C82" s="45">
        <v>119</v>
      </c>
      <c r="D82" s="88">
        <v>16.829268290000002</v>
      </c>
      <c r="E82" s="44">
        <v>66</v>
      </c>
      <c r="F82" s="88">
        <v>10</v>
      </c>
      <c r="G82" s="43">
        <v>282</v>
      </c>
      <c r="H82" s="41">
        <v>13.68</v>
      </c>
      <c r="I82" s="42">
        <v>166</v>
      </c>
      <c r="J82" s="41">
        <v>14</v>
      </c>
      <c r="K82" s="40">
        <v>112</v>
      </c>
      <c r="L82" s="39">
        <f t="shared" si="2"/>
        <v>14.412000000000001</v>
      </c>
      <c r="M82" s="39">
        <f t="shared" si="3"/>
        <v>124</v>
      </c>
    </row>
    <row r="83" spans="1:13">
      <c r="A83">
        <v>21800782</v>
      </c>
      <c r="B83" s="47">
        <v>16.25</v>
      </c>
      <c r="C83" s="51">
        <v>119</v>
      </c>
      <c r="D83" s="87">
        <v>17.073170730000001</v>
      </c>
      <c r="E83" s="50">
        <v>53</v>
      </c>
      <c r="F83" s="87">
        <v>13.75</v>
      </c>
      <c r="G83" s="49">
        <v>78</v>
      </c>
      <c r="H83" s="47">
        <v>11.32</v>
      </c>
      <c r="I83" s="48">
        <v>299</v>
      </c>
      <c r="J83" s="47">
        <v>14.4</v>
      </c>
      <c r="K83" s="46">
        <v>95</v>
      </c>
      <c r="L83" s="39">
        <f t="shared" si="2"/>
        <v>14.916</v>
      </c>
      <c r="M83" s="39">
        <f t="shared" si="3"/>
        <v>98</v>
      </c>
    </row>
    <row r="84" spans="1:13">
      <c r="A84">
        <v>21800805</v>
      </c>
      <c r="B84" s="41">
        <v>12.75</v>
      </c>
      <c r="C84" s="45">
        <v>321</v>
      </c>
      <c r="D84" s="88">
        <v>10.243902439999999</v>
      </c>
      <c r="E84" s="44">
        <v>337</v>
      </c>
      <c r="F84" s="88">
        <v>10.416666666666666</v>
      </c>
      <c r="G84" s="43">
        <v>256</v>
      </c>
      <c r="H84" s="41">
        <v>13.95</v>
      </c>
      <c r="I84" s="42">
        <v>148</v>
      </c>
      <c r="J84" s="41">
        <v>9.6</v>
      </c>
      <c r="K84" s="40">
        <v>296</v>
      </c>
      <c r="L84" s="39">
        <f t="shared" si="2"/>
        <v>11.010999999999999</v>
      </c>
      <c r="M84" s="39">
        <f t="shared" si="3"/>
        <v>297</v>
      </c>
    </row>
    <row r="85" spans="1:13">
      <c r="A85">
        <v>21800808</v>
      </c>
      <c r="B85" s="47">
        <v>12.75</v>
      </c>
      <c r="C85" s="51">
        <v>321</v>
      </c>
      <c r="D85" s="87">
        <v>15.6097561</v>
      </c>
      <c r="E85" s="50">
        <v>149</v>
      </c>
      <c r="F85" s="87">
        <v>0</v>
      </c>
      <c r="G85" s="49">
        <v>504</v>
      </c>
      <c r="H85" s="47">
        <v>14.74</v>
      </c>
      <c r="I85" s="48">
        <v>99</v>
      </c>
      <c r="J85" s="47">
        <v>12.4</v>
      </c>
      <c r="K85" s="46">
        <v>177</v>
      </c>
      <c r="L85" s="39">
        <f t="shared" si="2"/>
        <v>11.444000000000001</v>
      </c>
      <c r="M85" s="39">
        <f t="shared" si="3"/>
        <v>280</v>
      </c>
    </row>
    <row r="86" spans="1:13">
      <c r="A86">
        <v>21800826</v>
      </c>
      <c r="B86" s="41">
        <v>13.75</v>
      </c>
      <c r="C86" s="45">
        <v>273</v>
      </c>
      <c r="D86" s="88">
        <v>12.195121950000001</v>
      </c>
      <c r="E86" s="44">
        <v>289</v>
      </c>
      <c r="F86" s="88">
        <v>11.666666666666666</v>
      </c>
      <c r="G86" s="43">
        <v>199</v>
      </c>
      <c r="H86" s="41">
        <v>11.05</v>
      </c>
      <c r="I86" s="42">
        <v>313</v>
      </c>
      <c r="J86" s="41">
        <v>9.6</v>
      </c>
      <c r="K86" s="40">
        <v>296</v>
      </c>
      <c r="L86" s="39">
        <f t="shared" si="2"/>
        <v>11.499000000000001</v>
      </c>
      <c r="M86" s="39">
        <f t="shared" si="3"/>
        <v>279</v>
      </c>
    </row>
    <row r="87" spans="1:13">
      <c r="A87">
        <v>21800898</v>
      </c>
      <c r="B87" s="47">
        <v>13.25</v>
      </c>
      <c r="C87" s="51">
        <v>299</v>
      </c>
      <c r="D87" s="87">
        <v>13.658536590000001</v>
      </c>
      <c r="E87" s="50">
        <v>236</v>
      </c>
      <c r="F87" s="87">
        <v>10.416666666666666</v>
      </c>
      <c r="G87" s="49">
        <v>256</v>
      </c>
      <c r="H87" s="47">
        <v>10.79</v>
      </c>
      <c r="I87" s="48">
        <v>318</v>
      </c>
      <c r="J87" s="47">
        <v>12</v>
      </c>
      <c r="K87" s="46">
        <v>196</v>
      </c>
      <c r="L87" s="39">
        <f t="shared" si="2"/>
        <v>12.237</v>
      </c>
      <c r="M87" s="39">
        <f t="shared" si="3"/>
        <v>242</v>
      </c>
    </row>
    <row r="88" spans="1:13">
      <c r="A88">
        <v>21800903</v>
      </c>
      <c r="B88" s="41">
        <v>12.25</v>
      </c>
      <c r="C88" s="45">
        <v>330</v>
      </c>
      <c r="D88" s="88">
        <v>8.2926829269999995</v>
      </c>
      <c r="E88" s="44">
        <v>381</v>
      </c>
      <c r="F88" s="88">
        <v>12.083333333333334</v>
      </c>
      <c r="G88" s="43">
        <v>177</v>
      </c>
      <c r="H88" s="41">
        <v>11.58</v>
      </c>
      <c r="I88" s="42">
        <v>287</v>
      </c>
      <c r="J88" s="41">
        <v>10</v>
      </c>
      <c r="K88" s="40">
        <v>277</v>
      </c>
      <c r="L88" s="39">
        <f t="shared" si="2"/>
        <v>10.682</v>
      </c>
      <c r="M88" s="39">
        <f t="shared" si="3"/>
        <v>310</v>
      </c>
    </row>
    <row r="89" spans="1:13">
      <c r="A89">
        <v>21800931</v>
      </c>
      <c r="B89" s="47">
        <v>13</v>
      </c>
      <c r="C89" s="51">
        <v>311</v>
      </c>
      <c r="D89" s="87">
        <v>8.7804878049999999</v>
      </c>
      <c r="E89" s="50">
        <v>367</v>
      </c>
      <c r="F89" s="87">
        <v>7.916666666666667</v>
      </c>
      <c r="G89" s="49">
        <v>344</v>
      </c>
      <c r="H89" s="47">
        <v>13.16</v>
      </c>
      <c r="I89" s="48">
        <v>196</v>
      </c>
      <c r="J89" s="47">
        <v>10.8</v>
      </c>
      <c r="K89" s="46">
        <v>246</v>
      </c>
      <c r="L89" s="39">
        <f t="shared" si="2"/>
        <v>10.747</v>
      </c>
      <c r="M89" s="39">
        <f t="shared" si="3"/>
        <v>308</v>
      </c>
    </row>
    <row r="90" spans="1:13">
      <c r="A90">
        <v>21800956</v>
      </c>
      <c r="B90" s="41">
        <v>13</v>
      </c>
      <c r="C90" s="45">
        <v>311</v>
      </c>
      <c r="D90" s="88">
        <v>11.463414630000001</v>
      </c>
      <c r="E90" s="44">
        <v>308</v>
      </c>
      <c r="F90" s="88">
        <v>13.75</v>
      </c>
      <c r="G90" s="43">
        <v>78</v>
      </c>
      <c r="H90" s="41">
        <v>11.32</v>
      </c>
      <c r="I90" s="42">
        <v>299</v>
      </c>
      <c r="J90" s="41">
        <v>10.8</v>
      </c>
      <c r="K90" s="40">
        <v>246</v>
      </c>
      <c r="L90" s="39">
        <f t="shared" si="2"/>
        <v>11.929</v>
      </c>
      <c r="M90" s="39">
        <f t="shared" si="3"/>
        <v>257</v>
      </c>
    </row>
    <row r="91" spans="1:13">
      <c r="A91">
        <v>21800958</v>
      </c>
      <c r="B91" s="47">
        <v>18.25</v>
      </c>
      <c r="C91" s="51">
        <v>10</v>
      </c>
      <c r="D91" s="87">
        <v>18.048780489999999</v>
      </c>
      <c r="E91" s="50">
        <v>13</v>
      </c>
      <c r="F91" s="87">
        <v>16.666666666666668</v>
      </c>
      <c r="G91" s="49">
        <v>5</v>
      </c>
      <c r="H91" s="47">
        <v>18.420000000000002</v>
      </c>
      <c r="I91" s="48">
        <v>1</v>
      </c>
      <c r="J91" s="47">
        <v>16</v>
      </c>
      <c r="K91" s="46">
        <v>28</v>
      </c>
      <c r="L91" s="39">
        <f t="shared" si="2"/>
        <v>17.242999999999999</v>
      </c>
      <c r="M91" s="39">
        <f t="shared" si="3"/>
        <v>4</v>
      </c>
    </row>
    <row r="92" spans="1:13">
      <c r="A92">
        <v>21800977</v>
      </c>
      <c r="B92" s="41">
        <v>13.25</v>
      </c>
      <c r="C92" s="45">
        <v>299</v>
      </c>
      <c r="D92" s="88">
        <v>13.414634149999999</v>
      </c>
      <c r="E92" s="44">
        <v>250</v>
      </c>
      <c r="F92" s="88">
        <v>9.1666666666666661</v>
      </c>
      <c r="G92" s="43">
        <v>309</v>
      </c>
      <c r="H92" s="41">
        <v>10</v>
      </c>
      <c r="I92" s="42">
        <v>354</v>
      </c>
      <c r="J92" s="41">
        <v>9.6</v>
      </c>
      <c r="K92" s="40">
        <v>296</v>
      </c>
      <c r="L92" s="39">
        <f t="shared" si="2"/>
        <v>11.125999999999999</v>
      </c>
      <c r="M92" s="39">
        <f t="shared" si="3"/>
        <v>291</v>
      </c>
    </row>
    <row r="93" spans="1:13">
      <c r="A93">
        <v>21801014</v>
      </c>
      <c r="B93" s="47">
        <v>13</v>
      </c>
      <c r="C93" s="51">
        <v>311</v>
      </c>
      <c r="D93" s="87">
        <v>10</v>
      </c>
      <c r="E93" s="50">
        <v>339</v>
      </c>
      <c r="F93" s="87">
        <v>9.1666666666666661</v>
      </c>
      <c r="G93" s="49">
        <v>309</v>
      </c>
      <c r="H93" s="47">
        <v>12.11</v>
      </c>
      <c r="I93" s="48">
        <v>254</v>
      </c>
      <c r="J93" s="47">
        <v>8.8000000000000007</v>
      </c>
      <c r="K93" s="46">
        <v>323</v>
      </c>
      <c r="L93" s="39">
        <f t="shared" si="2"/>
        <v>10.385999999999999</v>
      </c>
      <c r="M93" s="39">
        <f t="shared" si="3"/>
        <v>320</v>
      </c>
    </row>
    <row r="94" spans="1:13">
      <c r="A94">
        <v>21801019</v>
      </c>
      <c r="B94" s="41">
        <v>14.75</v>
      </c>
      <c r="C94" s="45">
        <v>209</v>
      </c>
      <c r="D94" s="88">
        <v>15.12195122</v>
      </c>
      <c r="E94" s="44">
        <v>171</v>
      </c>
      <c r="F94" s="88">
        <v>12.083333333333334</v>
      </c>
      <c r="G94" s="43">
        <v>177</v>
      </c>
      <c r="H94" s="41">
        <v>15.79</v>
      </c>
      <c r="I94" s="42">
        <v>44</v>
      </c>
      <c r="J94" s="41">
        <v>14</v>
      </c>
      <c r="K94" s="40">
        <v>112</v>
      </c>
      <c r="L94" s="39">
        <f t="shared" si="2"/>
        <v>14.272</v>
      </c>
      <c r="M94" s="39">
        <f t="shared" si="3"/>
        <v>132</v>
      </c>
    </row>
    <row r="95" spans="1:13">
      <c r="A95">
        <v>21801041</v>
      </c>
      <c r="B95" s="47">
        <v>13.75</v>
      </c>
      <c r="C95" s="51">
        <v>273</v>
      </c>
      <c r="D95" s="87">
        <v>16.097560980000001</v>
      </c>
      <c r="E95" s="50">
        <v>126</v>
      </c>
      <c r="F95" s="87">
        <v>8.75</v>
      </c>
      <c r="G95" s="49">
        <v>320</v>
      </c>
      <c r="H95" s="47">
        <v>13.16</v>
      </c>
      <c r="I95" s="48">
        <v>196</v>
      </c>
      <c r="J95" s="47">
        <v>12</v>
      </c>
      <c r="K95" s="46">
        <v>196</v>
      </c>
      <c r="L95" s="39">
        <f t="shared" si="2"/>
        <v>12.788</v>
      </c>
      <c r="M95" s="39">
        <f t="shared" si="3"/>
        <v>217</v>
      </c>
    </row>
    <row r="96" spans="1:13">
      <c r="A96">
        <v>21801055</v>
      </c>
      <c r="B96" s="41">
        <v>15.25</v>
      </c>
      <c r="C96" s="45">
        <v>180</v>
      </c>
      <c r="D96" s="88">
        <v>13.658536590000001</v>
      </c>
      <c r="E96" s="44">
        <v>236</v>
      </c>
      <c r="F96" s="88">
        <v>8.75</v>
      </c>
      <c r="G96" s="43">
        <v>320</v>
      </c>
      <c r="H96" s="41">
        <v>14.21</v>
      </c>
      <c r="I96" s="42">
        <v>131</v>
      </c>
      <c r="J96" s="41">
        <v>10.8</v>
      </c>
      <c r="K96" s="40">
        <v>246</v>
      </c>
      <c r="L96" s="39">
        <f t="shared" si="2"/>
        <v>12.396000000000001</v>
      </c>
      <c r="M96" s="39">
        <f t="shared" si="3"/>
        <v>236</v>
      </c>
    </row>
    <row r="97" spans="1:13">
      <c r="A97">
        <v>21801057</v>
      </c>
      <c r="B97" s="47">
        <v>16.5</v>
      </c>
      <c r="C97" s="51">
        <v>104</v>
      </c>
      <c r="D97" s="87">
        <v>16.097560980000001</v>
      </c>
      <c r="E97" s="50">
        <v>126</v>
      </c>
      <c r="F97" s="87">
        <v>13.333333333333334</v>
      </c>
      <c r="G97" s="49">
        <v>101</v>
      </c>
      <c r="H97" s="47">
        <v>14.47</v>
      </c>
      <c r="I97" s="48">
        <v>110</v>
      </c>
      <c r="J97" s="47">
        <v>10.8</v>
      </c>
      <c r="K97" s="46">
        <v>246</v>
      </c>
      <c r="L97" s="39">
        <f t="shared" si="2"/>
        <v>13.848000000000001</v>
      </c>
      <c r="M97" s="39">
        <f t="shared" si="3"/>
        <v>166</v>
      </c>
    </row>
    <row r="98" spans="1:13">
      <c r="A98">
        <v>21801081</v>
      </c>
      <c r="B98" s="41">
        <v>16.25</v>
      </c>
      <c r="C98" s="45">
        <v>119</v>
      </c>
      <c r="D98" s="88">
        <v>16.585365849999999</v>
      </c>
      <c r="E98" s="44">
        <v>93</v>
      </c>
      <c r="F98" s="88">
        <v>12.5</v>
      </c>
      <c r="G98" s="43">
        <v>150</v>
      </c>
      <c r="H98" s="41">
        <v>14.74</v>
      </c>
      <c r="I98" s="42">
        <v>99</v>
      </c>
      <c r="J98" s="41">
        <v>14</v>
      </c>
      <c r="K98" s="40">
        <v>112</v>
      </c>
      <c r="L98" s="39">
        <f t="shared" si="2"/>
        <v>14.848000000000001</v>
      </c>
      <c r="M98" s="39">
        <f t="shared" si="3"/>
        <v>101</v>
      </c>
    </row>
    <row r="99" spans="1:13">
      <c r="A99">
        <v>21801100</v>
      </c>
      <c r="B99" s="47">
        <v>15</v>
      </c>
      <c r="C99" s="51">
        <v>195</v>
      </c>
      <c r="D99" s="87">
        <v>13.17073171</v>
      </c>
      <c r="E99" s="50">
        <v>262</v>
      </c>
      <c r="F99" s="87">
        <v>10.833333333333334</v>
      </c>
      <c r="G99" s="49">
        <v>238</v>
      </c>
      <c r="H99" s="47">
        <v>13.95</v>
      </c>
      <c r="I99" s="48">
        <v>148</v>
      </c>
      <c r="J99" s="47">
        <v>12.8</v>
      </c>
      <c r="K99" s="46">
        <v>160</v>
      </c>
      <c r="L99" s="39">
        <f t="shared" si="2"/>
        <v>13.201000000000001</v>
      </c>
      <c r="M99" s="39">
        <f t="shared" si="3"/>
        <v>194</v>
      </c>
    </row>
    <row r="100" spans="1:13">
      <c r="A100">
        <v>21801120</v>
      </c>
      <c r="B100" s="41">
        <v>12.25</v>
      </c>
      <c r="C100" s="45">
        <v>330</v>
      </c>
      <c r="D100" s="88">
        <v>11.463414630000001</v>
      </c>
      <c r="E100" s="44">
        <v>308</v>
      </c>
      <c r="F100" s="88">
        <v>8.75</v>
      </c>
      <c r="G100" s="43">
        <v>320</v>
      </c>
      <c r="H100" s="41">
        <v>11.84</v>
      </c>
      <c r="I100" s="42">
        <v>270</v>
      </c>
      <c r="J100" s="41">
        <v>8</v>
      </c>
      <c r="K100" s="40">
        <v>348</v>
      </c>
      <c r="L100" s="39">
        <f t="shared" si="2"/>
        <v>10.122999999999999</v>
      </c>
      <c r="M100" s="39">
        <f t="shared" si="3"/>
        <v>330</v>
      </c>
    </row>
    <row r="101" spans="1:13">
      <c r="A101">
        <v>21801122</v>
      </c>
      <c r="B101" s="47">
        <v>16.25</v>
      </c>
      <c r="C101" s="51">
        <v>119</v>
      </c>
      <c r="D101" s="87">
        <v>14.3902439</v>
      </c>
      <c r="E101" s="50">
        <v>208</v>
      </c>
      <c r="F101" s="87">
        <v>13.333333333333334</v>
      </c>
      <c r="G101" s="49">
        <v>101</v>
      </c>
      <c r="H101" s="47">
        <v>12.63</v>
      </c>
      <c r="I101" s="48">
        <v>225</v>
      </c>
      <c r="J101" s="47">
        <v>10.8</v>
      </c>
      <c r="K101" s="46">
        <v>246</v>
      </c>
      <c r="L101" s="39">
        <f t="shared" si="2"/>
        <v>13.292999999999999</v>
      </c>
      <c r="M101" s="39">
        <f t="shared" si="3"/>
        <v>188</v>
      </c>
    </row>
    <row r="102" spans="1:13">
      <c r="A102">
        <v>21801169</v>
      </c>
      <c r="B102" s="41">
        <v>17.5</v>
      </c>
      <c r="C102" s="45">
        <v>45</v>
      </c>
      <c r="D102" s="88">
        <v>18.292682930000002</v>
      </c>
      <c r="E102" s="44">
        <v>7</v>
      </c>
      <c r="F102" s="88">
        <v>17.5</v>
      </c>
      <c r="G102" s="43">
        <v>3</v>
      </c>
      <c r="H102" s="41">
        <v>16.05</v>
      </c>
      <c r="I102" s="42">
        <v>31</v>
      </c>
      <c r="J102" s="41">
        <v>16</v>
      </c>
      <c r="K102" s="40">
        <v>28</v>
      </c>
      <c r="L102" s="39">
        <f t="shared" si="2"/>
        <v>17</v>
      </c>
      <c r="M102" s="39">
        <f t="shared" si="3"/>
        <v>8</v>
      </c>
    </row>
    <row r="103" spans="1:13">
      <c r="A103">
        <v>21801203</v>
      </c>
      <c r="B103" s="47">
        <v>17.75</v>
      </c>
      <c r="C103" s="51">
        <v>31</v>
      </c>
      <c r="D103" s="87">
        <v>16.829268290000002</v>
      </c>
      <c r="E103" s="50">
        <v>66</v>
      </c>
      <c r="F103" s="87">
        <v>13.75</v>
      </c>
      <c r="G103" s="49">
        <v>78</v>
      </c>
      <c r="H103" s="47">
        <v>15.26</v>
      </c>
      <c r="I103" s="48">
        <v>72</v>
      </c>
      <c r="J103" s="47">
        <v>16</v>
      </c>
      <c r="K103" s="46">
        <v>28</v>
      </c>
      <c r="L103" s="39">
        <f t="shared" si="2"/>
        <v>16.149000000000001</v>
      </c>
      <c r="M103" s="39">
        <f t="shared" si="3"/>
        <v>33</v>
      </c>
    </row>
    <row r="104" spans="1:13">
      <c r="A104">
        <v>21801214</v>
      </c>
      <c r="B104" s="41">
        <v>18</v>
      </c>
      <c r="C104" s="45">
        <v>21</v>
      </c>
      <c r="D104" s="88">
        <v>17.56097561</v>
      </c>
      <c r="E104" s="44">
        <v>34</v>
      </c>
      <c r="F104" s="88">
        <v>12.5</v>
      </c>
      <c r="G104" s="43">
        <v>150</v>
      </c>
      <c r="H104" s="41">
        <v>16.579999999999998</v>
      </c>
      <c r="I104" s="42">
        <v>14</v>
      </c>
      <c r="J104" s="41">
        <v>15.2</v>
      </c>
      <c r="K104" s="40">
        <v>56</v>
      </c>
      <c r="L104" s="39">
        <f t="shared" si="2"/>
        <v>16.018999999999998</v>
      </c>
      <c r="M104" s="39">
        <f t="shared" si="3"/>
        <v>44</v>
      </c>
    </row>
    <row r="105" spans="1:13">
      <c r="A105">
        <v>21801238</v>
      </c>
      <c r="B105" s="47">
        <v>14.5</v>
      </c>
      <c r="C105" s="51">
        <v>226</v>
      </c>
      <c r="D105" s="87">
        <v>13.902439019999999</v>
      </c>
      <c r="E105" s="50">
        <v>228</v>
      </c>
      <c r="F105" s="87">
        <v>14.166666666666666</v>
      </c>
      <c r="G105" s="49">
        <v>55</v>
      </c>
      <c r="H105" s="47">
        <v>14.21</v>
      </c>
      <c r="I105" s="48">
        <v>131</v>
      </c>
      <c r="J105" s="47">
        <v>13.6</v>
      </c>
      <c r="K105" s="46">
        <v>128</v>
      </c>
      <c r="L105" s="39">
        <f t="shared" si="2"/>
        <v>14.010999999999999</v>
      </c>
      <c r="M105" s="39">
        <f t="shared" si="3"/>
        <v>152</v>
      </c>
    </row>
    <row r="106" spans="1:13">
      <c r="A106">
        <v>21801245</v>
      </c>
      <c r="B106" s="41">
        <v>13.5</v>
      </c>
      <c r="C106" s="45">
        <v>284</v>
      </c>
      <c r="D106" s="88">
        <v>0</v>
      </c>
      <c r="E106" s="44">
        <v>498</v>
      </c>
      <c r="F106" s="88">
        <v>10.416666666666666</v>
      </c>
      <c r="G106" s="43">
        <v>256</v>
      </c>
      <c r="H106" s="41">
        <v>0</v>
      </c>
      <c r="I106" s="42">
        <v>501</v>
      </c>
      <c r="J106" s="41">
        <v>11.2</v>
      </c>
      <c r="K106" s="40">
        <v>227</v>
      </c>
      <c r="L106" s="39">
        <f t="shared" si="2"/>
        <v>8.4459999999999997</v>
      </c>
      <c r="M106" s="39">
        <f t="shared" si="3"/>
        <v>368</v>
      </c>
    </row>
    <row r="107" spans="1:13">
      <c r="A107">
        <v>21801285</v>
      </c>
      <c r="B107" s="47">
        <v>16</v>
      </c>
      <c r="C107" s="51">
        <v>139</v>
      </c>
      <c r="D107" s="87">
        <v>17.56097561</v>
      </c>
      <c r="E107" s="50">
        <v>34</v>
      </c>
      <c r="F107" s="87">
        <v>14.166666666666666</v>
      </c>
      <c r="G107" s="49">
        <v>55</v>
      </c>
      <c r="H107" s="47">
        <v>14.21</v>
      </c>
      <c r="I107" s="48">
        <v>131</v>
      </c>
      <c r="J107" s="47">
        <v>15.6</v>
      </c>
      <c r="K107" s="46">
        <v>40</v>
      </c>
      <c r="L107" s="39">
        <f t="shared" si="2"/>
        <v>15.699</v>
      </c>
      <c r="M107" s="39">
        <f t="shared" si="3"/>
        <v>59</v>
      </c>
    </row>
    <row r="108" spans="1:13">
      <c r="A108">
        <v>21801289</v>
      </c>
      <c r="B108" s="41">
        <v>17.5</v>
      </c>
      <c r="C108" s="45">
        <v>45</v>
      </c>
      <c r="D108" s="88">
        <v>17.073170730000001</v>
      </c>
      <c r="E108" s="44">
        <v>53</v>
      </c>
      <c r="F108" s="88">
        <v>12.916666666666666</v>
      </c>
      <c r="G108" s="43">
        <v>128</v>
      </c>
      <c r="H108" s="41">
        <v>15.79</v>
      </c>
      <c r="I108" s="42">
        <v>44</v>
      </c>
      <c r="J108" s="41">
        <v>15.6</v>
      </c>
      <c r="K108" s="40">
        <v>40</v>
      </c>
      <c r="L108" s="39">
        <f t="shared" si="2"/>
        <v>15.93</v>
      </c>
      <c r="M108" s="39">
        <f t="shared" si="3"/>
        <v>49</v>
      </c>
    </row>
    <row r="109" spans="1:13">
      <c r="A109">
        <v>21801307</v>
      </c>
      <c r="B109" s="47">
        <v>10.25</v>
      </c>
      <c r="C109" s="51">
        <v>371</v>
      </c>
      <c r="D109" s="87">
        <v>10</v>
      </c>
      <c r="E109" s="50">
        <v>339</v>
      </c>
      <c r="F109" s="87">
        <v>7.5</v>
      </c>
      <c r="G109" s="49">
        <v>365</v>
      </c>
      <c r="H109" s="47">
        <v>9.2100000000000009</v>
      </c>
      <c r="I109" s="48">
        <v>378</v>
      </c>
      <c r="J109" s="47">
        <v>2.8</v>
      </c>
      <c r="K109" s="46">
        <v>504</v>
      </c>
      <c r="L109" s="39">
        <f t="shared" si="2"/>
        <v>7.2039999999999997</v>
      </c>
      <c r="M109" s="39">
        <f t="shared" si="3"/>
        <v>405</v>
      </c>
    </row>
    <row r="110" spans="1:13">
      <c r="A110">
        <v>21801319</v>
      </c>
      <c r="B110" s="41">
        <v>14.25</v>
      </c>
      <c r="C110" s="45">
        <v>245</v>
      </c>
      <c r="D110" s="88">
        <v>14.3902439</v>
      </c>
      <c r="E110" s="44">
        <v>208</v>
      </c>
      <c r="F110" s="88">
        <v>10.833333333333334</v>
      </c>
      <c r="G110" s="43">
        <v>238</v>
      </c>
      <c r="H110" s="41">
        <v>10.53</v>
      </c>
      <c r="I110" s="42">
        <v>334</v>
      </c>
      <c r="J110" s="41">
        <v>9.1999999999999993</v>
      </c>
      <c r="K110" s="40">
        <v>311</v>
      </c>
      <c r="L110" s="39">
        <f t="shared" si="2"/>
        <v>11.708</v>
      </c>
      <c r="M110" s="39">
        <f t="shared" si="3"/>
        <v>270</v>
      </c>
    </row>
    <row r="111" spans="1:13">
      <c r="A111">
        <v>21801321</v>
      </c>
      <c r="B111" s="47">
        <v>18</v>
      </c>
      <c r="C111" s="51">
        <v>21</v>
      </c>
      <c r="D111" s="87">
        <v>17.804878049999999</v>
      </c>
      <c r="E111" s="50">
        <v>19</v>
      </c>
      <c r="F111" s="87">
        <v>15.833333333333334</v>
      </c>
      <c r="G111" s="49">
        <v>13</v>
      </c>
      <c r="H111" s="47">
        <v>16.32</v>
      </c>
      <c r="I111" s="48">
        <v>27</v>
      </c>
      <c r="J111" s="47">
        <v>16.8</v>
      </c>
      <c r="K111" s="46">
        <v>8</v>
      </c>
      <c r="L111" s="39">
        <f t="shared" si="2"/>
        <v>17.071000000000002</v>
      </c>
      <c r="M111" s="39">
        <f t="shared" si="3"/>
        <v>5</v>
      </c>
    </row>
    <row r="112" spans="1:13">
      <c r="A112">
        <v>21801322</v>
      </c>
      <c r="B112" s="41">
        <v>14.25</v>
      </c>
      <c r="C112" s="45">
        <v>245</v>
      </c>
      <c r="D112" s="88">
        <v>14.87804878</v>
      </c>
      <c r="E112" s="44">
        <v>184</v>
      </c>
      <c r="F112" s="88">
        <v>11.666666666666666</v>
      </c>
      <c r="G112" s="43">
        <v>199</v>
      </c>
      <c r="H112" s="41">
        <v>14.21</v>
      </c>
      <c r="I112" s="42">
        <v>131</v>
      </c>
      <c r="J112" s="41">
        <v>11.2</v>
      </c>
      <c r="K112" s="40">
        <v>227</v>
      </c>
      <c r="L112" s="39">
        <f t="shared" si="2"/>
        <v>12.957000000000001</v>
      </c>
      <c r="M112" s="39">
        <f t="shared" si="3"/>
        <v>206</v>
      </c>
    </row>
    <row r="113" spans="1:13">
      <c r="A113">
        <v>21801342</v>
      </c>
      <c r="B113" s="47">
        <v>12.5</v>
      </c>
      <c r="C113" s="51">
        <v>327</v>
      </c>
      <c r="D113" s="87">
        <v>12.926829270000001</v>
      </c>
      <c r="E113" s="50">
        <v>271</v>
      </c>
      <c r="F113" s="87">
        <v>7.916666666666667</v>
      </c>
      <c r="G113" s="49">
        <v>344</v>
      </c>
      <c r="H113" s="47">
        <v>13.42</v>
      </c>
      <c r="I113" s="48">
        <v>182</v>
      </c>
      <c r="J113" s="47">
        <v>10</v>
      </c>
      <c r="K113" s="46">
        <v>277</v>
      </c>
      <c r="L113" s="39">
        <f t="shared" si="2"/>
        <v>11.148999999999999</v>
      </c>
      <c r="M113" s="39">
        <f t="shared" si="3"/>
        <v>290</v>
      </c>
    </row>
    <row r="114" spans="1:13">
      <c r="A114">
        <v>21801349</v>
      </c>
      <c r="B114" s="41">
        <v>17</v>
      </c>
      <c r="C114" s="45">
        <v>74</v>
      </c>
      <c r="D114" s="88">
        <v>16.341463409999999</v>
      </c>
      <c r="E114" s="44">
        <v>109</v>
      </c>
      <c r="F114" s="88">
        <v>12.916666666666666</v>
      </c>
      <c r="G114" s="43">
        <v>128</v>
      </c>
      <c r="H114" s="41">
        <v>13.42</v>
      </c>
      <c r="I114" s="42">
        <v>182</v>
      </c>
      <c r="J114" s="41">
        <v>11.2</v>
      </c>
      <c r="K114" s="40">
        <v>227</v>
      </c>
      <c r="L114" s="39">
        <f t="shared" si="2"/>
        <v>13.975</v>
      </c>
      <c r="M114" s="39">
        <f t="shared" si="3"/>
        <v>154</v>
      </c>
    </row>
    <row r="115" spans="1:13">
      <c r="A115">
        <v>21801402</v>
      </c>
      <c r="B115" s="47">
        <v>0</v>
      </c>
      <c r="C115" s="51">
        <v>524</v>
      </c>
      <c r="D115" s="87">
        <v>15.85365854</v>
      </c>
      <c r="E115" s="50">
        <v>141</v>
      </c>
      <c r="F115" s="87">
        <v>12.5</v>
      </c>
      <c r="G115" s="49">
        <v>150</v>
      </c>
      <c r="H115" s="47">
        <v>15</v>
      </c>
      <c r="I115" s="48">
        <v>82</v>
      </c>
      <c r="J115" s="47">
        <v>14</v>
      </c>
      <c r="K115" s="46">
        <v>112</v>
      </c>
      <c r="L115" s="39">
        <f t="shared" si="2"/>
        <v>10.948</v>
      </c>
      <c r="M115" s="39">
        <f t="shared" si="3"/>
        <v>302</v>
      </c>
    </row>
    <row r="116" spans="1:13">
      <c r="A116">
        <v>21801470</v>
      </c>
      <c r="B116" s="41">
        <v>17.75</v>
      </c>
      <c r="C116" s="45">
        <v>31</v>
      </c>
      <c r="D116" s="88">
        <v>15.6097561</v>
      </c>
      <c r="E116" s="44">
        <v>149</v>
      </c>
      <c r="F116" s="88">
        <v>15.416666666666666</v>
      </c>
      <c r="G116" s="43">
        <v>21</v>
      </c>
      <c r="H116" s="41">
        <v>15</v>
      </c>
      <c r="I116" s="42">
        <v>82</v>
      </c>
      <c r="J116" s="41">
        <v>14.8</v>
      </c>
      <c r="K116" s="40">
        <v>81</v>
      </c>
      <c r="L116" s="39">
        <f t="shared" si="2"/>
        <v>15.749000000000001</v>
      </c>
      <c r="M116" s="39">
        <f t="shared" si="3"/>
        <v>57</v>
      </c>
    </row>
    <row r="117" spans="1:13">
      <c r="A117">
        <v>21801471</v>
      </c>
      <c r="B117" s="47">
        <v>14.5</v>
      </c>
      <c r="C117" s="51">
        <v>226</v>
      </c>
      <c r="D117" s="87">
        <v>12.43902439</v>
      </c>
      <c r="E117" s="50">
        <v>282</v>
      </c>
      <c r="F117" s="87">
        <v>10.833333333333334</v>
      </c>
      <c r="G117" s="49">
        <v>238</v>
      </c>
      <c r="H117" s="47">
        <v>13.68</v>
      </c>
      <c r="I117" s="48">
        <v>166</v>
      </c>
      <c r="J117" s="47">
        <v>12.8</v>
      </c>
      <c r="K117" s="46">
        <v>160</v>
      </c>
      <c r="L117" s="39">
        <f t="shared" si="2"/>
        <v>12.923</v>
      </c>
      <c r="M117" s="39">
        <f t="shared" si="3"/>
        <v>210</v>
      </c>
    </row>
    <row r="118" spans="1:13">
      <c r="A118">
        <v>21801479</v>
      </c>
      <c r="B118" s="41">
        <v>16.75</v>
      </c>
      <c r="C118" s="45">
        <v>88</v>
      </c>
      <c r="D118" s="88">
        <v>14.14634146</v>
      </c>
      <c r="E118" s="44">
        <v>221</v>
      </c>
      <c r="F118" s="88">
        <v>12.5</v>
      </c>
      <c r="G118" s="43">
        <v>150</v>
      </c>
      <c r="H118" s="41">
        <v>14.74</v>
      </c>
      <c r="I118" s="42">
        <v>99</v>
      </c>
      <c r="J118" s="41">
        <v>13.2</v>
      </c>
      <c r="K118" s="40">
        <v>145</v>
      </c>
      <c r="L118" s="39">
        <f t="shared" si="2"/>
        <v>14.250999999999999</v>
      </c>
      <c r="M118" s="39">
        <f t="shared" si="3"/>
        <v>134</v>
      </c>
    </row>
    <row r="119" spans="1:13">
      <c r="A119">
        <v>21801481</v>
      </c>
      <c r="B119" s="47">
        <v>13</v>
      </c>
      <c r="C119" s="51">
        <v>311</v>
      </c>
      <c r="D119" s="87">
        <v>16.097560980000001</v>
      </c>
      <c r="E119" s="50">
        <v>126</v>
      </c>
      <c r="F119" s="87">
        <v>11.666666666666666</v>
      </c>
      <c r="G119" s="49">
        <v>199</v>
      </c>
      <c r="H119" s="47">
        <v>11.32</v>
      </c>
      <c r="I119" s="48">
        <v>299</v>
      </c>
      <c r="J119" s="47">
        <v>12</v>
      </c>
      <c r="K119" s="46">
        <v>196</v>
      </c>
      <c r="L119" s="39">
        <f t="shared" si="2"/>
        <v>12.867000000000001</v>
      </c>
      <c r="M119" s="39">
        <f t="shared" si="3"/>
        <v>214</v>
      </c>
    </row>
    <row r="120" spans="1:13">
      <c r="A120">
        <v>21801495</v>
      </c>
      <c r="B120" s="41">
        <v>7</v>
      </c>
      <c r="C120" s="45">
        <v>430</v>
      </c>
      <c r="D120" s="88">
        <v>5.8536585370000003</v>
      </c>
      <c r="E120" s="44">
        <v>422</v>
      </c>
      <c r="F120" s="88">
        <v>7.5</v>
      </c>
      <c r="G120" s="43">
        <v>365</v>
      </c>
      <c r="H120" s="41">
        <v>9.2100000000000009</v>
      </c>
      <c r="I120" s="42">
        <v>378</v>
      </c>
      <c r="J120" s="41">
        <v>3.6</v>
      </c>
      <c r="K120" s="40">
        <v>486</v>
      </c>
      <c r="L120" s="39">
        <f t="shared" si="2"/>
        <v>5.9530000000000003</v>
      </c>
      <c r="M120" s="39">
        <f t="shared" si="3"/>
        <v>439</v>
      </c>
    </row>
    <row r="121" spans="1:13">
      <c r="A121">
        <v>21801515</v>
      </c>
      <c r="B121" s="47">
        <v>17</v>
      </c>
      <c r="C121" s="51">
        <v>74</v>
      </c>
      <c r="D121" s="87">
        <v>16.829268290000002</v>
      </c>
      <c r="E121" s="50">
        <v>66</v>
      </c>
      <c r="F121" s="92">
        <v>14.166666666666666</v>
      </c>
      <c r="G121" s="49">
        <v>55</v>
      </c>
      <c r="H121" s="47">
        <v>14.74</v>
      </c>
      <c r="I121" s="48">
        <v>99</v>
      </c>
      <c r="J121" s="47">
        <v>16</v>
      </c>
      <c r="K121" s="46">
        <v>28</v>
      </c>
      <c r="L121" s="39">
        <f t="shared" si="2"/>
        <v>15.984</v>
      </c>
      <c r="M121" s="39">
        <f t="shared" si="3"/>
        <v>46</v>
      </c>
    </row>
    <row r="122" spans="1:13">
      <c r="A122">
        <v>21801537</v>
      </c>
      <c r="B122" s="41">
        <v>15.25</v>
      </c>
      <c r="C122" s="45">
        <v>180</v>
      </c>
      <c r="D122" s="88">
        <v>14.634146339999999</v>
      </c>
      <c r="E122" s="44">
        <v>200</v>
      </c>
      <c r="F122" s="88">
        <v>13.333333333333334</v>
      </c>
      <c r="G122" s="43">
        <v>101</v>
      </c>
      <c r="H122" s="41">
        <v>11.32</v>
      </c>
      <c r="I122" s="42">
        <v>299</v>
      </c>
      <c r="J122" s="41">
        <v>12.4</v>
      </c>
      <c r="K122" s="40">
        <v>177</v>
      </c>
      <c r="L122" s="39">
        <f t="shared" si="2"/>
        <v>13.507</v>
      </c>
      <c r="M122" s="39">
        <f t="shared" si="3"/>
        <v>182</v>
      </c>
    </row>
    <row r="123" spans="1:13">
      <c r="A123">
        <v>21801540</v>
      </c>
      <c r="B123" s="47">
        <v>17</v>
      </c>
      <c r="C123" s="51">
        <v>74</v>
      </c>
      <c r="D123" s="87">
        <v>17.56097561</v>
      </c>
      <c r="E123" s="50">
        <v>34</v>
      </c>
      <c r="F123" s="87">
        <v>12.916666666666666</v>
      </c>
      <c r="G123" s="49">
        <v>128</v>
      </c>
      <c r="H123" s="47">
        <v>14.47</v>
      </c>
      <c r="I123" s="48">
        <v>110</v>
      </c>
      <c r="J123" s="47">
        <v>15.2</v>
      </c>
      <c r="K123" s="46">
        <v>56</v>
      </c>
      <c r="L123" s="39">
        <f t="shared" si="2"/>
        <v>15.637</v>
      </c>
      <c r="M123" s="39">
        <f t="shared" si="3"/>
        <v>62</v>
      </c>
    </row>
    <row r="124" spans="1:13">
      <c r="A124">
        <v>21801545</v>
      </c>
      <c r="B124" s="41">
        <v>16.75</v>
      </c>
      <c r="C124" s="45">
        <v>88</v>
      </c>
      <c r="D124" s="88">
        <v>16.829268290000002</v>
      </c>
      <c r="E124" s="44">
        <v>66</v>
      </c>
      <c r="F124" s="88">
        <v>10</v>
      </c>
      <c r="G124" s="43">
        <v>282</v>
      </c>
      <c r="H124" s="41">
        <v>13.95</v>
      </c>
      <c r="I124" s="42">
        <v>148</v>
      </c>
      <c r="J124" s="41">
        <v>13.6</v>
      </c>
      <c r="K124" s="40">
        <v>128</v>
      </c>
      <c r="L124" s="39">
        <f t="shared" si="2"/>
        <v>14.422000000000001</v>
      </c>
      <c r="M124" s="39">
        <f t="shared" si="3"/>
        <v>123</v>
      </c>
    </row>
    <row r="125" spans="1:13">
      <c r="A125">
        <v>21801569</v>
      </c>
      <c r="B125" s="47">
        <v>11.25</v>
      </c>
      <c r="C125" s="51">
        <v>350</v>
      </c>
      <c r="D125" s="87">
        <v>10.975609759999999</v>
      </c>
      <c r="E125" s="50">
        <v>321</v>
      </c>
      <c r="F125" s="87">
        <v>13.333333333333334</v>
      </c>
      <c r="G125" s="49">
        <v>101</v>
      </c>
      <c r="H125" s="47">
        <v>9.74</v>
      </c>
      <c r="I125" s="48">
        <v>365</v>
      </c>
      <c r="J125" s="47">
        <v>6.4</v>
      </c>
      <c r="K125" s="46">
        <v>398</v>
      </c>
      <c r="L125" s="39">
        <f t="shared" si="2"/>
        <v>9.7449999999999992</v>
      </c>
      <c r="M125" s="39">
        <f t="shared" si="3"/>
        <v>340</v>
      </c>
    </row>
    <row r="126" spans="1:13">
      <c r="A126">
        <v>21801575</v>
      </c>
      <c r="B126" s="41">
        <v>12.25</v>
      </c>
      <c r="C126" s="45">
        <v>330</v>
      </c>
      <c r="D126" s="88">
        <v>0</v>
      </c>
      <c r="E126" s="44">
        <v>498</v>
      </c>
      <c r="F126" s="88">
        <v>0</v>
      </c>
      <c r="G126" s="43">
        <v>504</v>
      </c>
      <c r="H126" s="41">
        <v>0</v>
      </c>
      <c r="I126" s="42">
        <v>501</v>
      </c>
      <c r="J126" s="41">
        <v>11.2</v>
      </c>
      <c r="K126" s="40">
        <v>227</v>
      </c>
      <c r="L126" s="39">
        <f t="shared" si="2"/>
        <v>6.5919999999999996</v>
      </c>
      <c r="M126" s="39">
        <f t="shared" si="3"/>
        <v>427</v>
      </c>
    </row>
    <row r="127" spans="1:13">
      <c r="A127">
        <v>21801582</v>
      </c>
      <c r="B127" s="47">
        <v>16</v>
      </c>
      <c r="C127" s="51">
        <v>139</v>
      </c>
      <c r="D127" s="87">
        <v>14.3902439</v>
      </c>
      <c r="E127" s="50">
        <v>208</v>
      </c>
      <c r="F127" s="87">
        <v>10.833333333333334</v>
      </c>
      <c r="G127" s="49">
        <v>238</v>
      </c>
      <c r="H127" s="47">
        <v>12.37</v>
      </c>
      <c r="I127" s="48">
        <v>238</v>
      </c>
      <c r="J127" s="47">
        <v>4.4000000000000004</v>
      </c>
      <c r="K127" s="46">
        <v>457</v>
      </c>
      <c r="L127" s="39">
        <f t="shared" si="2"/>
        <v>10.7</v>
      </c>
      <c r="M127" s="39">
        <f t="shared" si="3"/>
        <v>309</v>
      </c>
    </row>
    <row r="128" spans="1:13">
      <c r="A128">
        <v>21801598</v>
      </c>
      <c r="B128" s="41">
        <v>12.25</v>
      </c>
      <c r="C128" s="45">
        <v>330</v>
      </c>
      <c r="D128" s="88">
        <v>10.73170732</v>
      </c>
      <c r="E128" s="44">
        <v>326</v>
      </c>
      <c r="F128" s="88">
        <v>7.5</v>
      </c>
      <c r="G128" s="43">
        <v>365</v>
      </c>
      <c r="H128" s="41">
        <v>10.79</v>
      </c>
      <c r="I128" s="42">
        <v>318</v>
      </c>
      <c r="J128" s="41">
        <v>2.4</v>
      </c>
      <c r="K128" s="40">
        <v>514</v>
      </c>
      <c r="L128" s="39">
        <f t="shared" si="2"/>
        <v>7.83</v>
      </c>
      <c r="M128" s="39">
        <f t="shared" si="3"/>
        <v>378</v>
      </c>
    </row>
    <row r="129" spans="1:13">
      <c r="A129">
        <v>21801661</v>
      </c>
      <c r="B129" s="47">
        <v>18.5</v>
      </c>
      <c r="C129" s="51">
        <v>2</v>
      </c>
      <c r="D129" s="87">
        <v>15.6097561</v>
      </c>
      <c r="E129" s="50">
        <v>149</v>
      </c>
      <c r="F129" s="87">
        <v>13.333333333333334</v>
      </c>
      <c r="G129" s="49">
        <v>101</v>
      </c>
      <c r="H129" s="47">
        <v>12.89</v>
      </c>
      <c r="I129" s="48">
        <v>211</v>
      </c>
      <c r="J129" s="47">
        <v>16</v>
      </c>
      <c r="K129" s="46">
        <v>28</v>
      </c>
      <c r="L129" s="39">
        <f t="shared" si="2"/>
        <v>15.801</v>
      </c>
      <c r="M129" s="39">
        <f t="shared" si="3"/>
        <v>56</v>
      </c>
    </row>
    <row r="130" spans="1:13">
      <c r="A130">
        <v>21801704</v>
      </c>
      <c r="B130" s="41">
        <v>16.25</v>
      </c>
      <c r="C130" s="45">
        <v>119</v>
      </c>
      <c r="D130" s="88">
        <v>14.14634146</v>
      </c>
      <c r="E130" s="44">
        <v>221</v>
      </c>
      <c r="F130" s="88">
        <v>12.083333333333334</v>
      </c>
      <c r="G130" s="43">
        <v>177</v>
      </c>
      <c r="H130" s="41">
        <v>16.32</v>
      </c>
      <c r="I130" s="42">
        <v>27</v>
      </c>
      <c r="J130" s="41">
        <v>12.4</v>
      </c>
      <c r="K130" s="40">
        <v>177</v>
      </c>
      <c r="L130" s="39">
        <f t="shared" si="2"/>
        <v>13.962999999999999</v>
      </c>
      <c r="M130" s="39">
        <f t="shared" si="3"/>
        <v>155</v>
      </c>
    </row>
    <row r="131" spans="1:13">
      <c r="A131">
        <v>21801707</v>
      </c>
      <c r="B131" s="47">
        <v>16</v>
      </c>
      <c r="C131" s="51">
        <v>139</v>
      </c>
      <c r="D131" s="87">
        <v>18.048780489999999</v>
      </c>
      <c r="E131" s="50">
        <v>13</v>
      </c>
      <c r="F131" s="87">
        <v>10</v>
      </c>
      <c r="G131" s="49">
        <v>282</v>
      </c>
      <c r="H131" s="47">
        <v>16.05</v>
      </c>
      <c r="I131" s="48">
        <v>31</v>
      </c>
      <c r="J131" s="47">
        <v>16.399999999999999</v>
      </c>
      <c r="K131" s="46">
        <v>20</v>
      </c>
      <c r="L131" s="39">
        <f t="shared" si="2"/>
        <v>15.614000000000001</v>
      </c>
      <c r="M131" s="39">
        <f t="shared" si="3"/>
        <v>64</v>
      </c>
    </row>
    <row r="132" spans="1:13">
      <c r="A132">
        <v>21801710</v>
      </c>
      <c r="B132" s="41">
        <v>7.5</v>
      </c>
      <c r="C132" s="45">
        <v>416</v>
      </c>
      <c r="D132" s="88">
        <v>8.7804878049999999</v>
      </c>
      <c r="E132" s="44">
        <v>367</v>
      </c>
      <c r="F132" s="88">
        <v>5.416666666666667</v>
      </c>
      <c r="G132" s="43">
        <v>421</v>
      </c>
      <c r="H132" s="41">
        <v>8.9499999999999993</v>
      </c>
      <c r="I132" s="42">
        <v>390</v>
      </c>
      <c r="J132" s="41">
        <v>6.8</v>
      </c>
      <c r="K132" s="40">
        <v>388</v>
      </c>
      <c r="L132" s="39">
        <f t="shared" ref="L132:L195" si="4">ROUND((B132*P$4+D132*P$5+F132*P$6+H132*P$7+J132*P$8)/6,3)</f>
        <v>7.3339999999999996</v>
      </c>
      <c r="M132" s="39">
        <f t="shared" ref="M132:M195" si="5">RANK(L132,L$3:L$600,0)</f>
        <v>400</v>
      </c>
    </row>
    <row r="133" spans="1:13">
      <c r="A133">
        <v>21801739</v>
      </c>
      <c r="B133" s="47">
        <v>14.5</v>
      </c>
      <c r="C133" s="51">
        <v>226</v>
      </c>
      <c r="D133" s="87">
        <v>13.658536590000001</v>
      </c>
      <c r="E133" s="50">
        <v>236</v>
      </c>
      <c r="F133" s="87">
        <v>9.1666666666666661</v>
      </c>
      <c r="G133" s="49">
        <v>309</v>
      </c>
      <c r="H133" s="47">
        <v>12.11</v>
      </c>
      <c r="I133" s="48">
        <v>254</v>
      </c>
      <c r="J133" s="47">
        <v>10</v>
      </c>
      <c r="K133" s="46">
        <v>277</v>
      </c>
      <c r="L133" s="39">
        <f t="shared" si="4"/>
        <v>11.807</v>
      </c>
      <c r="M133" s="39">
        <f t="shared" si="5"/>
        <v>263</v>
      </c>
    </row>
    <row r="134" spans="1:13">
      <c r="A134">
        <v>21801747</v>
      </c>
      <c r="B134" s="41">
        <v>15</v>
      </c>
      <c r="C134" s="45">
        <v>195</v>
      </c>
      <c r="D134" s="88">
        <v>12.68292683</v>
      </c>
      <c r="E134" s="44">
        <v>277</v>
      </c>
      <c r="F134" s="88">
        <v>8.3333333333333339</v>
      </c>
      <c r="G134" s="43">
        <v>334</v>
      </c>
      <c r="H134" s="41">
        <v>12.37</v>
      </c>
      <c r="I134" s="42">
        <v>238</v>
      </c>
      <c r="J134" s="41">
        <v>8.4</v>
      </c>
      <c r="K134" s="40">
        <v>338</v>
      </c>
      <c r="L134" s="39">
        <f t="shared" si="4"/>
        <v>11.112</v>
      </c>
      <c r="M134" s="39">
        <f t="shared" si="5"/>
        <v>292</v>
      </c>
    </row>
    <row r="135" spans="1:13">
      <c r="A135">
        <v>21801788</v>
      </c>
      <c r="B135" s="47">
        <v>11.5</v>
      </c>
      <c r="C135" s="51">
        <v>345</v>
      </c>
      <c r="D135" s="87">
        <v>10.975609759999999</v>
      </c>
      <c r="E135" s="50">
        <v>321</v>
      </c>
      <c r="F135" s="87">
        <v>7.5</v>
      </c>
      <c r="G135" s="49">
        <v>365</v>
      </c>
      <c r="H135" s="47">
        <v>10.26</v>
      </c>
      <c r="I135" s="48">
        <v>342</v>
      </c>
      <c r="J135" s="47">
        <v>9.6</v>
      </c>
      <c r="K135" s="46">
        <v>296</v>
      </c>
      <c r="L135" s="39">
        <f t="shared" si="4"/>
        <v>10.047000000000001</v>
      </c>
      <c r="M135" s="39">
        <f t="shared" si="5"/>
        <v>332</v>
      </c>
    </row>
    <row r="136" spans="1:13">
      <c r="A136">
        <v>21801799</v>
      </c>
      <c r="B136" s="41">
        <v>9.25</v>
      </c>
      <c r="C136" s="45">
        <v>388</v>
      </c>
      <c r="D136" s="88">
        <v>9.5121951219999996</v>
      </c>
      <c r="E136" s="44">
        <v>349</v>
      </c>
      <c r="F136" s="88">
        <v>7.916666666666667</v>
      </c>
      <c r="G136" s="43">
        <v>344</v>
      </c>
      <c r="H136" s="41">
        <v>10.26</v>
      </c>
      <c r="I136" s="42">
        <v>342</v>
      </c>
      <c r="J136" s="41">
        <v>6.4</v>
      </c>
      <c r="K136" s="40">
        <v>398</v>
      </c>
      <c r="L136" s="39">
        <f t="shared" si="4"/>
        <v>8.2490000000000006</v>
      </c>
      <c r="M136" s="39">
        <f t="shared" si="5"/>
        <v>371</v>
      </c>
    </row>
    <row r="137" spans="1:13">
      <c r="A137">
        <v>21801824</v>
      </c>
      <c r="B137" s="47">
        <v>16</v>
      </c>
      <c r="C137" s="51">
        <v>139</v>
      </c>
      <c r="D137" s="87">
        <v>17.804878049999999</v>
      </c>
      <c r="E137" s="50">
        <v>19</v>
      </c>
      <c r="F137" s="87">
        <v>0</v>
      </c>
      <c r="G137" s="49">
        <v>504</v>
      </c>
      <c r="H137" s="47">
        <v>12.63</v>
      </c>
      <c r="I137" s="48">
        <v>225</v>
      </c>
      <c r="J137" s="47">
        <v>14</v>
      </c>
      <c r="K137" s="46">
        <v>112</v>
      </c>
      <c r="L137" s="39">
        <f t="shared" si="4"/>
        <v>12.927</v>
      </c>
      <c r="M137" s="39">
        <f t="shared" si="5"/>
        <v>208</v>
      </c>
    </row>
    <row r="138" spans="1:13">
      <c r="A138">
        <v>21801876</v>
      </c>
      <c r="B138" s="41">
        <v>8.75</v>
      </c>
      <c r="C138" s="45">
        <v>393</v>
      </c>
      <c r="D138" s="88">
        <v>8.0487804880000002</v>
      </c>
      <c r="E138" s="44">
        <v>384</v>
      </c>
      <c r="F138" s="88">
        <v>7.083333333333333</v>
      </c>
      <c r="G138" s="43">
        <v>376</v>
      </c>
      <c r="H138" s="41">
        <v>10.26</v>
      </c>
      <c r="I138" s="42">
        <v>342</v>
      </c>
      <c r="J138" s="41">
        <v>6.4</v>
      </c>
      <c r="K138" s="40">
        <v>398</v>
      </c>
      <c r="L138" s="39">
        <f t="shared" si="4"/>
        <v>7.7389999999999999</v>
      </c>
      <c r="M138" s="39">
        <f t="shared" si="5"/>
        <v>382</v>
      </c>
    </row>
    <row r="139" spans="1:13">
      <c r="A139">
        <v>21801893</v>
      </c>
      <c r="B139" s="47">
        <v>13</v>
      </c>
      <c r="C139" s="51">
        <v>311</v>
      </c>
      <c r="D139" s="87">
        <v>9.7560975610000007</v>
      </c>
      <c r="E139" s="50">
        <v>344</v>
      </c>
      <c r="F139" s="87">
        <v>9.5833333333333339</v>
      </c>
      <c r="G139" s="49">
        <v>295</v>
      </c>
      <c r="H139" s="47">
        <v>10.79</v>
      </c>
      <c r="I139" s="48">
        <v>318</v>
      </c>
      <c r="J139" s="47">
        <v>11.2</v>
      </c>
      <c r="K139" s="46">
        <v>227</v>
      </c>
      <c r="L139" s="39">
        <f t="shared" si="4"/>
        <v>11.071999999999999</v>
      </c>
      <c r="M139" s="39">
        <f t="shared" si="5"/>
        <v>295</v>
      </c>
    </row>
    <row r="140" spans="1:13">
      <c r="A140">
        <v>21801907</v>
      </c>
      <c r="B140" s="41">
        <v>17</v>
      </c>
      <c r="C140" s="45">
        <v>74</v>
      </c>
      <c r="D140" s="88">
        <v>17.073170730000001</v>
      </c>
      <c r="E140" s="44">
        <v>53</v>
      </c>
      <c r="F140" s="88">
        <v>12.083333333333334</v>
      </c>
      <c r="G140" s="43">
        <v>177</v>
      </c>
      <c r="H140" s="41">
        <v>15.53</v>
      </c>
      <c r="I140" s="42">
        <v>54</v>
      </c>
      <c r="J140" s="41">
        <v>13.6</v>
      </c>
      <c r="K140" s="40">
        <v>128</v>
      </c>
      <c r="L140" s="39">
        <f t="shared" si="4"/>
        <v>14.996</v>
      </c>
      <c r="M140" s="39">
        <f t="shared" si="5"/>
        <v>95</v>
      </c>
    </row>
    <row r="141" spans="1:13">
      <c r="A141">
        <v>21801909</v>
      </c>
      <c r="B141" s="47">
        <v>14</v>
      </c>
      <c r="C141" s="51">
        <v>262</v>
      </c>
      <c r="D141" s="87">
        <v>15.85365854</v>
      </c>
      <c r="E141" s="50">
        <v>141</v>
      </c>
      <c r="F141" s="87">
        <v>11.666666666666666</v>
      </c>
      <c r="G141" s="49">
        <v>199</v>
      </c>
      <c r="H141" s="47">
        <v>13.95</v>
      </c>
      <c r="I141" s="48">
        <v>148</v>
      </c>
      <c r="J141" s="47">
        <v>14.4</v>
      </c>
      <c r="K141" s="46">
        <v>95</v>
      </c>
      <c r="L141" s="39">
        <f t="shared" si="4"/>
        <v>14.118</v>
      </c>
      <c r="M141" s="39">
        <f t="shared" si="5"/>
        <v>142</v>
      </c>
    </row>
    <row r="142" spans="1:13">
      <c r="A142">
        <v>21801915</v>
      </c>
      <c r="B142" s="41">
        <v>14.75</v>
      </c>
      <c r="C142" s="45">
        <v>209</v>
      </c>
      <c r="D142" s="88">
        <v>11.95121951</v>
      </c>
      <c r="E142" s="44">
        <v>299</v>
      </c>
      <c r="F142" s="88">
        <v>11.666666666666666</v>
      </c>
      <c r="G142" s="43">
        <v>199</v>
      </c>
      <c r="H142" s="41">
        <v>11.84</v>
      </c>
      <c r="I142" s="42">
        <v>270</v>
      </c>
      <c r="J142" s="41">
        <v>10.8</v>
      </c>
      <c r="K142" s="40">
        <v>246</v>
      </c>
      <c r="L142" s="39">
        <f t="shared" si="4"/>
        <v>12.167</v>
      </c>
      <c r="M142" s="39">
        <f t="shared" si="5"/>
        <v>245</v>
      </c>
    </row>
    <row r="143" spans="1:13">
      <c r="A143">
        <v>21801945</v>
      </c>
      <c r="B143" s="47">
        <v>3</v>
      </c>
      <c r="C143" s="51">
        <v>506</v>
      </c>
      <c r="D143" s="87">
        <v>3.1707317069999998</v>
      </c>
      <c r="E143" s="50">
        <v>479</v>
      </c>
      <c r="F143" s="87">
        <v>4.166666666666667</v>
      </c>
      <c r="G143" s="49">
        <v>459</v>
      </c>
      <c r="H143" s="47">
        <v>5</v>
      </c>
      <c r="I143" s="48">
        <v>481</v>
      </c>
      <c r="J143" s="47">
        <v>1.6</v>
      </c>
      <c r="K143" s="46">
        <v>529</v>
      </c>
      <c r="L143" s="39">
        <f t="shared" si="4"/>
        <v>2.94</v>
      </c>
      <c r="M143" s="39">
        <f t="shared" si="5"/>
        <v>514</v>
      </c>
    </row>
    <row r="144" spans="1:13">
      <c r="A144">
        <v>21801969</v>
      </c>
      <c r="B144" s="41">
        <v>16.5</v>
      </c>
      <c r="C144" s="45">
        <v>104</v>
      </c>
      <c r="D144" s="88">
        <v>13.658536590000001</v>
      </c>
      <c r="E144" s="44">
        <v>236</v>
      </c>
      <c r="F144" s="88">
        <v>13.333333333333334</v>
      </c>
      <c r="G144" s="43">
        <v>101</v>
      </c>
      <c r="H144" s="41">
        <v>13.68</v>
      </c>
      <c r="I144" s="42">
        <v>166</v>
      </c>
      <c r="J144" s="41">
        <v>14.8</v>
      </c>
      <c r="K144" s="40">
        <v>81</v>
      </c>
      <c r="L144" s="39">
        <f t="shared" si="4"/>
        <v>14.654999999999999</v>
      </c>
      <c r="M144" s="39">
        <f t="shared" si="5"/>
        <v>112</v>
      </c>
    </row>
    <row r="145" spans="1:13">
      <c r="A145">
        <v>21801992</v>
      </c>
      <c r="B145" s="47">
        <v>17.5</v>
      </c>
      <c r="C145" s="51">
        <v>45</v>
      </c>
      <c r="D145" s="87">
        <v>17.31707317</v>
      </c>
      <c r="E145" s="50">
        <v>43</v>
      </c>
      <c r="F145" s="87">
        <v>14.583333333333334</v>
      </c>
      <c r="G145" s="49">
        <v>37</v>
      </c>
      <c r="H145" s="47">
        <v>13.95</v>
      </c>
      <c r="I145" s="48">
        <v>148</v>
      </c>
      <c r="J145" s="47">
        <v>15.2</v>
      </c>
      <c r="K145" s="46">
        <v>56</v>
      </c>
      <c r="L145" s="39">
        <f t="shared" si="4"/>
        <v>15.907</v>
      </c>
      <c r="M145" s="39">
        <f t="shared" si="5"/>
        <v>53</v>
      </c>
    </row>
    <row r="146" spans="1:13">
      <c r="A146">
        <v>21802010</v>
      </c>
      <c r="B146" s="41">
        <v>17.25</v>
      </c>
      <c r="C146" s="45">
        <v>61</v>
      </c>
      <c r="D146" s="88">
        <v>18.048780489999999</v>
      </c>
      <c r="E146" s="44">
        <v>13</v>
      </c>
      <c r="F146" s="88">
        <v>13.333333333333334</v>
      </c>
      <c r="G146" s="43">
        <v>101</v>
      </c>
      <c r="H146" s="41">
        <v>15</v>
      </c>
      <c r="I146" s="42">
        <v>82</v>
      </c>
      <c r="J146" s="41">
        <v>15.6</v>
      </c>
      <c r="K146" s="40">
        <v>40</v>
      </c>
      <c r="L146" s="39">
        <f t="shared" si="4"/>
        <v>16.033999999999999</v>
      </c>
      <c r="M146" s="39">
        <f t="shared" si="5"/>
        <v>42</v>
      </c>
    </row>
    <row r="147" spans="1:13">
      <c r="A147">
        <v>21802014</v>
      </c>
      <c r="B147" s="47">
        <v>11.25</v>
      </c>
      <c r="C147" s="51">
        <v>350</v>
      </c>
      <c r="D147" s="87">
        <v>8.0487804880000002</v>
      </c>
      <c r="E147" s="50">
        <v>384</v>
      </c>
      <c r="F147" s="87">
        <v>7.083333333333333</v>
      </c>
      <c r="G147" s="49">
        <v>376</v>
      </c>
      <c r="H147" s="47">
        <v>10.79</v>
      </c>
      <c r="I147" s="48">
        <v>318</v>
      </c>
      <c r="J147" s="47">
        <v>4.4000000000000004</v>
      </c>
      <c r="K147" s="46">
        <v>457</v>
      </c>
      <c r="L147" s="39">
        <f t="shared" si="4"/>
        <v>7.7089999999999996</v>
      </c>
      <c r="M147" s="39">
        <f t="shared" si="5"/>
        <v>384</v>
      </c>
    </row>
    <row r="148" spans="1:13">
      <c r="A148">
        <v>21802049</v>
      </c>
      <c r="B148" s="41">
        <v>16.75</v>
      </c>
      <c r="C148" s="45">
        <v>88</v>
      </c>
      <c r="D148" s="88">
        <v>16.829268290000002</v>
      </c>
      <c r="E148" s="44">
        <v>66</v>
      </c>
      <c r="F148" s="88">
        <v>12.916666666666666</v>
      </c>
      <c r="G148" s="43">
        <v>128</v>
      </c>
      <c r="H148" s="41">
        <v>16.579999999999998</v>
      </c>
      <c r="I148" s="42">
        <v>14</v>
      </c>
      <c r="J148" s="41">
        <v>12.8</v>
      </c>
      <c r="K148" s="40">
        <v>160</v>
      </c>
      <c r="L148" s="39">
        <f t="shared" si="4"/>
        <v>14.856</v>
      </c>
      <c r="M148" s="39">
        <f t="shared" si="5"/>
        <v>100</v>
      </c>
    </row>
    <row r="149" spans="1:13">
      <c r="A149">
        <v>21802062</v>
      </c>
      <c r="B149" s="47">
        <v>15.75</v>
      </c>
      <c r="C149" s="51">
        <v>161</v>
      </c>
      <c r="D149" s="87">
        <v>15.365853660000001</v>
      </c>
      <c r="E149" s="50">
        <v>162</v>
      </c>
      <c r="F149" s="87">
        <v>0</v>
      </c>
      <c r="G149" s="49">
        <v>504</v>
      </c>
      <c r="H149" s="47">
        <v>13.68</v>
      </c>
      <c r="I149" s="48">
        <v>166</v>
      </c>
      <c r="J149" s="47">
        <v>11.6</v>
      </c>
      <c r="K149" s="46">
        <v>213</v>
      </c>
      <c r="L149" s="39">
        <f t="shared" si="4"/>
        <v>11.727</v>
      </c>
      <c r="M149" s="39">
        <f t="shared" si="5"/>
        <v>267</v>
      </c>
    </row>
    <row r="150" spans="1:13">
      <c r="A150">
        <v>21802095</v>
      </c>
      <c r="B150" s="41">
        <v>13.5</v>
      </c>
      <c r="C150" s="45">
        <v>284</v>
      </c>
      <c r="D150" s="88">
        <v>14.87804878</v>
      </c>
      <c r="E150" s="44">
        <v>184</v>
      </c>
      <c r="F150" s="88">
        <v>12.083333333333334</v>
      </c>
      <c r="G150" s="43">
        <v>177</v>
      </c>
      <c r="H150" s="41">
        <v>14.21</v>
      </c>
      <c r="I150" s="42">
        <v>131</v>
      </c>
      <c r="J150" s="41">
        <v>14.8</v>
      </c>
      <c r="K150" s="40">
        <v>81</v>
      </c>
      <c r="L150" s="39">
        <f t="shared" si="4"/>
        <v>14.044</v>
      </c>
      <c r="M150" s="39">
        <f t="shared" si="5"/>
        <v>149</v>
      </c>
    </row>
    <row r="151" spans="1:13">
      <c r="A151">
        <v>21802108</v>
      </c>
      <c r="B151" s="47">
        <v>15</v>
      </c>
      <c r="C151" s="51">
        <v>195</v>
      </c>
      <c r="D151" s="87">
        <v>16.341463409999999</v>
      </c>
      <c r="E151" s="50">
        <v>109</v>
      </c>
      <c r="F151" s="87">
        <v>12.083333333333334</v>
      </c>
      <c r="G151" s="49">
        <v>177</v>
      </c>
      <c r="H151" s="47">
        <v>12.89</v>
      </c>
      <c r="I151" s="48">
        <v>211</v>
      </c>
      <c r="J151" s="47">
        <v>8.8000000000000007</v>
      </c>
      <c r="K151" s="46">
        <v>323</v>
      </c>
      <c r="L151" s="39">
        <f t="shared" si="4"/>
        <v>12.531000000000001</v>
      </c>
      <c r="M151" s="39">
        <f t="shared" si="5"/>
        <v>230</v>
      </c>
    </row>
    <row r="152" spans="1:13">
      <c r="A152">
        <v>21802145</v>
      </c>
      <c r="B152" s="41">
        <v>10.5</v>
      </c>
      <c r="C152" s="45">
        <v>365</v>
      </c>
      <c r="D152" s="88">
        <v>11.2195122</v>
      </c>
      <c r="E152" s="44">
        <v>313</v>
      </c>
      <c r="F152" s="88">
        <v>6.25</v>
      </c>
      <c r="G152" s="43">
        <v>399</v>
      </c>
      <c r="H152" s="41">
        <v>6.32</v>
      </c>
      <c r="I152" s="42">
        <v>455</v>
      </c>
      <c r="J152" s="41">
        <v>7.2</v>
      </c>
      <c r="K152" s="40">
        <v>376</v>
      </c>
      <c r="L152" s="39">
        <f t="shared" si="4"/>
        <v>8.4760000000000009</v>
      </c>
      <c r="M152" s="39">
        <f t="shared" si="5"/>
        <v>367</v>
      </c>
    </row>
    <row r="153" spans="1:13">
      <c r="A153">
        <v>21802156</v>
      </c>
      <c r="B153" s="47">
        <v>18</v>
      </c>
      <c r="C153" s="51">
        <v>21</v>
      </c>
      <c r="D153" s="87">
        <v>18.536585370000001</v>
      </c>
      <c r="E153" s="50">
        <v>5</v>
      </c>
      <c r="F153" s="87">
        <v>15.416666666666666</v>
      </c>
      <c r="G153" s="49">
        <v>21</v>
      </c>
      <c r="H153" s="47">
        <v>17.63</v>
      </c>
      <c r="I153" s="48">
        <v>2</v>
      </c>
      <c r="J153" s="47">
        <v>18</v>
      </c>
      <c r="K153" s="46">
        <v>1</v>
      </c>
      <c r="L153" s="39">
        <f t="shared" si="4"/>
        <v>17.673999999999999</v>
      </c>
      <c r="M153" s="39">
        <f t="shared" si="5"/>
        <v>1</v>
      </c>
    </row>
    <row r="154" spans="1:13">
      <c r="A154">
        <v>21802172</v>
      </c>
      <c r="B154" s="41">
        <v>13.5</v>
      </c>
      <c r="C154" s="45">
        <v>284</v>
      </c>
      <c r="D154" s="88">
        <v>9.5121951219999996</v>
      </c>
      <c r="E154" s="44">
        <v>349</v>
      </c>
      <c r="F154" s="88">
        <v>8.75</v>
      </c>
      <c r="G154" s="43">
        <v>320</v>
      </c>
      <c r="H154" s="41">
        <v>0</v>
      </c>
      <c r="I154" s="42">
        <v>501</v>
      </c>
      <c r="J154" s="41">
        <v>10</v>
      </c>
      <c r="K154" s="40">
        <v>277</v>
      </c>
      <c r="L154" s="39">
        <f t="shared" si="4"/>
        <v>9.5399999999999991</v>
      </c>
      <c r="M154" s="39">
        <f t="shared" si="5"/>
        <v>348</v>
      </c>
    </row>
    <row r="155" spans="1:13">
      <c r="A155">
        <v>21802186</v>
      </c>
      <c r="B155" s="47">
        <v>13.25</v>
      </c>
      <c r="C155" s="51">
        <v>299</v>
      </c>
      <c r="D155" s="87">
        <v>11.95121951</v>
      </c>
      <c r="E155" s="50">
        <v>299</v>
      </c>
      <c r="F155" s="87">
        <v>8.75</v>
      </c>
      <c r="G155" s="49">
        <v>320</v>
      </c>
      <c r="H155" s="47">
        <v>12.63</v>
      </c>
      <c r="I155" s="48">
        <v>225</v>
      </c>
      <c r="J155" s="47">
        <v>9.1999999999999993</v>
      </c>
      <c r="K155" s="46">
        <v>311</v>
      </c>
      <c r="L155" s="39">
        <f t="shared" si="4"/>
        <v>10.925000000000001</v>
      </c>
      <c r="M155" s="39">
        <f t="shared" si="5"/>
        <v>303</v>
      </c>
    </row>
    <row r="156" spans="1:13">
      <c r="A156">
        <v>21802218</v>
      </c>
      <c r="B156" s="41">
        <v>4.25</v>
      </c>
      <c r="C156" s="45">
        <v>483</v>
      </c>
      <c r="D156" s="88">
        <v>6.8292682930000002</v>
      </c>
      <c r="E156" s="44">
        <v>405</v>
      </c>
      <c r="F156" s="88">
        <v>7.5</v>
      </c>
      <c r="G156" s="43">
        <v>365</v>
      </c>
      <c r="H156" s="41">
        <v>5.79</v>
      </c>
      <c r="I156" s="42">
        <v>470</v>
      </c>
      <c r="J156" s="41">
        <v>8</v>
      </c>
      <c r="K156" s="40">
        <v>348</v>
      </c>
      <c r="L156" s="39">
        <f t="shared" si="4"/>
        <v>6.6139999999999999</v>
      </c>
      <c r="M156" s="39">
        <f t="shared" si="5"/>
        <v>425</v>
      </c>
    </row>
    <row r="157" spans="1:13">
      <c r="A157">
        <v>21802271</v>
      </c>
      <c r="B157" s="47">
        <v>17.75</v>
      </c>
      <c r="C157" s="51">
        <v>31</v>
      </c>
      <c r="D157" s="87">
        <v>18.048780489999999</v>
      </c>
      <c r="E157" s="50">
        <v>13</v>
      </c>
      <c r="F157" s="87">
        <v>17.083333333333332</v>
      </c>
      <c r="G157" s="49">
        <v>4</v>
      </c>
      <c r="H157" s="47">
        <v>16.05</v>
      </c>
      <c r="I157" s="48">
        <v>31</v>
      </c>
      <c r="J157" s="47">
        <v>15.6</v>
      </c>
      <c r="K157" s="46">
        <v>40</v>
      </c>
      <c r="L157" s="39">
        <f t="shared" si="4"/>
        <v>16.818000000000001</v>
      </c>
      <c r="M157" s="39">
        <f t="shared" si="5"/>
        <v>15</v>
      </c>
    </row>
    <row r="158" spans="1:13">
      <c r="A158">
        <v>21802273</v>
      </c>
      <c r="B158" s="41">
        <v>8.25</v>
      </c>
      <c r="C158" s="45">
        <v>406</v>
      </c>
      <c r="D158" s="88">
        <v>9.0243902439999992</v>
      </c>
      <c r="E158" s="44">
        <v>357</v>
      </c>
      <c r="F158" s="88">
        <v>8.3333333333333339</v>
      </c>
      <c r="G158" s="43">
        <v>334</v>
      </c>
      <c r="H158" s="41">
        <v>9.74</v>
      </c>
      <c r="I158" s="42">
        <v>365</v>
      </c>
      <c r="J158" s="41">
        <v>6</v>
      </c>
      <c r="K158" s="40">
        <v>413</v>
      </c>
      <c r="L158" s="39">
        <f t="shared" si="4"/>
        <v>7.8029999999999999</v>
      </c>
      <c r="M158" s="39">
        <f t="shared" si="5"/>
        <v>381</v>
      </c>
    </row>
    <row r="159" spans="1:13">
      <c r="A159">
        <v>21802302</v>
      </c>
      <c r="B159" s="47">
        <v>15</v>
      </c>
      <c r="C159" s="51">
        <v>195</v>
      </c>
      <c r="D159" s="87">
        <v>16.097560980000001</v>
      </c>
      <c r="E159" s="50">
        <v>126</v>
      </c>
      <c r="F159" s="87">
        <v>10.416666666666666</v>
      </c>
      <c r="G159" s="49">
        <v>256</v>
      </c>
      <c r="H159" s="47">
        <v>14.74</v>
      </c>
      <c r="I159" s="48">
        <v>99</v>
      </c>
      <c r="J159" s="47">
        <v>14</v>
      </c>
      <c r="K159" s="46">
        <v>112</v>
      </c>
      <c r="L159" s="39">
        <f t="shared" si="4"/>
        <v>14.154</v>
      </c>
      <c r="M159" s="39">
        <f t="shared" si="5"/>
        <v>140</v>
      </c>
    </row>
    <row r="160" spans="1:13">
      <c r="A160">
        <v>21802361</v>
      </c>
      <c r="B160" s="41">
        <v>14.25</v>
      </c>
      <c r="C160" s="45">
        <v>245</v>
      </c>
      <c r="D160" s="88">
        <v>14.3902439</v>
      </c>
      <c r="E160" s="44">
        <v>208</v>
      </c>
      <c r="F160" s="88">
        <v>10.833333333333334</v>
      </c>
      <c r="G160" s="43">
        <v>238</v>
      </c>
      <c r="H160" s="41">
        <v>14.47</v>
      </c>
      <c r="I160" s="42">
        <v>110</v>
      </c>
      <c r="J160" s="41">
        <v>11.6</v>
      </c>
      <c r="K160" s="40">
        <v>213</v>
      </c>
      <c r="L160" s="39">
        <f t="shared" si="4"/>
        <v>12.901999999999999</v>
      </c>
      <c r="M160" s="39">
        <f t="shared" si="5"/>
        <v>212</v>
      </c>
    </row>
    <row r="161" spans="1:13">
      <c r="A161">
        <v>21802383</v>
      </c>
      <c r="B161" s="47">
        <v>13</v>
      </c>
      <c r="C161" s="51">
        <v>311</v>
      </c>
      <c r="D161" s="87">
        <v>11.2195122</v>
      </c>
      <c r="E161" s="50">
        <v>313</v>
      </c>
      <c r="F161" s="87">
        <v>10.416666666666666</v>
      </c>
      <c r="G161" s="49">
        <v>256</v>
      </c>
      <c r="H161" s="47">
        <v>6.58</v>
      </c>
      <c r="I161" s="48">
        <v>449</v>
      </c>
      <c r="J161" s="47">
        <v>7.2</v>
      </c>
      <c r="K161" s="46">
        <v>376</v>
      </c>
      <c r="L161" s="39">
        <f t="shared" si="4"/>
        <v>9.7110000000000003</v>
      </c>
      <c r="M161" s="39">
        <f t="shared" si="5"/>
        <v>343</v>
      </c>
    </row>
    <row r="162" spans="1:13">
      <c r="A162">
        <v>21802468</v>
      </c>
      <c r="B162" s="41">
        <v>12.5</v>
      </c>
      <c r="C162" s="45">
        <v>327</v>
      </c>
      <c r="D162" s="88">
        <v>12.195121950000001</v>
      </c>
      <c r="E162" s="44">
        <v>289</v>
      </c>
      <c r="F162" s="88">
        <v>9.1666666666666661</v>
      </c>
      <c r="G162" s="43">
        <v>309</v>
      </c>
      <c r="H162" s="41">
        <v>8.9499999999999993</v>
      </c>
      <c r="I162" s="42">
        <v>390</v>
      </c>
      <c r="J162" s="41">
        <v>11.2</v>
      </c>
      <c r="K162" s="40">
        <v>227</v>
      </c>
      <c r="L162" s="39">
        <f t="shared" si="4"/>
        <v>11.156000000000001</v>
      </c>
      <c r="M162" s="39">
        <f t="shared" si="5"/>
        <v>289</v>
      </c>
    </row>
    <row r="163" spans="1:13">
      <c r="A163">
        <v>21802475</v>
      </c>
      <c r="B163" s="47">
        <v>13.5</v>
      </c>
      <c r="C163" s="51">
        <v>284</v>
      </c>
      <c r="D163" s="87">
        <v>13.414634149999999</v>
      </c>
      <c r="E163" s="50">
        <v>250</v>
      </c>
      <c r="F163" s="87">
        <v>10.833333333333334</v>
      </c>
      <c r="G163" s="49">
        <v>238</v>
      </c>
      <c r="H163" s="47">
        <v>10.79</v>
      </c>
      <c r="I163" s="48">
        <v>318</v>
      </c>
      <c r="J163" s="47">
        <v>4.8</v>
      </c>
      <c r="K163" s="46">
        <v>445</v>
      </c>
      <c r="L163" s="39">
        <f t="shared" si="4"/>
        <v>9.9130000000000003</v>
      </c>
      <c r="M163" s="39">
        <f t="shared" si="5"/>
        <v>337</v>
      </c>
    </row>
    <row r="164" spans="1:13">
      <c r="A164">
        <v>21802492</v>
      </c>
      <c r="B164" s="41">
        <v>14</v>
      </c>
      <c r="C164" s="45">
        <v>262</v>
      </c>
      <c r="D164" s="88">
        <v>13.658536590000001</v>
      </c>
      <c r="E164" s="44">
        <v>236</v>
      </c>
      <c r="F164" s="88">
        <v>11.25</v>
      </c>
      <c r="G164" s="43">
        <v>217</v>
      </c>
      <c r="H164" s="41">
        <v>13.42</v>
      </c>
      <c r="I164" s="42">
        <v>182</v>
      </c>
      <c r="J164" s="41">
        <v>9.1999999999999993</v>
      </c>
      <c r="K164" s="40">
        <v>311</v>
      </c>
      <c r="L164" s="39">
        <f t="shared" si="4"/>
        <v>11.867000000000001</v>
      </c>
      <c r="M164" s="39">
        <f t="shared" si="5"/>
        <v>261</v>
      </c>
    </row>
    <row r="165" spans="1:13">
      <c r="A165">
        <v>21802670</v>
      </c>
      <c r="B165" s="47">
        <v>18</v>
      </c>
      <c r="C165" s="51">
        <v>21</v>
      </c>
      <c r="D165" s="87">
        <v>17.31707317</v>
      </c>
      <c r="E165" s="50">
        <v>43</v>
      </c>
      <c r="F165" s="87">
        <v>12.916666666666666</v>
      </c>
      <c r="G165" s="49">
        <v>128</v>
      </c>
      <c r="H165" s="47">
        <v>16.05</v>
      </c>
      <c r="I165" s="48">
        <v>31</v>
      </c>
      <c r="J165" s="47">
        <v>16</v>
      </c>
      <c r="K165" s="46">
        <v>28</v>
      </c>
      <c r="L165" s="39">
        <f t="shared" si="4"/>
        <v>16.251000000000001</v>
      </c>
      <c r="M165" s="39">
        <f t="shared" si="5"/>
        <v>29</v>
      </c>
    </row>
    <row r="166" spans="1:13">
      <c r="A166">
        <v>21802719</v>
      </c>
      <c r="B166" s="41">
        <v>14.5</v>
      </c>
      <c r="C166" s="45">
        <v>226</v>
      </c>
      <c r="D166" s="88">
        <v>16.585365849999999</v>
      </c>
      <c r="E166" s="44">
        <v>93</v>
      </c>
      <c r="F166" s="88">
        <v>11.25</v>
      </c>
      <c r="G166" s="43">
        <v>217</v>
      </c>
      <c r="H166" s="41">
        <v>11.58</v>
      </c>
      <c r="I166" s="42">
        <v>287</v>
      </c>
      <c r="J166" s="41">
        <v>13.2</v>
      </c>
      <c r="K166" s="40">
        <v>145</v>
      </c>
      <c r="L166" s="39">
        <f t="shared" si="4"/>
        <v>13.669</v>
      </c>
      <c r="M166" s="39">
        <f t="shared" si="5"/>
        <v>176</v>
      </c>
    </row>
    <row r="167" spans="1:13">
      <c r="A167">
        <v>21802730</v>
      </c>
      <c r="B167" s="47">
        <v>11</v>
      </c>
      <c r="C167" s="51">
        <v>356</v>
      </c>
      <c r="D167" s="87">
        <v>0</v>
      </c>
      <c r="E167" s="50">
        <v>498</v>
      </c>
      <c r="F167" s="87">
        <v>0</v>
      </c>
      <c r="G167" s="49">
        <v>504</v>
      </c>
      <c r="H167" s="47">
        <v>0</v>
      </c>
      <c r="I167" s="48">
        <v>501</v>
      </c>
      <c r="J167" s="47">
        <v>9.6</v>
      </c>
      <c r="K167" s="46">
        <v>296</v>
      </c>
      <c r="L167" s="39">
        <f t="shared" si="4"/>
        <v>5.7670000000000003</v>
      </c>
      <c r="M167" s="39">
        <f t="shared" si="5"/>
        <v>445</v>
      </c>
    </row>
    <row r="168" spans="1:13">
      <c r="A168">
        <v>21802752</v>
      </c>
      <c r="B168" s="41">
        <v>16</v>
      </c>
      <c r="C168" s="45">
        <v>139</v>
      </c>
      <c r="D168" s="88">
        <v>17.31707317</v>
      </c>
      <c r="E168" s="44">
        <v>43</v>
      </c>
      <c r="F168" s="88">
        <v>13.333333333333334</v>
      </c>
      <c r="G168" s="43">
        <v>101</v>
      </c>
      <c r="H168" s="41">
        <v>15.79</v>
      </c>
      <c r="I168" s="42">
        <v>44</v>
      </c>
      <c r="J168" s="41">
        <v>15.2</v>
      </c>
      <c r="K168" s="40">
        <v>56</v>
      </c>
      <c r="L168" s="39">
        <f t="shared" si="4"/>
        <v>15.554</v>
      </c>
      <c r="M168" s="39">
        <f t="shared" si="5"/>
        <v>66</v>
      </c>
    </row>
    <row r="169" spans="1:13">
      <c r="A169">
        <v>21802802</v>
      </c>
      <c r="B169" s="47">
        <v>11.25</v>
      </c>
      <c r="C169" s="51">
        <v>350</v>
      </c>
      <c r="D169" s="87">
        <v>6.8292682930000002</v>
      </c>
      <c r="E169" s="50">
        <v>405</v>
      </c>
      <c r="F169" s="87">
        <v>5.416666666666667</v>
      </c>
      <c r="G169" s="49">
        <v>421</v>
      </c>
      <c r="H169" s="47">
        <v>12.37</v>
      </c>
      <c r="I169" s="48">
        <v>238</v>
      </c>
      <c r="J169" s="47">
        <v>7.2</v>
      </c>
      <c r="K169" s="46">
        <v>376</v>
      </c>
      <c r="L169" s="39">
        <f t="shared" si="4"/>
        <v>8.327</v>
      </c>
      <c r="M169" s="39">
        <f t="shared" si="5"/>
        <v>370</v>
      </c>
    </row>
    <row r="170" spans="1:13">
      <c r="A170">
        <v>21802918</v>
      </c>
      <c r="B170" s="41">
        <v>13</v>
      </c>
      <c r="C170" s="45">
        <v>311</v>
      </c>
      <c r="D170" s="88">
        <v>15.6097561</v>
      </c>
      <c r="E170" s="44">
        <v>149</v>
      </c>
      <c r="F170" s="88">
        <v>9.5833333333333339</v>
      </c>
      <c r="G170" s="43">
        <v>295</v>
      </c>
      <c r="H170" s="41">
        <v>13.42</v>
      </c>
      <c r="I170" s="42">
        <v>182</v>
      </c>
      <c r="J170" s="41">
        <v>14</v>
      </c>
      <c r="K170" s="40">
        <v>112</v>
      </c>
      <c r="L170" s="39">
        <f t="shared" si="4"/>
        <v>13.340999999999999</v>
      </c>
      <c r="M170" s="39">
        <f t="shared" si="5"/>
        <v>186</v>
      </c>
    </row>
    <row r="171" spans="1:13">
      <c r="A171">
        <v>21802919</v>
      </c>
      <c r="B171" s="47">
        <v>16.75</v>
      </c>
      <c r="C171" s="51">
        <v>88</v>
      </c>
      <c r="D171" s="87">
        <v>16.341463409999999</v>
      </c>
      <c r="E171" s="50">
        <v>109</v>
      </c>
      <c r="F171" s="87">
        <v>12.5</v>
      </c>
      <c r="G171" s="49">
        <v>150</v>
      </c>
      <c r="H171" s="47">
        <v>14.74</v>
      </c>
      <c r="I171" s="48">
        <v>99</v>
      </c>
      <c r="J171" s="47">
        <v>12.8</v>
      </c>
      <c r="K171" s="46">
        <v>160</v>
      </c>
      <c r="L171" s="39">
        <f t="shared" si="4"/>
        <v>14.52</v>
      </c>
      <c r="M171" s="39">
        <f t="shared" si="5"/>
        <v>121</v>
      </c>
    </row>
    <row r="172" spans="1:13">
      <c r="A172">
        <v>21802921</v>
      </c>
      <c r="B172" s="41">
        <v>14.5</v>
      </c>
      <c r="C172" s="45">
        <v>226</v>
      </c>
      <c r="D172" s="88">
        <v>12.926829270000001</v>
      </c>
      <c r="E172" s="44">
        <v>271</v>
      </c>
      <c r="F172" s="88">
        <v>11.25</v>
      </c>
      <c r="G172" s="43">
        <v>217</v>
      </c>
      <c r="H172" s="41">
        <v>12.37</v>
      </c>
      <c r="I172" s="42">
        <v>238</v>
      </c>
      <c r="J172" s="41">
        <v>11.6</v>
      </c>
      <c r="K172" s="40">
        <v>213</v>
      </c>
      <c r="L172" s="39">
        <f t="shared" si="4"/>
        <v>12.544</v>
      </c>
      <c r="M172" s="39">
        <f t="shared" si="5"/>
        <v>229</v>
      </c>
    </row>
    <row r="173" spans="1:13">
      <c r="A173">
        <v>21802928</v>
      </c>
      <c r="B173" s="47">
        <v>12.25</v>
      </c>
      <c r="C173" s="51">
        <v>330</v>
      </c>
      <c r="D173" s="87">
        <v>5.6097560980000001</v>
      </c>
      <c r="E173" s="50">
        <v>428</v>
      </c>
      <c r="F173" s="87">
        <v>5.833333333333333</v>
      </c>
      <c r="G173" s="49">
        <v>413</v>
      </c>
      <c r="H173" s="47">
        <v>9.74</v>
      </c>
      <c r="I173" s="48">
        <v>365</v>
      </c>
      <c r="J173" s="47">
        <v>8.4</v>
      </c>
      <c r="K173" s="46">
        <v>338</v>
      </c>
      <c r="L173" s="39">
        <f t="shared" si="4"/>
        <v>8.5359999999999996</v>
      </c>
      <c r="M173" s="39">
        <f t="shared" si="5"/>
        <v>365</v>
      </c>
    </row>
    <row r="174" spans="1:13">
      <c r="A174">
        <v>21802936</v>
      </c>
      <c r="B174" s="41">
        <v>14.25</v>
      </c>
      <c r="C174" s="45">
        <v>245</v>
      </c>
      <c r="D174" s="88">
        <v>14.3902439</v>
      </c>
      <c r="E174" s="44">
        <v>208</v>
      </c>
      <c r="F174" s="88">
        <v>12.5</v>
      </c>
      <c r="G174" s="43">
        <v>150</v>
      </c>
      <c r="H174" s="41">
        <v>11.58</v>
      </c>
      <c r="I174" s="42">
        <v>287</v>
      </c>
      <c r="J174" s="41">
        <v>9.1999999999999993</v>
      </c>
      <c r="K174" s="40">
        <v>311</v>
      </c>
      <c r="L174" s="39">
        <f t="shared" si="4"/>
        <v>12.063000000000001</v>
      </c>
      <c r="M174" s="39">
        <f t="shared" si="5"/>
        <v>254</v>
      </c>
    </row>
    <row r="175" spans="1:13">
      <c r="A175">
        <v>21802957</v>
      </c>
      <c r="B175" s="47">
        <v>18.25</v>
      </c>
      <c r="C175" s="51">
        <v>10</v>
      </c>
      <c r="D175" s="87">
        <v>0</v>
      </c>
      <c r="E175" s="50">
        <v>498</v>
      </c>
      <c r="F175" s="87">
        <v>11.666666666666666</v>
      </c>
      <c r="G175" s="49">
        <v>199</v>
      </c>
      <c r="H175" s="47">
        <v>0</v>
      </c>
      <c r="I175" s="48">
        <v>501</v>
      </c>
      <c r="J175" s="47">
        <v>17.2</v>
      </c>
      <c r="K175" s="46">
        <v>4</v>
      </c>
      <c r="L175" s="39">
        <f t="shared" si="4"/>
        <v>11.742000000000001</v>
      </c>
      <c r="M175" s="39">
        <f t="shared" si="5"/>
        <v>266</v>
      </c>
    </row>
    <row r="176" spans="1:13">
      <c r="A176">
        <v>21802983</v>
      </c>
      <c r="B176" s="41">
        <v>17.25</v>
      </c>
      <c r="C176" s="45">
        <v>61</v>
      </c>
      <c r="D176" s="88">
        <v>17.31707317</v>
      </c>
      <c r="E176" s="44">
        <v>43</v>
      </c>
      <c r="F176" s="88">
        <v>13.75</v>
      </c>
      <c r="G176" s="43">
        <v>78</v>
      </c>
      <c r="H176" s="41">
        <v>16.05</v>
      </c>
      <c r="I176" s="42">
        <v>31</v>
      </c>
      <c r="J176" s="41">
        <v>17.600000000000001</v>
      </c>
      <c r="K176" s="40">
        <v>3</v>
      </c>
      <c r="L176" s="39">
        <f t="shared" si="4"/>
        <v>16.734000000000002</v>
      </c>
      <c r="M176" s="39">
        <f t="shared" si="5"/>
        <v>20</v>
      </c>
    </row>
    <row r="177" spans="1:13">
      <c r="A177">
        <v>21802993</v>
      </c>
      <c r="B177" s="47">
        <v>16</v>
      </c>
      <c r="C177" s="51">
        <v>139</v>
      </c>
      <c r="D177" s="87">
        <v>17.073170730000001</v>
      </c>
      <c r="E177" s="50">
        <v>53</v>
      </c>
      <c r="F177" s="87">
        <v>13.75</v>
      </c>
      <c r="G177" s="49">
        <v>78</v>
      </c>
      <c r="H177" s="47">
        <v>14.47</v>
      </c>
      <c r="I177" s="48">
        <v>110</v>
      </c>
      <c r="J177" s="47">
        <v>13.2</v>
      </c>
      <c r="K177" s="46">
        <v>145</v>
      </c>
      <c r="L177" s="39">
        <f t="shared" si="4"/>
        <v>14.773</v>
      </c>
      <c r="M177" s="39">
        <f t="shared" si="5"/>
        <v>103</v>
      </c>
    </row>
    <row r="178" spans="1:13">
      <c r="A178">
        <v>21803067</v>
      </c>
      <c r="B178" s="41">
        <v>16</v>
      </c>
      <c r="C178" s="45">
        <v>139</v>
      </c>
      <c r="D178" s="88">
        <v>15.6097561</v>
      </c>
      <c r="E178" s="44">
        <v>149</v>
      </c>
      <c r="F178" s="88">
        <v>12.916666666666666</v>
      </c>
      <c r="G178" s="43">
        <v>128</v>
      </c>
      <c r="H178" s="41">
        <v>12.11</v>
      </c>
      <c r="I178" s="42">
        <v>254</v>
      </c>
      <c r="J178" s="41">
        <v>9.6</v>
      </c>
      <c r="K178" s="40">
        <v>296</v>
      </c>
      <c r="L178" s="39">
        <f t="shared" si="4"/>
        <v>12.944000000000001</v>
      </c>
      <c r="M178" s="39">
        <f t="shared" si="5"/>
        <v>207</v>
      </c>
    </row>
    <row r="179" spans="1:13">
      <c r="A179">
        <v>21803086</v>
      </c>
      <c r="B179" s="47">
        <v>11.5</v>
      </c>
      <c r="C179" s="51">
        <v>345</v>
      </c>
      <c r="D179" s="87">
        <v>8.2926829269999995</v>
      </c>
      <c r="E179" s="50">
        <v>381</v>
      </c>
      <c r="F179" s="87">
        <v>7.5</v>
      </c>
      <c r="G179" s="49">
        <v>365</v>
      </c>
      <c r="H179" s="47">
        <v>7.63</v>
      </c>
      <c r="I179" s="48">
        <v>423</v>
      </c>
      <c r="J179" s="47">
        <v>5.2</v>
      </c>
      <c r="K179" s="46">
        <v>433</v>
      </c>
      <c r="L179" s="39">
        <f t="shared" si="4"/>
        <v>7.8250000000000002</v>
      </c>
      <c r="M179" s="39">
        <f t="shared" si="5"/>
        <v>379</v>
      </c>
    </row>
    <row r="180" spans="1:13">
      <c r="A180">
        <v>21803105</v>
      </c>
      <c r="B180" s="41">
        <v>17</v>
      </c>
      <c r="C180" s="45">
        <v>74</v>
      </c>
      <c r="D180" s="88">
        <v>14.87804878</v>
      </c>
      <c r="E180" s="44">
        <v>184</v>
      </c>
      <c r="F180" s="88">
        <v>14.166666666666666</v>
      </c>
      <c r="G180" s="43">
        <v>55</v>
      </c>
      <c r="H180" s="41">
        <v>13.42</v>
      </c>
      <c r="I180" s="42">
        <v>182</v>
      </c>
      <c r="J180" s="41">
        <v>13.2</v>
      </c>
      <c r="K180" s="40">
        <v>145</v>
      </c>
      <c r="L180" s="39">
        <f t="shared" si="4"/>
        <v>14.561</v>
      </c>
      <c r="M180" s="39">
        <f t="shared" si="5"/>
        <v>118</v>
      </c>
    </row>
    <row r="181" spans="1:13">
      <c r="A181">
        <v>21803112</v>
      </c>
      <c r="B181" s="47">
        <v>18</v>
      </c>
      <c r="C181" s="51">
        <v>21</v>
      </c>
      <c r="D181" s="87">
        <v>17.56097561</v>
      </c>
      <c r="E181" s="50">
        <v>34</v>
      </c>
      <c r="F181" s="87">
        <v>13.75</v>
      </c>
      <c r="G181" s="49">
        <v>78</v>
      </c>
      <c r="H181" s="47">
        <v>16.84</v>
      </c>
      <c r="I181" s="48">
        <v>9</v>
      </c>
      <c r="J181" s="47">
        <v>16.8</v>
      </c>
      <c r="K181" s="46">
        <v>8</v>
      </c>
      <c r="L181" s="39">
        <f t="shared" si="4"/>
        <v>16.765999999999998</v>
      </c>
      <c r="M181" s="39">
        <f t="shared" si="5"/>
        <v>16</v>
      </c>
    </row>
    <row r="182" spans="1:13">
      <c r="A182">
        <v>21803128</v>
      </c>
      <c r="B182" s="41">
        <v>17</v>
      </c>
      <c r="C182" s="45">
        <v>74</v>
      </c>
      <c r="D182" s="88">
        <v>0</v>
      </c>
      <c r="E182" s="44">
        <v>498</v>
      </c>
      <c r="F182" s="88">
        <v>13.75</v>
      </c>
      <c r="G182" s="43">
        <v>78</v>
      </c>
      <c r="H182" s="41">
        <v>0</v>
      </c>
      <c r="I182" s="42">
        <v>501</v>
      </c>
      <c r="J182" s="41">
        <v>14.8</v>
      </c>
      <c r="K182" s="40">
        <v>81</v>
      </c>
      <c r="L182" s="39">
        <f t="shared" si="4"/>
        <v>10.962999999999999</v>
      </c>
      <c r="M182" s="39">
        <f t="shared" si="5"/>
        <v>301</v>
      </c>
    </row>
    <row r="183" spans="1:13">
      <c r="A183">
        <v>21803140</v>
      </c>
      <c r="B183" s="47">
        <v>15.25</v>
      </c>
      <c r="C183" s="51">
        <v>180</v>
      </c>
      <c r="D183" s="87">
        <v>13.658536590000001</v>
      </c>
      <c r="E183" s="50">
        <v>236</v>
      </c>
      <c r="F183" s="87">
        <v>11.25</v>
      </c>
      <c r="G183" s="49">
        <v>217</v>
      </c>
      <c r="H183" s="47">
        <v>13.16</v>
      </c>
      <c r="I183" s="48">
        <v>196</v>
      </c>
      <c r="J183" s="47">
        <v>14</v>
      </c>
      <c r="K183" s="46">
        <v>112</v>
      </c>
      <c r="L183" s="39">
        <f t="shared" si="4"/>
        <v>13.733000000000001</v>
      </c>
      <c r="M183" s="39">
        <f t="shared" si="5"/>
        <v>173</v>
      </c>
    </row>
    <row r="184" spans="1:13">
      <c r="A184">
        <v>21803146</v>
      </c>
      <c r="B184" s="41">
        <v>8</v>
      </c>
      <c r="C184" s="45">
        <v>411</v>
      </c>
      <c r="D184" s="88">
        <v>7.3170731709999997</v>
      </c>
      <c r="E184" s="44">
        <v>400</v>
      </c>
      <c r="F184" s="88">
        <v>7.5</v>
      </c>
      <c r="G184" s="43">
        <v>365</v>
      </c>
      <c r="H184" s="41">
        <v>13.68</v>
      </c>
      <c r="I184" s="42">
        <v>166</v>
      </c>
      <c r="J184" s="41">
        <v>7.6</v>
      </c>
      <c r="K184" s="40">
        <v>360</v>
      </c>
      <c r="L184" s="39">
        <f t="shared" si="4"/>
        <v>8.234</v>
      </c>
      <c r="M184" s="39">
        <f t="shared" si="5"/>
        <v>373</v>
      </c>
    </row>
    <row r="185" spans="1:13">
      <c r="A185">
        <v>21803158</v>
      </c>
      <c r="B185" s="47">
        <v>17.25</v>
      </c>
      <c r="C185" s="51">
        <v>61</v>
      </c>
      <c r="D185" s="87">
        <v>0</v>
      </c>
      <c r="E185" s="50">
        <v>498</v>
      </c>
      <c r="F185" s="87">
        <v>11.25</v>
      </c>
      <c r="G185" s="49">
        <v>217</v>
      </c>
      <c r="H185" s="47">
        <v>0</v>
      </c>
      <c r="I185" s="48">
        <v>501</v>
      </c>
      <c r="J185" s="47">
        <v>15.6</v>
      </c>
      <c r="K185" s="46">
        <v>40</v>
      </c>
      <c r="L185" s="39">
        <f t="shared" si="4"/>
        <v>10.913</v>
      </c>
      <c r="M185" s="39">
        <f t="shared" si="5"/>
        <v>305</v>
      </c>
    </row>
    <row r="186" spans="1:13">
      <c r="A186">
        <v>21803161</v>
      </c>
      <c r="B186" s="41">
        <v>17.25</v>
      </c>
      <c r="C186" s="45">
        <v>61</v>
      </c>
      <c r="D186" s="88">
        <v>17.31707317</v>
      </c>
      <c r="E186" s="44">
        <v>43</v>
      </c>
      <c r="F186" s="88">
        <v>13.333333333333334</v>
      </c>
      <c r="G186" s="43">
        <v>101</v>
      </c>
      <c r="H186" s="41">
        <v>13.68</v>
      </c>
      <c r="I186" s="42">
        <v>166</v>
      </c>
      <c r="J186" s="41">
        <v>14.8</v>
      </c>
      <c r="K186" s="40">
        <v>81</v>
      </c>
      <c r="L186" s="39">
        <f t="shared" si="4"/>
        <v>15.500999999999999</v>
      </c>
      <c r="M186" s="39">
        <f t="shared" si="5"/>
        <v>70</v>
      </c>
    </row>
    <row r="187" spans="1:13">
      <c r="A187">
        <v>21803166</v>
      </c>
      <c r="B187" s="47">
        <v>17.5</v>
      </c>
      <c r="C187" s="51">
        <v>45</v>
      </c>
      <c r="D187" s="87">
        <v>18.292682930000002</v>
      </c>
      <c r="E187" s="50">
        <v>7</v>
      </c>
      <c r="F187" s="87">
        <v>13.75</v>
      </c>
      <c r="G187" s="49">
        <v>78</v>
      </c>
      <c r="H187" s="47">
        <v>15.26</v>
      </c>
      <c r="I187" s="48">
        <v>72</v>
      </c>
      <c r="J187" s="47">
        <v>14.4</v>
      </c>
      <c r="K187" s="46">
        <v>95</v>
      </c>
      <c r="L187" s="39">
        <f t="shared" si="4"/>
        <v>15.824999999999999</v>
      </c>
      <c r="M187" s="39">
        <f t="shared" si="5"/>
        <v>54</v>
      </c>
    </row>
    <row r="188" spans="1:13">
      <c r="A188">
        <v>21803281</v>
      </c>
      <c r="B188" s="41">
        <v>17.5</v>
      </c>
      <c r="C188" s="45">
        <v>45</v>
      </c>
      <c r="D188" s="88">
        <v>16.341463409999999</v>
      </c>
      <c r="E188" s="44">
        <v>109</v>
      </c>
      <c r="F188" s="88">
        <v>11.25</v>
      </c>
      <c r="G188" s="43">
        <v>217</v>
      </c>
      <c r="H188" s="41">
        <v>15.79</v>
      </c>
      <c r="I188" s="42">
        <v>44</v>
      </c>
      <c r="J188" s="41">
        <v>17.2</v>
      </c>
      <c r="K188" s="40">
        <v>4</v>
      </c>
      <c r="L188" s="39">
        <f t="shared" si="4"/>
        <v>16.079000000000001</v>
      </c>
      <c r="M188" s="39">
        <f t="shared" si="5"/>
        <v>39</v>
      </c>
    </row>
    <row r="189" spans="1:13">
      <c r="A189">
        <v>21803315</v>
      </c>
      <c r="B189" s="47">
        <v>8.75</v>
      </c>
      <c r="C189" s="51">
        <v>393</v>
      </c>
      <c r="D189" s="87">
        <v>0</v>
      </c>
      <c r="E189" s="50">
        <v>498</v>
      </c>
      <c r="F189" s="87">
        <v>0</v>
      </c>
      <c r="G189" s="49">
        <v>504</v>
      </c>
      <c r="H189" s="47">
        <v>0</v>
      </c>
      <c r="I189" s="48">
        <v>501</v>
      </c>
      <c r="J189" s="47">
        <v>2.8</v>
      </c>
      <c r="K189" s="46">
        <v>504</v>
      </c>
      <c r="L189" s="39">
        <f t="shared" si="4"/>
        <v>2.9750000000000001</v>
      </c>
      <c r="M189" s="39">
        <f t="shared" si="5"/>
        <v>513</v>
      </c>
    </row>
    <row r="190" spans="1:13">
      <c r="A190">
        <v>21803336</v>
      </c>
      <c r="B190" s="41">
        <v>14.25</v>
      </c>
      <c r="C190" s="45">
        <v>245</v>
      </c>
      <c r="D190" s="88">
        <v>13.17073171</v>
      </c>
      <c r="E190" s="44">
        <v>262</v>
      </c>
      <c r="F190" s="88">
        <v>6.666666666666667</v>
      </c>
      <c r="G190" s="43">
        <v>388</v>
      </c>
      <c r="H190" s="41">
        <v>11.05</v>
      </c>
      <c r="I190" s="42">
        <v>313</v>
      </c>
      <c r="J190" s="41">
        <v>7.6</v>
      </c>
      <c r="K190" s="40">
        <v>360</v>
      </c>
      <c r="L190" s="39">
        <f t="shared" si="4"/>
        <v>10.378</v>
      </c>
      <c r="M190" s="39">
        <f t="shared" si="5"/>
        <v>321</v>
      </c>
    </row>
    <row r="191" spans="1:13">
      <c r="A191">
        <v>21803339</v>
      </c>
      <c r="B191" s="47">
        <v>4</v>
      </c>
      <c r="C191" s="51">
        <v>486</v>
      </c>
      <c r="D191" s="87">
        <v>2.4390243900000002</v>
      </c>
      <c r="E191" s="50">
        <v>490</v>
      </c>
      <c r="F191" s="87">
        <v>3.75</v>
      </c>
      <c r="G191" s="49">
        <v>466</v>
      </c>
      <c r="H191" s="47">
        <v>3.68</v>
      </c>
      <c r="I191" s="48">
        <v>489</v>
      </c>
      <c r="J191" s="47">
        <v>3.2</v>
      </c>
      <c r="K191" s="46">
        <v>495</v>
      </c>
      <c r="L191" s="39">
        <f t="shared" si="4"/>
        <v>3.3780000000000001</v>
      </c>
      <c r="M191" s="39">
        <f t="shared" si="5"/>
        <v>508</v>
      </c>
    </row>
    <row r="192" spans="1:13">
      <c r="A192">
        <v>21803341</v>
      </c>
      <c r="B192" s="41">
        <v>8</v>
      </c>
      <c r="C192" s="45">
        <v>411</v>
      </c>
      <c r="D192" s="88">
        <v>6.0975609759999996</v>
      </c>
      <c r="E192" s="44">
        <v>418</v>
      </c>
      <c r="F192" s="88">
        <v>6.666666666666667</v>
      </c>
      <c r="G192" s="43">
        <v>388</v>
      </c>
      <c r="H192" s="41">
        <v>10</v>
      </c>
      <c r="I192" s="42">
        <v>354</v>
      </c>
      <c r="J192" s="41">
        <v>5.2</v>
      </c>
      <c r="K192" s="40">
        <v>433</v>
      </c>
      <c r="L192" s="39">
        <f t="shared" si="4"/>
        <v>6.718</v>
      </c>
      <c r="M192" s="39">
        <f t="shared" si="5"/>
        <v>423</v>
      </c>
    </row>
    <row r="193" spans="1:13">
      <c r="A193">
        <v>21803342</v>
      </c>
      <c r="B193" s="47">
        <v>14.75</v>
      </c>
      <c r="C193" s="51">
        <v>209</v>
      </c>
      <c r="D193" s="87">
        <v>16.341463409999999</v>
      </c>
      <c r="E193" s="50">
        <v>109</v>
      </c>
      <c r="F193" s="87">
        <v>14.583333333333334</v>
      </c>
      <c r="G193" s="49">
        <v>37</v>
      </c>
      <c r="H193" s="47">
        <v>12.63</v>
      </c>
      <c r="I193" s="48">
        <v>225</v>
      </c>
      <c r="J193" s="47">
        <v>12</v>
      </c>
      <c r="K193" s="46">
        <v>196</v>
      </c>
      <c r="L193" s="39">
        <f t="shared" si="4"/>
        <v>13.888</v>
      </c>
      <c r="M193" s="39">
        <f t="shared" si="5"/>
        <v>163</v>
      </c>
    </row>
    <row r="194" spans="1:13">
      <c r="A194">
        <v>21803344</v>
      </c>
      <c r="B194" s="41">
        <v>17.5</v>
      </c>
      <c r="C194" s="45">
        <v>45</v>
      </c>
      <c r="D194" s="88">
        <v>17.56097561</v>
      </c>
      <c r="E194" s="44">
        <v>34</v>
      </c>
      <c r="F194" s="88">
        <v>11.25</v>
      </c>
      <c r="G194" s="43">
        <v>217</v>
      </c>
      <c r="H194" s="41">
        <v>16.579999999999998</v>
      </c>
      <c r="I194" s="42">
        <v>14</v>
      </c>
      <c r="J194" s="41">
        <v>16.399999999999999</v>
      </c>
      <c r="K194" s="40">
        <v>20</v>
      </c>
      <c r="L194" s="39">
        <f t="shared" si="4"/>
        <v>16.114999999999998</v>
      </c>
      <c r="M194" s="39">
        <f t="shared" si="5"/>
        <v>36</v>
      </c>
    </row>
    <row r="195" spans="1:13">
      <c r="A195">
        <v>21803355</v>
      </c>
      <c r="B195" s="47">
        <v>15.75</v>
      </c>
      <c r="C195" s="51">
        <v>161</v>
      </c>
      <c r="D195" s="87">
        <v>14.87804878</v>
      </c>
      <c r="E195" s="50">
        <v>184</v>
      </c>
      <c r="F195" s="87">
        <v>15.833333333333334</v>
      </c>
      <c r="G195" s="49">
        <v>13</v>
      </c>
      <c r="H195" s="47">
        <v>11.58</v>
      </c>
      <c r="I195" s="48">
        <v>287</v>
      </c>
      <c r="J195" s="47">
        <v>10</v>
      </c>
      <c r="K195" s="46">
        <v>277</v>
      </c>
      <c r="L195" s="39">
        <f t="shared" si="4"/>
        <v>13.269</v>
      </c>
      <c r="M195" s="39">
        <f t="shared" si="5"/>
        <v>191</v>
      </c>
    </row>
    <row r="196" spans="1:13">
      <c r="A196">
        <v>21803379</v>
      </c>
      <c r="B196" s="41">
        <v>13.75</v>
      </c>
      <c r="C196" s="45">
        <v>273</v>
      </c>
      <c r="D196" s="88">
        <v>12.926829270000001</v>
      </c>
      <c r="E196" s="44">
        <v>271</v>
      </c>
      <c r="F196" s="88">
        <v>12.916666666666666</v>
      </c>
      <c r="G196" s="43">
        <v>128</v>
      </c>
      <c r="H196" s="41">
        <v>9.74</v>
      </c>
      <c r="I196" s="42">
        <v>365</v>
      </c>
      <c r="J196" s="41">
        <v>12.4</v>
      </c>
      <c r="K196" s="40">
        <v>177</v>
      </c>
      <c r="L196" s="39">
        <f t="shared" ref="L196:L259" si="6">ROUND((B196*P$4+D196*P$5+F196*P$6+H196*P$7+J196*P$8)/6,3)</f>
        <v>12.622999999999999</v>
      </c>
      <c r="M196" s="39">
        <f t="shared" ref="M196:M259" si="7">RANK(L196,L$3:L$600,0)</f>
        <v>228</v>
      </c>
    </row>
    <row r="197" spans="1:13">
      <c r="A197">
        <v>21803392</v>
      </c>
      <c r="B197" s="47">
        <v>14.75</v>
      </c>
      <c r="C197" s="51">
        <v>209</v>
      </c>
      <c r="D197" s="87">
        <v>13.658536590000001</v>
      </c>
      <c r="E197" s="50">
        <v>236</v>
      </c>
      <c r="F197" s="87">
        <v>12.5</v>
      </c>
      <c r="G197" s="49">
        <v>150</v>
      </c>
      <c r="H197" s="47">
        <v>13.16</v>
      </c>
      <c r="I197" s="48">
        <v>196</v>
      </c>
      <c r="J197" s="47">
        <v>12</v>
      </c>
      <c r="K197" s="46">
        <v>196</v>
      </c>
      <c r="L197" s="39">
        <f t="shared" si="6"/>
        <v>13.137</v>
      </c>
      <c r="M197" s="39">
        <f t="shared" si="7"/>
        <v>197</v>
      </c>
    </row>
    <row r="198" spans="1:13">
      <c r="A198">
        <v>21803418</v>
      </c>
      <c r="B198" s="41">
        <v>18</v>
      </c>
      <c r="C198" s="45">
        <v>21</v>
      </c>
      <c r="D198" s="88">
        <v>16.829268290000002</v>
      </c>
      <c r="E198" s="44">
        <v>66</v>
      </c>
      <c r="F198" s="88">
        <v>14.166666666666666</v>
      </c>
      <c r="G198" s="43">
        <v>55</v>
      </c>
      <c r="H198" s="41">
        <v>16.05</v>
      </c>
      <c r="I198" s="42">
        <v>31</v>
      </c>
      <c r="J198" s="41">
        <v>15.2</v>
      </c>
      <c r="K198" s="40">
        <v>56</v>
      </c>
      <c r="L198" s="39">
        <f t="shared" si="6"/>
        <v>16.082000000000001</v>
      </c>
      <c r="M198" s="39">
        <f t="shared" si="7"/>
        <v>38</v>
      </c>
    </row>
    <row r="199" spans="1:13">
      <c r="A199">
        <v>21803442</v>
      </c>
      <c r="B199" s="47">
        <v>13.5</v>
      </c>
      <c r="C199" s="51">
        <v>284</v>
      </c>
      <c r="D199" s="87">
        <v>12.195121950000001</v>
      </c>
      <c r="E199" s="50">
        <v>289</v>
      </c>
      <c r="F199" s="87">
        <v>15</v>
      </c>
      <c r="G199" s="49">
        <v>31</v>
      </c>
      <c r="H199" s="47">
        <v>10.53</v>
      </c>
      <c r="I199" s="48">
        <v>334</v>
      </c>
      <c r="J199" s="47">
        <v>11.2</v>
      </c>
      <c r="K199" s="46">
        <v>227</v>
      </c>
      <c r="L199" s="39">
        <f t="shared" si="6"/>
        <v>12.422000000000001</v>
      </c>
      <c r="M199" s="39">
        <f t="shared" si="7"/>
        <v>233</v>
      </c>
    </row>
    <row r="200" spans="1:13">
      <c r="A200">
        <v>21803451</v>
      </c>
      <c r="B200" s="41">
        <v>14.25</v>
      </c>
      <c r="C200" s="45">
        <v>245</v>
      </c>
      <c r="D200" s="88">
        <v>0</v>
      </c>
      <c r="E200" s="44">
        <v>498</v>
      </c>
      <c r="F200" s="88">
        <v>13.75</v>
      </c>
      <c r="G200" s="43">
        <v>78</v>
      </c>
      <c r="H200" s="41">
        <v>0</v>
      </c>
      <c r="I200" s="42">
        <v>501</v>
      </c>
      <c r="J200" s="41">
        <v>12.4</v>
      </c>
      <c r="K200" s="40">
        <v>177</v>
      </c>
      <c r="L200" s="39">
        <f t="shared" si="6"/>
        <v>9.5210000000000008</v>
      </c>
      <c r="M200" s="39">
        <f t="shared" si="7"/>
        <v>350</v>
      </c>
    </row>
    <row r="201" spans="1:13">
      <c r="A201">
        <v>21803454</v>
      </c>
      <c r="B201" s="47">
        <v>18.5</v>
      </c>
      <c r="C201" s="51">
        <v>2</v>
      </c>
      <c r="D201" s="87">
        <v>16.341463409999999</v>
      </c>
      <c r="E201" s="50">
        <v>109</v>
      </c>
      <c r="F201" s="87">
        <v>16.666666666666668</v>
      </c>
      <c r="G201" s="49">
        <v>5</v>
      </c>
      <c r="H201" s="47">
        <v>15.53</v>
      </c>
      <c r="I201" s="48">
        <v>54</v>
      </c>
      <c r="J201" s="47">
        <v>15.2</v>
      </c>
      <c r="K201" s="46">
        <v>56</v>
      </c>
      <c r="L201" s="39">
        <f t="shared" si="6"/>
        <v>16.431999999999999</v>
      </c>
      <c r="M201" s="39">
        <f t="shared" si="7"/>
        <v>24</v>
      </c>
    </row>
    <row r="202" spans="1:13">
      <c r="A202">
        <v>21803464</v>
      </c>
      <c r="B202" s="41">
        <v>15</v>
      </c>
      <c r="C202" s="45">
        <v>195</v>
      </c>
      <c r="D202" s="88">
        <v>15.12195122</v>
      </c>
      <c r="E202" s="44">
        <v>171</v>
      </c>
      <c r="F202" s="88">
        <v>12.083333333333334</v>
      </c>
      <c r="G202" s="43">
        <v>177</v>
      </c>
      <c r="H202" s="41">
        <v>12.37</v>
      </c>
      <c r="I202" s="42">
        <v>238</v>
      </c>
      <c r="J202" s="41">
        <v>7.2</v>
      </c>
      <c r="K202" s="40">
        <v>376</v>
      </c>
      <c r="L202" s="39">
        <f t="shared" si="6"/>
        <v>11.722</v>
      </c>
      <c r="M202" s="39">
        <f t="shared" si="7"/>
        <v>268</v>
      </c>
    </row>
    <row r="203" spans="1:13">
      <c r="A203">
        <v>21803507</v>
      </c>
      <c r="B203" s="47">
        <v>14.5</v>
      </c>
      <c r="C203" s="51">
        <v>226</v>
      </c>
      <c r="D203" s="87">
        <v>13.17073171</v>
      </c>
      <c r="E203" s="50">
        <v>262</v>
      </c>
      <c r="F203" s="87">
        <v>10.416666666666666</v>
      </c>
      <c r="G203" s="49">
        <v>256</v>
      </c>
      <c r="H203" s="47">
        <v>14.47</v>
      </c>
      <c r="I203" s="48">
        <v>110</v>
      </c>
      <c r="J203" s="47">
        <v>10.8</v>
      </c>
      <c r="K203" s="46">
        <v>246</v>
      </c>
      <c r="L203" s="39">
        <f t="shared" si="6"/>
        <v>12.407</v>
      </c>
      <c r="M203" s="39">
        <f t="shared" si="7"/>
        <v>235</v>
      </c>
    </row>
    <row r="204" spans="1:13">
      <c r="A204">
        <v>21803531</v>
      </c>
      <c r="B204" s="41">
        <v>18</v>
      </c>
      <c r="C204" s="45">
        <v>21</v>
      </c>
      <c r="D204" s="88">
        <v>16.585365849999999</v>
      </c>
      <c r="E204" s="44">
        <v>93</v>
      </c>
      <c r="F204" s="88">
        <v>14.583333333333334</v>
      </c>
      <c r="G204" s="43">
        <v>37</v>
      </c>
      <c r="H204" s="41">
        <v>12.63</v>
      </c>
      <c r="I204" s="42">
        <v>225</v>
      </c>
      <c r="J204" s="41">
        <v>11.6</v>
      </c>
      <c r="K204" s="40">
        <v>213</v>
      </c>
      <c r="L204" s="39">
        <f t="shared" si="6"/>
        <v>14.558</v>
      </c>
      <c r="M204" s="39">
        <f t="shared" si="7"/>
        <v>119</v>
      </c>
    </row>
    <row r="205" spans="1:13">
      <c r="A205">
        <v>21803535</v>
      </c>
      <c r="B205" s="47">
        <v>16.25</v>
      </c>
      <c r="C205" s="51">
        <v>119</v>
      </c>
      <c r="D205" s="87">
        <v>14.3902439</v>
      </c>
      <c r="E205" s="50">
        <v>208</v>
      </c>
      <c r="F205" s="87">
        <v>11.666666666666666</v>
      </c>
      <c r="G205" s="49">
        <v>199</v>
      </c>
      <c r="H205" s="47">
        <v>12.37</v>
      </c>
      <c r="I205" s="48">
        <v>238</v>
      </c>
      <c r="J205" s="47">
        <v>10</v>
      </c>
      <c r="K205" s="46">
        <v>277</v>
      </c>
      <c r="L205" s="39">
        <f t="shared" si="6"/>
        <v>12.75</v>
      </c>
      <c r="M205" s="39">
        <f t="shared" si="7"/>
        <v>221</v>
      </c>
    </row>
    <row r="206" spans="1:13">
      <c r="A206">
        <v>21803548</v>
      </c>
      <c r="B206" s="41">
        <v>16.75</v>
      </c>
      <c r="C206" s="45">
        <v>88</v>
      </c>
      <c r="D206" s="88">
        <v>17.073170730000001</v>
      </c>
      <c r="E206" s="44">
        <v>53</v>
      </c>
      <c r="F206" s="88">
        <v>11.666666666666666</v>
      </c>
      <c r="G206" s="43">
        <v>199</v>
      </c>
      <c r="H206" s="41">
        <v>13.68</v>
      </c>
      <c r="I206" s="42">
        <v>166</v>
      </c>
      <c r="J206" s="41">
        <v>14.4</v>
      </c>
      <c r="K206" s="40">
        <v>95</v>
      </c>
      <c r="L206" s="39">
        <f t="shared" si="6"/>
        <v>14.956</v>
      </c>
      <c r="M206" s="39">
        <f t="shared" si="7"/>
        <v>96</v>
      </c>
    </row>
    <row r="207" spans="1:13">
      <c r="A207">
        <v>21803886</v>
      </c>
      <c r="B207" s="47">
        <v>17.25</v>
      </c>
      <c r="C207" s="51">
        <v>61</v>
      </c>
      <c r="D207" s="87">
        <v>15.12195122</v>
      </c>
      <c r="E207" s="50">
        <v>171</v>
      </c>
      <c r="F207" s="87">
        <v>13.333333333333334</v>
      </c>
      <c r="G207" s="49">
        <v>101</v>
      </c>
      <c r="H207" s="47">
        <v>14.47</v>
      </c>
      <c r="I207" s="48">
        <v>110</v>
      </c>
      <c r="J207" s="47">
        <v>12</v>
      </c>
      <c r="K207" s="46">
        <v>196</v>
      </c>
      <c r="L207" s="39">
        <f t="shared" si="6"/>
        <v>14.244</v>
      </c>
      <c r="M207" s="39">
        <f t="shared" si="7"/>
        <v>135</v>
      </c>
    </row>
    <row r="208" spans="1:13">
      <c r="A208">
        <v>21803959</v>
      </c>
      <c r="B208" s="41">
        <v>16.5</v>
      </c>
      <c r="C208" s="45">
        <v>104</v>
      </c>
      <c r="D208" s="88">
        <v>15.6097561</v>
      </c>
      <c r="E208" s="44">
        <v>149</v>
      </c>
      <c r="F208" s="88">
        <v>14.166666666666666</v>
      </c>
      <c r="G208" s="43">
        <v>55</v>
      </c>
      <c r="H208" s="41">
        <v>16.32</v>
      </c>
      <c r="I208" s="42">
        <v>27</v>
      </c>
      <c r="J208" s="41">
        <v>12.8</v>
      </c>
      <c r="K208" s="40">
        <v>160</v>
      </c>
      <c r="L208" s="39">
        <f t="shared" si="6"/>
        <v>14.734999999999999</v>
      </c>
      <c r="M208" s="39">
        <f t="shared" si="7"/>
        <v>105</v>
      </c>
    </row>
    <row r="209" spans="1:13">
      <c r="A209">
        <v>21804008</v>
      </c>
      <c r="B209" s="47">
        <v>16.5</v>
      </c>
      <c r="C209" s="51">
        <v>104</v>
      </c>
      <c r="D209" s="87">
        <v>17.31707317</v>
      </c>
      <c r="E209" s="50">
        <v>43</v>
      </c>
      <c r="F209" s="87">
        <v>13.333333333333334</v>
      </c>
      <c r="G209" s="49">
        <v>101</v>
      </c>
      <c r="H209" s="47">
        <v>15.53</v>
      </c>
      <c r="I209" s="48">
        <v>54</v>
      </c>
      <c r="J209" s="47">
        <v>15.2</v>
      </c>
      <c r="K209" s="46">
        <v>56</v>
      </c>
      <c r="L209" s="39">
        <f t="shared" si="6"/>
        <v>15.644</v>
      </c>
      <c r="M209" s="39">
        <f t="shared" si="7"/>
        <v>61</v>
      </c>
    </row>
    <row r="210" spans="1:13">
      <c r="A210">
        <v>21804037</v>
      </c>
      <c r="B210" s="41">
        <v>11.25</v>
      </c>
      <c r="C210" s="45">
        <v>350</v>
      </c>
      <c r="D210" s="88">
        <v>10.487804880000001</v>
      </c>
      <c r="E210" s="44">
        <v>332</v>
      </c>
      <c r="F210" s="88">
        <v>11.25</v>
      </c>
      <c r="G210" s="43">
        <v>217</v>
      </c>
      <c r="H210" s="41">
        <v>13.42</v>
      </c>
      <c r="I210" s="42">
        <v>182</v>
      </c>
      <c r="J210" s="41">
        <v>13.6</v>
      </c>
      <c r="K210" s="40">
        <v>128</v>
      </c>
      <c r="L210" s="39">
        <f t="shared" si="6"/>
        <v>12.111000000000001</v>
      </c>
      <c r="M210" s="39">
        <f t="shared" si="7"/>
        <v>247</v>
      </c>
    </row>
    <row r="211" spans="1:13">
      <c r="A211">
        <v>21804039</v>
      </c>
      <c r="B211" s="47">
        <v>18.25</v>
      </c>
      <c r="C211" s="51">
        <v>10</v>
      </c>
      <c r="D211" s="87">
        <v>17.31707317</v>
      </c>
      <c r="E211" s="50">
        <v>43</v>
      </c>
      <c r="F211" s="87">
        <v>15.833333333333334</v>
      </c>
      <c r="G211" s="49">
        <v>13</v>
      </c>
      <c r="H211" s="47">
        <v>15.53</v>
      </c>
      <c r="I211" s="48">
        <v>54</v>
      </c>
      <c r="J211" s="47">
        <v>16.8</v>
      </c>
      <c r="K211" s="46">
        <v>8</v>
      </c>
      <c r="L211" s="39">
        <f t="shared" si="6"/>
        <v>16.960999999999999</v>
      </c>
      <c r="M211" s="39">
        <f t="shared" si="7"/>
        <v>9</v>
      </c>
    </row>
    <row r="212" spans="1:13">
      <c r="A212">
        <v>21804084</v>
      </c>
      <c r="B212" s="41">
        <v>15</v>
      </c>
      <c r="C212" s="45">
        <v>195</v>
      </c>
      <c r="D212" s="88">
        <v>16.341463409999999</v>
      </c>
      <c r="E212" s="44">
        <v>109</v>
      </c>
      <c r="F212" s="88">
        <v>14.583333333333334</v>
      </c>
      <c r="G212" s="43">
        <v>37</v>
      </c>
      <c r="H212" s="41">
        <v>14.21</v>
      </c>
      <c r="I212" s="42">
        <v>131</v>
      </c>
      <c r="J212" s="41">
        <v>15.6</v>
      </c>
      <c r="K212" s="40">
        <v>40</v>
      </c>
      <c r="L212" s="39">
        <f t="shared" si="6"/>
        <v>15.304</v>
      </c>
      <c r="M212" s="39">
        <f t="shared" si="7"/>
        <v>82</v>
      </c>
    </row>
    <row r="213" spans="1:13">
      <c r="A213">
        <v>21804246</v>
      </c>
      <c r="B213" s="47">
        <v>15.75</v>
      </c>
      <c r="C213" s="51">
        <v>161</v>
      </c>
      <c r="D213" s="87">
        <v>14.3902439</v>
      </c>
      <c r="E213" s="50">
        <v>208</v>
      </c>
      <c r="F213" s="87">
        <v>12.5</v>
      </c>
      <c r="G213" s="49">
        <v>150</v>
      </c>
      <c r="H213" s="47">
        <v>15.79</v>
      </c>
      <c r="I213" s="48">
        <v>44</v>
      </c>
      <c r="J213" s="47">
        <v>12.8</v>
      </c>
      <c r="K213" s="46">
        <v>160</v>
      </c>
      <c r="L213" s="39">
        <f t="shared" si="6"/>
        <v>14.034000000000001</v>
      </c>
      <c r="M213" s="39">
        <f t="shared" si="7"/>
        <v>151</v>
      </c>
    </row>
    <row r="214" spans="1:13">
      <c r="A214">
        <v>21804253</v>
      </c>
      <c r="B214" s="41">
        <v>14.75</v>
      </c>
      <c r="C214" s="45">
        <v>209</v>
      </c>
      <c r="D214" s="88">
        <v>15.12195122</v>
      </c>
      <c r="E214" s="44">
        <v>171</v>
      </c>
      <c r="F214" s="88">
        <v>13.75</v>
      </c>
      <c r="G214" s="43">
        <v>78</v>
      </c>
      <c r="H214" s="41">
        <v>12.63</v>
      </c>
      <c r="I214" s="42">
        <v>225</v>
      </c>
      <c r="J214" s="41">
        <v>11.6</v>
      </c>
      <c r="K214" s="40">
        <v>213</v>
      </c>
      <c r="L214" s="39">
        <f t="shared" si="6"/>
        <v>13.406000000000001</v>
      </c>
      <c r="M214" s="39">
        <f t="shared" si="7"/>
        <v>185</v>
      </c>
    </row>
    <row r="215" spans="1:13">
      <c r="A215">
        <v>21804261</v>
      </c>
      <c r="B215" s="47">
        <v>17.25</v>
      </c>
      <c r="C215" s="51">
        <v>61</v>
      </c>
      <c r="D215" s="87">
        <v>16.097560980000001</v>
      </c>
      <c r="E215" s="50">
        <v>126</v>
      </c>
      <c r="F215" s="87">
        <v>14.583333333333334</v>
      </c>
      <c r="G215" s="49">
        <v>37</v>
      </c>
      <c r="H215" s="47">
        <v>15.79</v>
      </c>
      <c r="I215" s="48">
        <v>44</v>
      </c>
      <c r="J215" s="47">
        <v>15.2</v>
      </c>
      <c r="K215" s="46">
        <v>56</v>
      </c>
      <c r="L215" s="39">
        <f t="shared" si="6"/>
        <v>15.808999999999999</v>
      </c>
      <c r="M215" s="39">
        <f t="shared" si="7"/>
        <v>55</v>
      </c>
    </row>
    <row r="216" spans="1:13">
      <c r="A216">
        <v>21804262</v>
      </c>
      <c r="B216" s="41">
        <v>14.5</v>
      </c>
      <c r="C216" s="45">
        <v>226</v>
      </c>
      <c r="D216" s="88">
        <v>14.3902439</v>
      </c>
      <c r="E216" s="44">
        <v>208</v>
      </c>
      <c r="F216" s="88">
        <v>9.5833333333333339</v>
      </c>
      <c r="G216" s="43">
        <v>295</v>
      </c>
      <c r="H216" s="41">
        <v>10.79</v>
      </c>
      <c r="I216" s="42">
        <v>318</v>
      </c>
      <c r="J216" s="41">
        <v>2.8</v>
      </c>
      <c r="K216" s="40">
        <v>504</v>
      </c>
      <c r="L216" s="39">
        <f t="shared" si="6"/>
        <v>9.4710000000000001</v>
      </c>
      <c r="M216" s="39">
        <f t="shared" si="7"/>
        <v>352</v>
      </c>
    </row>
    <row r="217" spans="1:13">
      <c r="A217">
        <v>21804271</v>
      </c>
      <c r="B217" s="47">
        <v>15.75</v>
      </c>
      <c r="C217" s="51">
        <v>161</v>
      </c>
      <c r="D217" s="87">
        <v>15.12195122</v>
      </c>
      <c r="E217" s="50">
        <v>171</v>
      </c>
      <c r="F217" s="87">
        <v>11.25</v>
      </c>
      <c r="G217" s="49">
        <v>217</v>
      </c>
      <c r="H217" s="47">
        <v>12.89</v>
      </c>
      <c r="I217" s="48">
        <v>211</v>
      </c>
      <c r="J217" s="47">
        <v>10.8</v>
      </c>
      <c r="K217" s="46">
        <v>246</v>
      </c>
      <c r="L217" s="39">
        <f t="shared" si="6"/>
        <v>13.023999999999999</v>
      </c>
      <c r="M217" s="39">
        <f t="shared" si="7"/>
        <v>201</v>
      </c>
    </row>
    <row r="218" spans="1:13">
      <c r="A218">
        <v>21804285</v>
      </c>
      <c r="B218" s="41">
        <v>16.25</v>
      </c>
      <c r="C218" s="45">
        <v>119</v>
      </c>
      <c r="D218" s="88">
        <v>15.12195122</v>
      </c>
      <c r="E218" s="44">
        <v>171</v>
      </c>
      <c r="F218" s="88">
        <v>10.416666666666666</v>
      </c>
      <c r="G218" s="43">
        <v>256</v>
      </c>
      <c r="H218" s="41">
        <v>15.53</v>
      </c>
      <c r="I218" s="42">
        <v>54</v>
      </c>
      <c r="J218" s="41">
        <v>10.8</v>
      </c>
      <c r="K218" s="40">
        <v>246</v>
      </c>
      <c r="L218" s="39">
        <f t="shared" si="6"/>
        <v>13.28</v>
      </c>
      <c r="M218" s="39">
        <f t="shared" si="7"/>
        <v>190</v>
      </c>
    </row>
    <row r="219" spans="1:13">
      <c r="A219">
        <v>21804286</v>
      </c>
      <c r="B219" s="47">
        <v>11.75</v>
      </c>
      <c r="C219" s="51">
        <v>343</v>
      </c>
      <c r="D219" s="87">
        <v>11.463414630000001</v>
      </c>
      <c r="E219" s="50">
        <v>308</v>
      </c>
      <c r="F219" s="87">
        <v>8.75</v>
      </c>
      <c r="G219" s="49">
        <v>320</v>
      </c>
      <c r="H219" s="47">
        <v>10.79</v>
      </c>
      <c r="I219" s="48">
        <v>318</v>
      </c>
      <c r="J219" s="47">
        <v>8.8000000000000007</v>
      </c>
      <c r="K219" s="46">
        <v>323</v>
      </c>
      <c r="L219" s="39">
        <f t="shared" si="6"/>
        <v>10.167999999999999</v>
      </c>
      <c r="M219" s="39">
        <f t="shared" si="7"/>
        <v>327</v>
      </c>
    </row>
    <row r="220" spans="1:13">
      <c r="A220">
        <v>21804303</v>
      </c>
      <c r="B220" s="41">
        <v>17.25</v>
      </c>
      <c r="C220" s="45">
        <v>61</v>
      </c>
      <c r="D220" s="88">
        <v>17.804878049999999</v>
      </c>
      <c r="E220" s="44">
        <v>19</v>
      </c>
      <c r="F220" s="88">
        <v>15.416666666666666</v>
      </c>
      <c r="G220" s="43">
        <v>21</v>
      </c>
      <c r="H220" s="41">
        <v>17.11</v>
      </c>
      <c r="I220" s="42">
        <v>4</v>
      </c>
      <c r="J220" s="41">
        <v>16.8</v>
      </c>
      <c r="K220" s="40">
        <v>8</v>
      </c>
      <c r="L220" s="39">
        <f t="shared" si="6"/>
        <v>16.913</v>
      </c>
      <c r="M220" s="39">
        <f t="shared" si="7"/>
        <v>12</v>
      </c>
    </row>
    <row r="221" spans="1:13">
      <c r="A221">
        <v>21804349</v>
      </c>
      <c r="B221" s="47">
        <v>14.25</v>
      </c>
      <c r="C221" s="51">
        <v>245</v>
      </c>
      <c r="D221" s="87">
        <v>14.87804878</v>
      </c>
      <c r="E221" s="50">
        <v>184</v>
      </c>
      <c r="F221" s="87">
        <v>7.916666666666667</v>
      </c>
      <c r="G221" s="49">
        <v>344</v>
      </c>
      <c r="H221" s="47">
        <v>12.37</v>
      </c>
      <c r="I221" s="48">
        <v>238</v>
      </c>
      <c r="J221" s="47">
        <v>10.8</v>
      </c>
      <c r="K221" s="46">
        <v>246</v>
      </c>
      <c r="L221" s="39">
        <f t="shared" si="6"/>
        <v>12.077</v>
      </c>
      <c r="M221" s="39">
        <f t="shared" si="7"/>
        <v>250</v>
      </c>
    </row>
    <row r="222" spans="1:13">
      <c r="A222">
        <v>21804357</v>
      </c>
      <c r="B222" s="41">
        <v>16</v>
      </c>
      <c r="C222" s="45">
        <v>139</v>
      </c>
      <c r="D222" s="88">
        <v>12.926829270000001</v>
      </c>
      <c r="E222" s="44">
        <v>271</v>
      </c>
      <c r="F222" s="88">
        <v>12.083333333333334</v>
      </c>
      <c r="G222" s="43">
        <v>177</v>
      </c>
      <c r="H222" s="41">
        <v>13.42</v>
      </c>
      <c r="I222" s="42">
        <v>182</v>
      </c>
      <c r="J222" s="41">
        <v>10.4</v>
      </c>
      <c r="K222" s="40">
        <v>266</v>
      </c>
      <c r="L222" s="39">
        <f t="shared" si="6"/>
        <v>12.724</v>
      </c>
      <c r="M222" s="39">
        <f t="shared" si="7"/>
        <v>224</v>
      </c>
    </row>
    <row r="223" spans="1:13">
      <c r="A223">
        <v>21804444</v>
      </c>
      <c r="B223" s="47">
        <v>17.75</v>
      </c>
      <c r="C223" s="51">
        <v>31</v>
      </c>
      <c r="D223" s="87">
        <v>14.87804878</v>
      </c>
      <c r="E223" s="50">
        <v>184</v>
      </c>
      <c r="F223" s="87">
        <v>12.083333333333334</v>
      </c>
      <c r="G223" s="49">
        <v>177</v>
      </c>
      <c r="H223" s="47">
        <v>14.47</v>
      </c>
      <c r="I223" s="48">
        <v>110</v>
      </c>
      <c r="J223" s="47">
        <v>13.6</v>
      </c>
      <c r="K223" s="46">
        <v>128</v>
      </c>
      <c r="L223" s="39">
        <f t="shared" si="6"/>
        <v>14.662000000000001</v>
      </c>
      <c r="M223" s="39">
        <f t="shared" si="7"/>
        <v>110</v>
      </c>
    </row>
    <row r="224" spans="1:13">
      <c r="A224">
        <v>21804468</v>
      </c>
      <c r="B224" s="41">
        <v>14.25</v>
      </c>
      <c r="C224" s="45">
        <v>245</v>
      </c>
      <c r="D224" s="88">
        <v>10.487804880000001</v>
      </c>
      <c r="E224" s="44">
        <v>332</v>
      </c>
      <c r="F224" s="88">
        <v>7.083333333333333</v>
      </c>
      <c r="G224" s="43">
        <v>376</v>
      </c>
      <c r="H224" s="41">
        <v>12.89</v>
      </c>
      <c r="I224" s="42">
        <v>211</v>
      </c>
      <c r="J224" s="41">
        <v>9.1999999999999993</v>
      </c>
      <c r="K224" s="40">
        <v>311</v>
      </c>
      <c r="L224" s="39">
        <f t="shared" si="6"/>
        <v>10.666</v>
      </c>
      <c r="M224" s="39">
        <f t="shared" si="7"/>
        <v>311</v>
      </c>
    </row>
    <row r="225" spans="1:13">
      <c r="A225">
        <v>21804485</v>
      </c>
      <c r="B225" s="47">
        <v>15.5</v>
      </c>
      <c r="C225" s="51">
        <v>171</v>
      </c>
      <c r="D225" s="87">
        <v>15.365853660000001</v>
      </c>
      <c r="E225" s="50">
        <v>162</v>
      </c>
      <c r="F225" s="87">
        <v>13.75</v>
      </c>
      <c r="G225" s="49">
        <v>78</v>
      </c>
      <c r="H225" s="47">
        <v>15</v>
      </c>
      <c r="I225" s="48">
        <v>82</v>
      </c>
      <c r="J225" s="47">
        <v>12</v>
      </c>
      <c r="K225" s="46">
        <v>196</v>
      </c>
      <c r="L225" s="39">
        <f t="shared" si="6"/>
        <v>13.996</v>
      </c>
      <c r="M225" s="39">
        <f t="shared" si="7"/>
        <v>153</v>
      </c>
    </row>
    <row r="226" spans="1:13">
      <c r="A226">
        <v>21804557</v>
      </c>
      <c r="B226" s="41">
        <v>17.75</v>
      </c>
      <c r="C226" s="45">
        <v>31</v>
      </c>
      <c r="D226" s="88">
        <v>16.829268290000002</v>
      </c>
      <c r="E226" s="44">
        <v>66</v>
      </c>
      <c r="F226" s="88">
        <v>13.75</v>
      </c>
      <c r="G226" s="43">
        <v>78</v>
      </c>
      <c r="H226" s="41">
        <v>14.21</v>
      </c>
      <c r="I226" s="42">
        <v>131</v>
      </c>
      <c r="J226" s="41">
        <v>9.6</v>
      </c>
      <c r="K226" s="40">
        <v>296</v>
      </c>
      <c r="L226" s="39">
        <f t="shared" si="6"/>
        <v>13.911</v>
      </c>
      <c r="M226" s="39">
        <f t="shared" si="7"/>
        <v>161</v>
      </c>
    </row>
    <row r="227" spans="1:13">
      <c r="A227">
        <v>21804560</v>
      </c>
      <c r="B227" s="47">
        <v>6.25</v>
      </c>
      <c r="C227" s="51">
        <v>445</v>
      </c>
      <c r="D227" s="87">
        <v>4.8780487800000003</v>
      </c>
      <c r="E227" s="50">
        <v>447</v>
      </c>
      <c r="F227" s="87">
        <v>3.3333333333333335</v>
      </c>
      <c r="G227" s="49">
        <v>479</v>
      </c>
      <c r="H227" s="47">
        <v>8.42</v>
      </c>
      <c r="I227" s="48">
        <v>409</v>
      </c>
      <c r="J227" s="47">
        <v>4</v>
      </c>
      <c r="K227" s="46">
        <v>473</v>
      </c>
      <c r="L227" s="39">
        <f t="shared" si="6"/>
        <v>5.0279999999999996</v>
      </c>
      <c r="M227" s="39">
        <f t="shared" si="7"/>
        <v>469</v>
      </c>
    </row>
    <row r="228" spans="1:13">
      <c r="A228">
        <v>21804582</v>
      </c>
      <c r="B228" s="41">
        <v>16.75</v>
      </c>
      <c r="C228" s="45">
        <v>88</v>
      </c>
      <c r="D228" s="88">
        <v>16.341463409999999</v>
      </c>
      <c r="E228" s="44">
        <v>109</v>
      </c>
      <c r="F228" s="88">
        <v>13.333333333333334</v>
      </c>
      <c r="G228" s="43">
        <v>101</v>
      </c>
      <c r="H228" s="41">
        <v>14.21</v>
      </c>
      <c r="I228" s="42">
        <v>131</v>
      </c>
      <c r="J228" s="41">
        <v>14.4</v>
      </c>
      <c r="K228" s="40">
        <v>95</v>
      </c>
      <c r="L228" s="39">
        <f t="shared" si="6"/>
        <v>15.125</v>
      </c>
      <c r="M228" s="39">
        <f t="shared" si="7"/>
        <v>88</v>
      </c>
    </row>
    <row r="229" spans="1:13">
      <c r="A229">
        <v>21804594</v>
      </c>
      <c r="B229" s="47">
        <v>18.25</v>
      </c>
      <c r="C229" s="51">
        <v>10</v>
      </c>
      <c r="D229" s="87">
        <v>18.292682930000002</v>
      </c>
      <c r="E229" s="50">
        <v>7</v>
      </c>
      <c r="F229" s="87">
        <v>12.5</v>
      </c>
      <c r="G229" s="49">
        <v>150</v>
      </c>
      <c r="H229" s="47">
        <v>16.579999999999998</v>
      </c>
      <c r="I229" s="48">
        <v>14</v>
      </c>
      <c r="J229" s="47">
        <v>16.8</v>
      </c>
      <c r="K229" s="46">
        <v>8</v>
      </c>
      <c r="L229" s="39">
        <f t="shared" si="6"/>
        <v>16.745000000000001</v>
      </c>
      <c r="M229" s="39">
        <f t="shared" si="7"/>
        <v>19</v>
      </c>
    </row>
    <row r="230" spans="1:13">
      <c r="A230">
        <v>21804598</v>
      </c>
      <c r="B230" s="41">
        <v>15</v>
      </c>
      <c r="C230" s="45">
        <v>195</v>
      </c>
      <c r="D230" s="88">
        <v>15.85365854</v>
      </c>
      <c r="E230" s="44">
        <v>141</v>
      </c>
      <c r="F230" s="88">
        <v>10.833333333333334</v>
      </c>
      <c r="G230" s="43">
        <v>238</v>
      </c>
      <c r="H230" s="41">
        <v>12.89</v>
      </c>
      <c r="I230" s="42">
        <v>211</v>
      </c>
      <c r="J230" s="41">
        <v>14.4</v>
      </c>
      <c r="K230" s="40">
        <v>95</v>
      </c>
      <c r="L230" s="39">
        <f t="shared" si="6"/>
        <v>14.121</v>
      </c>
      <c r="M230" s="39">
        <f t="shared" si="7"/>
        <v>141</v>
      </c>
    </row>
    <row r="231" spans="1:13">
      <c r="A231">
        <v>21804618</v>
      </c>
      <c r="B231" s="47">
        <v>18.5</v>
      </c>
      <c r="C231" s="51">
        <v>2</v>
      </c>
      <c r="D231" s="87">
        <v>17.804878049999999</v>
      </c>
      <c r="E231" s="50">
        <v>19</v>
      </c>
      <c r="F231" s="87">
        <v>16.25</v>
      </c>
      <c r="G231" s="49">
        <v>7</v>
      </c>
      <c r="H231" s="47">
        <v>15.53</v>
      </c>
      <c r="I231" s="48">
        <v>54</v>
      </c>
      <c r="J231" s="47">
        <v>16.399999999999999</v>
      </c>
      <c r="K231" s="46">
        <v>20</v>
      </c>
      <c r="L231" s="39">
        <f t="shared" si="6"/>
        <v>17.038</v>
      </c>
      <c r="M231" s="39">
        <f t="shared" si="7"/>
        <v>6</v>
      </c>
    </row>
    <row r="232" spans="1:13">
      <c r="A232">
        <v>21804625</v>
      </c>
      <c r="B232" s="41">
        <v>15.25</v>
      </c>
      <c r="C232" s="45">
        <v>180</v>
      </c>
      <c r="D232" s="88">
        <v>16.097560980000001</v>
      </c>
      <c r="E232" s="44">
        <v>126</v>
      </c>
      <c r="F232" s="88">
        <v>12.916666666666666</v>
      </c>
      <c r="G232" s="43">
        <v>128</v>
      </c>
      <c r="H232" s="41">
        <v>12.11</v>
      </c>
      <c r="I232" s="42">
        <v>254</v>
      </c>
      <c r="J232" s="41">
        <v>15.2</v>
      </c>
      <c r="K232" s="40">
        <v>56</v>
      </c>
      <c r="L232" s="39">
        <f t="shared" si="6"/>
        <v>14.725</v>
      </c>
      <c r="M232" s="39">
        <f t="shared" si="7"/>
        <v>106</v>
      </c>
    </row>
    <row r="233" spans="1:13">
      <c r="A233">
        <v>21804708</v>
      </c>
      <c r="B233" s="47">
        <v>16.5</v>
      </c>
      <c r="C233" s="51">
        <v>104</v>
      </c>
      <c r="D233" s="87">
        <v>16.829268290000002</v>
      </c>
      <c r="E233" s="50">
        <v>66</v>
      </c>
      <c r="F233" s="87">
        <v>16.25</v>
      </c>
      <c r="G233" s="49">
        <v>7</v>
      </c>
      <c r="H233" s="47">
        <v>16.84</v>
      </c>
      <c r="I233" s="48">
        <v>9</v>
      </c>
      <c r="J233" s="47">
        <v>14.8</v>
      </c>
      <c r="K233" s="46">
        <v>81</v>
      </c>
      <c r="L233" s="39">
        <f t="shared" si="6"/>
        <v>15.99</v>
      </c>
      <c r="M233" s="39">
        <f t="shared" si="7"/>
        <v>45</v>
      </c>
    </row>
    <row r="234" spans="1:13">
      <c r="A234">
        <v>21804800</v>
      </c>
      <c r="B234" s="41">
        <v>13.5</v>
      </c>
      <c r="C234" s="45">
        <v>284</v>
      </c>
      <c r="D234" s="88">
        <v>13.414634149999999</v>
      </c>
      <c r="E234" s="44">
        <v>250</v>
      </c>
      <c r="F234" s="88">
        <v>12.083333333333334</v>
      </c>
      <c r="G234" s="43">
        <v>177</v>
      </c>
      <c r="H234" s="41">
        <v>9.2100000000000009</v>
      </c>
      <c r="I234" s="42">
        <v>378</v>
      </c>
      <c r="J234" s="41">
        <v>11.2</v>
      </c>
      <c r="K234" s="40">
        <v>227</v>
      </c>
      <c r="L234" s="39">
        <f t="shared" si="6"/>
        <v>12.076000000000001</v>
      </c>
      <c r="M234" s="39">
        <f t="shared" si="7"/>
        <v>252</v>
      </c>
    </row>
    <row r="235" spans="1:13">
      <c r="A235">
        <v>21804897</v>
      </c>
      <c r="B235" s="47">
        <v>16.75</v>
      </c>
      <c r="C235" s="51">
        <v>88</v>
      </c>
      <c r="D235" s="87">
        <v>15.6097561</v>
      </c>
      <c r="E235" s="50">
        <v>149</v>
      </c>
      <c r="F235" s="87">
        <v>13.75</v>
      </c>
      <c r="G235" s="49">
        <v>78</v>
      </c>
      <c r="H235" s="47">
        <v>15</v>
      </c>
      <c r="I235" s="48">
        <v>82</v>
      </c>
      <c r="J235" s="47">
        <v>14.4</v>
      </c>
      <c r="K235" s="46">
        <v>95</v>
      </c>
      <c r="L235" s="39">
        <f t="shared" si="6"/>
        <v>15.132999999999999</v>
      </c>
      <c r="M235" s="39">
        <f t="shared" si="7"/>
        <v>87</v>
      </c>
    </row>
    <row r="236" spans="1:13">
      <c r="A236">
        <v>21804984</v>
      </c>
      <c r="B236" s="41">
        <v>11.75</v>
      </c>
      <c r="C236" s="45">
        <v>343</v>
      </c>
      <c r="D236" s="88">
        <v>14.3902439</v>
      </c>
      <c r="E236" s="44">
        <v>208</v>
      </c>
      <c r="F236" s="88">
        <v>12.5</v>
      </c>
      <c r="G236" s="43">
        <v>150</v>
      </c>
      <c r="H236" s="41">
        <v>10</v>
      </c>
      <c r="I236" s="42">
        <v>354</v>
      </c>
      <c r="J236" s="41">
        <v>8</v>
      </c>
      <c r="K236" s="40">
        <v>348</v>
      </c>
      <c r="L236" s="39">
        <f t="shared" si="6"/>
        <v>10.922000000000001</v>
      </c>
      <c r="M236" s="39">
        <f t="shared" si="7"/>
        <v>304</v>
      </c>
    </row>
    <row r="237" spans="1:13">
      <c r="A237">
        <v>21804993</v>
      </c>
      <c r="B237" s="47">
        <v>10.75</v>
      </c>
      <c r="C237" s="51">
        <v>359</v>
      </c>
      <c r="D237" s="87">
        <v>12.68292683</v>
      </c>
      <c r="E237" s="50">
        <v>277</v>
      </c>
      <c r="F237" s="87">
        <v>10</v>
      </c>
      <c r="G237" s="49">
        <v>282</v>
      </c>
      <c r="H237" s="47">
        <v>11.58</v>
      </c>
      <c r="I237" s="48">
        <v>287</v>
      </c>
      <c r="J237" s="47">
        <v>8.8000000000000007</v>
      </c>
      <c r="K237" s="46">
        <v>323</v>
      </c>
      <c r="L237" s="39">
        <f t="shared" si="6"/>
        <v>10.425000000000001</v>
      </c>
      <c r="M237" s="39">
        <f t="shared" si="7"/>
        <v>318</v>
      </c>
    </row>
    <row r="238" spans="1:13">
      <c r="A238">
        <v>21805009</v>
      </c>
      <c r="B238" s="41">
        <v>18.5</v>
      </c>
      <c r="C238" s="45">
        <v>2</v>
      </c>
      <c r="D238" s="88">
        <v>17.073170730000001</v>
      </c>
      <c r="E238" s="44">
        <v>53</v>
      </c>
      <c r="F238" s="88">
        <v>16.25</v>
      </c>
      <c r="G238" s="43">
        <v>7</v>
      </c>
      <c r="H238" s="41">
        <v>17.11</v>
      </c>
      <c r="I238" s="42">
        <v>4</v>
      </c>
      <c r="J238" s="41">
        <v>13.6</v>
      </c>
      <c r="K238" s="40">
        <v>128</v>
      </c>
      <c r="L238" s="39">
        <f t="shared" si="6"/>
        <v>16.129000000000001</v>
      </c>
      <c r="M238" s="39">
        <f t="shared" si="7"/>
        <v>34</v>
      </c>
    </row>
    <row r="239" spans="1:13">
      <c r="A239">
        <v>21805073</v>
      </c>
      <c r="B239" s="47">
        <v>10.25</v>
      </c>
      <c r="C239" s="51">
        <v>371</v>
      </c>
      <c r="D239" s="87">
        <v>14.3902439</v>
      </c>
      <c r="E239" s="50">
        <v>208</v>
      </c>
      <c r="F239" s="87">
        <v>12.5</v>
      </c>
      <c r="G239" s="49">
        <v>150</v>
      </c>
      <c r="H239" s="47">
        <v>9.2100000000000009</v>
      </c>
      <c r="I239" s="48">
        <v>378</v>
      </c>
      <c r="J239" s="47">
        <v>11.2</v>
      </c>
      <c r="K239" s="46">
        <v>227</v>
      </c>
      <c r="L239" s="39">
        <f t="shared" si="6"/>
        <v>11.558999999999999</v>
      </c>
      <c r="M239" s="39">
        <f t="shared" si="7"/>
        <v>276</v>
      </c>
    </row>
    <row r="240" spans="1:13">
      <c r="A240">
        <v>21805117</v>
      </c>
      <c r="B240" s="41">
        <v>12</v>
      </c>
      <c r="C240" s="45">
        <v>338</v>
      </c>
      <c r="D240" s="88">
        <v>10.487804880000001</v>
      </c>
      <c r="E240" s="44">
        <v>332</v>
      </c>
      <c r="F240" s="88">
        <v>8.3333333333333339</v>
      </c>
      <c r="G240" s="43">
        <v>334</v>
      </c>
      <c r="H240" s="41">
        <v>14.47</v>
      </c>
      <c r="I240" s="42">
        <v>110</v>
      </c>
      <c r="J240" s="41">
        <v>7.2</v>
      </c>
      <c r="K240" s="40">
        <v>376</v>
      </c>
      <c r="L240" s="39">
        <f t="shared" si="6"/>
        <v>9.82</v>
      </c>
      <c r="M240" s="39">
        <f t="shared" si="7"/>
        <v>339</v>
      </c>
    </row>
    <row r="241" spans="1:13">
      <c r="A241">
        <v>21805146</v>
      </c>
      <c r="B241" s="47">
        <v>18.5</v>
      </c>
      <c r="C241" s="51">
        <v>2</v>
      </c>
      <c r="D241" s="87">
        <v>16.829268290000002</v>
      </c>
      <c r="E241" s="50">
        <v>66</v>
      </c>
      <c r="F241" s="87">
        <v>14.583333333333334</v>
      </c>
      <c r="G241" s="49">
        <v>37</v>
      </c>
      <c r="H241" s="47">
        <v>13.95</v>
      </c>
      <c r="I241" s="48">
        <v>148</v>
      </c>
      <c r="J241" s="47">
        <v>14.8</v>
      </c>
      <c r="K241" s="46">
        <v>81</v>
      </c>
      <c r="L241" s="39">
        <f t="shared" si="6"/>
        <v>15.917999999999999</v>
      </c>
      <c r="M241" s="39">
        <f t="shared" si="7"/>
        <v>51</v>
      </c>
    </row>
    <row r="242" spans="1:13">
      <c r="A242">
        <v>21805177</v>
      </c>
      <c r="B242" s="41">
        <v>6.5</v>
      </c>
      <c r="C242" s="45">
        <v>438</v>
      </c>
      <c r="D242" s="88">
        <v>8.0487804880000002</v>
      </c>
      <c r="E242" s="44">
        <v>384</v>
      </c>
      <c r="F242" s="88">
        <v>4.583333333333333</v>
      </c>
      <c r="G242" s="43">
        <v>444</v>
      </c>
      <c r="H242" s="41">
        <v>10</v>
      </c>
      <c r="I242" s="42">
        <v>354</v>
      </c>
      <c r="J242" s="41">
        <v>8.8000000000000007</v>
      </c>
      <c r="K242" s="40">
        <v>323</v>
      </c>
      <c r="L242" s="39">
        <f t="shared" si="6"/>
        <v>7.6130000000000004</v>
      </c>
      <c r="M242" s="39">
        <f t="shared" si="7"/>
        <v>390</v>
      </c>
    </row>
    <row r="243" spans="1:13">
      <c r="A243">
        <v>21805277</v>
      </c>
      <c r="B243" s="47">
        <v>15</v>
      </c>
      <c r="C243" s="51">
        <v>195</v>
      </c>
      <c r="D243" s="87">
        <v>16.341463409999999</v>
      </c>
      <c r="E243" s="50">
        <v>109</v>
      </c>
      <c r="F243" s="87">
        <v>11.666666666666666</v>
      </c>
      <c r="G243" s="49">
        <v>199</v>
      </c>
      <c r="H243" s="47">
        <v>13.42</v>
      </c>
      <c r="I243" s="48">
        <v>182</v>
      </c>
      <c r="J243" s="47">
        <v>12.4</v>
      </c>
      <c r="K243" s="46">
        <v>177</v>
      </c>
      <c r="L243" s="39">
        <f t="shared" si="6"/>
        <v>13.721</v>
      </c>
      <c r="M243" s="39">
        <f t="shared" si="7"/>
        <v>174</v>
      </c>
    </row>
    <row r="244" spans="1:13">
      <c r="A244">
        <v>21805319</v>
      </c>
      <c r="B244" s="41">
        <v>16.5</v>
      </c>
      <c r="C244" s="45">
        <v>104</v>
      </c>
      <c r="D244" s="88">
        <v>16.341463409999999</v>
      </c>
      <c r="E244" s="44">
        <v>109</v>
      </c>
      <c r="F244" s="88">
        <v>14.166666666666666</v>
      </c>
      <c r="G244" s="43">
        <v>55</v>
      </c>
      <c r="H244" s="41">
        <v>15</v>
      </c>
      <c r="I244" s="42">
        <v>82</v>
      </c>
      <c r="J244" s="41">
        <v>11.2</v>
      </c>
      <c r="K244" s="40">
        <v>227</v>
      </c>
      <c r="L244" s="39">
        <f t="shared" si="6"/>
        <v>14.204000000000001</v>
      </c>
      <c r="M244" s="39">
        <f t="shared" si="7"/>
        <v>137</v>
      </c>
    </row>
    <row r="245" spans="1:13">
      <c r="A245">
        <v>21805372</v>
      </c>
      <c r="B245" s="47">
        <v>8.25</v>
      </c>
      <c r="C245" s="51">
        <v>406</v>
      </c>
      <c r="D245" s="87">
        <v>10.487804880000001</v>
      </c>
      <c r="E245" s="50">
        <v>332</v>
      </c>
      <c r="F245" s="87">
        <v>6.666666666666667</v>
      </c>
      <c r="G245" s="49">
        <v>388</v>
      </c>
      <c r="H245" s="47">
        <v>8.16</v>
      </c>
      <c r="I245" s="48">
        <v>415</v>
      </c>
      <c r="J245" s="47">
        <v>5.2</v>
      </c>
      <c r="K245" s="46">
        <v>433</v>
      </c>
      <c r="L245" s="39">
        <f t="shared" si="6"/>
        <v>7.3970000000000002</v>
      </c>
      <c r="M245" s="39">
        <f t="shared" si="7"/>
        <v>396</v>
      </c>
    </row>
    <row r="246" spans="1:13">
      <c r="A246">
        <v>21805375</v>
      </c>
      <c r="B246" s="41">
        <v>14.75</v>
      </c>
      <c r="C246" s="45">
        <v>209</v>
      </c>
      <c r="D246" s="88">
        <v>14.634146339999999</v>
      </c>
      <c r="E246" s="44">
        <v>200</v>
      </c>
      <c r="F246" s="88">
        <v>12.083333333333334</v>
      </c>
      <c r="G246" s="43">
        <v>177</v>
      </c>
      <c r="H246" s="41">
        <v>14.21</v>
      </c>
      <c r="I246" s="42">
        <v>131</v>
      </c>
      <c r="J246" s="41">
        <v>11.6</v>
      </c>
      <c r="K246" s="40">
        <v>213</v>
      </c>
      <c r="L246" s="39">
        <f t="shared" si="6"/>
        <v>13.225</v>
      </c>
      <c r="M246" s="39">
        <f t="shared" si="7"/>
        <v>192</v>
      </c>
    </row>
    <row r="247" spans="1:13">
      <c r="A247">
        <v>21805413</v>
      </c>
      <c r="B247" s="47">
        <v>15</v>
      </c>
      <c r="C247" s="51">
        <v>195</v>
      </c>
      <c r="D247" s="87">
        <v>16.585365849999999</v>
      </c>
      <c r="E247" s="50">
        <v>93</v>
      </c>
      <c r="F247" s="87">
        <v>12.083333333333334</v>
      </c>
      <c r="G247" s="49">
        <v>177</v>
      </c>
      <c r="H247" s="47">
        <v>13.68</v>
      </c>
      <c r="I247" s="48">
        <v>166</v>
      </c>
      <c r="J247" s="47">
        <v>14.4</v>
      </c>
      <c r="K247" s="46">
        <v>95</v>
      </c>
      <c r="L247" s="39">
        <f t="shared" si="6"/>
        <v>14.521000000000001</v>
      </c>
      <c r="M247" s="39">
        <f t="shared" si="7"/>
        <v>120</v>
      </c>
    </row>
    <row r="248" spans="1:13">
      <c r="A248">
        <v>21805631</v>
      </c>
      <c r="B248" s="41">
        <v>15</v>
      </c>
      <c r="C248" s="45">
        <v>195</v>
      </c>
      <c r="D248" s="88">
        <v>16.585365849999999</v>
      </c>
      <c r="E248" s="44">
        <v>93</v>
      </c>
      <c r="F248" s="88">
        <v>11.25</v>
      </c>
      <c r="G248" s="43">
        <v>217</v>
      </c>
      <c r="H248" s="41">
        <v>12.37</v>
      </c>
      <c r="I248" s="42">
        <v>238</v>
      </c>
      <c r="J248" s="41">
        <v>14.8</v>
      </c>
      <c r="K248" s="40">
        <v>81</v>
      </c>
      <c r="L248" s="39">
        <f t="shared" si="6"/>
        <v>14.398</v>
      </c>
      <c r="M248" s="39">
        <f t="shared" si="7"/>
        <v>125</v>
      </c>
    </row>
    <row r="249" spans="1:13">
      <c r="A249">
        <v>21805684</v>
      </c>
      <c r="B249" s="47">
        <v>16</v>
      </c>
      <c r="C249" s="51">
        <v>139</v>
      </c>
      <c r="D249" s="87">
        <v>18.7804878</v>
      </c>
      <c r="E249" s="50">
        <v>3</v>
      </c>
      <c r="F249" s="87">
        <v>12.5</v>
      </c>
      <c r="G249" s="49">
        <v>150</v>
      </c>
      <c r="H249" s="47">
        <v>11.05</v>
      </c>
      <c r="I249" s="48">
        <v>313</v>
      </c>
      <c r="J249" s="47">
        <v>14.8</v>
      </c>
      <c r="K249" s="46">
        <v>81</v>
      </c>
      <c r="L249" s="39">
        <f t="shared" si="6"/>
        <v>15.09</v>
      </c>
      <c r="M249" s="39">
        <f t="shared" si="7"/>
        <v>90</v>
      </c>
    </row>
    <row r="250" spans="1:13">
      <c r="A250">
        <v>21805706</v>
      </c>
      <c r="B250" s="41">
        <v>18.25</v>
      </c>
      <c r="C250" s="45">
        <v>10</v>
      </c>
      <c r="D250" s="88">
        <v>17.804878049999999</v>
      </c>
      <c r="E250" s="44">
        <v>19</v>
      </c>
      <c r="F250" s="88">
        <v>14.166666666666666</v>
      </c>
      <c r="G250" s="43">
        <v>55</v>
      </c>
      <c r="H250" s="41">
        <v>15.26</v>
      </c>
      <c r="I250" s="42">
        <v>72</v>
      </c>
      <c r="J250" s="41">
        <v>15.6</v>
      </c>
      <c r="K250" s="40">
        <v>40</v>
      </c>
      <c r="L250" s="39">
        <f t="shared" si="6"/>
        <v>16.373999999999999</v>
      </c>
      <c r="M250" s="39">
        <f t="shared" si="7"/>
        <v>26</v>
      </c>
    </row>
    <row r="251" spans="1:13">
      <c r="A251">
        <v>21805723</v>
      </c>
      <c r="B251" s="47">
        <v>15.5</v>
      </c>
      <c r="C251" s="51">
        <v>171</v>
      </c>
      <c r="D251" s="87">
        <v>13.902439019999999</v>
      </c>
      <c r="E251" s="50">
        <v>228</v>
      </c>
      <c r="F251" s="87">
        <v>7.916666666666667</v>
      </c>
      <c r="G251" s="49">
        <v>344</v>
      </c>
      <c r="H251" s="47">
        <v>12.37</v>
      </c>
      <c r="I251" s="48">
        <v>238</v>
      </c>
      <c r="J251" s="47">
        <v>7.2</v>
      </c>
      <c r="K251" s="46">
        <v>376</v>
      </c>
      <c r="L251" s="39">
        <f t="shared" si="6"/>
        <v>10.99</v>
      </c>
      <c r="M251" s="39">
        <f t="shared" si="7"/>
        <v>300</v>
      </c>
    </row>
    <row r="252" spans="1:13">
      <c r="A252">
        <v>21805892</v>
      </c>
      <c r="B252" s="41">
        <v>14.5</v>
      </c>
      <c r="C252" s="45">
        <v>226</v>
      </c>
      <c r="D252" s="88">
        <v>13.17073171</v>
      </c>
      <c r="E252" s="44">
        <v>262</v>
      </c>
      <c r="F252" s="88">
        <v>12.083333333333334</v>
      </c>
      <c r="G252" s="43">
        <v>177</v>
      </c>
      <c r="H252" s="41">
        <v>10.26</v>
      </c>
      <c r="I252" s="42">
        <v>342</v>
      </c>
      <c r="J252" s="41">
        <v>12</v>
      </c>
      <c r="K252" s="40">
        <v>196</v>
      </c>
      <c r="L252" s="39">
        <f t="shared" si="6"/>
        <v>12.635999999999999</v>
      </c>
      <c r="M252" s="39">
        <f t="shared" si="7"/>
        <v>227</v>
      </c>
    </row>
    <row r="253" spans="1:13">
      <c r="A253">
        <v>21805896</v>
      </c>
      <c r="B253" s="47">
        <v>16</v>
      </c>
      <c r="C253" s="51">
        <v>139</v>
      </c>
      <c r="D253" s="87">
        <v>16.585365849999999</v>
      </c>
      <c r="E253" s="50">
        <v>93</v>
      </c>
      <c r="F253" s="87">
        <v>13.75</v>
      </c>
      <c r="G253" s="49">
        <v>78</v>
      </c>
      <c r="H253" s="47">
        <v>15.53</v>
      </c>
      <c r="I253" s="48">
        <v>54</v>
      </c>
      <c r="J253" s="47">
        <v>15.6</v>
      </c>
      <c r="K253" s="46">
        <v>40</v>
      </c>
      <c r="L253" s="39">
        <f t="shared" si="6"/>
        <v>15.589</v>
      </c>
      <c r="M253" s="39">
        <f t="shared" si="7"/>
        <v>65</v>
      </c>
    </row>
    <row r="254" spans="1:13">
      <c r="A254">
        <v>21805937</v>
      </c>
      <c r="B254" s="41">
        <v>14.75</v>
      </c>
      <c r="C254" s="45">
        <v>209</v>
      </c>
      <c r="D254" s="88">
        <v>15.85365854</v>
      </c>
      <c r="E254" s="44">
        <v>141</v>
      </c>
      <c r="F254" s="88">
        <v>0</v>
      </c>
      <c r="G254" s="43">
        <v>504</v>
      </c>
      <c r="H254" s="41">
        <v>12.37</v>
      </c>
      <c r="I254" s="42">
        <v>238</v>
      </c>
      <c r="J254" s="41">
        <v>9.1999999999999993</v>
      </c>
      <c r="K254" s="40">
        <v>311</v>
      </c>
      <c r="L254" s="39">
        <f t="shared" si="6"/>
        <v>10.651999999999999</v>
      </c>
      <c r="M254" s="39">
        <f t="shared" si="7"/>
        <v>312</v>
      </c>
    </row>
    <row r="255" spans="1:13">
      <c r="A255">
        <v>21805962</v>
      </c>
      <c r="B255" s="47">
        <v>15.5</v>
      </c>
      <c r="C255" s="51">
        <v>171</v>
      </c>
      <c r="D255" s="87">
        <v>16.097560980000001</v>
      </c>
      <c r="E255" s="50">
        <v>126</v>
      </c>
      <c r="F255" s="87">
        <v>10.833333333333334</v>
      </c>
      <c r="G255" s="49">
        <v>238</v>
      </c>
      <c r="H255" s="47">
        <v>14.21</v>
      </c>
      <c r="I255" s="48">
        <v>131</v>
      </c>
      <c r="J255" s="47">
        <v>14</v>
      </c>
      <c r="K255" s="46">
        <v>112</v>
      </c>
      <c r="L255" s="39">
        <f t="shared" si="6"/>
        <v>14.281000000000001</v>
      </c>
      <c r="M255" s="39">
        <f t="shared" si="7"/>
        <v>131</v>
      </c>
    </row>
    <row r="256" spans="1:13">
      <c r="A256">
        <v>21806203</v>
      </c>
      <c r="B256" s="41">
        <v>17.5</v>
      </c>
      <c r="C256" s="45">
        <v>45</v>
      </c>
      <c r="D256" s="88">
        <v>16.829268290000002</v>
      </c>
      <c r="E256" s="44">
        <v>66</v>
      </c>
      <c r="F256" s="88">
        <v>14.166666666666666</v>
      </c>
      <c r="G256" s="43">
        <v>55</v>
      </c>
      <c r="H256" s="41">
        <v>14.47</v>
      </c>
      <c r="I256" s="42">
        <v>110</v>
      </c>
      <c r="J256" s="41">
        <v>14.8</v>
      </c>
      <c r="K256" s="40">
        <v>81</v>
      </c>
      <c r="L256" s="39">
        <f t="shared" si="6"/>
        <v>15.673999999999999</v>
      </c>
      <c r="M256" s="39">
        <f t="shared" si="7"/>
        <v>60</v>
      </c>
    </row>
    <row r="257" spans="1:13">
      <c r="A257">
        <v>21806270</v>
      </c>
      <c r="B257" s="47">
        <v>14.75</v>
      </c>
      <c r="C257" s="51">
        <v>209</v>
      </c>
      <c r="D257" s="87">
        <v>15.12195122</v>
      </c>
      <c r="E257" s="50">
        <v>171</v>
      </c>
      <c r="F257" s="87">
        <v>12.916666666666666</v>
      </c>
      <c r="G257" s="49">
        <v>128</v>
      </c>
      <c r="H257" s="47">
        <v>13.68</v>
      </c>
      <c r="I257" s="48">
        <v>166</v>
      </c>
      <c r="J257" s="47">
        <v>12</v>
      </c>
      <c r="K257" s="46">
        <v>196</v>
      </c>
      <c r="L257" s="39">
        <f t="shared" si="6"/>
        <v>13.52</v>
      </c>
      <c r="M257" s="39">
        <f t="shared" si="7"/>
        <v>181</v>
      </c>
    </row>
    <row r="258" spans="1:13">
      <c r="A258">
        <v>21806518</v>
      </c>
      <c r="B258" s="41">
        <v>17.5</v>
      </c>
      <c r="C258" s="45">
        <v>45</v>
      </c>
      <c r="D258" s="88">
        <v>16.585365849999999</v>
      </c>
      <c r="E258" s="44">
        <v>93</v>
      </c>
      <c r="F258" s="88">
        <v>15.833333333333334</v>
      </c>
      <c r="G258" s="43">
        <v>13</v>
      </c>
      <c r="H258" s="41">
        <v>16.579999999999998</v>
      </c>
      <c r="I258" s="42">
        <v>14</v>
      </c>
      <c r="J258" s="41">
        <v>15.6</v>
      </c>
      <c r="K258" s="40">
        <v>40</v>
      </c>
      <c r="L258" s="39">
        <f t="shared" si="6"/>
        <v>16.356999999999999</v>
      </c>
      <c r="M258" s="39">
        <f t="shared" si="7"/>
        <v>28</v>
      </c>
    </row>
    <row r="259" spans="1:13">
      <c r="A259">
        <v>21806551</v>
      </c>
      <c r="B259" s="47">
        <v>15.25</v>
      </c>
      <c r="C259" s="51">
        <v>180</v>
      </c>
      <c r="D259" s="87">
        <v>13.17073171</v>
      </c>
      <c r="E259" s="50">
        <v>262</v>
      </c>
      <c r="F259" s="87">
        <v>8.75</v>
      </c>
      <c r="G259" s="49">
        <v>320</v>
      </c>
      <c r="H259" s="47">
        <v>12.37</v>
      </c>
      <c r="I259" s="48">
        <v>238</v>
      </c>
      <c r="J259" s="47">
        <v>10</v>
      </c>
      <c r="K259" s="46">
        <v>277</v>
      </c>
      <c r="L259" s="39">
        <f t="shared" si="6"/>
        <v>11.856</v>
      </c>
      <c r="M259" s="39">
        <f t="shared" si="7"/>
        <v>262</v>
      </c>
    </row>
    <row r="260" spans="1:13">
      <c r="A260">
        <v>21806672</v>
      </c>
      <c r="B260" s="41">
        <v>13.75</v>
      </c>
      <c r="C260" s="45">
        <v>273</v>
      </c>
      <c r="D260" s="88">
        <v>12.195121950000001</v>
      </c>
      <c r="E260" s="44">
        <v>289</v>
      </c>
      <c r="F260" s="88">
        <v>10.416666666666666</v>
      </c>
      <c r="G260" s="43">
        <v>256</v>
      </c>
      <c r="H260" s="41">
        <v>11.84</v>
      </c>
      <c r="I260" s="42">
        <v>270</v>
      </c>
      <c r="J260" s="41">
        <v>10.8</v>
      </c>
      <c r="K260" s="40">
        <v>246</v>
      </c>
      <c r="L260" s="39">
        <f t="shared" ref="L260:L323" si="8">ROUND((B260*P$4+D260*P$5+F260*P$6+H260*P$7+J260*P$8)/6,3)</f>
        <v>11.791</v>
      </c>
      <c r="M260" s="39">
        <f t="shared" ref="M260:M323" si="9">RANK(L260,L$3:L$600,0)</f>
        <v>264</v>
      </c>
    </row>
    <row r="261" spans="1:13">
      <c r="A261">
        <v>21806698</v>
      </c>
      <c r="B261" s="47">
        <v>16.75</v>
      </c>
      <c r="C261" s="51">
        <v>88</v>
      </c>
      <c r="D261" s="87">
        <v>17.804878049999999</v>
      </c>
      <c r="E261" s="50">
        <v>19</v>
      </c>
      <c r="F261" s="87">
        <v>12.5</v>
      </c>
      <c r="G261" s="49">
        <v>150</v>
      </c>
      <c r="H261" s="47">
        <v>16.84</v>
      </c>
      <c r="I261" s="48">
        <v>9</v>
      </c>
      <c r="J261" s="47">
        <v>15.6</v>
      </c>
      <c r="K261" s="46">
        <v>40</v>
      </c>
      <c r="L261" s="39">
        <f t="shared" si="8"/>
        <v>15.932</v>
      </c>
      <c r="M261" s="39">
        <f t="shared" si="9"/>
        <v>48</v>
      </c>
    </row>
    <row r="262" spans="1:13">
      <c r="A262">
        <v>21806711</v>
      </c>
      <c r="B262" s="41">
        <v>8.25</v>
      </c>
      <c r="C262" s="45">
        <v>406</v>
      </c>
      <c r="D262" s="88">
        <v>8.5365853660000006</v>
      </c>
      <c r="E262" s="44">
        <v>375</v>
      </c>
      <c r="F262" s="88">
        <v>7.083333333333333</v>
      </c>
      <c r="G262" s="43">
        <v>376</v>
      </c>
      <c r="H262" s="41">
        <v>11.84</v>
      </c>
      <c r="I262" s="42">
        <v>270</v>
      </c>
      <c r="J262" s="41">
        <v>6.8</v>
      </c>
      <c r="K262" s="40">
        <v>388</v>
      </c>
      <c r="L262" s="39">
        <f t="shared" si="8"/>
        <v>8.0030000000000001</v>
      </c>
      <c r="M262" s="39">
        <f t="shared" si="9"/>
        <v>377</v>
      </c>
    </row>
    <row r="263" spans="1:13">
      <c r="A263">
        <v>21806763</v>
      </c>
      <c r="B263" s="47">
        <v>11.25</v>
      </c>
      <c r="C263" s="51">
        <v>350</v>
      </c>
      <c r="D263" s="87">
        <v>11.2195122</v>
      </c>
      <c r="E263" s="50">
        <v>313</v>
      </c>
      <c r="F263" s="87">
        <v>10</v>
      </c>
      <c r="G263" s="49">
        <v>282</v>
      </c>
      <c r="H263" s="47">
        <v>12.11</v>
      </c>
      <c r="I263" s="48">
        <v>254</v>
      </c>
      <c r="J263" s="47">
        <v>6.8</v>
      </c>
      <c r="K263" s="46">
        <v>388</v>
      </c>
      <c r="L263" s="39">
        <f t="shared" si="8"/>
        <v>9.66</v>
      </c>
      <c r="M263" s="39">
        <f t="shared" si="9"/>
        <v>344</v>
      </c>
    </row>
    <row r="264" spans="1:13">
      <c r="A264">
        <v>21806802</v>
      </c>
      <c r="B264" s="41">
        <v>18</v>
      </c>
      <c r="C264" s="45">
        <v>21</v>
      </c>
      <c r="D264" s="88">
        <v>17.56097561</v>
      </c>
      <c r="E264" s="44">
        <v>34</v>
      </c>
      <c r="F264" s="88">
        <v>0</v>
      </c>
      <c r="G264" s="43">
        <v>504</v>
      </c>
      <c r="H264" s="41">
        <v>12.63</v>
      </c>
      <c r="I264" s="42">
        <v>225</v>
      </c>
      <c r="J264" s="41">
        <v>10.8</v>
      </c>
      <c r="K264" s="40">
        <v>246</v>
      </c>
      <c r="L264" s="39">
        <f t="shared" si="8"/>
        <v>12.282999999999999</v>
      </c>
      <c r="M264" s="39">
        <f t="shared" si="9"/>
        <v>241</v>
      </c>
    </row>
    <row r="265" spans="1:13">
      <c r="A265">
        <v>21806806</v>
      </c>
      <c r="B265" s="47">
        <v>18.25</v>
      </c>
      <c r="C265" s="51">
        <v>10</v>
      </c>
      <c r="D265" s="87">
        <v>15.365853660000001</v>
      </c>
      <c r="E265" s="50">
        <v>162</v>
      </c>
      <c r="F265" s="87">
        <v>14.166666666666666</v>
      </c>
      <c r="G265" s="49">
        <v>55</v>
      </c>
      <c r="H265" s="47">
        <v>13.68</v>
      </c>
      <c r="I265" s="48">
        <v>166</v>
      </c>
      <c r="J265" s="47">
        <v>11.2</v>
      </c>
      <c r="K265" s="46">
        <v>227</v>
      </c>
      <c r="L265" s="39">
        <f t="shared" si="8"/>
        <v>14.302</v>
      </c>
      <c r="M265" s="39">
        <f t="shared" si="9"/>
        <v>130</v>
      </c>
    </row>
    <row r="266" spans="1:13">
      <c r="A266">
        <v>21806809</v>
      </c>
      <c r="B266" s="41">
        <v>16.5</v>
      </c>
      <c r="C266" s="45">
        <v>104</v>
      </c>
      <c r="D266" s="88">
        <v>13.658536590000001</v>
      </c>
      <c r="E266" s="44">
        <v>236</v>
      </c>
      <c r="F266" s="88">
        <v>11.666666666666666</v>
      </c>
      <c r="G266" s="43">
        <v>199</v>
      </c>
      <c r="H266" s="41">
        <v>12.63</v>
      </c>
      <c r="I266" s="42">
        <v>225</v>
      </c>
      <c r="J266" s="41">
        <v>12.8</v>
      </c>
      <c r="K266" s="40">
        <v>160</v>
      </c>
      <c r="L266" s="39">
        <f t="shared" si="8"/>
        <v>13.634</v>
      </c>
      <c r="M266" s="39">
        <f t="shared" si="9"/>
        <v>179</v>
      </c>
    </row>
    <row r="267" spans="1:13">
      <c r="A267">
        <v>21806888</v>
      </c>
      <c r="B267" s="47">
        <v>15.25</v>
      </c>
      <c r="C267" s="51">
        <v>180</v>
      </c>
      <c r="D267" s="87">
        <v>16.829268290000002</v>
      </c>
      <c r="E267" s="50">
        <v>66</v>
      </c>
      <c r="F267" s="87">
        <v>10</v>
      </c>
      <c r="G267" s="49">
        <v>282</v>
      </c>
      <c r="H267" s="47">
        <v>15</v>
      </c>
      <c r="I267" s="48">
        <v>82</v>
      </c>
      <c r="J267" s="47">
        <v>15.2</v>
      </c>
      <c r="K267" s="46">
        <v>56</v>
      </c>
      <c r="L267" s="39">
        <f t="shared" si="8"/>
        <v>14.71</v>
      </c>
      <c r="M267" s="39">
        <f t="shared" si="9"/>
        <v>107</v>
      </c>
    </row>
    <row r="268" spans="1:13">
      <c r="A268">
        <v>21806904</v>
      </c>
      <c r="B268" s="41">
        <v>14.5</v>
      </c>
      <c r="C268" s="45">
        <v>226</v>
      </c>
      <c r="D268" s="88">
        <v>14.87804878</v>
      </c>
      <c r="E268" s="44">
        <v>184</v>
      </c>
      <c r="F268" s="88">
        <v>15.416666666666666</v>
      </c>
      <c r="G268" s="43">
        <v>21</v>
      </c>
      <c r="H268" s="41">
        <v>13.42</v>
      </c>
      <c r="I268" s="42">
        <v>182</v>
      </c>
      <c r="J268" s="41">
        <v>9.6</v>
      </c>
      <c r="K268" s="40">
        <v>296</v>
      </c>
      <c r="L268" s="39">
        <f t="shared" si="8"/>
        <v>12.965</v>
      </c>
      <c r="M268" s="39">
        <f t="shared" si="9"/>
        <v>205</v>
      </c>
    </row>
    <row r="269" spans="1:13">
      <c r="A269">
        <v>21807220</v>
      </c>
      <c r="B269" s="47">
        <v>14.5</v>
      </c>
      <c r="C269" s="51">
        <v>226</v>
      </c>
      <c r="D269" s="87">
        <v>15.365853660000001</v>
      </c>
      <c r="E269" s="50">
        <v>162</v>
      </c>
      <c r="F269" s="87">
        <v>14.583333333333334</v>
      </c>
      <c r="G269" s="49">
        <v>37</v>
      </c>
      <c r="H269" s="47">
        <v>16.579999999999998</v>
      </c>
      <c r="I269" s="48">
        <v>14</v>
      </c>
      <c r="J269" s="47">
        <v>15.2</v>
      </c>
      <c r="K269" s="46">
        <v>56</v>
      </c>
      <c r="L269" s="39">
        <f t="shared" si="8"/>
        <v>15.113</v>
      </c>
      <c r="M269" s="39">
        <f t="shared" si="9"/>
        <v>89</v>
      </c>
    </row>
    <row r="270" spans="1:13">
      <c r="A270">
        <v>21807342</v>
      </c>
      <c r="B270" s="41">
        <v>16.5</v>
      </c>
      <c r="C270" s="45">
        <v>104</v>
      </c>
      <c r="D270" s="88">
        <v>16.829268290000002</v>
      </c>
      <c r="E270" s="44">
        <v>66</v>
      </c>
      <c r="F270" s="88">
        <v>10.833333333333334</v>
      </c>
      <c r="G270" s="43">
        <v>238</v>
      </c>
      <c r="H270" s="41">
        <v>12.89</v>
      </c>
      <c r="I270" s="42">
        <v>211</v>
      </c>
      <c r="J270" s="41">
        <v>11.2</v>
      </c>
      <c r="K270" s="40">
        <v>227</v>
      </c>
      <c r="L270" s="39">
        <f t="shared" si="8"/>
        <v>13.583</v>
      </c>
      <c r="M270" s="39">
        <f t="shared" si="9"/>
        <v>180</v>
      </c>
    </row>
    <row r="271" spans="1:13">
      <c r="A271">
        <v>21807410</v>
      </c>
      <c r="B271" s="47">
        <v>17</v>
      </c>
      <c r="C271" s="51">
        <v>74</v>
      </c>
      <c r="D271" s="87">
        <v>16.097560980000001</v>
      </c>
      <c r="E271" s="50">
        <v>126</v>
      </c>
      <c r="F271" s="87">
        <v>12.916666666666666</v>
      </c>
      <c r="G271" s="49">
        <v>128</v>
      </c>
      <c r="H271" s="47">
        <v>13.68</v>
      </c>
      <c r="I271" s="48">
        <v>166</v>
      </c>
      <c r="J271" s="47">
        <v>9.1999999999999993</v>
      </c>
      <c r="K271" s="46">
        <v>311</v>
      </c>
      <c r="L271" s="39">
        <f t="shared" si="8"/>
        <v>13.29</v>
      </c>
      <c r="M271" s="39">
        <f t="shared" si="9"/>
        <v>189</v>
      </c>
    </row>
    <row r="272" spans="1:13">
      <c r="A272">
        <v>21807546</v>
      </c>
      <c r="B272" s="41">
        <v>11.25</v>
      </c>
      <c r="C272" s="45">
        <v>350</v>
      </c>
      <c r="D272" s="88">
        <v>11.2195122</v>
      </c>
      <c r="E272" s="44">
        <v>313</v>
      </c>
      <c r="F272" s="88">
        <v>10</v>
      </c>
      <c r="G272" s="43">
        <v>282</v>
      </c>
      <c r="H272" s="41">
        <v>9.74</v>
      </c>
      <c r="I272" s="42">
        <v>365</v>
      </c>
      <c r="J272" s="41">
        <v>8</v>
      </c>
      <c r="K272" s="40">
        <v>348</v>
      </c>
      <c r="L272" s="39">
        <f t="shared" si="8"/>
        <v>9.8230000000000004</v>
      </c>
      <c r="M272" s="39">
        <f t="shared" si="9"/>
        <v>338</v>
      </c>
    </row>
    <row r="273" spans="1:13">
      <c r="A273">
        <v>21807628</v>
      </c>
      <c r="B273" s="47">
        <v>17.5</v>
      </c>
      <c r="C273" s="51">
        <v>45</v>
      </c>
      <c r="D273" s="87">
        <v>14.14634146</v>
      </c>
      <c r="E273" s="50">
        <v>221</v>
      </c>
      <c r="F273" s="87">
        <v>14.583333333333334</v>
      </c>
      <c r="G273" s="49">
        <v>37</v>
      </c>
      <c r="H273" s="47">
        <v>13.95</v>
      </c>
      <c r="I273" s="48">
        <v>148</v>
      </c>
      <c r="J273" s="47">
        <v>13.2</v>
      </c>
      <c r="K273" s="46">
        <v>145</v>
      </c>
      <c r="L273" s="39">
        <f t="shared" si="8"/>
        <v>14.659000000000001</v>
      </c>
      <c r="M273" s="39">
        <f t="shared" si="9"/>
        <v>111</v>
      </c>
    </row>
    <row r="274" spans="1:13">
      <c r="A274">
        <v>21807878</v>
      </c>
      <c r="B274" s="41">
        <v>15.5</v>
      </c>
      <c r="C274" s="45">
        <v>171</v>
      </c>
      <c r="D274" s="88">
        <v>13.414634149999999</v>
      </c>
      <c r="E274" s="44">
        <v>250</v>
      </c>
      <c r="F274" s="88">
        <v>10.833333333333334</v>
      </c>
      <c r="G274" s="43">
        <v>238</v>
      </c>
      <c r="H274" s="41">
        <v>16.84</v>
      </c>
      <c r="I274" s="42">
        <v>9</v>
      </c>
      <c r="J274" s="41">
        <v>14.4</v>
      </c>
      <c r="K274" s="40">
        <v>95</v>
      </c>
      <c r="L274" s="39">
        <f t="shared" si="8"/>
        <v>14.185</v>
      </c>
      <c r="M274" s="39">
        <f t="shared" si="9"/>
        <v>139</v>
      </c>
    </row>
    <row r="275" spans="1:13">
      <c r="A275">
        <v>21815880</v>
      </c>
      <c r="B275" s="47">
        <v>14.25</v>
      </c>
      <c r="C275" s="51">
        <v>245</v>
      </c>
      <c r="D275" s="87">
        <v>16.829268290000002</v>
      </c>
      <c r="E275" s="50">
        <v>66</v>
      </c>
      <c r="F275" s="87">
        <v>8.75</v>
      </c>
      <c r="G275" s="49">
        <v>320</v>
      </c>
      <c r="H275" s="47">
        <v>11.32</v>
      </c>
      <c r="I275" s="48">
        <v>299</v>
      </c>
      <c r="J275" s="47">
        <v>8.4</v>
      </c>
      <c r="K275" s="46">
        <v>338</v>
      </c>
      <c r="L275" s="39">
        <f t="shared" si="8"/>
        <v>11.654999999999999</v>
      </c>
      <c r="M275" s="39">
        <f t="shared" si="9"/>
        <v>273</v>
      </c>
    </row>
    <row r="276" spans="1:13">
      <c r="A276">
        <v>21817653</v>
      </c>
      <c r="B276" s="41">
        <v>10</v>
      </c>
      <c r="C276" s="45">
        <v>377</v>
      </c>
      <c r="D276" s="88">
        <v>14.634146339999999</v>
      </c>
      <c r="E276" s="44">
        <v>200</v>
      </c>
      <c r="F276" s="88">
        <v>14.166666666666666</v>
      </c>
      <c r="G276" s="43">
        <v>55</v>
      </c>
      <c r="H276" s="41">
        <v>10.26</v>
      </c>
      <c r="I276" s="42">
        <v>342</v>
      </c>
      <c r="J276" s="41">
        <v>14.8</v>
      </c>
      <c r="K276" s="40">
        <v>81</v>
      </c>
      <c r="L276" s="39">
        <f t="shared" si="8"/>
        <v>13.101000000000001</v>
      </c>
      <c r="M276" s="39">
        <f t="shared" si="9"/>
        <v>199</v>
      </c>
    </row>
    <row r="277" spans="1:13">
      <c r="A277">
        <v>21817705</v>
      </c>
      <c r="B277" s="47">
        <v>16.5</v>
      </c>
      <c r="C277" s="51">
        <v>104</v>
      </c>
      <c r="D277" s="87">
        <v>16.097560980000001</v>
      </c>
      <c r="E277" s="50">
        <v>126</v>
      </c>
      <c r="F277" s="87">
        <v>11.666666666666666</v>
      </c>
      <c r="G277" s="49">
        <v>199</v>
      </c>
      <c r="H277" s="47">
        <v>14.21</v>
      </c>
      <c r="I277" s="48">
        <v>131</v>
      </c>
      <c r="J277" s="47">
        <v>12.8</v>
      </c>
      <c r="K277" s="46">
        <v>160</v>
      </c>
      <c r="L277" s="39">
        <f t="shared" si="8"/>
        <v>14.239000000000001</v>
      </c>
      <c r="M277" s="39">
        <f t="shared" si="9"/>
        <v>136</v>
      </c>
    </row>
    <row r="278" spans="1:13">
      <c r="A278">
        <v>21817713</v>
      </c>
      <c r="B278" s="41">
        <v>18.25</v>
      </c>
      <c r="C278" s="45">
        <v>10</v>
      </c>
      <c r="D278" s="88">
        <v>16.829268290000002</v>
      </c>
      <c r="E278" s="44">
        <v>66</v>
      </c>
      <c r="F278" s="88">
        <v>15.416666666666666</v>
      </c>
      <c r="G278" s="43">
        <v>21</v>
      </c>
      <c r="H278" s="41">
        <v>16.579999999999998</v>
      </c>
      <c r="I278" s="42">
        <v>14</v>
      </c>
      <c r="J278" s="41">
        <v>16.8</v>
      </c>
      <c r="K278" s="40">
        <v>8</v>
      </c>
      <c r="L278" s="39">
        <f t="shared" si="8"/>
        <v>16.914000000000001</v>
      </c>
      <c r="M278" s="39">
        <f t="shared" si="9"/>
        <v>11</v>
      </c>
    </row>
    <row r="279" spans="1:13">
      <c r="A279">
        <v>21817803</v>
      </c>
      <c r="B279" s="47">
        <v>15.25</v>
      </c>
      <c r="C279" s="51">
        <v>180</v>
      </c>
      <c r="D279" s="87">
        <v>15.12195122</v>
      </c>
      <c r="E279" s="50">
        <v>171</v>
      </c>
      <c r="F279" s="87">
        <v>12.5</v>
      </c>
      <c r="G279" s="49">
        <v>150</v>
      </c>
      <c r="H279" s="47">
        <v>13.16</v>
      </c>
      <c r="I279" s="48">
        <v>196</v>
      </c>
      <c r="J279" s="47">
        <v>14</v>
      </c>
      <c r="K279" s="46">
        <v>112</v>
      </c>
      <c r="L279" s="39">
        <f t="shared" si="8"/>
        <v>14.188000000000001</v>
      </c>
      <c r="M279" s="39">
        <f t="shared" si="9"/>
        <v>138</v>
      </c>
    </row>
    <row r="280" spans="1:13">
      <c r="A280">
        <v>21817861</v>
      </c>
      <c r="B280" s="41">
        <v>18</v>
      </c>
      <c r="C280" s="45">
        <v>21</v>
      </c>
      <c r="D280" s="88">
        <v>17.804878049999999</v>
      </c>
      <c r="E280" s="44">
        <v>19</v>
      </c>
      <c r="F280" s="88">
        <v>14.583333333333334</v>
      </c>
      <c r="G280" s="43">
        <v>37</v>
      </c>
      <c r="H280" s="41">
        <v>16.579999999999998</v>
      </c>
      <c r="I280" s="42">
        <v>14</v>
      </c>
      <c r="J280" s="41">
        <v>16</v>
      </c>
      <c r="K280" s="40">
        <v>28</v>
      </c>
      <c r="L280" s="39">
        <f t="shared" si="8"/>
        <v>16.643000000000001</v>
      </c>
      <c r="M280" s="39">
        <f t="shared" si="9"/>
        <v>21</v>
      </c>
    </row>
    <row r="281" spans="1:13">
      <c r="A281">
        <v>21817973</v>
      </c>
      <c r="B281" s="47">
        <v>10.25</v>
      </c>
      <c r="C281" s="51">
        <v>371</v>
      </c>
      <c r="D281" s="87">
        <v>7.5609756099999998</v>
      </c>
      <c r="E281" s="50">
        <v>397</v>
      </c>
      <c r="F281" s="87">
        <v>8.75</v>
      </c>
      <c r="G281" s="49">
        <v>320</v>
      </c>
      <c r="H281" s="47">
        <v>6.05</v>
      </c>
      <c r="I281" s="48">
        <v>464</v>
      </c>
      <c r="J281" s="47">
        <v>6</v>
      </c>
      <c r="K281" s="46">
        <v>413</v>
      </c>
      <c r="L281" s="39">
        <f t="shared" si="8"/>
        <v>7.6950000000000003</v>
      </c>
      <c r="M281" s="39">
        <f t="shared" si="9"/>
        <v>386</v>
      </c>
    </row>
    <row r="282" spans="1:13">
      <c r="A282">
        <v>21817987</v>
      </c>
      <c r="B282" s="41">
        <v>10.5</v>
      </c>
      <c r="C282" s="45">
        <v>365</v>
      </c>
      <c r="D282" s="88">
        <v>10</v>
      </c>
      <c r="E282" s="44">
        <v>339</v>
      </c>
      <c r="F282" s="88">
        <v>14.166666666666666</v>
      </c>
      <c r="G282" s="43">
        <v>55</v>
      </c>
      <c r="H282" s="41">
        <v>10.53</v>
      </c>
      <c r="I282" s="42">
        <v>334</v>
      </c>
      <c r="J282" s="41">
        <v>6.8</v>
      </c>
      <c r="K282" s="40">
        <v>388</v>
      </c>
      <c r="L282" s="39">
        <f t="shared" si="8"/>
        <v>9.7279999999999998</v>
      </c>
      <c r="M282" s="39">
        <f t="shared" si="9"/>
        <v>342</v>
      </c>
    </row>
    <row r="283" spans="1:13">
      <c r="A283">
        <v>21818122</v>
      </c>
      <c r="B283" s="47">
        <v>14.75</v>
      </c>
      <c r="C283" s="51">
        <v>209</v>
      </c>
      <c r="D283" s="87">
        <v>16.097560980000001</v>
      </c>
      <c r="E283" s="50">
        <v>126</v>
      </c>
      <c r="F283" s="87">
        <v>8.3333333333333339</v>
      </c>
      <c r="G283" s="49">
        <v>334</v>
      </c>
      <c r="H283" s="47">
        <v>14.74</v>
      </c>
      <c r="I283" s="48">
        <v>99</v>
      </c>
      <c r="J283" s="47">
        <v>13.6</v>
      </c>
      <c r="K283" s="46">
        <v>128</v>
      </c>
      <c r="L283" s="39">
        <f t="shared" si="8"/>
        <v>13.65</v>
      </c>
      <c r="M283" s="39">
        <f t="shared" si="9"/>
        <v>178</v>
      </c>
    </row>
    <row r="284" spans="1:13">
      <c r="A284">
        <v>21818376</v>
      </c>
      <c r="B284" s="41">
        <v>18.25</v>
      </c>
      <c r="C284" s="45">
        <v>10</v>
      </c>
      <c r="D284" s="88">
        <v>18.292682930000002</v>
      </c>
      <c r="E284" s="44">
        <v>7</v>
      </c>
      <c r="F284" s="88">
        <v>14.166666666666666</v>
      </c>
      <c r="G284" s="43">
        <v>55</v>
      </c>
      <c r="H284" s="41">
        <v>15.53</v>
      </c>
      <c r="I284" s="42">
        <v>54</v>
      </c>
      <c r="J284" s="41">
        <v>15.6</v>
      </c>
      <c r="K284" s="40">
        <v>40</v>
      </c>
      <c r="L284" s="39">
        <f t="shared" si="8"/>
        <v>16.489999999999998</v>
      </c>
      <c r="M284" s="39">
        <f t="shared" si="9"/>
        <v>23</v>
      </c>
    </row>
    <row r="285" spans="1:13">
      <c r="A285">
        <v>21818447</v>
      </c>
      <c r="B285" s="47">
        <v>10.75</v>
      </c>
      <c r="C285" s="51">
        <v>359</v>
      </c>
      <c r="D285" s="87">
        <v>12.195121950000001</v>
      </c>
      <c r="E285" s="50">
        <v>289</v>
      </c>
      <c r="F285" s="87">
        <v>8.75</v>
      </c>
      <c r="G285" s="49">
        <v>320</v>
      </c>
      <c r="H285" s="47">
        <v>11.84</v>
      </c>
      <c r="I285" s="48">
        <v>270</v>
      </c>
      <c r="J285" s="47">
        <v>8.4</v>
      </c>
      <c r="K285" s="46">
        <v>338</v>
      </c>
      <c r="L285" s="39">
        <f t="shared" si="8"/>
        <v>10.041</v>
      </c>
      <c r="M285" s="39">
        <f t="shared" si="9"/>
        <v>333</v>
      </c>
    </row>
    <row r="286" spans="1:13">
      <c r="A286">
        <v>21818464</v>
      </c>
      <c r="B286" s="41">
        <v>15.25</v>
      </c>
      <c r="C286" s="45">
        <v>180</v>
      </c>
      <c r="D286" s="88">
        <v>14.87804878</v>
      </c>
      <c r="E286" s="44">
        <v>184</v>
      </c>
      <c r="F286" s="88">
        <v>10.416666666666666</v>
      </c>
      <c r="G286" s="43">
        <v>256</v>
      </c>
      <c r="H286" s="41">
        <v>16.05</v>
      </c>
      <c r="I286" s="42">
        <v>31</v>
      </c>
      <c r="J286" s="41">
        <v>9.1999999999999993</v>
      </c>
      <c r="K286" s="40">
        <v>311</v>
      </c>
      <c r="L286" s="39">
        <f t="shared" si="8"/>
        <v>12.52</v>
      </c>
      <c r="M286" s="39">
        <f t="shared" si="9"/>
        <v>231</v>
      </c>
    </row>
    <row r="287" spans="1:13">
      <c r="A287">
        <v>21818907</v>
      </c>
      <c r="B287" s="47">
        <v>9.75</v>
      </c>
      <c r="C287" s="51">
        <v>382</v>
      </c>
      <c r="D287" s="87">
        <v>5.8536585370000003</v>
      </c>
      <c r="E287" s="50">
        <v>422</v>
      </c>
      <c r="F287" s="87">
        <v>7.916666666666667</v>
      </c>
      <c r="G287" s="49">
        <v>344</v>
      </c>
      <c r="H287" s="47">
        <v>10.79</v>
      </c>
      <c r="I287" s="48">
        <v>318</v>
      </c>
      <c r="J287" s="47">
        <v>4.8</v>
      </c>
      <c r="K287" s="46">
        <v>445</v>
      </c>
      <c r="L287" s="39">
        <f t="shared" si="8"/>
        <v>7.2149999999999999</v>
      </c>
      <c r="M287" s="39">
        <f t="shared" si="9"/>
        <v>404</v>
      </c>
    </row>
    <row r="288" spans="1:13">
      <c r="A288">
        <v>21818942</v>
      </c>
      <c r="B288" s="41">
        <v>16.25</v>
      </c>
      <c r="C288" s="45">
        <v>119</v>
      </c>
      <c r="D288" s="88">
        <v>9.5121951219999996</v>
      </c>
      <c r="E288" s="44">
        <v>349</v>
      </c>
      <c r="F288" s="88">
        <v>9.5833333333333339</v>
      </c>
      <c r="G288" s="43">
        <v>295</v>
      </c>
      <c r="H288" s="41">
        <v>13.16</v>
      </c>
      <c r="I288" s="42">
        <v>196</v>
      </c>
      <c r="J288" s="41">
        <v>12.4</v>
      </c>
      <c r="K288" s="40">
        <v>177</v>
      </c>
      <c r="L288" s="39">
        <f t="shared" si="8"/>
        <v>12.422000000000001</v>
      </c>
      <c r="M288" s="39">
        <f t="shared" si="9"/>
        <v>233</v>
      </c>
    </row>
    <row r="289" spans="1:13">
      <c r="A289">
        <v>21820397</v>
      </c>
      <c r="B289" s="47">
        <v>16.25</v>
      </c>
      <c r="C289" s="51">
        <v>119</v>
      </c>
      <c r="D289" s="87">
        <v>16.829268290000002</v>
      </c>
      <c r="E289" s="50">
        <v>66</v>
      </c>
      <c r="F289" s="87">
        <v>12.916666666666666</v>
      </c>
      <c r="G289" s="49">
        <v>128</v>
      </c>
      <c r="H289" s="47">
        <v>14.47</v>
      </c>
      <c r="I289" s="48">
        <v>110</v>
      </c>
      <c r="J289" s="47">
        <v>16.399999999999999</v>
      </c>
      <c r="K289" s="46">
        <v>20</v>
      </c>
      <c r="L289" s="39">
        <f t="shared" si="8"/>
        <v>15.728</v>
      </c>
      <c r="M289" s="39">
        <f t="shared" si="9"/>
        <v>58</v>
      </c>
    </row>
    <row r="290" spans="1:13">
      <c r="A290">
        <v>21821837</v>
      </c>
      <c r="B290" s="41">
        <v>2</v>
      </c>
      <c r="C290" s="45">
        <v>518</v>
      </c>
      <c r="D290" s="88">
        <v>2.9268292680000001</v>
      </c>
      <c r="E290" s="44">
        <v>481</v>
      </c>
      <c r="F290" s="88">
        <v>3.3333333333333335</v>
      </c>
      <c r="G290" s="43">
        <v>479</v>
      </c>
      <c r="H290" s="41">
        <v>5.53</v>
      </c>
      <c r="I290" s="42">
        <v>473</v>
      </c>
      <c r="J290" s="41">
        <v>1.6</v>
      </c>
      <c r="K290" s="40">
        <v>529</v>
      </c>
      <c r="L290" s="39">
        <f t="shared" si="8"/>
        <v>2.59</v>
      </c>
      <c r="M290" s="39">
        <f t="shared" si="9"/>
        <v>522</v>
      </c>
    </row>
    <row r="291" spans="1:13">
      <c r="A291">
        <v>21822451</v>
      </c>
      <c r="B291" s="47">
        <v>15.75</v>
      </c>
      <c r="C291" s="51">
        <v>161</v>
      </c>
      <c r="D291" s="87">
        <v>0</v>
      </c>
      <c r="E291" s="50">
        <v>498</v>
      </c>
      <c r="F291" s="87">
        <v>0</v>
      </c>
      <c r="G291" s="49">
        <v>504</v>
      </c>
      <c r="H291" s="47">
        <v>0</v>
      </c>
      <c r="I291" s="48">
        <v>501</v>
      </c>
      <c r="J291" s="47">
        <v>14.8</v>
      </c>
      <c r="K291" s="46">
        <v>81</v>
      </c>
      <c r="L291" s="39">
        <f t="shared" si="8"/>
        <v>8.6080000000000005</v>
      </c>
      <c r="M291" s="39">
        <f t="shared" si="9"/>
        <v>364</v>
      </c>
    </row>
    <row r="292" spans="1:13">
      <c r="A292">
        <v>21822461</v>
      </c>
      <c r="B292" s="41">
        <v>16.5</v>
      </c>
      <c r="C292" s="45">
        <v>104</v>
      </c>
      <c r="D292" s="88">
        <v>0</v>
      </c>
      <c r="E292" s="44">
        <v>498</v>
      </c>
      <c r="F292" s="88">
        <v>0</v>
      </c>
      <c r="G292" s="43">
        <v>504</v>
      </c>
      <c r="H292" s="41">
        <v>0</v>
      </c>
      <c r="I292" s="42">
        <v>501</v>
      </c>
      <c r="J292" s="41">
        <v>11.2</v>
      </c>
      <c r="K292" s="40">
        <v>227</v>
      </c>
      <c r="L292" s="39">
        <f t="shared" si="8"/>
        <v>7.5830000000000002</v>
      </c>
      <c r="M292" s="39">
        <f t="shared" si="9"/>
        <v>391</v>
      </c>
    </row>
    <row r="293" spans="1:13">
      <c r="A293">
        <v>21822466</v>
      </c>
      <c r="B293" s="47">
        <v>13.25</v>
      </c>
      <c r="C293" s="51">
        <v>299</v>
      </c>
      <c r="D293" s="87">
        <v>15.6097561</v>
      </c>
      <c r="E293" s="50">
        <v>149</v>
      </c>
      <c r="F293" s="87">
        <v>11.666666666666666</v>
      </c>
      <c r="G293" s="49">
        <v>199</v>
      </c>
      <c r="H293" s="47">
        <v>13.95</v>
      </c>
      <c r="I293" s="48">
        <v>148</v>
      </c>
      <c r="J293" s="47">
        <v>11.2</v>
      </c>
      <c r="K293" s="46">
        <v>227</v>
      </c>
      <c r="L293" s="39">
        <f t="shared" si="8"/>
        <v>12.832000000000001</v>
      </c>
      <c r="M293" s="39">
        <f t="shared" si="9"/>
        <v>215</v>
      </c>
    </row>
    <row r="294" spans="1:13">
      <c r="A294">
        <v>21822531</v>
      </c>
      <c r="B294" s="41">
        <v>15.25</v>
      </c>
      <c r="C294" s="45">
        <v>180</v>
      </c>
      <c r="D294" s="88">
        <v>15.365853660000001</v>
      </c>
      <c r="E294" s="44">
        <v>162</v>
      </c>
      <c r="F294" s="88">
        <v>12.083333333333334</v>
      </c>
      <c r="G294" s="43">
        <v>177</v>
      </c>
      <c r="H294" s="41">
        <v>14.21</v>
      </c>
      <c r="I294" s="42">
        <v>131</v>
      </c>
      <c r="J294" s="41">
        <v>12.4</v>
      </c>
      <c r="K294" s="40">
        <v>177</v>
      </c>
      <c r="L294" s="39">
        <f t="shared" si="8"/>
        <v>13.742000000000001</v>
      </c>
      <c r="M294" s="39">
        <f t="shared" si="9"/>
        <v>171</v>
      </c>
    </row>
    <row r="295" spans="1:13">
      <c r="A295">
        <v>21822655</v>
      </c>
      <c r="B295" s="47">
        <v>16</v>
      </c>
      <c r="C295" s="51">
        <v>139</v>
      </c>
      <c r="D295" s="87">
        <v>15.6097561</v>
      </c>
      <c r="E295" s="50">
        <v>149</v>
      </c>
      <c r="F295" s="87">
        <v>14.166666666666666</v>
      </c>
      <c r="G295" s="49">
        <v>55</v>
      </c>
      <c r="H295" s="47">
        <v>11.84</v>
      </c>
      <c r="I295" s="48">
        <v>270</v>
      </c>
      <c r="J295" s="47">
        <v>14.4</v>
      </c>
      <c r="K295" s="46">
        <v>95</v>
      </c>
      <c r="L295" s="39">
        <f t="shared" si="8"/>
        <v>14.704000000000001</v>
      </c>
      <c r="M295" s="39">
        <f t="shared" si="9"/>
        <v>108</v>
      </c>
    </row>
    <row r="296" spans="1:13">
      <c r="A296">
        <v>21822663</v>
      </c>
      <c r="B296" s="41">
        <v>16.25</v>
      </c>
      <c r="C296" s="45">
        <v>119</v>
      </c>
      <c r="D296" s="88">
        <v>16.341463409999999</v>
      </c>
      <c r="E296" s="44">
        <v>109</v>
      </c>
      <c r="F296" s="88">
        <v>13.333333333333334</v>
      </c>
      <c r="G296" s="43">
        <v>101</v>
      </c>
      <c r="H296" s="41">
        <v>13.95</v>
      </c>
      <c r="I296" s="42">
        <v>148</v>
      </c>
      <c r="J296" s="41">
        <v>10.8</v>
      </c>
      <c r="K296" s="40">
        <v>246</v>
      </c>
      <c r="L296" s="39">
        <f t="shared" si="8"/>
        <v>13.782999999999999</v>
      </c>
      <c r="M296" s="39">
        <f t="shared" si="9"/>
        <v>169</v>
      </c>
    </row>
    <row r="297" spans="1:13">
      <c r="A297">
        <v>21900146</v>
      </c>
      <c r="B297" s="47">
        <v>16.25</v>
      </c>
      <c r="C297" s="51">
        <v>119</v>
      </c>
      <c r="D297" s="87">
        <v>14.634146339999999</v>
      </c>
      <c r="E297" s="50">
        <v>200</v>
      </c>
      <c r="F297" s="87">
        <v>13.75</v>
      </c>
      <c r="G297" s="49">
        <v>78</v>
      </c>
      <c r="H297" s="47">
        <v>12.89</v>
      </c>
      <c r="I297" s="48">
        <v>211</v>
      </c>
      <c r="J297" s="47">
        <v>13.6</v>
      </c>
      <c r="K297" s="46">
        <v>128</v>
      </c>
      <c r="L297" s="39">
        <f t="shared" si="8"/>
        <v>14.359</v>
      </c>
      <c r="M297" s="39">
        <f t="shared" si="9"/>
        <v>127</v>
      </c>
    </row>
    <row r="298" spans="1:13">
      <c r="A298">
        <v>21900152</v>
      </c>
      <c r="B298" s="41">
        <v>5.25</v>
      </c>
      <c r="C298" s="45">
        <v>461</v>
      </c>
      <c r="D298" s="88">
        <v>5.8536585370000003</v>
      </c>
      <c r="E298" s="44">
        <v>422</v>
      </c>
      <c r="F298" s="88">
        <v>5</v>
      </c>
      <c r="G298" s="43">
        <v>430</v>
      </c>
      <c r="H298" s="41">
        <v>0</v>
      </c>
      <c r="I298" s="42">
        <v>501</v>
      </c>
      <c r="J298" s="41">
        <v>4.4000000000000004</v>
      </c>
      <c r="K298" s="40">
        <v>457</v>
      </c>
      <c r="L298" s="39">
        <f t="shared" si="8"/>
        <v>4.5149999999999997</v>
      </c>
      <c r="M298" s="39">
        <f t="shared" si="9"/>
        <v>483</v>
      </c>
    </row>
    <row r="299" spans="1:13">
      <c r="A299">
        <v>21900153</v>
      </c>
      <c r="B299" s="47">
        <v>7.5</v>
      </c>
      <c r="C299" s="51">
        <v>416</v>
      </c>
      <c r="D299" s="87">
        <v>7.0731707320000003</v>
      </c>
      <c r="E299" s="50">
        <v>402</v>
      </c>
      <c r="F299" s="87">
        <v>4.583333333333333</v>
      </c>
      <c r="G299" s="49">
        <v>444</v>
      </c>
      <c r="H299" s="47">
        <v>9.2100000000000009</v>
      </c>
      <c r="I299" s="48">
        <v>378</v>
      </c>
      <c r="J299" s="47">
        <v>6.4</v>
      </c>
      <c r="K299" s="46">
        <v>398</v>
      </c>
      <c r="L299" s="39">
        <f t="shared" si="8"/>
        <v>6.7889999999999997</v>
      </c>
      <c r="M299" s="39">
        <f t="shared" si="9"/>
        <v>419</v>
      </c>
    </row>
    <row r="300" spans="1:13">
      <c r="A300">
        <v>21900163</v>
      </c>
      <c r="B300" s="41">
        <v>6.5</v>
      </c>
      <c r="C300" s="45">
        <v>438</v>
      </c>
      <c r="D300" s="88">
        <v>1.951219512</v>
      </c>
      <c r="E300" s="44">
        <v>494</v>
      </c>
      <c r="F300" s="88">
        <v>3.75</v>
      </c>
      <c r="G300" s="43">
        <v>466</v>
      </c>
      <c r="H300" s="41">
        <v>3.42</v>
      </c>
      <c r="I300" s="42">
        <v>492</v>
      </c>
      <c r="J300" s="41">
        <v>8</v>
      </c>
      <c r="K300" s="40">
        <v>348</v>
      </c>
      <c r="L300" s="39">
        <f t="shared" si="8"/>
        <v>5.4459999999999997</v>
      </c>
      <c r="M300" s="39">
        <f t="shared" si="9"/>
        <v>458</v>
      </c>
    </row>
    <row r="301" spans="1:13">
      <c r="A301">
        <v>21900166</v>
      </c>
      <c r="B301" s="47">
        <v>13.5</v>
      </c>
      <c r="C301" s="51">
        <v>284</v>
      </c>
      <c r="D301" s="87">
        <v>8.7804878049999999</v>
      </c>
      <c r="E301" s="50">
        <v>367</v>
      </c>
      <c r="F301" s="87">
        <v>10.833333333333334</v>
      </c>
      <c r="G301" s="49">
        <v>238</v>
      </c>
      <c r="H301" s="47">
        <v>11.58</v>
      </c>
      <c r="I301" s="48">
        <v>287</v>
      </c>
      <c r="J301" s="47">
        <v>10.4</v>
      </c>
      <c r="K301" s="46">
        <v>266</v>
      </c>
      <c r="L301" s="39">
        <f t="shared" si="8"/>
        <v>11.009</v>
      </c>
      <c r="M301" s="39">
        <f t="shared" si="9"/>
        <v>298</v>
      </c>
    </row>
    <row r="302" spans="1:13">
      <c r="A302">
        <v>21900168</v>
      </c>
      <c r="B302" s="41">
        <v>15.5</v>
      </c>
      <c r="C302" s="45">
        <v>171</v>
      </c>
      <c r="D302" s="88">
        <v>14.3902439</v>
      </c>
      <c r="E302" s="44">
        <v>208</v>
      </c>
      <c r="F302" s="88">
        <v>13.75</v>
      </c>
      <c r="G302" s="43">
        <v>78</v>
      </c>
      <c r="H302" s="41">
        <v>15</v>
      </c>
      <c r="I302" s="42">
        <v>82</v>
      </c>
      <c r="J302" s="41">
        <v>12.8</v>
      </c>
      <c r="K302" s="40">
        <v>160</v>
      </c>
      <c r="L302" s="39">
        <f t="shared" si="8"/>
        <v>14.084</v>
      </c>
      <c r="M302" s="39">
        <f t="shared" si="9"/>
        <v>143</v>
      </c>
    </row>
    <row r="303" spans="1:13">
      <c r="A303">
        <v>21900189</v>
      </c>
      <c r="B303" s="47">
        <v>15.25</v>
      </c>
      <c r="C303" s="51">
        <v>180</v>
      </c>
      <c r="D303" s="87">
        <v>14.634146339999999</v>
      </c>
      <c r="E303" s="50">
        <v>200</v>
      </c>
      <c r="F303" s="87">
        <v>13.333333333333334</v>
      </c>
      <c r="G303" s="49">
        <v>101</v>
      </c>
      <c r="H303" s="47">
        <v>14.47</v>
      </c>
      <c r="I303" s="48">
        <v>110</v>
      </c>
      <c r="J303" s="47">
        <v>12.8</v>
      </c>
      <c r="K303" s="46">
        <v>160</v>
      </c>
      <c r="L303" s="39">
        <f t="shared" si="8"/>
        <v>13.955</v>
      </c>
      <c r="M303" s="39">
        <f t="shared" si="9"/>
        <v>156</v>
      </c>
    </row>
    <row r="304" spans="1:13">
      <c r="A304">
        <v>21900195</v>
      </c>
      <c r="B304" s="41">
        <v>13.5</v>
      </c>
      <c r="C304" s="45">
        <v>284</v>
      </c>
      <c r="D304" s="88">
        <v>13.658536590000001</v>
      </c>
      <c r="E304" s="44">
        <v>236</v>
      </c>
      <c r="F304" s="88">
        <v>9.5833333333333339</v>
      </c>
      <c r="G304" s="43">
        <v>295</v>
      </c>
      <c r="H304" s="41">
        <v>12.89</v>
      </c>
      <c r="I304" s="42">
        <v>211</v>
      </c>
      <c r="J304" s="41">
        <v>10</v>
      </c>
      <c r="K304" s="40">
        <v>277</v>
      </c>
      <c r="L304" s="39">
        <f t="shared" si="8"/>
        <v>11.714</v>
      </c>
      <c r="M304" s="39">
        <f t="shared" si="9"/>
        <v>269</v>
      </c>
    </row>
    <row r="305" spans="1:13">
      <c r="A305">
        <v>21900217</v>
      </c>
      <c r="B305" s="47">
        <v>5.5</v>
      </c>
      <c r="C305" s="51">
        <v>458</v>
      </c>
      <c r="D305" s="87">
        <v>5.1219512199999997</v>
      </c>
      <c r="E305" s="50">
        <v>438</v>
      </c>
      <c r="F305" s="87">
        <v>0</v>
      </c>
      <c r="G305" s="49">
        <v>504</v>
      </c>
      <c r="H305" s="47">
        <v>11.84</v>
      </c>
      <c r="I305" s="48">
        <v>270</v>
      </c>
      <c r="J305" s="47">
        <v>4</v>
      </c>
      <c r="K305" s="46">
        <v>473</v>
      </c>
      <c r="L305" s="39">
        <f t="shared" si="8"/>
        <v>4.74</v>
      </c>
      <c r="M305" s="39">
        <f t="shared" si="9"/>
        <v>475</v>
      </c>
    </row>
    <row r="306" spans="1:13">
      <c r="A306">
        <v>21900226</v>
      </c>
      <c r="B306" s="41">
        <v>14.25</v>
      </c>
      <c r="C306" s="45">
        <v>245</v>
      </c>
      <c r="D306" s="88">
        <v>10.975609759999999</v>
      </c>
      <c r="E306" s="44">
        <v>321</v>
      </c>
      <c r="F306" s="88">
        <v>10.416666666666666</v>
      </c>
      <c r="G306" s="43">
        <v>256</v>
      </c>
      <c r="H306" s="41">
        <v>10.79</v>
      </c>
      <c r="I306" s="42">
        <v>318</v>
      </c>
      <c r="J306" s="41">
        <v>12</v>
      </c>
      <c r="K306" s="40">
        <v>196</v>
      </c>
      <c r="L306" s="39">
        <f t="shared" si="8"/>
        <v>11.978999999999999</v>
      </c>
      <c r="M306" s="39">
        <f t="shared" si="9"/>
        <v>256</v>
      </c>
    </row>
    <row r="307" spans="1:13">
      <c r="A307">
        <v>21900233</v>
      </c>
      <c r="B307" s="47">
        <v>12.75</v>
      </c>
      <c r="C307" s="51">
        <v>321</v>
      </c>
      <c r="D307" s="87">
        <v>10.975609759999999</v>
      </c>
      <c r="E307" s="50">
        <v>321</v>
      </c>
      <c r="F307" s="87">
        <v>7.916666666666667</v>
      </c>
      <c r="G307" s="49">
        <v>344</v>
      </c>
      <c r="H307" s="47">
        <v>12.11</v>
      </c>
      <c r="I307" s="48">
        <v>254</v>
      </c>
      <c r="J307" s="47">
        <v>8.8000000000000007</v>
      </c>
      <c r="K307" s="46">
        <v>323</v>
      </c>
      <c r="L307" s="39">
        <f t="shared" si="8"/>
        <v>10.319000000000001</v>
      </c>
      <c r="M307" s="39">
        <f t="shared" si="9"/>
        <v>322</v>
      </c>
    </row>
    <row r="308" spans="1:13">
      <c r="A308">
        <v>21900234</v>
      </c>
      <c r="B308" s="41">
        <v>3.5</v>
      </c>
      <c r="C308" s="45">
        <v>495</v>
      </c>
      <c r="D308" s="88">
        <v>2.6829268289999999</v>
      </c>
      <c r="E308" s="44">
        <v>487</v>
      </c>
      <c r="F308" s="88">
        <v>9.1666666666666661</v>
      </c>
      <c r="G308" s="43">
        <v>309</v>
      </c>
      <c r="H308" s="41">
        <v>11.05</v>
      </c>
      <c r="I308" s="42">
        <v>313</v>
      </c>
      <c r="J308" s="41">
        <v>1.6</v>
      </c>
      <c r="K308" s="40">
        <v>529</v>
      </c>
      <c r="L308" s="39">
        <f t="shared" si="8"/>
        <v>4.3220000000000001</v>
      </c>
      <c r="M308" s="39">
        <f t="shared" si="9"/>
        <v>488</v>
      </c>
    </row>
    <row r="309" spans="1:13">
      <c r="A309">
        <v>21900237</v>
      </c>
      <c r="B309" s="47">
        <v>2.75</v>
      </c>
      <c r="C309" s="51">
        <v>509</v>
      </c>
      <c r="D309" s="87">
        <v>5.1219512199999997</v>
      </c>
      <c r="E309" s="50">
        <v>438</v>
      </c>
      <c r="F309" s="87">
        <v>2.9166666666666665</v>
      </c>
      <c r="G309" s="49">
        <v>488</v>
      </c>
      <c r="H309" s="47">
        <v>7.11</v>
      </c>
      <c r="I309" s="48">
        <v>435</v>
      </c>
      <c r="J309" s="47">
        <v>3.6</v>
      </c>
      <c r="K309" s="46">
        <v>486</v>
      </c>
      <c r="L309" s="39">
        <f t="shared" si="8"/>
        <v>3.9289999999999998</v>
      </c>
      <c r="M309" s="39">
        <f t="shared" si="9"/>
        <v>498</v>
      </c>
    </row>
    <row r="310" spans="1:13">
      <c r="A310">
        <v>21900238</v>
      </c>
      <c r="B310" s="41">
        <v>11</v>
      </c>
      <c r="C310" s="45">
        <v>356</v>
      </c>
      <c r="D310" s="88">
        <v>9.5121951219999996</v>
      </c>
      <c r="E310" s="44">
        <v>349</v>
      </c>
      <c r="F310" s="88">
        <v>8.3333333333333339</v>
      </c>
      <c r="G310" s="43">
        <v>334</v>
      </c>
      <c r="H310" s="41">
        <v>5.26</v>
      </c>
      <c r="I310" s="42">
        <v>475</v>
      </c>
      <c r="J310" s="41">
        <v>8</v>
      </c>
      <c r="K310" s="40">
        <v>348</v>
      </c>
      <c r="L310" s="39">
        <f t="shared" si="8"/>
        <v>8.7530000000000001</v>
      </c>
      <c r="M310" s="39">
        <f t="shared" si="9"/>
        <v>362</v>
      </c>
    </row>
    <row r="311" spans="1:13">
      <c r="A311">
        <v>21900266</v>
      </c>
      <c r="B311" s="47">
        <v>3.25</v>
      </c>
      <c r="C311" s="51">
        <v>501</v>
      </c>
      <c r="D311" s="87">
        <v>4.8780487800000003</v>
      </c>
      <c r="E311" s="50">
        <v>447</v>
      </c>
      <c r="F311" s="87">
        <v>2.9166666666666665</v>
      </c>
      <c r="G311" s="49">
        <v>488</v>
      </c>
      <c r="H311" s="47">
        <v>6.05</v>
      </c>
      <c r="I311" s="48">
        <v>464</v>
      </c>
      <c r="J311" s="47">
        <v>4</v>
      </c>
      <c r="K311" s="46">
        <v>473</v>
      </c>
      <c r="L311" s="39">
        <f t="shared" si="8"/>
        <v>4.0279999999999996</v>
      </c>
      <c r="M311" s="39">
        <f t="shared" si="9"/>
        <v>494</v>
      </c>
    </row>
    <row r="312" spans="1:13">
      <c r="A312">
        <v>21900278</v>
      </c>
      <c r="B312" s="41">
        <v>16.25</v>
      </c>
      <c r="C312" s="45">
        <v>119</v>
      </c>
      <c r="D312" s="88">
        <v>16.829268290000002</v>
      </c>
      <c r="E312" s="44">
        <v>66</v>
      </c>
      <c r="F312" s="88">
        <v>14.166666666666666</v>
      </c>
      <c r="G312" s="43">
        <v>55</v>
      </c>
      <c r="H312" s="41">
        <v>12.11</v>
      </c>
      <c r="I312" s="42">
        <v>254</v>
      </c>
      <c r="J312" s="41">
        <v>10.8</v>
      </c>
      <c r="K312" s="40">
        <v>246</v>
      </c>
      <c r="L312" s="39">
        <f t="shared" si="8"/>
        <v>13.813000000000001</v>
      </c>
      <c r="M312" s="39">
        <f t="shared" si="9"/>
        <v>168</v>
      </c>
    </row>
    <row r="313" spans="1:13">
      <c r="A313">
        <v>21900294</v>
      </c>
      <c r="B313" s="47">
        <v>15.75</v>
      </c>
      <c r="C313" s="51">
        <v>161</v>
      </c>
      <c r="D313" s="87">
        <v>16.585365849999999</v>
      </c>
      <c r="E313" s="50">
        <v>93</v>
      </c>
      <c r="F313" s="87">
        <v>15</v>
      </c>
      <c r="G313" s="49">
        <v>31</v>
      </c>
      <c r="H313" s="47">
        <v>15.53</v>
      </c>
      <c r="I313" s="48">
        <v>54</v>
      </c>
      <c r="J313" s="47">
        <v>14.4</v>
      </c>
      <c r="K313" s="46">
        <v>95</v>
      </c>
      <c r="L313" s="39">
        <f t="shared" si="8"/>
        <v>15.319000000000001</v>
      </c>
      <c r="M313" s="39">
        <f t="shared" si="9"/>
        <v>81</v>
      </c>
    </row>
    <row r="314" spans="1:13">
      <c r="A314">
        <v>21900304</v>
      </c>
      <c r="B314" s="41">
        <v>15</v>
      </c>
      <c r="C314" s="45">
        <v>195</v>
      </c>
      <c r="D314" s="88">
        <v>13.414634149999999</v>
      </c>
      <c r="E314" s="44">
        <v>250</v>
      </c>
      <c r="F314" s="88">
        <v>8.3333333333333339</v>
      </c>
      <c r="G314" s="43">
        <v>334</v>
      </c>
      <c r="H314" s="41">
        <v>15</v>
      </c>
      <c r="I314" s="42">
        <v>82</v>
      </c>
      <c r="J314" s="41">
        <v>9.6</v>
      </c>
      <c r="K314" s="40">
        <v>296</v>
      </c>
      <c r="L314" s="39">
        <f t="shared" si="8"/>
        <v>11.909000000000001</v>
      </c>
      <c r="M314" s="39">
        <f t="shared" si="9"/>
        <v>260</v>
      </c>
    </row>
    <row r="315" spans="1:13">
      <c r="A315">
        <v>21900321</v>
      </c>
      <c r="B315" s="47">
        <v>4</v>
      </c>
      <c r="C315" s="51">
        <v>486</v>
      </c>
      <c r="D315" s="87">
        <v>6.585365854</v>
      </c>
      <c r="E315" s="50">
        <v>410</v>
      </c>
      <c r="F315" s="87">
        <v>2.5</v>
      </c>
      <c r="G315" s="49">
        <v>497</v>
      </c>
      <c r="H315" s="47">
        <v>4.47</v>
      </c>
      <c r="I315" s="48">
        <v>486</v>
      </c>
      <c r="J315" s="47">
        <v>4.8</v>
      </c>
      <c r="K315" s="46">
        <v>445</v>
      </c>
      <c r="L315" s="39">
        <f t="shared" si="8"/>
        <v>4.5629999999999997</v>
      </c>
      <c r="M315" s="39">
        <f t="shared" si="9"/>
        <v>480</v>
      </c>
    </row>
    <row r="316" spans="1:13">
      <c r="A316">
        <v>21900356</v>
      </c>
      <c r="B316" s="41">
        <v>9.5</v>
      </c>
      <c r="C316" s="45">
        <v>385</v>
      </c>
      <c r="D316" s="88">
        <v>10.243902439999999</v>
      </c>
      <c r="E316" s="44">
        <v>337</v>
      </c>
      <c r="F316" s="88">
        <v>12.083333333333334</v>
      </c>
      <c r="G316" s="43">
        <v>177</v>
      </c>
      <c r="H316" s="41">
        <v>10</v>
      </c>
      <c r="I316" s="42">
        <v>354</v>
      </c>
      <c r="J316" s="41">
        <v>10.8</v>
      </c>
      <c r="K316" s="40">
        <v>246</v>
      </c>
      <c r="L316" s="39">
        <f t="shared" si="8"/>
        <v>10.507</v>
      </c>
      <c r="M316" s="39">
        <f t="shared" si="9"/>
        <v>316</v>
      </c>
    </row>
    <row r="317" spans="1:13">
      <c r="A317">
        <v>21900360</v>
      </c>
      <c r="B317" s="47">
        <v>4</v>
      </c>
      <c r="C317" s="51">
        <v>486</v>
      </c>
      <c r="D317" s="87">
        <v>5.8536585370000003</v>
      </c>
      <c r="E317" s="50">
        <v>422</v>
      </c>
      <c r="F317" s="87">
        <v>2.5</v>
      </c>
      <c r="G317" s="49">
        <v>497</v>
      </c>
      <c r="H317" s="47">
        <v>5.26</v>
      </c>
      <c r="I317" s="48">
        <v>475</v>
      </c>
      <c r="J317" s="47">
        <v>4</v>
      </c>
      <c r="K317" s="46">
        <v>473</v>
      </c>
      <c r="L317" s="39">
        <f t="shared" si="8"/>
        <v>4.2409999999999997</v>
      </c>
      <c r="M317" s="39">
        <f t="shared" si="9"/>
        <v>490</v>
      </c>
    </row>
    <row r="318" spans="1:13">
      <c r="A318">
        <v>21900371</v>
      </c>
      <c r="B318" s="41">
        <v>6.5</v>
      </c>
      <c r="C318" s="45">
        <v>438</v>
      </c>
      <c r="D318" s="88">
        <v>7.804878049</v>
      </c>
      <c r="E318" s="44">
        <v>390</v>
      </c>
      <c r="F318" s="88">
        <v>6.666666666666667</v>
      </c>
      <c r="G318" s="43">
        <v>388</v>
      </c>
      <c r="H318" s="41">
        <v>8.9499999999999993</v>
      </c>
      <c r="I318" s="42">
        <v>390</v>
      </c>
      <c r="J318" s="41">
        <v>6</v>
      </c>
      <c r="K318" s="40">
        <v>413</v>
      </c>
      <c r="L318" s="39">
        <f t="shared" si="8"/>
        <v>6.843</v>
      </c>
      <c r="M318" s="39">
        <f t="shared" si="9"/>
        <v>416</v>
      </c>
    </row>
    <row r="319" spans="1:13">
      <c r="A319">
        <v>21900373</v>
      </c>
      <c r="B319" s="47">
        <v>7</v>
      </c>
      <c r="C319" s="51">
        <v>430</v>
      </c>
      <c r="D319" s="87">
        <v>0</v>
      </c>
      <c r="E319" s="50">
        <v>498</v>
      </c>
      <c r="F319" s="87">
        <v>5.833333333333333</v>
      </c>
      <c r="G319" s="49">
        <v>413</v>
      </c>
      <c r="H319" s="47">
        <v>0</v>
      </c>
      <c r="I319" s="48">
        <v>501</v>
      </c>
      <c r="J319" s="47">
        <v>5.2</v>
      </c>
      <c r="K319" s="46">
        <v>433</v>
      </c>
      <c r="L319" s="39">
        <f t="shared" si="8"/>
        <v>4.242</v>
      </c>
      <c r="M319" s="39">
        <f t="shared" si="9"/>
        <v>489</v>
      </c>
    </row>
    <row r="320" spans="1:13">
      <c r="A320">
        <v>21900384</v>
      </c>
      <c r="B320" s="41">
        <v>13.75</v>
      </c>
      <c r="C320" s="45">
        <v>273</v>
      </c>
      <c r="D320" s="88">
        <v>14.87804878</v>
      </c>
      <c r="E320" s="44">
        <v>184</v>
      </c>
      <c r="F320" s="88">
        <v>10.416666666666666</v>
      </c>
      <c r="G320" s="43">
        <v>256</v>
      </c>
      <c r="H320" s="41">
        <v>13.68</v>
      </c>
      <c r="I320" s="42">
        <v>166</v>
      </c>
      <c r="J320" s="41">
        <v>11.6</v>
      </c>
      <c r="K320" s="40">
        <v>213</v>
      </c>
      <c r="L320" s="39">
        <f t="shared" si="8"/>
        <v>12.733000000000001</v>
      </c>
      <c r="M320" s="39">
        <f t="shared" si="9"/>
        <v>222</v>
      </c>
    </row>
    <row r="321" spans="1:13">
      <c r="A321">
        <v>21900391</v>
      </c>
      <c r="B321" s="47">
        <v>8</v>
      </c>
      <c r="C321" s="51">
        <v>411</v>
      </c>
      <c r="D321" s="87">
        <v>7.0731707320000003</v>
      </c>
      <c r="E321" s="50">
        <v>402</v>
      </c>
      <c r="F321" s="87">
        <v>6.666666666666667</v>
      </c>
      <c r="G321" s="49">
        <v>388</v>
      </c>
      <c r="H321" s="47">
        <v>10.26</v>
      </c>
      <c r="I321" s="48">
        <v>342</v>
      </c>
      <c r="J321" s="47">
        <v>4.8</v>
      </c>
      <c r="K321" s="46">
        <v>445</v>
      </c>
      <c r="L321" s="39">
        <f t="shared" si="8"/>
        <v>6.7889999999999997</v>
      </c>
      <c r="M321" s="39">
        <f t="shared" si="9"/>
        <v>419</v>
      </c>
    </row>
    <row r="322" spans="1:13">
      <c r="A322">
        <v>21900401</v>
      </c>
      <c r="B322" s="41">
        <v>14</v>
      </c>
      <c r="C322" s="45">
        <v>262</v>
      </c>
      <c r="D322" s="88">
        <v>13.414634149999999</v>
      </c>
      <c r="E322" s="44">
        <v>250</v>
      </c>
      <c r="F322" s="88">
        <v>8.3333333333333339</v>
      </c>
      <c r="G322" s="43">
        <v>334</v>
      </c>
      <c r="H322" s="41">
        <v>11.58</v>
      </c>
      <c r="I322" s="42">
        <v>287</v>
      </c>
      <c r="J322" s="41">
        <v>9.1999999999999993</v>
      </c>
      <c r="K322" s="40">
        <v>311</v>
      </c>
      <c r="L322" s="39">
        <f t="shared" si="8"/>
        <v>11.201000000000001</v>
      </c>
      <c r="M322" s="39">
        <f t="shared" si="9"/>
        <v>287</v>
      </c>
    </row>
    <row r="323" spans="1:13">
      <c r="A323">
        <v>21900437</v>
      </c>
      <c r="B323" s="47">
        <v>16</v>
      </c>
      <c r="C323" s="51">
        <v>139</v>
      </c>
      <c r="D323" s="87">
        <v>16.585365849999999</v>
      </c>
      <c r="E323" s="50">
        <v>93</v>
      </c>
      <c r="F323" s="87">
        <v>15</v>
      </c>
      <c r="G323" s="49">
        <v>31</v>
      </c>
      <c r="H323" s="47">
        <v>14.47</v>
      </c>
      <c r="I323" s="48">
        <v>110</v>
      </c>
      <c r="J323" s="47">
        <v>15.2</v>
      </c>
      <c r="K323" s="46">
        <v>56</v>
      </c>
      <c r="L323" s="39">
        <f t="shared" si="8"/>
        <v>15.538</v>
      </c>
      <c r="M323" s="39">
        <f t="shared" si="9"/>
        <v>67</v>
      </c>
    </row>
    <row r="324" spans="1:13">
      <c r="A324">
        <v>21900445</v>
      </c>
      <c r="B324" s="41">
        <v>3</v>
      </c>
      <c r="C324" s="45">
        <v>506</v>
      </c>
      <c r="D324" s="88">
        <v>0</v>
      </c>
      <c r="E324" s="44">
        <v>498</v>
      </c>
      <c r="F324" s="88">
        <v>0</v>
      </c>
      <c r="G324" s="43">
        <v>504</v>
      </c>
      <c r="H324" s="41">
        <v>0</v>
      </c>
      <c r="I324" s="42">
        <v>501</v>
      </c>
      <c r="J324" s="41">
        <v>2</v>
      </c>
      <c r="K324" s="40">
        <v>523</v>
      </c>
      <c r="L324" s="39">
        <f t="shared" ref="L324:L387" si="10">ROUND((B324*P$4+D324*P$5+F324*P$6+H324*P$7+J324*P$8)/6,3)</f>
        <v>1.367</v>
      </c>
      <c r="M324" s="39">
        <f t="shared" ref="M324:M387" si="11">RANK(L324,L$3:L$600,0)</f>
        <v>535</v>
      </c>
    </row>
    <row r="325" spans="1:13">
      <c r="A325">
        <v>21900454</v>
      </c>
      <c r="B325" s="47">
        <v>15.5</v>
      </c>
      <c r="C325" s="51">
        <v>171</v>
      </c>
      <c r="D325" s="87">
        <v>12.195121950000001</v>
      </c>
      <c r="E325" s="50">
        <v>289</v>
      </c>
      <c r="F325" s="87">
        <v>9.5833333333333339</v>
      </c>
      <c r="G325" s="49">
        <v>295</v>
      </c>
      <c r="H325" s="47">
        <v>14.47</v>
      </c>
      <c r="I325" s="48">
        <v>110</v>
      </c>
      <c r="J325" s="47">
        <v>12.8</v>
      </c>
      <c r="K325" s="46">
        <v>160</v>
      </c>
      <c r="L325" s="39">
        <f t="shared" si="10"/>
        <v>13.004</v>
      </c>
      <c r="M325" s="39">
        <f t="shared" si="11"/>
        <v>203</v>
      </c>
    </row>
    <row r="326" spans="1:13">
      <c r="A326">
        <v>21900469</v>
      </c>
      <c r="B326" s="41">
        <v>15</v>
      </c>
      <c r="C326" s="45">
        <v>195</v>
      </c>
      <c r="D326" s="88">
        <v>16.829268290000002</v>
      </c>
      <c r="E326" s="44">
        <v>66</v>
      </c>
      <c r="F326" s="88">
        <v>13.75</v>
      </c>
      <c r="G326" s="43">
        <v>78</v>
      </c>
      <c r="H326" s="41">
        <v>16.579999999999998</v>
      </c>
      <c r="I326" s="42">
        <v>14</v>
      </c>
      <c r="J326" s="41">
        <v>11.2</v>
      </c>
      <c r="K326" s="40">
        <v>227</v>
      </c>
      <c r="L326" s="39">
        <f t="shared" si="10"/>
        <v>14.039</v>
      </c>
      <c r="M326" s="39">
        <f t="shared" si="11"/>
        <v>150</v>
      </c>
    </row>
    <row r="327" spans="1:13">
      <c r="A327">
        <v>21900484</v>
      </c>
      <c r="B327" s="47">
        <v>8.5</v>
      </c>
      <c r="C327" s="51">
        <v>400</v>
      </c>
      <c r="D327" s="87">
        <v>5.6097560980000001</v>
      </c>
      <c r="E327" s="50">
        <v>428</v>
      </c>
      <c r="F327" s="87">
        <v>3.75</v>
      </c>
      <c r="G327" s="49">
        <v>466</v>
      </c>
      <c r="H327" s="47">
        <v>7.11</v>
      </c>
      <c r="I327" s="48">
        <v>435</v>
      </c>
      <c r="J327" s="47">
        <v>4.8</v>
      </c>
      <c r="K327" s="46">
        <v>445</v>
      </c>
      <c r="L327" s="39">
        <f t="shared" si="10"/>
        <v>5.8849999999999998</v>
      </c>
      <c r="M327" s="39">
        <f t="shared" si="11"/>
        <v>441</v>
      </c>
    </row>
    <row r="328" spans="1:13">
      <c r="A328">
        <v>21900490</v>
      </c>
      <c r="B328" s="41">
        <v>7.5</v>
      </c>
      <c r="C328" s="45">
        <v>416</v>
      </c>
      <c r="D328" s="88">
        <v>6.585365854</v>
      </c>
      <c r="E328" s="44">
        <v>410</v>
      </c>
      <c r="F328" s="88">
        <v>6.25</v>
      </c>
      <c r="G328" s="43">
        <v>399</v>
      </c>
      <c r="H328" s="41">
        <v>8.42</v>
      </c>
      <c r="I328" s="42">
        <v>409</v>
      </c>
      <c r="J328" s="41">
        <v>7.2</v>
      </c>
      <c r="K328" s="40">
        <v>376</v>
      </c>
      <c r="L328" s="39">
        <f t="shared" si="10"/>
        <v>7.1369999999999996</v>
      </c>
      <c r="M328" s="39">
        <f t="shared" si="11"/>
        <v>408</v>
      </c>
    </row>
    <row r="329" spans="1:13">
      <c r="A329">
        <v>21900501</v>
      </c>
      <c r="B329" s="47">
        <v>13.25</v>
      </c>
      <c r="C329" s="51">
        <v>299</v>
      </c>
      <c r="D329" s="87">
        <v>11.95121951</v>
      </c>
      <c r="E329" s="50">
        <v>299</v>
      </c>
      <c r="F329" s="87">
        <v>5.833333333333333</v>
      </c>
      <c r="G329" s="49">
        <v>413</v>
      </c>
      <c r="H329" s="47">
        <v>10.26</v>
      </c>
      <c r="I329" s="48">
        <v>342</v>
      </c>
      <c r="J329" s="47">
        <v>8.8000000000000007</v>
      </c>
      <c r="K329" s="46">
        <v>323</v>
      </c>
      <c r="L329" s="39">
        <f t="shared" si="10"/>
        <v>10.117000000000001</v>
      </c>
      <c r="M329" s="39">
        <f t="shared" si="11"/>
        <v>331</v>
      </c>
    </row>
    <row r="330" spans="1:13">
      <c r="A330">
        <v>21900534</v>
      </c>
      <c r="B330" s="41">
        <v>16.75</v>
      </c>
      <c r="C330" s="45">
        <v>88</v>
      </c>
      <c r="D330" s="88">
        <v>16.829268290000002</v>
      </c>
      <c r="E330" s="44">
        <v>66</v>
      </c>
      <c r="F330" s="88">
        <v>15.833333333333334</v>
      </c>
      <c r="G330" s="43">
        <v>13</v>
      </c>
      <c r="H330" s="41">
        <v>13.95</v>
      </c>
      <c r="I330" s="42">
        <v>148</v>
      </c>
      <c r="J330" s="41">
        <v>17.2</v>
      </c>
      <c r="K330" s="40">
        <v>4</v>
      </c>
      <c r="L330" s="39">
        <f t="shared" si="10"/>
        <v>16.497</v>
      </c>
      <c r="M330" s="39">
        <f t="shared" si="11"/>
        <v>22</v>
      </c>
    </row>
    <row r="331" spans="1:13">
      <c r="A331">
        <v>21900551</v>
      </c>
      <c r="B331" s="47">
        <v>16.25</v>
      </c>
      <c r="C331" s="51">
        <v>119</v>
      </c>
      <c r="D331" s="87">
        <v>16.585365849999999</v>
      </c>
      <c r="E331" s="50">
        <v>93</v>
      </c>
      <c r="F331" s="87">
        <v>10</v>
      </c>
      <c r="G331" s="49">
        <v>282</v>
      </c>
      <c r="H331" s="47">
        <v>13.68</v>
      </c>
      <c r="I331" s="48">
        <v>166</v>
      </c>
      <c r="J331" s="47">
        <v>12.4</v>
      </c>
      <c r="K331" s="46">
        <v>177</v>
      </c>
      <c r="L331" s="39">
        <f t="shared" si="10"/>
        <v>13.834</v>
      </c>
      <c r="M331" s="39">
        <f t="shared" si="11"/>
        <v>167</v>
      </c>
    </row>
    <row r="332" spans="1:13">
      <c r="A332">
        <v>21900570</v>
      </c>
      <c r="B332" s="41">
        <v>6.5</v>
      </c>
      <c r="C332" s="45">
        <v>438</v>
      </c>
      <c r="D332" s="88">
        <v>8.5365853660000006</v>
      </c>
      <c r="E332" s="44">
        <v>375</v>
      </c>
      <c r="F332" s="88">
        <v>6.666666666666667</v>
      </c>
      <c r="G332" s="43">
        <v>388</v>
      </c>
      <c r="H332" s="41">
        <v>9.2100000000000009</v>
      </c>
      <c r="I332" s="42">
        <v>378</v>
      </c>
      <c r="J332" s="41">
        <v>7.2</v>
      </c>
      <c r="K332" s="40">
        <v>376</v>
      </c>
      <c r="L332" s="39">
        <f t="shared" si="10"/>
        <v>7.4029999999999996</v>
      </c>
      <c r="M332" s="39">
        <f t="shared" si="11"/>
        <v>395</v>
      </c>
    </row>
    <row r="333" spans="1:13">
      <c r="A333">
        <v>21900572</v>
      </c>
      <c r="B333" s="47">
        <v>14.75</v>
      </c>
      <c r="C333" s="51">
        <v>209</v>
      </c>
      <c r="D333" s="87">
        <v>13.17073171</v>
      </c>
      <c r="E333" s="50">
        <v>262</v>
      </c>
      <c r="F333" s="87">
        <v>9.1666666666666661</v>
      </c>
      <c r="G333" s="49">
        <v>309</v>
      </c>
      <c r="H333" s="47">
        <v>13.16</v>
      </c>
      <c r="I333" s="48">
        <v>196</v>
      </c>
      <c r="J333" s="47">
        <v>14</v>
      </c>
      <c r="K333" s="46">
        <v>112</v>
      </c>
      <c r="L333" s="39">
        <f t="shared" si="10"/>
        <v>13.214</v>
      </c>
      <c r="M333" s="39">
        <f t="shared" si="11"/>
        <v>193</v>
      </c>
    </row>
    <row r="334" spans="1:13">
      <c r="A334">
        <v>21900660</v>
      </c>
      <c r="B334" s="41">
        <v>7.5</v>
      </c>
      <c r="C334" s="45">
        <v>416</v>
      </c>
      <c r="D334" s="88">
        <v>5.1219512199999997</v>
      </c>
      <c r="E334" s="44">
        <v>438</v>
      </c>
      <c r="F334" s="88">
        <v>6.666666666666667</v>
      </c>
      <c r="G334" s="43">
        <v>388</v>
      </c>
      <c r="H334" s="41">
        <v>7.11</v>
      </c>
      <c r="I334" s="42">
        <v>435</v>
      </c>
      <c r="J334" s="41">
        <v>6.4</v>
      </c>
      <c r="K334" s="40">
        <v>398</v>
      </c>
      <c r="L334" s="39">
        <f t="shared" si="10"/>
        <v>6.5330000000000004</v>
      </c>
      <c r="M334" s="39">
        <f t="shared" si="11"/>
        <v>429</v>
      </c>
    </row>
    <row r="335" spans="1:13">
      <c r="A335">
        <v>21900665</v>
      </c>
      <c r="B335" s="47">
        <v>14.25</v>
      </c>
      <c r="C335" s="51">
        <v>245</v>
      </c>
      <c r="D335" s="87">
        <v>11.70731707</v>
      </c>
      <c r="E335" s="50">
        <v>306</v>
      </c>
      <c r="F335" s="87">
        <v>8.75</v>
      </c>
      <c r="G335" s="49">
        <v>320</v>
      </c>
      <c r="H335" s="47">
        <v>12.63</v>
      </c>
      <c r="I335" s="48">
        <v>225</v>
      </c>
      <c r="J335" s="47">
        <v>6.4</v>
      </c>
      <c r="K335" s="46">
        <v>398</v>
      </c>
      <c r="L335" s="39">
        <f t="shared" si="10"/>
        <v>10.18</v>
      </c>
      <c r="M335" s="39">
        <f t="shared" si="11"/>
        <v>326</v>
      </c>
    </row>
    <row r="336" spans="1:13">
      <c r="A336">
        <v>21900668</v>
      </c>
      <c r="B336" s="41">
        <v>10.5</v>
      </c>
      <c r="C336" s="45">
        <v>365</v>
      </c>
      <c r="D336" s="88">
        <v>15.365853660000001</v>
      </c>
      <c r="E336" s="44">
        <v>162</v>
      </c>
      <c r="F336" s="88">
        <v>9.5833333333333339</v>
      </c>
      <c r="G336" s="43">
        <v>295</v>
      </c>
      <c r="H336" s="41">
        <v>13.95</v>
      </c>
      <c r="I336" s="42">
        <v>148</v>
      </c>
      <c r="J336" s="41">
        <v>12.4</v>
      </c>
      <c r="K336" s="40">
        <v>177</v>
      </c>
      <c r="L336" s="39">
        <f t="shared" si="10"/>
        <v>12.233000000000001</v>
      </c>
      <c r="M336" s="39">
        <f t="shared" si="11"/>
        <v>243</v>
      </c>
    </row>
    <row r="337" spans="1:13">
      <c r="A337">
        <v>21900675</v>
      </c>
      <c r="B337" s="47">
        <v>16.25</v>
      </c>
      <c r="C337" s="51">
        <v>119</v>
      </c>
      <c r="D337" s="87">
        <v>16.829268290000002</v>
      </c>
      <c r="E337" s="50">
        <v>66</v>
      </c>
      <c r="F337" s="87">
        <v>14.583333333333334</v>
      </c>
      <c r="G337" s="49">
        <v>37</v>
      </c>
      <c r="H337" s="47">
        <v>14.47</v>
      </c>
      <c r="I337" s="48">
        <v>110</v>
      </c>
      <c r="J337" s="47">
        <v>13.6</v>
      </c>
      <c r="K337" s="46">
        <v>128</v>
      </c>
      <c r="L337" s="39">
        <f t="shared" si="10"/>
        <v>15.045</v>
      </c>
      <c r="M337" s="39">
        <f t="shared" si="11"/>
        <v>93</v>
      </c>
    </row>
    <row r="338" spans="1:13">
      <c r="A338">
        <v>21900695</v>
      </c>
      <c r="B338" s="41">
        <v>8.25</v>
      </c>
      <c r="C338" s="45">
        <v>406</v>
      </c>
      <c r="D338" s="88">
        <v>6.0975609759999996</v>
      </c>
      <c r="E338" s="44">
        <v>418</v>
      </c>
      <c r="F338" s="88">
        <v>7.916666666666667</v>
      </c>
      <c r="G338" s="43">
        <v>344</v>
      </c>
      <c r="H338" s="41">
        <v>12.63</v>
      </c>
      <c r="I338" s="42">
        <v>225</v>
      </c>
      <c r="J338" s="41">
        <v>6.4</v>
      </c>
      <c r="K338" s="40">
        <v>398</v>
      </c>
      <c r="L338" s="39">
        <f t="shared" si="10"/>
        <v>7.6269999999999998</v>
      </c>
      <c r="M338" s="39">
        <f t="shared" si="11"/>
        <v>389</v>
      </c>
    </row>
    <row r="339" spans="1:13">
      <c r="A339">
        <v>21900696</v>
      </c>
      <c r="B339" s="47">
        <v>10</v>
      </c>
      <c r="C339" s="51">
        <v>377</v>
      </c>
      <c r="D339" s="87">
        <v>8.5365853660000006</v>
      </c>
      <c r="E339" s="50">
        <v>375</v>
      </c>
      <c r="F339" s="87">
        <v>5.833333333333333</v>
      </c>
      <c r="G339" s="49">
        <v>413</v>
      </c>
      <c r="H339" s="47">
        <v>11.32</v>
      </c>
      <c r="I339" s="48">
        <v>299</v>
      </c>
      <c r="J339" s="47">
        <v>7.6</v>
      </c>
      <c r="K339" s="46">
        <v>360</v>
      </c>
      <c r="L339" s="39">
        <f t="shared" si="10"/>
        <v>8.4390000000000001</v>
      </c>
      <c r="M339" s="39">
        <f t="shared" si="11"/>
        <v>369</v>
      </c>
    </row>
    <row r="340" spans="1:13">
      <c r="A340">
        <v>21900713</v>
      </c>
      <c r="B340" s="41">
        <v>8.75</v>
      </c>
      <c r="C340" s="45">
        <v>393</v>
      </c>
      <c r="D340" s="88">
        <v>5.3658536589999999</v>
      </c>
      <c r="E340" s="44">
        <v>434</v>
      </c>
      <c r="F340" s="88">
        <v>6.25</v>
      </c>
      <c r="G340" s="43">
        <v>399</v>
      </c>
      <c r="H340" s="41">
        <v>6.58</v>
      </c>
      <c r="I340" s="42">
        <v>449</v>
      </c>
      <c r="J340" s="41">
        <v>2.8</v>
      </c>
      <c r="K340" s="40">
        <v>504</v>
      </c>
      <c r="L340" s="39">
        <f t="shared" si="10"/>
        <v>5.5540000000000003</v>
      </c>
      <c r="M340" s="39">
        <f t="shared" si="11"/>
        <v>453</v>
      </c>
    </row>
    <row r="341" spans="1:13">
      <c r="A341">
        <v>21900715</v>
      </c>
      <c r="B341" s="47">
        <v>6.5</v>
      </c>
      <c r="C341" s="51">
        <v>438</v>
      </c>
      <c r="D341" s="87">
        <v>5.6097560980000001</v>
      </c>
      <c r="E341" s="50">
        <v>428</v>
      </c>
      <c r="F341" s="87">
        <v>7.083333333333333</v>
      </c>
      <c r="G341" s="49">
        <v>376</v>
      </c>
      <c r="H341" s="47">
        <v>8.68</v>
      </c>
      <c r="I341" s="48">
        <v>403</v>
      </c>
      <c r="J341" s="47">
        <v>4.8</v>
      </c>
      <c r="K341" s="46">
        <v>445</v>
      </c>
      <c r="L341" s="39">
        <f t="shared" si="10"/>
        <v>6.0759999999999996</v>
      </c>
      <c r="M341" s="39">
        <f t="shared" si="11"/>
        <v>436</v>
      </c>
    </row>
    <row r="342" spans="1:13">
      <c r="A342">
        <v>21900719</v>
      </c>
      <c r="B342" s="41">
        <v>4.75</v>
      </c>
      <c r="C342" s="45">
        <v>476</v>
      </c>
      <c r="D342" s="88">
        <v>6.8292682930000002</v>
      </c>
      <c r="E342" s="44">
        <v>405</v>
      </c>
      <c r="F342" s="88">
        <v>7.083333333333333</v>
      </c>
      <c r="G342" s="43">
        <v>376</v>
      </c>
      <c r="H342" s="41">
        <v>11.84</v>
      </c>
      <c r="I342" s="42">
        <v>270</v>
      </c>
      <c r="J342" s="41">
        <v>6.8</v>
      </c>
      <c r="K342" s="40">
        <v>388</v>
      </c>
      <c r="L342" s="39">
        <f t="shared" si="10"/>
        <v>6.8739999999999997</v>
      </c>
      <c r="M342" s="39">
        <f t="shared" si="11"/>
        <v>414</v>
      </c>
    </row>
    <row r="343" spans="1:13">
      <c r="A343">
        <v>21900722</v>
      </c>
      <c r="B343" s="47">
        <v>6.75</v>
      </c>
      <c r="C343" s="51">
        <v>435</v>
      </c>
      <c r="D343" s="87">
        <v>9.0243902439999992</v>
      </c>
      <c r="E343" s="50">
        <v>357</v>
      </c>
      <c r="F343" s="87">
        <v>3.75</v>
      </c>
      <c r="G343" s="49">
        <v>466</v>
      </c>
      <c r="H343" s="47">
        <v>3.95</v>
      </c>
      <c r="I343" s="48">
        <v>488</v>
      </c>
      <c r="J343" s="47">
        <v>2.8</v>
      </c>
      <c r="K343" s="46">
        <v>504</v>
      </c>
      <c r="L343" s="39">
        <f t="shared" si="10"/>
        <v>5.12</v>
      </c>
      <c r="M343" s="39">
        <f t="shared" si="11"/>
        <v>466</v>
      </c>
    </row>
    <row r="344" spans="1:13">
      <c r="A344">
        <v>21900727</v>
      </c>
      <c r="B344" s="41">
        <v>6.75</v>
      </c>
      <c r="C344" s="45">
        <v>435</v>
      </c>
      <c r="D344" s="88">
        <v>9.0243902439999992</v>
      </c>
      <c r="E344" s="44">
        <v>357</v>
      </c>
      <c r="F344" s="88">
        <v>7.083333333333333</v>
      </c>
      <c r="G344" s="43">
        <v>376</v>
      </c>
      <c r="H344" s="41">
        <v>8.9499999999999993</v>
      </c>
      <c r="I344" s="42">
        <v>390</v>
      </c>
      <c r="J344" s="41">
        <v>7.6</v>
      </c>
      <c r="K344" s="40">
        <v>360</v>
      </c>
      <c r="L344" s="39">
        <f t="shared" si="10"/>
        <v>7.72</v>
      </c>
      <c r="M344" s="39">
        <f t="shared" si="11"/>
        <v>383</v>
      </c>
    </row>
    <row r="345" spans="1:13">
      <c r="A345">
        <v>21900754</v>
      </c>
      <c r="B345" s="47">
        <v>14.5</v>
      </c>
      <c r="C345" s="51">
        <v>226</v>
      </c>
      <c r="D345" s="87">
        <v>14.634146339999999</v>
      </c>
      <c r="E345" s="50">
        <v>200</v>
      </c>
      <c r="F345" s="87">
        <v>10.416666666666666</v>
      </c>
      <c r="G345" s="49">
        <v>256</v>
      </c>
      <c r="H345" s="47">
        <v>11.84</v>
      </c>
      <c r="I345" s="48">
        <v>270</v>
      </c>
      <c r="J345" s="47">
        <v>15.2</v>
      </c>
      <c r="K345" s="46">
        <v>56</v>
      </c>
      <c r="L345" s="39">
        <f t="shared" si="10"/>
        <v>13.879</v>
      </c>
      <c r="M345" s="39">
        <f t="shared" si="11"/>
        <v>165</v>
      </c>
    </row>
    <row r="346" spans="1:13">
      <c r="A346">
        <v>21900780</v>
      </c>
      <c r="B346" s="41">
        <v>16.25</v>
      </c>
      <c r="C346" s="45">
        <v>119</v>
      </c>
      <c r="D346" s="88">
        <v>15.12195122</v>
      </c>
      <c r="E346" s="44">
        <v>171</v>
      </c>
      <c r="F346" s="88">
        <v>16.25</v>
      </c>
      <c r="G346" s="43">
        <v>7</v>
      </c>
      <c r="H346" s="41">
        <v>15.79</v>
      </c>
      <c r="I346" s="42">
        <v>44</v>
      </c>
      <c r="J346" s="41">
        <v>16</v>
      </c>
      <c r="K346" s="40">
        <v>28</v>
      </c>
      <c r="L346" s="39">
        <f t="shared" si="10"/>
        <v>15.914</v>
      </c>
      <c r="M346" s="39">
        <f t="shared" si="11"/>
        <v>52</v>
      </c>
    </row>
    <row r="347" spans="1:13">
      <c r="A347">
        <v>21900787</v>
      </c>
      <c r="B347" s="47">
        <v>8.5</v>
      </c>
      <c r="C347" s="51">
        <v>400</v>
      </c>
      <c r="D347" s="87">
        <v>0</v>
      </c>
      <c r="E347" s="50">
        <v>498</v>
      </c>
      <c r="F347" s="87">
        <v>8.75</v>
      </c>
      <c r="G347" s="49">
        <v>320</v>
      </c>
      <c r="H347" s="47">
        <v>7.89</v>
      </c>
      <c r="I347" s="48">
        <v>418</v>
      </c>
      <c r="J347" s="47">
        <v>10.4</v>
      </c>
      <c r="K347" s="46">
        <v>266</v>
      </c>
      <c r="L347" s="39">
        <f t="shared" si="10"/>
        <v>7.5519999999999996</v>
      </c>
      <c r="M347" s="39">
        <f t="shared" si="11"/>
        <v>392</v>
      </c>
    </row>
    <row r="348" spans="1:13">
      <c r="A348">
        <v>21900788</v>
      </c>
      <c r="B348" s="41">
        <v>5</v>
      </c>
      <c r="C348" s="45">
        <v>468</v>
      </c>
      <c r="D348" s="88">
        <v>3.414634146</v>
      </c>
      <c r="E348" s="44">
        <v>476</v>
      </c>
      <c r="F348" s="88">
        <v>6.25</v>
      </c>
      <c r="G348" s="43">
        <v>399</v>
      </c>
      <c r="H348" s="41">
        <v>7.89</v>
      </c>
      <c r="I348" s="42">
        <v>418</v>
      </c>
      <c r="J348" s="41">
        <v>4</v>
      </c>
      <c r="K348" s="40">
        <v>473</v>
      </c>
      <c r="L348" s="39">
        <f t="shared" si="10"/>
        <v>4.8529999999999998</v>
      </c>
      <c r="M348" s="39">
        <f t="shared" si="11"/>
        <v>473</v>
      </c>
    </row>
    <row r="349" spans="1:13">
      <c r="A349">
        <v>21900818</v>
      </c>
      <c r="B349" s="47">
        <v>7.5</v>
      </c>
      <c r="C349" s="51">
        <v>416</v>
      </c>
      <c r="D349" s="87">
        <v>8.0487804880000002</v>
      </c>
      <c r="E349" s="50">
        <v>384</v>
      </c>
      <c r="F349" s="87">
        <v>4.583333333333333</v>
      </c>
      <c r="G349" s="49">
        <v>444</v>
      </c>
      <c r="H349" s="47">
        <v>8.9499999999999993</v>
      </c>
      <c r="I349" s="48">
        <v>390</v>
      </c>
      <c r="J349" s="47">
        <v>4.4000000000000004</v>
      </c>
      <c r="K349" s="46">
        <v>457</v>
      </c>
      <c r="L349" s="39">
        <f t="shared" si="10"/>
        <v>6.2750000000000004</v>
      </c>
      <c r="M349" s="39">
        <f t="shared" si="11"/>
        <v>435</v>
      </c>
    </row>
    <row r="350" spans="1:13">
      <c r="A350">
        <v>21900828</v>
      </c>
      <c r="B350" s="41">
        <v>9.25</v>
      </c>
      <c r="C350" s="45">
        <v>388</v>
      </c>
      <c r="D350" s="88">
        <v>8.7804878049999999</v>
      </c>
      <c r="E350" s="44">
        <v>367</v>
      </c>
      <c r="F350" s="88">
        <v>6.25</v>
      </c>
      <c r="G350" s="43">
        <v>399</v>
      </c>
      <c r="H350" s="41">
        <v>10.26</v>
      </c>
      <c r="I350" s="42">
        <v>342</v>
      </c>
      <c r="J350" s="41">
        <v>5.2</v>
      </c>
      <c r="K350" s="40">
        <v>433</v>
      </c>
      <c r="L350" s="39">
        <f t="shared" si="10"/>
        <v>7.4649999999999999</v>
      </c>
      <c r="M350" s="39">
        <f t="shared" si="11"/>
        <v>394</v>
      </c>
    </row>
    <row r="351" spans="1:13">
      <c r="A351">
        <v>21900869</v>
      </c>
      <c r="B351" s="47">
        <v>15</v>
      </c>
      <c r="C351" s="51">
        <v>195</v>
      </c>
      <c r="D351" s="87">
        <v>17.804878049999999</v>
      </c>
      <c r="E351" s="50">
        <v>19</v>
      </c>
      <c r="F351" s="87">
        <v>13.333333333333334</v>
      </c>
      <c r="G351" s="49">
        <v>101</v>
      </c>
      <c r="H351" s="47">
        <v>13.42</v>
      </c>
      <c r="I351" s="48">
        <v>182</v>
      </c>
      <c r="J351" s="47">
        <v>13.6</v>
      </c>
      <c r="K351" s="46">
        <v>128</v>
      </c>
      <c r="L351" s="39">
        <f t="shared" si="10"/>
        <v>14.64</v>
      </c>
      <c r="M351" s="39">
        <f t="shared" si="11"/>
        <v>114</v>
      </c>
    </row>
    <row r="352" spans="1:13">
      <c r="A352">
        <v>21900893</v>
      </c>
      <c r="B352" s="41">
        <v>11</v>
      </c>
      <c r="C352" s="45">
        <v>356</v>
      </c>
      <c r="D352" s="88">
        <v>9.7560975610000007</v>
      </c>
      <c r="E352" s="44">
        <v>344</v>
      </c>
      <c r="F352" s="88">
        <v>10.833333333333334</v>
      </c>
      <c r="G352" s="43">
        <v>238</v>
      </c>
      <c r="H352" s="41">
        <v>11.32</v>
      </c>
      <c r="I352" s="42">
        <v>299</v>
      </c>
      <c r="J352" s="41">
        <v>7.6</v>
      </c>
      <c r="K352" s="40">
        <v>360</v>
      </c>
      <c r="L352" s="39">
        <f t="shared" si="10"/>
        <v>9.6460000000000008</v>
      </c>
      <c r="M352" s="39">
        <f t="shared" si="11"/>
        <v>345</v>
      </c>
    </row>
    <row r="353" spans="1:13">
      <c r="A353">
        <v>21900905</v>
      </c>
      <c r="B353" s="47">
        <v>17.25</v>
      </c>
      <c r="C353" s="51">
        <v>61</v>
      </c>
      <c r="D353" s="87">
        <v>18.292682930000002</v>
      </c>
      <c r="E353" s="50">
        <v>7</v>
      </c>
      <c r="F353" s="87">
        <v>13.75</v>
      </c>
      <c r="G353" s="49">
        <v>78</v>
      </c>
      <c r="H353" s="47">
        <v>15.53</v>
      </c>
      <c r="I353" s="48">
        <v>54</v>
      </c>
      <c r="J353" s="47">
        <v>15.2</v>
      </c>
      <c r="K353" s="46">
        <v>56</v>
      </c>
      <c r="L353" s="39">
        <f t="shared" si="10"/>
        <v>16.061</v>
      </c>
      <c r="M353" s="39">
        <f t="shared" si="11"/>
        <v>41</v>
      </c>
    </row>
    <row r="354" spans="1:13">
      <c r="A354">
        <v>21900931</v>
      </c>
      <c r="B354" s="41">
        <v>16.75</v>
      </c>
      <c r="C354" s="45">
        <v>88</v>
      </c>
      <c r="D354" s="88">
        <v>16.585365849999999</v>
      </c>
      <c r="E354" s="44">
        <v>93</v>
      </c>
      <c r="F354" s="88">
        <v>14.166666666666666</v>
      </c>
      <c r="G354" s="43">
        <v>55</v>
      </c>
      <c r="H354" s="41">
        <v>13.16</v>
      </c>
      <c r="I354" s="42">
        <v>196</v>
      </c>
      <c r="J354" s="41">
        <v>12</v>
      </c>
      <c r="K354" s="40">
        <v>196</v>
      </c>
      <c r="L354" s="39">
        <f t="shared" si="10"/>
        <v>14.39</v>
      </c>
      <c r="M354" s="39">
        <f t="shared" si="11"/>
        <v>126</v>
      </c>
    </row>
    <row r="355" spans="1:13">
      <c r="A355">
        <v>21900938</v>
      </c>
      <c r="B355" s="47">
        <v>3.5</v>
      </c>
      <c r="C355" s="51">
        <v>495</v>
      </c>
      <c r="D355" s="87">
        <v>2.9268292680000001</v>
      </c>
      <c r="E355" s="50">
        <v>481</v>
      </c>
      <c r="F355" s="87">
        <v>4.583333333333333</v>
      </c>
      <c r="G355" s="49">
        <v>444</v>
      </c>
      <c r="H355" s="47">
        <v>3.16</v>
      </c>
      <c r="I355" s="48">
        <v>494</v>
      </c>
      <c r="J355" s="47">
        <v>1.6</v>
      </c>
      <c r="K355" s="46">
        <v>529</v>
      </c>
      <c r="L355" s="39">
        <f t="shared" si="10"/>
        <v>2.89</v>
      </c>
      <c r="M355" s="39">
        <f t="shared" si="11"/>
        <v>515</v>
      </c>
    </row>
    <row r="356" spans="1:13">
      <c r="A356">
        <v>21900967</v>
      </c>
      <c r="B356" s="41">
        <v>15.25</v>
      </c>
      <c r="C356" s="45">
        <v>180</v>
      </c>
      <c r="D356" s="88">
        <v>15.12195122</v>
      </c>
      <c r="E356" s="44">
        <v>171</v>
      </c>
      <c r="F356" s="88">
        <v>12.5</v>
      </c>
      <c r="G356" s="43">
        <v>150</v>
      </c>
      <c r="H356" s="41">
        <v>13.16</v>
      </c>
      <c r="I356" s="42">
        <v>196</v>
      </c>
      <c r="J356" s="41">
        <v>14.4</v>
      </c>
      <c r="K356" s="40">
        <v>95</v>
      </c>
      <c r="L356" s="39">
        <f t="shared" si="10"/>
        <v>14.321999999999999</v>
      </c>
      <c r="M356" s="39">
        <f t="shared" si="11"/>
        <v>129</v>
      </c>
    </row>
    <row r="357" spans="1:13">
      <c r="A357">
        <v>21900971</v>
      </c>
      <c r="B357" s="47">
        <v>3.75</v>
      </c>
      <c r="C357" s="51">
        <v>493</v>
      </c>
      <c r="D357" s="87">
        <v>4.1463414629999997</v>
      </c>
      <c r="E357" s="50">
        <v>464</v>
      </c>
      <c r="F357" s="87">
        <v>2.9166666666666665</v>
      </c>
      <c r="G357" s="49">
        <v>488</v>
      </c>
      <c r="H357" s="47">
        <v>7.11</v>
      </c>
      <c r="I357" s="48">
        <v>435</v>
      </c>
      <c r="J357" s="47">
        <v>1.6</v>
      </c>
      <c r="K357" s="46">
        <v>529</v>
      </c>
      <c r="L357" s="39">
        <f t="shared" si="10"/>
        <v>3.3170000000000002</v>
      </c>
      <c r="M357" s="39">
        <f t="shared" si="11"/>
        <v>509</v>
      </c>
    </row>
    <row r="358" spans="1:13">
      <c r="A358">
        <v>21900982</v>
      </c>
      <c r="B358" s="41">
        <v>6.5</v>
      </c>
      <c r="C358" s="45">
        <v>438</v>
      </c>
      <c r="D358" s="88">
        <v>5.1219512199999997</v>
      </c>
      <c r="E358" s="44">
        <v>438</v>
      </c>
      <c r="F358" s="88">
        <v>7.083333333333333</v>
      </c>
      <c r="G358" s="43">
        <v>376</v>
      </c>
      <c r="H358" s="41">
        <v>7.89</v>
      </c>
      <c r="I358" s="42">
        <v>418</v>
      </c>
      <c r="J358" s="41">
        <v>3.6</v>
      </c>
      <c r="K358" s="40">
        <v>486</v>
      </c>
      <c r="L358" s="39">
        <f t="shared" si="10"/>
        <v>5.5069999999999997</v>
      </c>
      <c r="M358" s="39">
        <f t="shared" si="11"/>
        <v>455</v>
      </c>
    </row>
    <row r="359" spans="1:13">
      <c r="A359">
        <v>21901025</v>
      </c>
      <c r="B359" s="47">
        <v>13</v>
      </c>
      <c r="C359" s="51">
        <v>311</v>
      </c>
      <c r="D359" s="87">
        <v>13.658536590000001</v>
      </c>
      <c r="E359" s="50">
        <v>236</v>
      </c>
      <c r="F359" s="87">
        <v>12.083333333333334</v>
      </c>
      <c r="G359" s="49">
        <v>177</v>
      </c>
      <c r="H359" s="47">
        <v>11.84</v>
      </c>
      <c r="I359" s="48">
        <v>270</v>
      </c>
      <c r="J359" s="47">
        <v>9.1999999999999993</v>
      </c>
      <c r="K359" s="46">
        <v>311</v>
      </c>
      <c r="L359" s="39">
        <f t="shared" si="10"/>
        <v>11.601000000000001</v>
      </c>
      <c r="M359" s="39">
        <f t="shared" si="11"/>
        <v>274</v>
      </c>
    </row>
    <row r="360" spans="1:13">
      <c r="A360">
        <v>21901029</v>
      </c>
      <c r="B360" s="41">
        <v>10.75</v>
      </c>
      <c r="C360" s="45">
        <v>359</v>
      </c>
      <c r="D360" s="88">
        <v>0</v>
      </c>
      <c r="E360" s="44">
        <v>498</v>
      </c>
      <c r="F360" s="88">
        <v>0</v>
      </c>
      <c r="G360" s="43">
        <v>504</v>
      </c>
      <c r="H360" s="41">
        <v>0</v>
      </c>
      <c r="I360" s="42">
        <v>501</v>
      </c>
      <c r="J360" s="41">
        <v>10</v>
      </c>
      <c r="K360" s="40">
        <v>277</v>
      </c>
      <c r="L360" s="39">
        <f t="shared" si="10"/>
        <v>5.8419999999999996</v>
      </c>
      <c r="M360" s="39">
        <f t="shared" si="11"/>
        <v>443</v>
      </c>
    </row>
    <row r="361" spans="1:13">
      <c r="A361">
        <v>21901052</v>
      </c>
      <c r="B361" s="47">
        <v>13.5</v>
      </c>
      <c r="C361" s="51">
        <v>284</v>
      </c>
      <c r="D361" s="87">
        <v>12.195121950000001</v>
      </c>
      <c r="E361" s="50">
        <v>289</v>
      </c>
      <c r="F361" s="87">
        <v>7.083333333333333</v>
      </c>
      <c r="G361" s="49">
        <v>376</v>
      </c>
      <c r="H361" s="47">
        <v>11.32</v>
      </c>
      <c r="I361" s="48">
        <v>299</v>
      </c>
      <c r="J361" s="47">
        <v>7.2</v>
      </c>
      <c r="K361" s="46">
        <v>376</v>
      </c>
      <c r="L361" s="39">
        <f t="shared" si="10"/>
        <v>9.98</v>
      </c>
      <c r="M361" s="39">
        <f t="shared" si="11"/>
        <v>335</v>
      </c>
    </row>
    <row r="362" spans="1:13">
      <c r="A362">
        <v>21901069</v>
      </c>
      <c r="B362" s="41">
        <v>2.75</v>
      </c>
      <c r="C362" s="45">
        <v>509</v>
      </c>
      <c r="D362" s="88">
        <v>3.902439024</v>
      </c>
      <c r="E362" s="44">
        <v>468</v>
      </c>
      <c r="F362" s="88">
        <v>2.9166666666666665</v>
      </c>
      <c r="G362" s="43">
        <v>488</v>
      </c>
      <c r="H362" s="41">
        <v>4.21</v>
      </c>
      <c r="I362" s="42">
        <v>487</v>
      </c>
      <c r="J362" s="41">
        <v>2</v>
      </c>
      <c r="K362" s="40">
        <v>523</v>
      </c>
      <c r="L362" s="39">
        <f t="shared" si="10"/>
        <v>2.8820000000000001</v>
      </c>
      <c r="M362" s="39">
        <f t="shared" si="11"/>
        <v>516</v>
      </c>
    </row>
    <row r="363" spans="1:13">
      <c r="A363">
        <v>21901104</v>
      </c>
      <c r="B363" s="47">
        <v>17</v>
      </c>
      <c r="C363" s="51">
        <v>74</v>
      </c>
      <c r="D363" s="87">
        <v>17.804878049999999</v>
      </c>
      <c r="E363" s="50">
        <v>19</v>
      </c>
      <c r="F363" s="87">
        <v>15.833333333333334</v>
      </c>
      <c r="G363" s="49">
        <v>13</v>
      </c>
      <c r="H363" s="47">
        <v>15.53</v>
      </c>
      <c r="I363" s="48">
        <v>54</v>
      </c>
      <c r="J363" s="47">
        <v>16.8</v>
      </c>
      <c r="K363" s="46">
        <v>8</v>
      </c>
      <c r="L363" s="39">
        <f t="shared" si="10"/>
        <v>16.759</v>
      </c>
      <c r="M363" s="39">
        <f t="shared" si="11"/>
        <v>17</v>
      </c>
    </row>
    <row r="364" spans="1:13">
      <c r="A364">
        <v>21901110</v>
      </c>
      <c r="B364" s="41">
        <v>15.75</v>
      </c>
      <c r="C364" s="45">
        <v>161</v>
      </c>
      <c r="D364" s="88">
        <v>11.2195122</v>
      </c>
      <c r="E364" s="44">
        <v>313</v>
      </c>
      <c r="F364" s="88">
        <v>14.166666666666666</v>
      </c>
      <c r="G364" s="43">
        <v>55</v>
      </c>
      <c r="H364" s="41">
        <v>11.84</v>
      </c>
      <c r="I364" s="42">
        <v>270</v>
      </c>
      <c r="J364" s="41">
        <v>10</v>
      </c>
      <c r="K364" s="40">
        <v>277</v>
      </c>
      <c r="L364" s="39">
        <f t="shared" si="10"/>
        <v>12.374000000000001</v>
      </c>
      <c r="M364" s="39">
        <f t="shared" si="11"/>
        <v>238</v>
      </c>
    </row>
    <row r="365" spans="1:13">
      <c r="A365">
        <v>21901112</v>
      </c>
      <c r="B365" s="47">
        <v>12</v>
      </c>
      <c r="C365" s="51">
        <v>338</v>
      </c>
      <c r="D365" s="87">
        <v>14.87804878</v>
      </c>
      <c r="E365" s="50">
        <v>184</v>
      </c>
      <c r="F365" s="87">
        <v>12.5</v>
      </c>
      <c r="G365" s="49">
        <v>150</v>
      </c>
      <c r="H365" s="47">
        <v>14.74</v>
      </c>
      <c r="I365" s="48">
        <v>99</v>
      </c>
      <c r="J365" s="47">
        <v>13.6</v>
      </c>
      <c r="K365" s="46">
        <v>128</v>
      </c>
      <c r="L365" s="39">
        <f t="shared" si="10"/>
        <v>13.41</v>
      </c>
      <c r="M365" s="39">
        <f t="shared" si="11"/>
        <v>184</v>
      </c>
    </row>
    <row r="366" spans="1:13">
      <c r="A366">
        <v>21901149</v>
      </c>
      <c r="B366" s="41">
        <v>6</v>
      </c>
      <c r="C366" s="45">
        <v>448</v>
      </c>
      <c r="D366" s="88">
        <v>4.1463414629999997</v>
      </c>
      <c r="E366" s="44">
        <v>464</v>
      </c>
      <c r="F366" s="88">
        <v>3.3333333333333335</v>
      </c>
      <c r="G366" s="43">
        <v>479</v>
      </c>
      <c r="H366" s="41">
        <v>7.11</v>
      </c>
      <c r="I366" s="42">
        <v>435</v>
      </c>
      <c r="J366" s="41">
        <v>4.8</v>
      </c>
      <c r="K366" s="40">
        <v>445</v>
      </c>
      <c r="L366" s="39">
        <f t="shared" si="10"/>
        <v>4.9710000000000001</v>
      </c>
      <c r="M366" s="39">
        <f t="shared" si="11"/>
        <v>472</v>
      </c>
    </row>
    <row r="367" spans="1:13">
      <c r="A367">
        <v>21901161</v>
      </c>
      <c r="B367" s="47">
        <v>16</v>
      </c>
      <c r="C367" s="51">
        <v>139</v>
      </c>
      <c r="D367" s="87">
        <v>15.6097561</v>
      </c>
      <c r="E367" s="50">
        <v>149</v>
      </c>
      <c r="F367" s="87">
        <v>12.5</v>
      </c>
      <c r="G367" s="49">
        <v>150</v>
      </c>
      <c r="H367" s="47">
        <v>15.26</v>
      </c>
      <c r="I367" s="48">
        <v>72</v>
      </c>
      <c r="J367" s="47">
        <v>16.399999999999999</v>
      </c>
      <c r="K367" s="46">
        <v>20</v>
      </c>
      <c r="L367" s="39">
        <f t="shared" si="10"/>
        <v>15.462999999999999</v>
      </c>
      <c r="M367" s="39">
        <f t="shared" si="11"/>
        <v>73</v>
      </c>
    </row>
    <row r="368" spans="1:13">
      <c r="A368">
        <v>21901167</v>
      </c>
      <c r="B368" s="41">
        <v>4.75</v>
      </c>
      <c r="C368" s="45">
        <v>476</v>
      </c>
      <c r="D368" s="88">
        <v>5.3658536589999999</v>
      </c>
      <c r="E368" s="44">
        <v>434</v>
      </c>
      <c r="F368" s="88">
        <v>7.916666666666667</v>
      </c>
      <c r="G368" s="43">
        <v>344</v>
      </c>
      <c r="H368" s="41">
        <v>9.4700000000000006</v>
      </c>
      <c r="I368" s="42">
        <v>373</v>
      </c>
      <c r="J368" s="41">
        <v>4</v>
      </c>
      <c r="K368" s="40">
        <v>473</v>
      </c>
      <c r="L368" s="39">
        <f t="shared" si="10"/>
        <v>5.56</v>
      </c>
      <c r="M368" s="39">
        <f t="shared" si="11"/>
        <v>452</v>
      </c>
    </row>
    <row r="369" spans="1:13">
      <c r="A369">
        <v>21901201</v>
      </c>
      <c r="B369" s="47">
        <v>10</v>
      </c>
      <c r="C369" s="51">
        <v>377</v>
      </c>
      <c r="D369" s="87">
        <v>10.73170732</v>
      </c>
      <c r="E369" s="50">
        <v>326</v>
      </c>
      <c r="F369" s="87">
        <v>6.666666666666667</v>
      </c>
      <c r="G369" s="49">
        <v>388</v>
      </c>
      <c r="H369" s="47">
        <v>10.79</v>
      </c>
      <c r="I369" s="48">
        <v>318</v>
      </c>
      <c r="J369" s="47">
        <v>6.8</v>
      </c>
      <c r="K369" s="46">
        <v>388</v>
      </c>
      <c r="L369" s="39">
        <f t="shared" si="10"/>
        <v>8.6460000000000008</v>
      </c>
      <c r="M369" s="39">
        <f t="shared" si="11"/>
        <v>363</v>
      </c>
    </row>
    <row r="370" spans="1:13">
      <c r="A370">
        <v>21901218</v>
      </c>
      <c r="B370" s="41">
        <v>14.75</v>
      </c>
      <c r="C370" s="45">
        <v>209</v>
      </c>
      <c r="D370" s="88">
        <v>14.14634146</v>
      </c>
      <c r="E370" s="44">
        <v>221</v>
      </c>
      <c r="F370" s="88">
        <v>13.333333333333334</v>
      </c>
      <c r="G370" s="43">
        <v>101</v>
      </c>
      <c r="H370" s="41">
        <v>14.47</v>
      </c>
      <c r="I370" s="42">
        <v>110</v>
      </c>
      <c r="J370" s="41">
        <v>13.2</v>
      </c>
      <c r="K370" s="40">
        <v>145</v>
      </c>
      <c r="L370" s="39">
        <f t="shared" si="10"/>
        <v>13.882</v>
      </c>
      <c r="M370" s="39">
        <f t="shared" si="11"/>
        <v>164</v>
      </c>
    </row>
    <row r="371" spans="1:13">
      <c r="A371">
        <v>21901257</v>
      </c>
      <c r="B371" s="47">
        <v>9.75</v>
      </c>
      <c r="C371" s="51">
        <v>382</v>
      </c>
      <c r="D371" s="87">
        <v>6.585365854</v>
      </c>
      <c r="E371" s="50">
        <v>410</v>
      </c>
      <c r="F371" s="87">
        <v>0</v>
      </c>
      <c r="G371" s="49">
        <v>504</v>
      </c>
      <c r="H371" s="47">
        <v>9.2100000000000009</v>
      </c>
      <c r="I371" s="48">
        <v>378</v>
      </c>
      <c r="J371" s="47">
        <v>8.4</v>
      </c>
      <c r="K371" s="46">
        <v>338</v>
      </c>
      <c r="L371" s="39">
        <f t="shared" si="10"/>
        <v>7.2030000000000003</v>
      </c>
      <c r="M371" s="39">
        <f t="shared" si="11"/>
        <v>406</v>
      </c>
    </row>
    <row r="372" spans="1:13">
      <c r="A372">
        <v>21901285</v>
      </c>
      <c r="B372" s="41">
        <v>17</v>
      </c>
      <c r="C372" s="45">
        <v>74</v>
      </c>
      <c r="D372" s="88">
        <v>15.85365854</v>
      </c>
      <c r="E372" s="44">
        <v>141</v>
      </c>
      <c r="F372" s="88">
        <v>16.25</v>
      </c>
      <c r="G372" s="43">
        <v>7</v>
      </c>
      <c r="H372" s="41">
        <v>15.53</v>
      </c>
      <c r="I372" s="42">
        <v>54</v>
      </c>
      <c r="J372" s="41">
        <v>12</v>
      </c>
      <c r="K372" s="40">
        <v>196</v>
      </c>
      <c r="L372" s="39">
        <f t="shared" si="10"/>
        <v>14.864000000000001</v>
      </c>
      <c r="M372" s="39">
        <f t="shared" si="11"/>
        <v>99</v>
      </c>
    </row>
    <row r="373" spans="1:13">
      <c r="A373">
        <v>21901295</v>
      </c>
      <c r="B373" s="47">
        <v>17</v>
      </c>
      <c r="C373" s="51">
        <v>74</v>
      </c>
      <c r="D373" s="87">
        <v>16.097560980000001</v>
      </c>
      <c r="E373" s="50">
        <v>126</v>
      </c>
      <c r="F373" s="87">
        <v>18.333333333333332</v>
      </c>
      <c r="G373" s="49">
        <v>1</v>
      </c>
      <c r="H373" s="47">
        <v>13.95</v>
      </c>
      <c r="I373" s="48">
        <v>148</v>
      </c>
      <c r="J373" s="47">
        <v>9.6</v>
      </c>
      <c r="K373" s="46">
        <v>296</v>
      </c>
      <c r="L373" s="39">
        <f t="shared" si="10"/>
        <v>14.263</v>
      </c>
      <c r="M373" s="39">
        <f t="shared" si="11"/>
        <v>133</v>
      </c>
    </row>
    <row r="374" spans="1:13">
      <c r="A374">
        <v>21901307</v>
      </c>
      <c r="B374" s="41">
        <v>0</v>
      </c>
      <c r="C374" s="45">
        <v>524</v>
      </c>
      <c r="D374" s="88">
        <v>10.73170732</v>
      </c>
      <c r="E374" s="44">
        <v>326</v>
      </c>
      <c r="F374" s="88">
        <v>10</v>
      </c>
      <c r="G374" s="43">
        <v>282</v>
      </c>
      <c r="H374" s="41">
        <v>11.58</v>
      </c>
      <c r="I374" s="42">
        <v>287</v>
      </c>
      <c r="J374" s="41">
        <v>5.6</v>
      </c>
      <c r="K374" s="40">
        <v>425</v>
      </c>
      <c r="L374" s="39">
        <f t="shared" si="10"/>
        <v>6.492</v>
      </c>
      <c r="M374" s="39">
        <f t="shared" si="11"/>
        <v>431</v>
      </c>
    </row>
    <row r="375" spans="1:13">
      <c r="A375">
        <v>21901323</v>
      </c>
      <c r="B375" s="47">
        <v>5.75</v>
      </c>
      <c r="C375" s="51">
        <v>452</v>
      </c>
      <c r="D375" s="87">
        <v>4.3902439019999999</v>
      </c>
      <c r="E375" s="50">
        <v>459</v>
      </c>
      <c r="F375" s="87">
        <v>3.75</v>
      </c>
      <c r="G375" s="49">
        <v>466</v>
      </c>
      <c r="H375" s="47">
        <v>7.37</v>
      </c>
      <c r="I375" s="48">
        <v>430</v>
      </c>
      <c r="J375" s="47">
        <v>4.8</v>
      </c>
      <c r="K375" s="46">
        <v>445</v>
      </c>
      <c r="L375" s="39">
        <f t="shared" si="10"/>
        <v>5.0460000000000003</v>
      </c>
      <c r="M375" s="39">
        <f t="shared" si="11"/>
        <v>468</v>
      </c>
    </row>
    <row r="376" spans="1:13">
      <c r="A376">
        <v>21901339</v>
      </c>
      <c r="B376" s="41">
        <v>18.5</v>
      </c>
      <c r="C376" s="45">
        <v>2</v>
      </c>
      <c r="D376" s="88">
        <v>18.7804878</v>
      </c>
      <c r="E376" s="44">
        <v>3</v>
      </c>
      <c r="F376" s="88">
        <v>18.333333333333332</v>
      </c>
      <c r="G376" s="43">
        <v>1</v>
      </c>
      <c r="H376" s="41">
        <v>14.47</v>
      </c>
      <c r="I376" s="42">
        <v>110</v>
      </c>
      <c r="J376" s="41">
        <v>15.2</v>
      </c>
      <c r="K376" s="40">
        <v>56</v>
      </c>
      <c r="L376" s="39">
        <f t="shared" si="10"/>
        <v>17.023</v>
      </c>
      <c r="M376" s="39">
        <f t="shared" si="11"/>
        <v>7</v>
      </c>
    </row>
    <row r="377" spans="1:13">
      <c r="A377">
        <v>21901381</v>
      </c>
      <c r="B377" s="47">
        <v>9</v>
      </c>
      <c r="C377" s="51">
        <v>391</v>
      </c>
      <c r="D377" s="87">
        <v>7.804878049</v>
      </c>
      <c r="E377" s="50">
        <v>390</v>
      </c>
      <c r="F377" s="87">
        <v>3.75</v>
      </c>
      <c r="G377" s="49">
        <v>466</v>
      </c>
      <c r="H377" s="47">
        <v>8.42</v>
      </c>
      <c r="I377" s="48">
        <v>409</v>
      </c>
      <c r="J377" s="47">
        <v>6</v>
      </c>
      <c r="K377" s="46">
        <v>413</v>
      </c>
      <c r="L377" s="39">
        <f t="shared" si="10"/>
        <v>6.9349999999999996</v>
      </c>
      <c r="M377" s="39">
        <f t="shared" si="11"/>
        <v>413</v>
      </c>
    </row>
    <row r="378" spans="1:13">
      <c r="A378">
        <v>21901382</v>
      </c>
      <c r="B378" s="41">
        <v>7.5</v>
      </c>
      <c r="C378" s="45">
        <v>416</v>
      </c>
      <c r="D378" s="88">
        <v>5.6097560980000001</v>
      </c>
      <c r="E378" s="44">
        <v>428</v>
      </c>
      <c r="F378" s="88">
        <v>3.75</v>
      </c>
      <c r="G378" s="43">
        <v>466</v>
      </c>
      <c r="H378" s="41">
        <v>9.4700000000000006</v>
      </c>
      <c r="I378" s="42">
        <v>373</v>
      </c>
      <c r="J378" s="41">
        <v>4.4000000000000004</v>
      </c>
      <c r="K378" s="40">
        <v>457</v>
      </c>
      <c r="L378" s="39">
        <f t="shared" si="10"/>
        <v>5.7549999999999999</v>
      </c>
      <c r="M378" s="39">
        <f t="shared" si="11"/>
        <v>446</v>
      </c>
    </row>
    <row r="379" spans="1:13">
      <c r="A379">
        <v>21901437</v>
      </c>
      <c r="B379" s="47">
        <v>14</v>
      </c>
      <c r="C379" s="51">
        <v>262</v>
      </c>
      <c r="D379" s="87">
        <v>12.43902439</v>
      </c>
      <c r="E379" s="50">
        <v>282</v>
      </c>
      <c r="F379" s="87">
        <v>7.083333333333333</v>
      </c>
      <c r="G379" s="49">
        <v>376</v>
      </c>
      <c r="H379" s="47">
        <v>10.79</v>
      </c>
      <c r="I379" s="48">
        <v>318</v>
      </c>
      <c r="J379" s="47">
        <v>13.2</v>
      </c>
      <c r="K379" s="46">
        <v>145</v>
      </c>
      <c r="L379" s="39">
        <f t="shared" si="10"/>
        <v>12.089</v>
      </c>
      <c r="M379" s="39">
        <f t="shared" si="11"/>
        <v>249</v>
      </c>
    </row>
    <row r="380" spans="1:13">
      <c r="A380">
        <v>21901443</v>
      </c>
      <c r="B380" s="41">
        <v>16.75</v>
      </c>
      <c r="C380" s="45">
        <v>88</v>
      </c>
      <c r="D380" s="88">
        <v>17.804878049999999</v>
      </c>
      <c r="E380" s="44">
        <v>19</v>
      </c>
      <c r="F380" s="88">
        <v>13.75</v>
      </c>
      <c r="G380" s="43">
        <v>78</v>
      </c>
      <c r="H380" s="41">
        <v>16.05</v>
      </c>
      <c r="I380" s="42">
        <v>31</v>
      </c>
      <c r="J380" s="41">
        <v>16</v>
      </c>
      <c r="K380" s="40">
        <v>28</v>
      </c>
      <c r="L380" s="39">
        <f t="shared" si="10"/>
        <v>16.172999999999998</v>
      </c>
      <c r="M380" s="39">
        <f t="shared" si="11"/>
        <v>32</v>
      </c>
    </row>
    <row r="381" spans="1:13">
      <c r="A381">
        <v>21901472</v>
      </c>
      <c r="B381" s="47">
        <v>9</v>
      </c>
      <c r="C381" s="51">
        <v>391</v>
      </c>
      <c r="D381" s="87">
        <v>7.0731707320000003</v>
      </c>
      <c r="E381" s="50">
        <v>402</v>
      </c>
      <c r="F381" s="87">
        <v>0</v>
      </c>
      <c r="G381" s="49">
        <v>504</v>
      </c>
      <c r="H381" s="47">
        <v>12.89</v>
      </c>
      <c r="I381" s="48">
        <v>211</v>
      </c>
      <c r="J381" s="47">
        <v>10</v>
      </c>
      <c r="K381" s="46">
        <v>277</v>
      </c>
      <c r="L381" s="39">
        <f t="shared" si="10"/>
        <v>8.0190000000000001</v>
      </c>
      <c r="M381" s="39">
        <f t="shared" si="11"/>
        <v>376</v>
      </c>
    </row>
    <row r="382" spans="1:13">
      <c r="A382">
        <v>21901538</v>
      </c>
      <c r="B382" s="41">
        <v>7.25</v>
      </c>
      <c r="C382" s="45">
        <v>426</v>
      </c>
      <c r="D382" s="88">
        <v>4.6341463410000001</v>
      </c>
      <c r="E382" s="44">
        <v>454</v>
      </c>
      <c r="F382" s="88">
        <v>6.25</v>
      </c>
      <c r="G382" s="43">
        <v>399</v>
      </c>
      <c r="H382" s="41">
        <v>5.53</v>
      </c>
      <c r="I382" s="42">
        <v>473</v>
      </c>
      <c r="J382" s="41">
        <v>1.6</v>
      </c>
      <c r="K382" s="40">
        <v>529</v>
      </c>
      <c r="L382" s="39">
        <f t="shared" si="10"/>
        <v>4.5650000000000004</v>
      </c>
      <c r="M382" s="39">
        <f t="shared" si="11"/>
        <v>479</v>
      </c>
    </row>
    <row r="383" spans="1:13">
      <c r="A383">
        <v>21901571</v>
      </c>
      <c r="B383" s="47">
        <v>14.25</v>
      </c>
      <c r="C383" s="51">
        <v>245</v>
      </c>
      <c r="D383" s="87">
        <v>10.73170732</v>
      </c>
      <c r="E383" s="50">
        <v>326</v>
      </c>
      <c r="F383" s="87">
        <v>7.916666666666667</v>
      </c>
      <c r="G383" s="49">
        <v>344</v>
      </c>
      <c r="H383" s="47">
        <v>14.47</v>
      </c>
      <c r="I383" s="48">
        <v>110</v>
      </c>
      <c r="J383" s="47">
        <v>13.6</v>
      </c>
      <c r="K383" s="46">
        <v>128</v>
      </c>
      <c r="L383" s="39">
        <f t="shared" si="10"/>
        <v>12.46</v>
      </c>
      <c r="M383" s="39">
        <f t="shared" si="11"/>
        <v>232</v>
      </c>
    </row>
    <row r="384" spans="1:13">
      <c r="A384">
        <v>21901579</v>
      </c>
      <c r="B384" s="41">
        <v>14.75</v>
      </c>
      <c r="C384" s="45">
        <v>209</v>
      </c>
      <c r="D384" s="88">
        <v>13.17073171</v>
      </c>
      <c r="E384" s="44">
        <v>262</v>
      </c>
      <c r="F384" s="88">
        <v>11.25</v>
      </c>
      <c r="G384" s="43">
        <v>217</v>
      </c>
      <c r="H384" s="41">
        <v>0</v>
      </c>
      <c r="I384" s="42">
        <v>501</v>
      </c>
      <c r="J384" s="41">
        <v>13.6</v>
      </c>
      <c r="K384" s="40">
        <v>128</v>
      </c>
      <c r="L384" s="39">
        <f t="shared" si="10"/>
        <v>12.077</v>
      </c>
      <c r="M384" s="39">
        <f t="shared" si="11"/>
        <v>250</v>
      </c>
    </row>
    <row r="385" spans="1:13">
      <c r="A385">
        <v>21901626</v>
      </c>
      <c r="B385" s="47">
        <v>16.75</v>
      </c>
      <c r="C385" s="51">
        <v>88</v>
      </c>
      <c r="D385" s="87">
        <v>16.585365849999999</v>
      </c>
      <c r="E385" s="50">
        <v>93</v>
      </c>
      <c r="F385" s="87">
        <v>12.5</v>
      </c>
      <c r="G385" s="49">
        <v>150</v>
      </c>
      <c r="H385" s="47">
        <v>12.11</v>
      </c>
      <c r="I385" s="48">
        <v>254</v>
      </c>
      <c r="J385" s="47">
        <v>14.4</v>
      </c>
      <c r="K385" s="46">
        <v>95</v>
      </c>
      <c r="L385" s="39">
        <f t="shared" si="10"/>
        <v>14.835000000000001</v>
      </c>
      <c r="M385" s="39">
        <f t="shared" si="11"/>
        <v>102</v>
      </c>
    </row>
    <row r="386" spans="1:13">
      <c r="A386">
        <v>21901628</v>
      </c>
      <c r="B386" s="41">
        <v>5.5</v>
      </c>
      <c r="C386" s="45">
        <v>458</v>
      </c>
      <c r="D386" s="88">
        <v>1.951219512</v>
      </c>
      <c r="E386" s="44">
        <v>494</v>
      </c>
      <c r="F386" s="88">
        <v>2.9166666666666665</v>
      </c>
      <c r="G386" s="43">
        <v>488</v>
      </c>
      <c r="H386" s="41">
        <v>4.74</v>
      </c>
      <c r="I386" s="42">
        <v>482</v>
      </c>
      <c r="J386" s="41">
        <v>1.6</v>
      </c>
      <c r="K386" s="40">
        <v>529</v>
      </c>
      <c r="L386" s="39">
        <f t="shared" si="10"/>
        <v>3.0859999999999999</v>
      </c>
      <c r="M386" s="39">
        <f t="shared" si="11"/>
        <v>512</v>
      </c>
    </row>
    <row r="387" spans="1:13">
      <c r="A387">
        <v>21901632</v>
      </c>
      <c r="B387" s="47">
        <v>7.5</v>
      </c>
      <c r="C387" s="51">
        <v>416</v>
      </c>
      <c r="D387" s="87">
        <v>6.3414634149999998</v>
      </c>
      <c r="E387" s="50">
        <v>416</v>
      </c>
      <c r="F387" s="87">
        <v>4.166666666666667</v>
      </c>
      <c r="G387" s="49">
        <v>459</v>
      </c>
      <c r="H387" s="47">
        <v>10.26</v>
      </c>
      <c r="I387" s="48">
        <v>342</v>
      </c>
      <c r="J387" s="47">
        <v>8.8000000000000007</v>
      </c>
      <c r="K387" s="46">
        <v>323</v>
      </c>
      <c r="L387" s="39">
        <f t="shared" si="10"/>
        <v>7.4969999999999999</v>
      </c>
      <c r="M387" s="39">
        <f t="shared" si="11"/>
        <v>393</v>
      </c>
    </row>
    <row r="388" spans="1:13">
      <c r="A388">
        <v>21901642</v>
      </c>
      <c r="B388" s="41">
        <v>5.75</v>
      </c>
      <c r="C388" s="45">
        <v>452</v>
      </c>
      <c r="D388" s="88">
        <v>7.804878049</v>
      </c>
      <c r="E388" s="44">
        <v>390</v>
      </c>
      <c r="F388" s="88">
        <v>6.25</v>
      </c>
      <c r="G388" s="43">
        <v>399</v>
      </c>
      <c r="H388" s="41">
        <v>7.11</v>
      </c>
      <c r="I388" s="42">
        <v>435</v>
      </c>
      <c r="J388" s="41">
        <v>3.6</v>
      </c>
      <c r="K388" s="40">
        <v>486</v>
      </c>
      <c r="L388" s="39">
        <f t="shared" ref="L388:L451" si="12">ROUND((B388*P$4+D388*P$5+F388*P$6+H388*P$7+J388*P$8)/6,3)</f>
        <v>5.6210000000000004</v>
      </c>
      <c r="M388" s="39">
        <f t="shared" ref="M388:M451" si="13">RANK(L388,L$3:L$600,0)</f>
        <v>449</v>
      </c>
    </row>
    <row r="389" spans="1:13">
      <c r="A389">
        <v>21901724</v>
      </c>
      <c r="B389" s="47">
        <v>18.5</v>
      </c>
      <c r="C389" s="51">
        <v>2</v>
      </c>
      <c r="D389" s="87">
        <v>19.024390239999999</v>
      </c>
      <c r="E389" s="50">
        <v>1</v>
      </c>
      <c r="F389" s="87">
        <v>14.583333333333334</v>
      </c>
      <c r="G389" s="49">
        <v>37</v>
      </c>
      <c r="H389" s="47">
        <v>17.11</v>
      </c>
      <c r="I389" s="48">
        <v>4</v>
      </c>
      <c r="J389" s="47">
        <v>16.8</v>
      </c>
      <c r="K389" s="46">
        <v>8</v>
      </c>
      <c r="L389" s="39">
        <f t="shared" si="12"/>
        <v>17.303000000000001</v>
      </c>
      <c r="M389" s="39">
        <f t="shared" si="13"/>
        <v>2</v>
      </c>
    </row>
    <row r="390" spans="1:13">
      <c r="A390">
        <v>21901792</v>
      </c>
      <c r="B390" s="41">
        <v>11.5</v>
      </c>
      <c r="C390" s="45">
        <v>345</v>
      </c>
      <c r="D390" s="88">
        <v>7.3170731709999997</v>
      </c>
      <c r="E390" s="44">
        <v>400</v>
      </c>
      <c r="F390" s="88">
        <v>7.916666666666667</v>
      </c>
      <c r="G390" s="43">
        <v>344</v>
      </c>
      <c r="H390" s="41">
        <v>9.4700000000000006</v>
      </c>
      <c r="I390" s="42">
        <v>373</v>
      </c>
      <c r="J390" s="41">
        <v>9.6</v>
      </c>
      <c r="K390" s="40">
        <v>296</v>
      </c>
      <c r="L390" s="39">
        <f t="shared" si="12"/>
        <v>9.359</v>
      </c>
      <c r="M390" s="39">
        <f t="shared" si="13"/>
        <v>355</v>
      </c>
    </row>
    <row r="391" spans="1:13">
      <c r="A391">
        <v>21901798</v>
      </c>
      <c r="B391" s="47">
        <v>17.75</v>
      </c>
      <c r="C391" s="51">
        <v>31</v>
      </c>
      <c r="D391" s="87">
        <v>16.097560980000001</v>
      </c>
      <c r="E391" s="50">
        <v>126</v>
      </c>
      <c r="F391" s="87">
        <v>13.333333333333334</v>
      </c>
      <c r="G391" s="49">
        <v>101</v>
      </c>
      <c r="H391" s="47">
        <v>15.79</v>
      </c>
      <c r="I391" s="48">
        <v>44</v>
      </c>
      <c r="J391" s="47">
        <v>13.2</v>
      </c>
      <c r="K391" s="46">
        <v>145</v>
      </c>
      <c r="L391" s="39">
        <f t="shared" si="12"/>
        <v>15.071999999999999</v>
      </c>
      <c r="M391" s="39">
        <f t="shared" si="13"/>
        <v>91</v>
      </c>
    </row>
    <row r="392" spans="1:13">
      <c r="A392">
        <v>21901861</v>
      </c>
      <c r="B392" s="41">
        <v>6.5</v>
      </c>
      <c r="C392" s="45">
        <v>438</v>
      </c>
      <c r="D392" s="88">
        <v>6.3414634149999998</v>
      </c>
      <c r="E392" s="44">
        <v>416</v>
      </c>
      <c r="F392" s="88">
        <v>6.666666666666667</v>
      </c>
      <c r="G392" s="43">
        <v>388</v>
      </c>
      <c r="H392" s="41">
        <v>10.79</v>
      </c>
      <c r="I392" s="42">
        <v>318</v>
      </c>
      <c r="J392" s="41">
        <v>7.6</v>
      </c>
      <c r="K392" s="40">
        <v>360</v>
      </c>
      <c r="L392" s="39">
        <f t="shared" si="12"/>
        <v>7.2919999999999998</v>
      </c>
      <c r="M392" s="39">
        <f t="shared" si="13"/>
        <v>401</v>
      </c>
    </row>
    <row r="393" spans="1:13">
      <c r="A393">
        <v>21901873</v>
      </c>
      <c r="B393" s="47">
        <v>14</v>
      </c>
      <c r="C393" s="51">
        <v>262</v>
      </c>
      <c r="D393" s="87">
        <v>14.634146339999999</v>
      </c>
      <c r="E393" s="50">
        <v>200</v>
      </c>
      <c r="F393" s="87">
        <v>10.833333333333334</v>
      </c>
      <c r="G393" s="49">
        <v>238</v>
      </c>
      <c r="H393" s="47">
        <v>13.42</v>
      </c>
      <c r="I393" s="48">
        <v>182</v>
      </c>
      <c r="J393" s="47">
        <v>11.6</v>
      </c>
      <c r="K393" s="46">
        <v>213</v>
      </c>
      <c r="L393" s="39">
        <f t="shared" si="12"/>
        <v>12.782999999999999</v>
      </c>
      <c r="M393" s="39">
        <f t="shared" si="13"/>
        <v>218</v>
      </c>
    </row>
    <row r="394" spans="1:13">
      <c r="A394">
        <v>21901875</v>
      </c>
      <c r="B394" s="41">
        <v>2.5</v>
      </c>
      <c r="C394" s="45">
        <v>513</v>
      </c>
      <c r="D394" s="88">
        <v>0</v>
      </c>
      <c r="E394" s="44">
        <v>498</v>
      </c>
      <c r="F394" s="88">
        <v>2.9166666666666665</v>
      </c>
      <c r="G394" s="43">
        <v>488</v>
      </c>
      <c r="H394" s="41">
        <v>0</v>
      </c>
      <c r="I394" s="42">
        <v>501</v>
      </c>
      <c r="J394" s="41">
        <v>6.4</v>
      </c>
      <c r="K394" s="40">
        <v>398</v>
      </c>
      <c r="L394" s="39">
        <f t="shared" si="12"/>
        <v>3.1539999999999999</v>
      </c>
      <c r="M394" s="39">
        <f t="shared" si="13"/>
        <v>511</v>
      </c>
    </row>
    <row r="395" spans="1:13">
      <c r="A395">
        <v>21901883</v>
      </c>
      <c r="B395" s="47">
        <v>15.5</v>
      </c>
      <c r="C395" s="51">
        <v>171</v>
      </c>
      <c r="D395" s="87">
        <v>13.902439019999999</v>
      </c>
      <c r="E395" s="50">
        <v>228</v>
      </c>
      <c r="F395" s="87">
        <v>12.916666666666666</v>
      </c>
      <c r="G395" s="49">
        <v>128</v>
      </c>
      <c r="H395" s="47">
        <v>14.21</v>
      </c>
      <c r="I395" s="48">
        <v>131</v>
      </c>
      <c r="J395" s="47">
        <v>10.4</v>
      </c>
      <c r="K395" s="46">
        <v>266</v>
      </c>
      <c r="L395" s="39">
        <f t="shared" si="12"/>
        <v>12.991</v>
      </c>
      <c r="M395" s="39">
        <f t="shared" si="13"/>
        <v>204</v>
      </c>
    </row>
    <row r="396" spans="1:13">
      <c r="A396">
        <v>21901925</v>
      </c>
      <c r="B396" s="41">
        <v>6.25</v>
      </c>
      <c r="C396" s="45">
        <v>445</v>
      </c>
      <c r="D396" s="88">
        <v>7.5609756099999998</v>
      </c>
      <c r="E396" s="44">
        <v>397</v>
      </c>
      <c r="F396" s="88">
        <v>5</v>
      </c>
      <c r="G396" s="43">
        <v>430</v>
      </c>
      <c r="H396" s="41">
        <v>6.32</v>
      </c>
      <c r="I396" s="42">
        <v>455</v>
      </c>
      <c r="J396" s="41">
        <v>3.2</v>
      </c>
      <c r="K396" s="40">
        <v>495</v>
      </c>
      <c r="L396" s="39">
        <f t="shared" si="12"/>
        <v>5.2930000000000001</v>
      </c>
      <c r="M396" s="39">
        <f t="shared" si="13"/>
        <v>461</v>
      </c>
    </row>
    <row r="397" spans="1:13">
      <c r="A397">
        <v>21901971</v>
      </c>
      <c r="B397" s="47">
        <v>5.25</v>
      </c>
      <c r="C397" s="51">
        <v>461</v>
      </c>
      <c r="D397" s="87">
        <v>8.2926829269999995</v>
      </c>
      <c r="E397" s="50">
        <v>381</v>
      </c>
      <c r="F397" s="87">
        <v>5.416666666666667</v>
      </c>
      <c r="G397" s="49">
        <v>421</v>
      </c>
      <c r="H397" s="47">
        <v>6.32</v>
      </c>
      <c r="I397" s="48">
        <v>455</v>
      </c>
      <c r="J397" s="47">
        <v>7.2</v>
      </c>
      <c r="K397" s="46">
        <v>376</v>
      </c>
      <c r="L397" s="39">
        <f t="shared" si="12"/>
        <v>6.59</v>
      </c>
      <c r="M397" s="39">
        <f t="shared" si="13"/>
        <v>428</v>
      </c>
    </row>
    <row r="398" spans="1:13">
      <c r="A398">
        <v>21901977</v>
      </c>
      <c r="B398" s="41">
        <v>13.5</v>
      </c>
      <c r="C398" s="45">
        <v>284</v>
      </c>
      <c r="D398" s="88">
        <v>12.195121950000001</v>
      </c>
      <c r="E398" s="44">
        <v>289</v>
      </c>
      <c r="F398" s="88">
        <v>9.5833333333333339</v>
      </c>
      <c r="G398" s="43">
        <v>295</v>
      </c>
      <c r="H398" s="41">
        <v>10.53</v>
      </c>
      <c r="I398" s="42">
        <v>334</v>
      </c>
      <c r="J398" s="41">
        <v>8.8000000000000007</v>
      </c>
      <c r="K398" s="40">
        <v>323</v>
      </c>
      <c r="L398" s="39">
        <f t="shared" si="12"/>
        <v>10.81</v>
      </c>
      <c r="M398" s="39">
        <f t="shared" si="13"/>
        <v>307</v>
      </c>
    </row>
    <row r="399" spans="1:13">
      <c r="A399">
        <v>21902032</v>
      </c>
      <c r="B399" s="47">
        <v>17.5</v>
      </c>
      <c r="C399" s="51">
        <v>45</v>
      </c>
      <c r="D399" s="87">
        <v>17.804878049999999</v>
      </c>
      <c r="E399" s="50">
        <v>19</v>
      </c>
      <c r="F399" s="87">
        <v>12.916666666666666</v>
      </c>
      <c r="G399" s="49">
        <v>128</v>
      </c>
      <c r="H399" s="47">
        <v>17.63</v>
      </c>
      <c r="I399" s="48">
        <v>2</v>
      </c>
      <c r="J399" s="47">
        <v>15.2</v>
      </c>
      <c r="K399" s="46">
        <v>56</v>
      </c>
      <c r="L399" s="39">
        <f t="shared" si="12"/>
        <v>16.114999999999998</v>
      </c>
      <c r="M399" s="39">
        <f t="shared" si="13"/>
        <v>36</v>
      </c>
    </row>
    <row r="400" spans="1:13">
      <c r="A400">
        <v>21902079</v>
      </c>
      <c r="B400" s="41">
        <v>8.25</v>
      </c>
      <c r="C400" s="45">
        <v>406</v>
      </c>
      <c r="D400" s="88">
        <v>8.7804878049999999</v>
      </c>
      <c r="E400" s="44">
        <v>367</v>
      </c>
      <c r="F400" s="88">
        <v>4.583333333333333</v>
      </c>
      <c r="G400" s="43">
        <v>444</v>
      </c>
      <c r="H400" s="41">
        <v>9.74</v>
      </c>
      <c r="I400" s="42">
        <v>365</v>
      </c>
      <c r="J400" s="41">
        <v>4.8</v>
      </c>
      <c r="K400" s="40">
        <v>445</v>
      </c>
      <c r="L400" s="39">
        <f t="shared" si="12"/>
        <v>6.7960000000000003</v>
      </c>
      <c r="M400" s="39">
        <f t="shared" si="13"/>
        <v>418</v>
      </c>
    </row>
    <row r="401" spans="1:13">
      <c r="A401">
        <v>21902112</v>
      </c>
      <c r="B401" s="47">
        <v>16.5</v>
      </c>
      <c r="C401" s="51">
        <v>104</v>
      </c>
      <c r="D401" s="87">
        <v>16.829268290000002</v>
      </c>
      <c r="E401" s="50">
        <v>66</v>
      </c>
      <c r="F401" s="87">
        <v>13.333333333333334</v>
      </c>
      <c r="G401" s="49">
        <v>101</v>
      </c>
      <c r="H401" s="47">
        <v>15</v>
      </c>
      <c r="I401" s="48">
        <v>82</v>
      </c>
      <c r="J401" s="47">
        <v>15.2</v>
      </c>
      <c r="K401" s="46">
        <v>56</v>
      </c>
      <c r="L401" s="39">
        <f t="shared" si="12"/>
        <v>15.502000000000001</v>
      </c>
      <c r="M401" s="39">
        <f t="shared" si="13"/>
        <v>68</v>
      </c>
    </row>
    <row r="402" spans="1:13">
      <c r="A402">
        <v>21902139</v>
      </c>
      <c r="B402" s="41">
        <v>2.75</v>
      </c>
      <c r="C402" s="45">
        <v>509</v>
      </c>
      <c r="D402" s="88">
        <v>2.9268292680000001</v>
      </c>
      <c r="E402" s="44">
        <v>481</v>
      </c>
      <c r="F402" s="88">
        <v>2.9166666666666665</v>
      </c>
      <c r="G402" s="43">
        <v>488</v>
      </c>
      <c r="H402" s="41">
        <v>0</v>
      </c>
      <c r="I402" s="42">
        <v>501</v>
      </c>
      <c r="J402" s="41">
        <v>2.4</v>
      </c>
      <c r="K402" s="40">
        <v>514</v>
      </c>
      <c r="L402" s="39">
        <f t="shared" si="12"/>
        <v>2.4159999999999999</v>
      </c>
      <c r="M402" s="39">
        <f t="shared" si="13"/>
        <v>524</v>
      </c>
    </row>
    <row r="403" spans="1:13">
      <c r="A403">
        <v>21902159</v>
      </c>
      <c r="B403" s="47">
        <v>0</v>
      </c>
      <c r="C403" s="51">
        <v>524</v>
      </c>
      <c r="D403" s="87">
        <v>5.3658536589999999</v>
      </c>
      <c r="E403" s="50">
        <v>434</v>
      </c>
      <c r="F403" s="87">
        <v>3.75</v>
      </c>
      <c r="G403" s="49">
        <v>466</v>
      </c>
      <c r="H403" s="47">
        <v>8.42</v>
      </c>
      <c r="I403" s="48">
        <v>409</v>
      </c>
      <c r="J403" s="47">
        <v>6.4</v>
      </c>
      <c r="K403" s="46">
        <v>398</v>
      </c>
      <c r="L403" s="39">
        <f t="shared" si="12"/>
        <v>4.5220000000000002</v>
      </c>
      <c r="M403" s="39">
        <f t="shared" si="13"/>
        <v>482</v>
      </c>
    </row>
    <row r="404" spans="1:13">
      <c r="A404">
        <v>21902185</v>
      </c>
      <c r="B404" s="41">
        <v>3.5</v>
      </c>
      <c r="C404" s="45">
        <v>495</v>
      </c>
      <c r="D404" s="88">
        <v>4.6341463410000001</v>
      </c>
      <c r="E404" s="44">
        <v>454</v>
      </c>
      <c r="F404" s="88">
        <v>5</v>
      </c>
      <c r="G404" s="43">
        <v>430</v>
      </c>
      <c r="H404" s="41">
        <v>7.37</v>
      </c>
      <c r="I404" s="42">
        <v>430</v>
      </c>
      <c r="J404" s="41">
        <v>2.4</v>
      </c>
      <c r="K404" s="40">
        <v>514</v>
      </c>
      <c r="L404" s="39">
        <f t="shared" si="12"/>
        <v>3.9529999999999998</v>
      </c>
      <c r="M404" s="39">
        <f t="shared" si="13"/>
        <v>497</v>
      </c>
    </row>
    <row r="405" spans="1:13">
      <c r="A405">
        <v>21902261</v>
      </c>
      <c r="B405" s="47">
        <v>14.5</v>
      </c>
      <c r="C405" s="51">
        <v>226</v>
      </c>
      <c r="D405" s="87">
        <v>11.95121951</v>
      </c>
      <c r="E405" s="50">
        <v>299</v>
      </c>
      <c r="F405" s="87">
        <v>10.416666666666666</v>
      </c>
      <c r="G405" s="49">
        <v>256</v>
      </c>
      <c r="H405" s="47">
        <v>11.32</v>
      </c>
      <c r="I405" s="48">
        <v>299</v>
      </c>
      <c r="J405" s="47">
        <v>8.4</v>
      </c>
      <c r="K405" s="46">
        <v>338</v>
      </c>
      <c r="L405" s="39">
        <f t="shared" si="12"/>
        <v>11.069000000000001</v>
      </c>
      <c r="M405" s="39">
        <f t="shared" si="13"/>
        <v>296</v>
      </c>
    </row>
    <row r="406" spans="1:13">
      <c r="A406">
        <v>21902283</v>
      </c>
      <c r="B406" s="41">
        <v>4</v>
      </c>
      <c r="C406" s="45">
        <v>486</v>
      </c>
      <c r="D406" s="88">
        <v>3.6585365849999998</v>
      </c>
      <c r="E406" s="44">
        <v>471</v>
      </c>
      <c r="F406" s="88">
        <v>5.833333333333333</v>
      </c>
      <c r="G406" s="43">
        <v>413</v>
      </c>
      <c r="H406" s="41">
        <v>6.32</v>
      </c>
      <c r="I406" s="42">
        <v>455</v>
      </c>
      <c r="J406" s="41">
        <v>4.8</v>
      </c>
      <c r="K406" s="40">
        <v>445</v>
      </c>
      <c r="L406" s="39">
        <f t="shared" si="12"/>
        <v>4.7110000000000003</v>
      </c>
      <c r="M406" s="39">
        <f t="shared" si="13"/>
        <v>477</v>
      </c>
    </row>
    <row r="407" spans="1:13">
      <c r="A407">
        <v>21902431</v>
      </c>
      <c r="B407" s="47">
        <v>0</v>
      </c>
      <c r="C407" s="51">
        <v>524</v>
      </c>
      <c r="D407" s="87">
        <v>0</v>
      </c>
      <c r="E407" s="50">
        <v>498</v>
      </c>
      <c r="F407" s="87">
        <v>0</v>
      </c>
      <c r="G407" s="49">
        <v>504</v>
      </c>
      <c r="H407" s="47">
        <v>0</v>
      </c>
      <c r="I407" s="48">
        <v>501</v>
      </c>
      <c r="J407" s="47">
        <v>4.4000000000000004</v>
      </c>
      <c r="K407" s="46">
        <v>457</v>
      </c>
      <c r="L407" s="39">
        <f t="shared" si="12"/>
        <v>1.4670000000000001</v>
      </c>
      <c r="M407" s="39">
        <f t="shared" si="13"/>
        <v>532</v>
      </c>
    </row>
    <row r="408" spans="1:13">
      <c r="A408">
        <v>21902499</v>
      </c>
      <c r="B408" s="41">
        <v>16.25</v>
      </c>
      <c r="C408" s="45">
        <v>119</v>
      </c>
      <c r="D408" s="88">
        <v>17.073170730000001</v>
      </c>
      <c r="E408" s="44">
        <v>53</v>
      </c>
      <c r="F408" s="88">
        <v>13.75</v>
      </c>
      <c r="G408" s="43">
        <v>78</v>
      </c>
      <c r="H408" s="41">
        <v>15</v>
      </c>
      <c r="I408" s="42">
        <v>82</v>
      </c>
      <c r="J408" s="41">
        <v>12.4</v>
      </c>
      <c r="K408" s="40">
        <v>177</v>
      </c>
      <c r="L408" s="39">
        <f t="shared" si="12"/>
        <v>14.618</v>
      </c>
      <c r="M408" s="39">
        <f t="shared" si="13"/>
        <v>117</v>
      </c>
    </row>
    <row r="409" spans="1:13">
      <c r="A409">
        <v>21902505</v>
      </c>
      <c r="B409" s="47">
        <v>14.5</v>
      </c>
      <c r="C409" s="51">
        <v>226</v>
      </c>
      <c r="D409" s="87">
        <v>15.365853660000001</v>
      </c>
      <c r="E409" s="50">
        <v>162</v>
      </c>
      <c r="F409" s="87">
        <v>11.666666666666666</v>
      </c>
      <c r="G409" s="49">
        <v>199</v>
      </c>
      <c r="H409" s="47">
        <v>10.53</v>
      </c>
      <c r="I409" s="48">
        <v>334</v>
      </c>
      <c r="J409" s="47">
        <v>10</v>
      </c>
      <c r="K409" s="46">
        <v>277</v>
      </c>
      <c r="L409" s="39">
        <f t="shared" si="12"/>
        <v>12.337</v>
      </c>
      <c r="M409" s="39">
        <f t="shared" si="13"/>
        <v>239</v>
      </c>
    </row>
    <row r="410" spans="1:13">
      <c r="A410">
        <v>21902572</v>
      </c>
      <c r="B410" s="41">
        <v>2.25</v>
      </c>
      <c r="C410" s="45">
        <v>515</v>
      </c>
      <c r="D410" s="88">
        <v>0</v>
      </c>
      <c r="E410" s="44">
        <v>498</v>
      </c>
      <c r="F410" s="88">
        <v>0</v>
      </c>
      <c r="G410" s="43">
        <v>504</v>
      </c>
      <c r="H410" s="41">
        <v>4.74</v>
      </c>
      <c r="I410" s="42">
        <v>482</v>
      </c>
      <c r="J410" s="41">
        <v>3.2</v>
      </c>
      <c r="K410" s="40">
        <v>495</v>
      </c>
      <c r="L410" s="39">
        <f t="shared" si="12"/>
        <v>2.0659999999999998</v>
      </c>
      <c r="M410" s="39">
        <f t="shared" si="13"/>
        <v>525</v>
      </c>
    </row>
    <row r="411" spans="1:13">
      <c r="A411">
        <v>21902579</v>
      </c>
      <c r="B411" s="47">
        <v>4.5</v>
      </c>
      <c r="C411" s="51">
        <v>478</v>
      </c>
      <c r="D411" s="87">
        <v>4.3902439019999999</v>
      </c>
      <c r="E411" s="50">
        <v>459</v>
      </c>
      <c r="F411" s="87">
        <v>3.3333333333333335</v>
      </c>
      <c r="G411" s="49">
        <v>479</v>
      </c>
      <c r="H411" s="47">
        <v>7.11</v>
      </c>
      <c r="I411" s="48">
        <v>435</v>
      </c>
      <c r="J411" s="47">
        <v>4.4000000000000004</v>
      </c>
      <c r="K411" s="46">
        <v>457</v>
      </c>
      <c r="L411" s="39">
        <f t="shared" si="12"/>
        <v>4.5330000000000004</v>
      </c>
      <c r="M411" s="39">
        <f t="shared" si="13"/>
        <v>481</v>
      </c>
    </row>
    <row r="412" spans="1:13">
      <c r="A412">
        <v>21902612</v>
      </c>
      <c r="B412" s="41">
        <v>14.5</v>
      </c>
      <c r="C412" s="45">
        <v>226</v>
      </c>
      <c r="D412" s="88">
        <v>11.95121951</v>
      </c>
      <c r="E412" s="44">
        <v>299</v>
      </c>
      <c r="F412" s="88">
        <v>9.5833333333333339</v>
      </c>
      <c r="G412" s="43">
        <v>295</v>
      </c>
      <c r="H412" s="41">
        <v>10</v>
      </c>
      <c r="I412" s="42">
        <v>354</v>
      </c>
      <c r="J412" s="41">
        <v>10</v>
      </c>
      <c r="K412" s="40">
        <v>277</v>
      </c>
      <c r="L412" s="39">
        <f t="shared" si="12"/>
        <v>11.345000000000001</v>
      </c>
      <c r="M412" s="39">
        <f t="shared" si="13"/>
        <v>285</v>
      </c>
    </row>
    <row r="413" spans="1:13">
      <c r="A413">
        <v>21902660</v>
      </c>
      <c r="B413" s="47">
        <v>5.75</v>
      </c>
      <c r="C413" s="51">
        <v>452</v>
      </c>
      <c r="D413" s="87">
        <v>4.1463414629999997</v>
      </c>
      <c r="E413" s="50">
        <v>464</v>
      </c>
      <c r="F413" s="87">
        <v>6.25</v>
      </c>
      <c r="G413" s="49">
        <v>399</v>
      </c>
      <c r="H413" s="47">
        <v>8.9499999999999993</v>
      </c>
      <c r="I413" s="48">
        <v>390</v>
      </c>
      <c r="J413" s="47">
        <v>8</v>
      </c>
      <c r="K413" s="46">
        <v>348</v>
      </c>
      <c r="L413" s="39">
        <f t="shared" si="12"/>
        <v>6.601</v>
      </c>
      <c r="M413" s="39">
        <f t="shared" si="13"/>
        <v>426</v>
      </c>
    </row>
    <row r="414" spans="1:13">
      <c r="A414">
        <v>21902727</v>
      </c>
      <c r="B414" s="41">
        <v>7.25</v>
      </c>
      <c r="C414" s="45">
        <v>426</v>
      </c>
      <c r="D414" s="88">
        <v>4.6341463410000001</v>
      </c>
      <c r="E414" s="44">
        <v>454</v>
      </c>
      <c r="F414" s="88">
        <v>3.75</v>
      </c>
      <c r="G414" s="43">
        <v>466</v>
      </c>
      <c r="H414" s="41">
        <v>7.63</v>
      </c>
      <c r="I414" s="42">
        <v>423</v>
      </c>
      <c r="J414" s="41">
        <v>4</v>
      </c>
      <c r="K414" s="40">
        <v>473</v>
      </c>
      <c r="L414" s="39">
        <f t="shared" si="12"/>
        <v>5.2</v>
      </c>
      <c r="M414" s="39">
        <f t="shared" si="13"/>
        <v>463</v>
      </c>
    </row>
    <row r="415" spans="1:13">
      <c r="A415">
        <v>21902752</v>
      </c>
      <c r="B415" s="47">
        <v>3.25</v>
      </c>
      <c r="C415" s="51">
        <v>501</v>
      </c>
      <c r="D415" s="87">
        <v>3.414634146</v>
      </c>
      <c r="E415" s="50">
        <v>476</v>
      </c>
      <c r="F415" s="87">
        <v>2.5</v>
      </c>
      <c r="G415" s="49">
        <v>497</v>
      </c>
      <c r="H415" s="47">
        <v>6.58</v>
      </c>
      <c r="I415" s="48">
        <v>449</v>
      </c>
      <c r="J415" s="47">
        <v>4</v>
      </c>
      <c r="K415" s="46">
        <v>473</v>
      </c>
      <c r="L415" s="39">
        <f t="shared" si="12"/>
        <v>3.7509999999999999</v>
      </c>
      <c r="M415" s="39">
        <f t="shared" si="13"/>
        <v>504</v>
      </c>
    </row>
    <row r="416" spans="1:13">
      <c r="A416">
        <v>21902785</v>
      </c>
      <c r="B416" s="41">
        <v>7</v>
      </c>
      <c r="C416" s="45">
        <v>430</v>
      </c>
      <c r="D416" s="88">
        <v>5.8536585370000003</v>
      </c>
      <c r="E416" s="44">
        <v>422</v>
      </c>
      <c r="F416" s="88">
        <v>5</v>
      </c>
      <c r="G416" s="43">
        <v>430</v>
      </c>
      <c r="H416" s="41">
        <v>7.63</v>
      </c>
      <c r="I416" s="42">
        <v>423</v>
      </c>
      <c r="J416" s="41">
        <v>6.8</v>
      </c>
      <c r="K416" s="40">
        <v>388</v>
      </c>
      <c r="L416" s="39">
        <f t="shared" si="12"/>
        <v>6.4859999999999998</v>
      </c>
      <c r="M416" s="39">
        <f t="shared" si="13"/>
        <v>432</v>
      </c>
    </row>
    <row r="417" spans="1:15">
      <c r="A417">
        <v>21902791</v>
      </c>
      <c r="B417" s="47">
        <v>8.5</v>
      </c>
      <c r="C417" s="51">
        <v>400</v>
      </c>
      <c r="D417" s="87">
        <v>11.463414630000001</v>
      </c>
      <c r="E417" s="50">
        <v>308</v>
      </c>
      <c r="F417" s="87">
        <v>10</v>
      </c>
      <c r="G417" s="49">
        <v>282</v>
      </c>
      <c r="H417" s="47">
        <v>12.11</v>
      </c>
      <c r="I417" s="48">
        <v>254</v>
      </c>
      <c r="J417" s="47">
        <v>8.4</v>
      </c>
      <c r="K417" s="46">
        <v>338</v>
      </c>
      <c r="L417" s="39">
        <f t="shared" si="12"/>
        <v>9.5960000000000001</v>
      </c>
      <c r="M417" s="39">
        <f t="shared" si="13"/>
        <v>347</v>
      </c>
    </row>
    <row r="418" spans="1:15">
      <c r="A418">
        <v>21902810</v>
      </c>
      <c r="B418" s="41">
        <v>17</v>
      </c>
      <c r="C418" s="45">
        <v>74</v>
      </c>
      <c r="D418" s="88">
        <v>17.804878049999999</v>
      </c>
      <c r="E418" s="44">
        <v>19</v>
      </c>
      <c r="F418" s="88">
        <v>14.583333333333334</v>
      </c>
      <c r="G418" s="43">
        <v>37</v>
      </c>
      <c r="H418" s="41">
        <v>15.79</v>
      </c>
      <c r="I418" s="42">
        <v>44</v>
      </c>
      <c r="J418" s="41">
        <v>15.2</v>
      </c>
      <c r="K418" s="40">
        <v>56</v>
      </c>
      <c r="L418" s="39">
        <f t="shared" si="12"/>
        <v>16.064</v>
      </c>
      <c r="M418" s="39">
        <f t="shared" si="13"/>
        <v>40</v>
      </c>
    </row>
    <row r="419" spans="1:15">
      <c r="A419">
        <v>21902816</v>
      </c>
      <c r="B419" s="47">
        <v>10.75</v>
      </c>
      <c r="C419" s="51">
        <v>359</v>
      </c>
      <c r="D419" s="87">
        <v>10.487804880000001</v>
      </c>
      <c r="E419" s="50">
        <v>332</v>
      </c>
      <c r="F419" s="87">
        <v>6.25</v>
      </c>
      <c r="G419" s="49">
        <v>399</v>
      </c>
      <c r="H419" s="47">
        <v>8.68</v>
      </c>
      <c r="I419" s="48">
        <v>403</v>
      </c>
      <c r="J419" s="47">
        <v>6</v>
      </c>
      <c r="K419" s="46">
        <v>413</v>
      </c>
      <c r="L419" s="39">
        <f t="shared" si="12"/>
        <v>8.2370000000000001</v>
      </c>
      <c r="M419" s="39">
        <f t="shared" si="13"/>
        <v>372</v>
      </c>
    </row>
    <row r="420" spans="1:15">
      <c r="A420">
        <v>21902819</v>
      </c>
      <c r="B420" s="41">
        <v>5</v>
      </c>
      <c r="C420" s="45">
        <v>468</v>
      </c>
      <c r="D420" s="88">
        <v>2.195121951</v>
      </c>
      <c r="E420" s="44">
        <v>493</v>
      </c>
      <c r="F420" s="88">
        <v>5.416666666666667</v>
      </c>
      <c r="G420" s="43">
        <v>421</v>
      </c>
      <c r="H420" s="41">
        <v>5.79</v>
      </c>
      <c r="I420" s="42">
        <v>470</v>
      </c>
      <c r="J420" s="41">
        <v>2.4</v>
      </c>
      <c r="K420" s="40">
        <v>514</v>
      </c>
      <c r="L420" s="39">
        <f t="shared" si="12"/>
        <v>3.7610000000000001</v>
      </c>
      <c r="M420" s="39">
        <f t="shared" si="13"/>
        <v>503</v>
      </c>
    </row>
    <row r="421" spans="1:15">
      <c r="A421">
        <v>21902898</v>
      </c>
      <c r="B421" s="47">
        <v>7.5</v>
      </c>
      <c r="C421" s="51">
        <v>416</v>
      </c>
      <c r="D421" s="87">
        <v>8.5365853660000006</v>
      </c>
      <c r="E421" s="50">
        <v>375</v>
      </c>
      <c r="F421" s="87">
        <v>5.416666666666667</v>
      </c>
      <c r="G421" s="49">
        <v>421</v>
      </c>
      <c r="H421" s="47">
        <v>7.89</v>
      </c>
      <c r="I421" s="48">
        <v>418</v>
      </c>
      <c r="J421" s="47">
        <v>6.4</v>
      </c>
      <c r="K421" s="46">
        <v>398</v>
      </c>
      <c r="L421" s="39">
        <f t="shared" si="12"/>
        <v>7.05</v>
      </c>
      <c r="M421" s="39">
        <f t="shared" si="13"/>
        <v>409</v>
      </c>
    </row>
    <row r="422" spans="1:15">
      <c r="A422">
        <v>21902917</v>
      </c>
      <c r="B422" s="41">
        <v>4</v>
      </c>
      <c r="C422" s="45">
        <v>486</v>
      </c>
      <c r="D422" s="88">
        <v>4.3902439019999999</v>
      </c>
      <c r="E422" s="44">
        <v>459</v>
      </c>
      <c r="F422" s="88">
        <v>5</v>
      </c>
      <c r="G422" s="43">
        <v>430</v>
      </c>
      <c r="H422" s="41">
        <v>7.11</v>
      </c>
      <c r="I422" s="42">
        <v>435</v>
      </c>
      <c r="J422" s="41">
        <v>4.4000000000000004</v>
      </c>
      <c r="K422" s="40">
        <v>457</v>
      </c>
      <c r="L422" s="39">
        <f t="shared" si="12"/>
        <v>4.6660000000000004</v>
      </c>
      <c r="M422" s="39">
        <f t="shared" si="13"/>
        <v>478</v>
      </c>
    </row>
    <row r="423" spans="1:15">
      <c r="A423">
        <v>21902921</v>
      </c>
      <c r="B423" s="47">
        <v>14.5</v>
      </c>
      <c r="C423" s="51">
        <v>226</v>
      </c>
      <c r="D423" s="87">
        <v>10.975609759999999</v>
      </c>
      <c r="E423" s="50">
        <v>321</v>
      </c>
      <c r="F423" s="87">
        <v>10.416666666666666</v>
      </c>
      <c r="G423" s="49">
        <v>256</v>
      </c>
      <c r="H423" s="47">
        <v>9.2100000000000009</v>
      </c>
      <c r="I423" s="48">
        <v>378</v>
      </c>
      <c r="J423" s="47">
        <v>9.6</v>
      </c>
      <c r="K423" s="46">
        <v>296</v>
      </c>
      <c r="L423" s="39">
        <f t="shared" si="12"/>
        <v>11.079000000000001</v>
      </c>
      <c r="M423" s="39">
        <f t="shared" si="13"/>
        <v>294</v>
      </c>
    </row>
    <row r="424" spans="1:15">
      <c r="A424">
        <v>21902942</v>
      </c>
      <c r="B424" s="41">
        <v>5.25</v>
      </c>
      <c r="C424" s="45">
        <v>461</v>
      </c>
      <c r="D424" s="88">
        <v>4.8780487800000003</v>
      </c>
      <c r="E424" s="44">
        <v>447</v>
      </c>
      <c r="F424" s="88">
        <v>0</v>
      </c>
      <c r="G424" s="43">
        <v>504</v>
      </c>
      <c r="H424" s="41">
        <v>8.42</v>
      </c>
      <c r="I424" s="42">
        <v>409</v>
      </c>
      <c r="J424" s="41">
        <v>3.2</v>
      </c>
      <c r="K424" s="40">
        <v>495</v>
      </c>
      <c r="L424" s="39">
        <f t="shared" si="12"/>
        <v>4.0279999999999996</v>
      </c>
      <c r="M424" s="39">
        <f t="shared" si="13"/>
        <v>494</v>
      </c>
      <c r="O424" s="52"/>
    </row>
    <row r="425" spans="1:15">
      <c r="A425">
        <v>21902949</v>
      </c>
      <c r="B425" s="47">
        <v>10.25</v>
      </c>
      <c r="C425" s="51">
        <v>371</v>
      </c>
      <c r="D425" s="87">
        <v>7.804878049</v>
      </c>
      <c r="E425" s="50">
        <v>390</v>
      </c>
      <c r="F425" s="87">
        <v>7.916666666666667</v>
      </c>
      <c r="G425" s="49">
        <v>344</v>
      </c>
      <c r="H425" s="47">
        <v>11.84</v>
      </c>
      <c r="I425" s="48">
        <v>270</v>
      </c>
      <c r="J425" s="47">
        <v>8</v>
      </c>
      <c r="K425" s="46">
        <v>348</v>
      </c>
      <c r="L425" s="39">
        <f t="shared" si="12"/>
        <v>8.8610000000000007</v>
      </c>
      <c r="M425" s="39">
        <f t="shared" si="13"/>
        <v>360</v>
      </c>
    </row>
    <row r="426" spans="1:15">
      <c r="A426">
        <v>21902952</v>
      </c>
      <c r="B426" s="41">
        <v>4.25</v>
      </c>
      <c r="C426" s="45">
        <v>483</v>
      </c>
      <c r="D426" s="88">
        <v>5.1219512199999997</v>
      </c>
      <c r="E426" s="44">
        <v>438</v>
      </c>
      <c r="F426" s="88">
        <v>5</v>
      </c>
      <c r="G426" s="43">
        <v>430</v>
      </c>
      <c r="H426" s="41">
        <v>11.32</v>
      </c>
      <c r="I426" s="42">
        <v>299</v>
      </c>
      <c r="J426" s="41">
        <v>5.6</v>
      </c>
      <c r="K426" s="40">
        <v>425</v>
      </c>
      <c r="L426" s="39">
        <f t="shared" si="12"/>
        <v>5.6790000000000003</v>
      </c>
      <c r="M426" s="39">
        <f t="shared" si="13"/>
        <v>448</v>
      </c>
    </row>
    <row r="427" spans="1:15">
      <c r="A427">
        <v>21902971</v>
      </c>
      <c r="B427" s="47">
        <v>2</v>
      </c>
      <c r="C427" s="51">
        <v>518</v>
      </c>
      <c r="D427" s="87">
        <v>2.9268292680000001</v>
      </c>
      <c r="E427" s="50">
        <v>481</v>
      </c>
      <c r="F427" s="87">
        <v>3.3333333333333335</v>
      </c>
      <c r="G427" s="49">
        <v>479</v>
      </c>
      <c r="H427" s="47">
        <v>5.79</v>
      </c>
      <c r="I427" s="48">
        <v>470</v>
      </c>
      <c r="J427" s="47">
        <v>2</v>
      </c>
      <c r="K427" s="46">
        <v>523</v>
      </c>
      <c r="L427" s="39">
        <f t="shared" si="12"/>
        <v>2.7490000000000001</v>
      </c>
      <c r="M427" s="39">
        <f t="shared" si="13"/>
        <v>518</v>
      </c>
    </row>
    <row r="428" spans="1:15">
      <c r="A428">
        <v>21903017</v>
      </c>
      <c r="B428" s="41">
        <v>5.75</v>
      </c>
      <c r="C428" s="45">
        <v>452</v>
      </c>
      <c r="D428" s="88">
        <v>6.585365854</v>
      </c>
      <c r="E428" s="44">
        <v>410</v>
      </c>
      <c r="F428" s="88">
        <v>4.166666666666667</v>
      </c>
      <c r="G428" s="43">
        <v>459</v>
      </c>
      <c r="H428" s="41">
        <v>6.32</v>
      </c>
      <c r="I428" s="42">
        <v>455</v>
      </c>
      <c r="J428" s="41">
        <v>2</v>
      </c>
      <c r="K428" s="40">
        <v>523</v>
      </c>
      <c r="L428" s="39">
        <f t="shared" si="12"/>
        <v>4.4729999999999999</v>
      </c>
      <c r="M428" s="39">
        <f t="shared" si="13"/>
        <v>485</v>
      </c>
    </row>
    <row r="429" spans="1:15">
      <c r="A429">
        <v>21903034</v>
      </c>
      <c r="B429" s="47">
        <v>5.25</v>
      </c>
      <c r="C429" s="51">
        <v>461</v>
      </c>
      <c r="D429" s="87">
        <v>9.7560975610000007</v>
      </c>
      <c r="E429" s="50">
        <v>344</v>
      </c>
      <c r="F429" s="87">
        <v>6.25</v>
      </c>
      <c r="G429" s="49">
        <v>399</v>
      </c>
      <c r="H429" s="47">
        <v>11.32</v>
      </c>
      <c r="I429" s="48">
        <v>299</v>
      </c>
      <c r="J429" s="47">
        <v>5.2</v>
      </c>
      <c r="K429" s="46">
        <v>433</v>
      </c>
      <c r="L429" s="39">
        <f t="shared" si="12"/>
        <v>6.8159999999999998</v>
      </c>
      <c r="M429" s="39">
        <f t="shared" si="13"/>
        <v>417</v>
      </c>
    </row>
    <row r="430" spans="1:15">
      <c r="A430">
        <v>21903048</v>
      </c>
      <c r="B430" s="41">
        <v>15.5</v>
      </c>
      <c r="C430" s="45">
        <v>171</v>
      </c>
      <c r="D430" s="88">
        <v>17.31707317</v>
      </c>
      <c r="E430" s="44">
        <v>43</v>
      </c>
      <c r="F430" s="88">
        <v>15.833333333333334</v>
      </c>
      <c r="G430" s="43">
        <v>13</v>
      </c>
      <c r="H430" s="41">
        <v>16.05</v>
      </c>
      <c r="I430" s="42">
        <v>31</v>
      </c>
      <c r="J430" s="41">
        <v>15.6</v>
      </c>
      <c r="K430" s="40">
        <v>40</v>
      </c>
      <c r="L430" s="39">
        <f t="shared" si="12"/>
        <v>15.971</v>
      </c>
      <c r="M430" s="39">
        <f t="shared" si="13"/>
        <v>47</v>
      </c>
    </row>
    <row r="431" spans="1:15">
      <c r="A431">
        <v>21903064</v>
      </c>
      <c r="B431" s="47">
        <v>0</v>
      </c>
      <c r="C431" s="51">
        <v>524</v>
      </c>
      <c r="D431" s="87">
        <v>0</v>
      </c>
      <c r="E431" s="50">
        <v>498</v>
      </c>
      <c r="F431" s="87">
        <v>0</v>
      </c>
      <c r="G431" s="49">
        <v>504</v>
      </c>
      <c r="H431" s="47">
        <v>0</v>
      </c>
      <c r="I431" s="48">
        <v>501</v>
      </c>
      <c r="J431" s="47">
        <v>4.4000000000000004</v>
      </c>
      <c r="K431" s="46">
        <v>457</v>
      </c>
      <c r="L431" s="39">
        <f t="shared" si="12"/>
        <v>1.4670000000000001</v>
      </c>
      <c r="M431" s="39">
        <f t="shared" si="13"/>
        <v>532</v>
      </c>
    </row>
    <row r="432" spans="1:15">
      <c r="A432">
        <v>21903104</v>
      </c>
      <c r="B432" s="41">
        <v>9.5</v>
      </c>
      <c r="C432" s="45">
        <v>385</v>
      </c>
      <c r="D432" s="88">
        <v>7.804878049</v>
      </c>
      <c r="E432" s="44">
        <v>390</v>
      </c>
      <c r="F432" s="88">
        <v>4.583333333333333</v>
      </c>
      <c r="G432" s="43">
        <v>444</v>
      </c>
      <c r="H432" s="41">
        <v>9.2100000000000009</v>
      </c>
      <c r="I432" s="42">
        <v>378</v>
      </c>
      <c r="J432" s="41">
        <v>6</v>
      </c>
      <c r="K432" s="40">
        <v>413</v>
      </c>
      <c r="L432" s="39">
        <f t="shared" si="12"/>
        <v>7.2560000000000002</v>
      </c>
      <c r="M432" s="39">
        <f t="shared" si="13"/>
        <v>402</v>
      </c>
    </row>
    <row r="433" spans="1:13">
      <c r="A433">
        <v>21903107</v>
      </c>
      <c r="B433" s="47">
        <v>8.75</v>
      </c>
      <c r="C433" s="51">
        <v>393</v>
      </c>
      <c r="D433" s="87">
        <v>0</v>
      </c>
      <c r="E433" s="50">
        <v>498</v>
      </c>
      <c r="F433" s="87">
        <v>0</v>
      </c>
      <c r="G433" s="49">
        <v>504</v>
      </c>
      <c r="H433" s="47">
        <v>10.79</v>
      </c>
      <c r="I433" s="48">
        <v>318</v>
      </c>
      <c r="J433" s="47">
        <v>8.8000000000000007</v>
      </c>
      <c r="K433" s="46">
        <v>323</v>
      </c>
      <c r="L433" s="39">
        <f t="shared" si="12"/>
        <v>6.0540000000000003</v>
      </c>
      <c r="M433" s="39">
        <f t="shared" si="13"/>
        <v>437</v>
      </c>
    </row>
    <row r="434" spans="1:13">
      <c r="A434">
        <v>21903111</v>
      </c>
      <c r="B434" s="41">
        <v>6</v>
      </c>
      <c r="C434" s="45">
        <v>448</v>
      </c>
      <c r="D434" s="88">
        <v>4.8780487800000003</v>
      </c>
      <c r="E434" s="44">
        <v>447</v>
      </c>
      <c r="F434" s="88">
        <v>7.5</v>
      </c>
      <c r="G434" s="43">
        <v>365</v>
      </c>
      <c r="H434" s="41">
        <v>6.58</v>
      </c>
      <c r="I434" s="42">
        <v>449</v>
      </c>
      <c r="J434" s="41">
        <v>5.2</v>
      </c>
      <c r="K434" s="40">
        <v>433</v>
      </c>
      <c r="L434" s="39">
        <f t="shared" si="12"/>
        <v>5.8109999999999999</v>
      </c>
      <c r="M434" s="39">
        <f t="shared" si="13"/>
        <v>444</v>
      </c>
    </row>
    <row r="435" spans="1:13">
      <c r="A435">
        <v>21903140</v>
      </c>
      <c r="B435" s="47">
        <v>19</v>
      </c>
      <c r="C435" s="51">
        <v>1</v>
      </c>
      <c r="D435" s="87">
        <v>17.073170730000001</v>
      </c>
      <c r="E435" s="50">
        <v>53</v>
      </c>
      <c r="F435" s="87">
        <v>15.833333333333334</v>
      </c>
      <c r="G435" s="49">
        <v>13</v>
      </c>
      <c r="H435" s="47">
        <v>13.68</v>
      </c>
      <c r="I435" s="48">
        <v>166</v>
      </c>
      <c r="J435" s="47">
        <v>16.8</v>
      </c>
      <c r="K435" s="46">
        <v>8</v>
      </c>
      <c r="L435" s="39">
        <f t="shared" si="12"/>
        <v>16.905999999999999</v>
      </c>
      <c r="M435" s="39">
        <f t="shared" si="13"/>
        <v>13</v>
      </c>
    </row>
    <row r="436" spans="1:13">
      <c r="A436">
        <v>21903159</v>
      </c>
      <c r="B436" s="41">
        <v>8</v>
      </c>
      <c r="C436" s="45">
        <v>411</v>
      </c>
      <c r="D436" s="88">
        <v>4.6341463410000001</v>
      </c>
      <c r="E436" s="44">
        <v>454</v>
      </c>
      <c r="F436" s="88">
        <v>4.583333333333333</v>
      </c>
      <c r="G436" s="43">
        <v>444</v>
      </c>
      <c r="H436" s="41">
        <v>7.37</v>
      </c>
      <c r="I436" s="42">
        <v>430</v>
      </c>
      <c r="J436" s="41">
        <v>5.2</v>
      </c>
      <c r="K436" s="40">
        <v>433</v>
      </c>
      <c r="L436" s="39">
        <f t="shared" si="12"/>
        <v>5.8739999999999997</v>
      </c>
      <c r="M436" s="39">
        <f t="shared" si="13"/>
        <v>442</v>
      </c>
    </row>
    <row r="437" spans="1:13">
      <c r="A437">
        <v>21903272</v>
      </c>
      <c r="B437" s="47">
        <v>8.75</v>
      </c>
      <c r="C437" s="51">
        <v>393</v>
      </c>
      <c r="D437" s="87">
        <v>6.0975609759999996</v>
      </c>
      <c r="E437" s="50">
        <v>418</v>
      </c>
      <c r="F437" s="87">
        <v>4.583333333333333</v>
      </c>
      <c r="G437" s="49">
        <v>444</v>
      </c>
      <c r="H437" s="47">
        <v>6.05</v>
      </c>
      <c r="I437" s="48">
        <v>464</v>
      </c>
      <c r="J437" s="47">
        <v>4.8</v>
      </c>
      <c r="K437" s="46">
        <v>445</v>
      </c>
      <c r="L437" s="39">
        <f t="shared" si="12"/>
        <v>6.0519999999999996</v>
      </c>
      <c r="M437" s="39">
        <f t="shared" si="13"/>
        <v>438</v>
      </c>
    </row>
    <row r="438" spans="1:13">
      <c r="A438">
        <v>21903403</v>
      </c>
      <c r="B438" s="41">
        <v>3.5</v>
      </c>
      <c r="C438" s="45">
        <v>495</v>
      </c>
      <c r="D438" s="88">
        <v>4.3902439019999999</v>
      </c>
      <c r="E438" s="44">
        <v>459</v>
      </c>
      <c r="F438" s="88">
        <v>4.166666666666667</v>
      </c>
      <c r="G438" s="43">
        <v>459</v>
      </c>
      <c r="H438" s="41">
        <v>8.9499999999999993</v>
      </c>
      <c r="I438" s="42">
        <v>390</v>
      </c>
      <c r="J438" s="41">
        <v>5.6</v>
      </c>
      <c r="K438" s="40">
        <v>425</v>
      </c>
      <c r="L438" s="39">
        <f t="shared" si="12"/>
        <v>5.008</v>
      </c>
      <c r="M438" s="39">
        <f t="shared" si="13"/>
        <v>470</v>
      </c>
    </row>
    <row r="439" spans="1:13">
      <c r="A439">
        <v>21903454</v>
      </c>
      <c r="B439" s="47">
        <v>16.5</v>
      </c>
      <c r="C439" s="51">
        <v>104</v>
      </c>
      <c r="D439" s="87">
        <v>16.341463409999999</v>
      </c>
      <c r="E439" s="50">
        <v>109</v>
      </c>
      <c r="F439" s="87">
        <v>12.5</v>
      </c>
      <c r="G439" s="49">
        <v>150</v>
      </c>
      <c r="H439" s="47">
        <v>15.26</v>
      </c>
      <c r="I439" s="48">
        <v>72</v>
      </c>
      <c r="J439" s="47">
        <v>15.6</v>
      </c>
      <c r="K439" s="46">
        <v>40</v>
      </c>
      <c r="L439" s="39">
        <f t="shared" si="12"/>
        <v>15.446999999999999</v>
      </c>
      <c r="M439" s="39">
        <f t="shared" si="13"/>
        <v>74</v>
      </c>
    </row>
    <row r="440" spans="1:13">
      <c r="A440">
        <v>21903465</v>
      </c>
      <c r="B440" s="41">
        <v>0</v>
      </c>
      <c r="C440" s="45">
        <v>524</v>
      </c>
      <c r="D440" s="88">
        <v>0</v>
      </c>
      <c r="E440" s="44">
        <v>498</v>
      </c>
      <c r="F440" s="88">
        <v>0</v>
      </c>
      <c r="G440" s="43">
        <v>504</v>
      </c>
      <c r="H440" s="41">
        <v>3.16</v>
      </c>
      <c r="I440" s="42">
        <v>494</v>
      </c>
      <c r="J440" s="41">
        <v>2.8</v>
      </c>
      <c r="K440" s="40">
        <v>504</v>
      </c>
      <c r="L440" s="39">
        <f t="shared" si="12"/>
        <v>1.2490000000000001</v>
      </c>
      <c r="M440" s="39">
        <f t="shared" si="13"/>
        <v>536</v>
      </c>
    </row>
    <row r="441" spans="1:13">
      <c r="A441">
        <v>21903474</v>
      </c>
      <c r="B441" s="47">
        <v>2.25</v>
      </c>
      <c r="C441" s="51">
        <v>515</v>
      </c>
      <c r="D441" s="87">
        <v>0</v>
      </c>
      <c r="E441" s="50">
        <v>498</v>
      </c>
      <c r="F441" s="87">
        <v>0</v>
      </c>
      <c r="G441" s="49">
        <v>504</v>
      </c>
      <c r="H441" s="47">
        <v>0</v>
      </c>
      <c r="I441" s="48">
        <v>501</v>
      </c>
      <c r="J441" s="47">
        <v>3.2</v>
      </c>
      <c r="K441" s="46">
        <v>495</v>
      </c>
      <c r="L441" s="39">
        <f t="shared" si="12"/>
        <v>1.5920000000000001</v>
      </c>
      <c r="M441" s="39">
        <f t="shared" si="13"/>
        <v>530</v>
      </c>
    </row>
    <row r="442" spans="1:13">
      <c r="A442">
        <v>21903483</v>
      </c>
      <c r="B442" s="41">
        <v>14.5</v>
      </c>
      <c r="C442" s="45">
        <v>226</v>
      </c>
      <c r="D442" s="88">
        <v>9.7560975610000007</v>
      </c>
      <c r="E442" s="44">
        <v>344</v>
      </c>
      <c r="F442" s="88">
        <v>10</v>
      </c>
      <c r="G442" s="43">
        <v>282</v>
      </c>
      <c r="H442" s="41">
        <v>12.63</v>
      </c>
      <c r="I442" s="42">
        <v>225</v>
      </c>
      <c r="J442" s="41">
        <v>6</v>
      </c>
      <c r="K442" s="40">
        <v>413</v>
      </c>
      <c r="L442" s="39">
        <f t="shared" si="12"/>
        <v>9.9350000000000005</v>
      </c>
      <c r="M442" s="39">
        <f t="shared" si="13"/>
        <v>336</v>
      </c>
    </row>
    <row r="443" spans="1:13">
      <c r="A443">
        <v>21903502</v>
      </c>
      <c r="B443" s="47">
        <v>6.75</v>
      </c>
      <c r="C443" s="51">
        <v>435</v>
      </c>
      <c r="D443" s="87">
        <v>7.804878049</v>
      </c>
      <c r="E443" s="50">
        <v>390</v>
      </c>
      <c r="F443" s="87">
        <v>9.1666666666666661</v>
      </c>
      <c r="G443" s="49">
        <v>309</v>
      </c>
      <c r="H443" s="47">
        <v>7.37</v>
      </c>
      <c r="I443" s="48">
        <v>430</v>
      </c>
      <c r="J443" s="47">
        <v>6.8</v>
      </c>
      <c r="K443" s="46">
        <v>388</v>
      </c>
      <c r="L443" s="39">
        <f t="shared" si="12"/>
        <v>7.3849999999999998</v>
      </c>
      <c r="M443" s="39">
        <f t="shared" si="13"/>
        <v>398</v>
      </c>
    </row>
    <row r="444" spans="1:13">
      <c r="A444">
        <v>21903583</v>
      </c>
      <c r="B444" s="41">
        <v>12</v>
      </c>
      <c r="C444" s="45">
        <v>338</v>
      </c>
      <c r="D444" s="88">
        <v>8.0487804880000002</v>
      </c>
      <c r="E444" s="44">
        <v>384</v>
      </c>
      <c r="F444" s="88">
        <v>7.916666666666667</v>
      </c>
      <c r="G444" s="43">
        <v>344</v>
      </c>
      <c r="H444" s="41">
        <v>10.26</v>
      </c>
      <c r="I444" s="42">
        <v>342</v>
      </c>
      <c r="J444" s="41">
        <v>8.8000000000000007</v>
      </c>
      <c r="K444" s="40">
        <v>323</v>
      </c>
      <c r="L444" s="39">
        <f t="shared" si="12"/>
        <v>9.4220000000000006</v>
      </c>
      <c r="M444" s="39">
        <f t="shared" si="13"/>
        <v>353</v>
      </c>
    </row>
    <row r="445" spans="1:13">
      <c r="A445">
        <v>21903709</v>
      </c>
      <c r="B445" s="47">
        <v>5</v>
      </c>
      <c r="C445" s="51">
        <v>468</v>
      </c>
      <c r="D445" s="87">
        <v>0</v>
      </c>
      <c r="E445" s="50">
        <v>498</v>
      </c>
      <c r="F445" s="87">
        <v>8.3333333333333339</v>
      </c>
      <c r="G445" s="49">
        <v>334</v>
      </c>
      <c r="H445" s="47">
        <v>6.58</v>
      </c>
      <c r="I445" s="48">
        <v>449</v>
      </c>
      <c r="J445" s="47">
        <v>2.4</v>
      </c>
      <c r="K445" s="46">
        <v>514</v>
      </c>
      <c r="L445" s="39">
        <f t="shared" si="12"/>
        <v>3.875</v>
      </c>
      <c r="M445" s="39">
        <f t="shared" si="13"/>
        <v>502</v>
      </c>
    </row>
    <row r="446" spans="1:13">
      <c r="A446">
        <v>21903736</v>
      </c>
      <c r="B446" s="41">
        <v>3.5</v>
      </c>
      <c r="C446" s="45">
        <v>495</v>
      </c>
      <c r="D446" s="88">
        <v>3.6585365849999998</v>
      </c>
      <c r="E446" s="44">
        <v>471</v>
      </c>
      <c r="F446" s="88">
        <v>3.3333333333333335</v>
      </c>
      <c r="G446" s="43">
        <v>479</v>
      </c>
      <c r="H446" s="41">
        <v>8.16</v>
      </c>
      <c r="I446" s="42">
        <v>415</v>
      </c>
      <c r="J446" s="41">
        <v>2.4</v>
      </c>
      <c r="K446" s="40">
        <v>514</v>
      </c>
      <c r="L446" s="39">
        <f t="shared" si="12"/>
        <v>3.6030000000000002</v>
      </c>
      <c r="M446" s="39">
        <f t="shared" si="13"/>
        <v>506</v>
      </c>
    </row>
    <row r="447" spans="1:13">
      <c r="A447">
        <v>21903769</v>
      </c>
      <c r="B447" s="47">
        <v>10.5</v>
      </c>
      <c r="C447" s="51">
        <v>365</v>
      </c>
      <c r="D447" s="87">
        <v>10.73170732</v>
      </c>
      <c r="E447" s="50">
        <v>326</v>
      </c>
      <c r="F447" s="87">
        <v>7.5</v>
      </c>
      <c r="G447" s="49">
        <v>365</v>
      </c>
      <c r="H447" s="47">
        <v>11.84</v>
      </c>
      <c r="I447" s="48">
        <v>270</v>
      </c>
      <c r="J447" s="47">
        <v>8.4</v>
      </c>
      <c r="K447" s="46">
        <v>338</v>
      </c>
      <c r="L447" s="39">
        <f t="shared" si="12"/>
        <v>9.5259999999999998</v>
      </c>
      <c r="M447" s="39">
        <f t="shared" si="13"/>
        <v>349</v>
      </c>
    </row>
    <row r="448" spans="1:13">
      <c r="A448">
        <v>21903838</v>
      </c>
      <c r="B448" s="41">
        <v>14.25</v>
      </c>
      <c r="C448" s="45">
        <v>245</v>
      </c>
      <c r="D448" s="88">
        <v>10</v>
      </c>
      <c r="E448" s="44">
        <v>339</v>
      </c>
      <c r="F448" s="88">
        <v>11.25</v>
      </c>
      <c r="G448" s="43">
        <v>217</v>
      </c>
      <c r="H448" s="41">
        <v>12.11</v>
      </c>
      <c r="I448" s="42">
        <v>254</v>
      </c>
      <c r="J448" s="41">
        <v>11.2</v>
      </c>
      <c r="K448" s="40">
        <v>227</v>
      </c>
      <c r="L448" s="39">
        <f t="shared" si="12"/>
        <v>11.79</v>
      </c>
      <c r="M448" s="39">
        <f t="shared" si="13"/>
        <v>265</v>
      </c>
    </row>
    <row r="449" spans="1:13">
      <c r="A449">
        <v>21903839</v>
      </c>
      <c r="B449" s="47">
        <v>3.5</v>
      </c>
      <c r="C449" s="51">
        <v>495</v>
      </c>
      <c r="D449" s="87">
        <v>2.4390243900000002</v>
      </c>
      <c r="E449" s="50">
        <v>490</v>
      </c>
      <c r="F449" s="87">
        <v>5</v>
      </c>
      <c r="G449" s="49">
        <v>430</v>
      </c>
      <c r="H449" s="47">
        <v>6.32</v>
      </c>
      <c r="I449" s="48">
        <v>455</v>
      </c>
      <c r="J449" s="47">
        <v>2.8</v>
      </c>
      <c r="K449" s="46">
        <v>504</v>
      </c>
      <c r="L449" s="39">
        <f t="shared" si="12"/>
        <v>3.5790000000000002</v>
      </c>
      <c r="M449" s="39">
        <f t="shared" si="13"/>
        <v>507</v>
      </c>
    </row>
    <row r="450" spans="1:13">
      <c r="A450">
        <v>21904011</v>
      </c>
      <c r="B450" s="41">
        <v>17.5</v>
      </c>
      <c r="C450" s="45">
        <v>45</v>
      </c>
      <c r="D450" s="88">
        <v>18.048780489999999</v>
      </c>
      <c r="E450" s="44">
        <v>13</v>
      </c>
      <c r="F450" s="88">
        <v>11.666666666666666</v>
      </c>
      <c r="G450" s="43">
        <v>199</v>
      </c>
      <c r="H450" s="41">
        <v>12.11</v>
      </c>
      <c r="I450" s="42">
        <v>254</v>
      </c>
      <c r="J450" s="41">
        <v>14.8</v>
      </c>
      <c r="K450" s="40">
        <v>81</v>
      </c>
      <c r="L450" s="39">
        <f t="shared" si="12"/>
        <v>15.287000000000001</v>
      </c>
      <c r="M450" s="39">
        <f t="shared" si="13"/>
        <v>85</v>
      </c>
    </row>
    <row r="451" spans="1:13">
      <c r="A451">
        <v>21904023</v>
      </c>
      <c r="B451" s="47">
        <v>15.75</v>
      </c>
      <c r="C451" s="51">
        <v>161</v>
      </c>
      <c r="D451" s="87">
        <v>16.585365849999999</v>
      </c>
      <c r="E451" s="50">
        <v>93</v>
      </c>
      <c r="F451" s="87">
        <v>13.333333333333334</v>
      </c>
      <c r="G451" s="49">
        <v>101</v>
      </c>
      <c r="H451" s="47">
        <v>12.89</v>
      </c>
      <c r="I451" s="48">
        <v>211</v>
      </c>
      <c r="J451" s="47">
        <v>16.399999999999999</v>
      </c>
      <c r="K451" s="46">
        <v>20</v>
      </c>
      <c r="L451" s="39">
        <f t="shared" si="12"/>
        <v>15.471</v>
      </c>
      <c r="M451" s="39">
        <f t="shared" si="13"/>
        <v>72</v>
      </c>
    </row>
    <row r="452" spans="1:13">
      <c r="A452">
        <v>21904085</v>
      </c>
      <c r="B452" s="41">
        <v>10.75</v>
      </c>
      <c r="C452" s="45">
        <v>359</v>
      </c>
      <c r="D452" s="88">
        <v>0</v>
      </c>
      <c r="E452" s="44">
        <v>498</v>
      </c>
      <c r="F452" s="88">
        <v>0</v>
      </c>
      <c r="G452" s="43">
        <v>504</v>
      </c>
      <c r="H452" s="41">
        <v>11.84</v>
      </c>
      <c r="I452" s="42">
        <v>270</v>
      </c>
      <c r="J452" s="41">
        <v>6</v>
      </c>
      <c r="K452" s="40">
        <v>413</v>
      </c>
      <c r="L452" s="39">
        <f t="shared" ref="L452:L515" si="14">ROUND((B452*P$4+D452*P$5+F452*P$6+H452*P$7+J452*P$8)/6,3)</f>
        <v>5.6920000000000002</v>
      </c>
      <c r="M452" s="39">
        <f t="shared" ref="M452:M515" si="15">RANK(L452,L$3:L$600,0)</f>
        <v>447</v>
      </c>
    </row>
    <row r="453" spans="1:13">
      <c r="A453">
        <v>21904122</v>
      </c>
      <c r="B453" s="47">
        <v>3.25</v>
      </c>
      <c r="C453" s="51">
        <v>501</v>
      </c>
      <c r="D453" s="87">
        <v>3.902439024</v>
      </c>
      <c r="E453" s="50">
        <v>468</v>
      </c>
      <c r="F453" s="87">
        <v>4.583333333333333</v>
      </c>
      <c r="G453" s="49">
        <v>444</v>
      </c>
      <c r="H453" s="47">
        <v>6.05</v>
      </c>
      <c r="I453" s="48">
        <v>464</v>
      </c>
      <c r="J453" s="47">
        <v>5.2</v>
      </c>
      <c r="K453" s="46">
        <v>433</v>
      </c>
      <c r="L453" s="39">
        <f t="shared" si="14"/>
        <v>4.5</v>
      </c>
      <c r="M453" s="39">
        <f t="shared" si="15"/>
        <v>484</v>
      </c>
    </row>
    <row r="454" spans="1:13">
      <c r="A454">
        <v>21904133</v>
      </c>
      <c r="B454" s="41">
        <v>16.75</v>
      </c>
      <c r="C454" s="45">
        <v>88</v>
      </c>
      <c r="D454" s="88">
        <v>14.634146339999999</v>
      </c>
      <c r="E454" s="44">
        <v>200</v>
      </c>
      <c r="F454" s="88">
        <v>10</v>
      </c>
      <c r="G454" s="43">
        <v>282</v>
      </c>
      <c r="H454" s="41">
        <v>14.21</v>
      </c>
      <c r="I454" s="42">
        <v>131</v>
      </c>
      <c r="J454" s="41">
        <v>12.8</v>
      </c>
      <c r="K454" s="40">
        <v>160</v>
      </c>
      <c r="L454" s="39">
        <f t="shared" si="14"/>
        <v>13.779</v>
      </c>
      <c r="M454" s="39">
        <f t="shared" si="15"/>
        <v>170</v>
      </c>
    </row>
    <row r="455" spans="1:13">
      <c r="A455">
        <v>21904232</v>
      </c>
      <c r="B455" s="47">
        <v>4</v>
      </c>
      <c r="C455" s="51">
        <v>486</v>
      </c>
      <c r="D455" s="87">
        <v>9.0243902439999992</v>
      </c>
      <c r="E455" s="50">
        <v>357</v>
      </c>
      <c r="F455" s="87">
        <v>5</v>
      </c>
      <c r="G455" s="49">
        <v>430</v>
      </c>
      <c r="H455" s="47">
        <v>6.32</v>
      </c>
      <c r="I455" s="48">
        <v>455</v>
      </c>
      <c r="J455" s="47">
        <v>3.6</v>
      </c>
      <c r="K455" s="46">
        <v>486</v>
      </c>
      <c r="L455" s="39">
        <f t="shared" si="14"/>
        <v>5.17</v>
      </c>
      <c r="M455" s="39">
        <f t="shared" si="15"/>
        <v>464</v>
      </c>
    </row>
    <row r="456" spans="1:13">
      <c r="A456">
        <v>21904347</v>
      </c>
      <c r="B456" s="41">
        <v>13.75</v>
      </c>
      <c r="C456" s="45">
        <v>273</v>
      </c>
      <c r="D456" s="88">
        <v>9.0243902439999992</v>
      </c>
      <c r="E456" s="44">
        <v>357</v>
      </c>
      <c r="F456" s="88">
        <v>12.083333333333334</v>
      </c>
      <c r="G456" s="43">
        <v>177</v>
      </c>
      <c r="H456" s="41">
        <v>11.32</v>
      </c>
      <c r="I456" s="42">
        <v>299</v>
      </c>
      <c r="J456" s="41">
        <v>8.4</v>
      </c>
      <c r="K456" s="40">
        <v>338</v>
      </c>
      <c r="L456" s="39">
        <f t="shared" si="14"/>
        <v>10.606999999999999</v>
      </c>
      <c r="M456" s="39">
        <f t="shared" si="15"/>
        <v>315</v>
      </c>
    </row>
    <row r="457" spans="1:13">
      <c r="A457">
        <v>21904391</v>
      </c>
      <c r="B457" s="47">
        <v>3</v>
      </c>
      <c r="C457" s="51">
        <v>506</v>
      </c>
      <c r="D457" s="87">
        <v>4.8780487800000003</v>
      </c>
      <c r="E457" s="50">
        <v>447</v>
      </c>
      <c r="F457" s="87">
        <v>2.0833333333333335</v>
      </c>
      <c r="G457" s="49">
        <v>501</v>
      </c>
      <c r="H457" s="47">
        <v>3.42</v>
      </c>
      <c r="I457" s="48">
        <v>492</v>
      </c>
      <c r="J457" s="47">
        <v>4.4000000000000004</v>
      </c>
      <c r="K457" s="46">
        <v>457</v>
      </c>
      <c r="L457" s="39">
        <f t="shared" si="14"/>
        <v>3.7149999999999999</v>
      </c>
      <c r="M457" s="39">
        <f t="shared" si="15"/>
        <v>505</v>
      </c>
    </row>
    <row r="458" spans="1:13">
      <c r="A458">
        <v>21904395</v>
      </c>
      <c r="B458" s="41">
        <v>6</v>
      </c>
      <c r="C458" s="45">
        <v>448</v>
      </c>
      <c r="D458" s="88">
        <v>9.2682926830000003</v>
      </c>
      <c r="E458" s="44">
        <v>353</v>
      </c>
      <c r="F458" s="88">
        <v>6.25</v>
      </c>
      <c r="G458" s="43">
        <v>399</v>
      </c>
      <c r="H458" s="41">
        <v>10.79</v>
      </c>
      <c r="I458" s="42">
        <v>318</v>
      </c>
      <c r="J458" s="41">
        <v>5.2</v>
      </c>
      <c r="K458" s="40">
        <v>433</v>
      </c>
      <c r="L458" s="39">
        <f t="shared" si="14"/>
        <v>6.8490000000000002</v>
      </c>
      <c r="M458" s="39">
        <f t="shared" si="15"/>
        <v>415</v>
      </c>
    </row>
    <row r="459" spans="1:13">
      <c r="A459">
        <v>21904402</v>
      </c>
      <c r="B459" s="47">
        <v>3.25</v>
      </c>
      <c r="C459" s="51">
        <v>501</v>
      </c>
      <c r="D459" s="87">
        <v>0</v>
      </c>
      <c r="E459" s="50">
        <v>498</v>
      </c>
      <c r="F459" s="87">
        <v>3.3333333333333335</v>
      </c>
      <c r="G459" s="49">
        <v>479</v>
      </c>
      <c r="H459" s="47">
        <v>0</v>
      </c>
      <c r="I459" s="48">
        <v>501</v>
      </c>
      <c r="J459" s="47">
        <v>4</v>
      </c>
      <c r="K459" s="46">
        <v>473</v>
      </c>
      <c r="L459" s="39">
        <f t="shared" si="14"/>
        <v>2.5920000000000001</v>
      </c>
      <c r="M459" s="39">
        <f t="shared" si="15"/>
        <v>521</v>
      </c>
    </row>
    <row r="460" spans="1:13">
      <c r="A460">
        <v>21904451</v>
      </c>
      <c r="B460" s="41">
        <v>1.75</v>
      </c>
      <c r="C460" s="45">
        <v>522</v>
      </c>
      <c r="D460" s="88">
        <v>1.463414634</v>
      </c>
      <c r="E460" s="44">
        <v>497</v>
      </c>
      <c r="F460" s="88">
        <v>2.5</v>
      </c>
      <c r="G460" s="43">
        <v>497</v>
      </c>
      <c r="H460" s="41">
        <v>2.11</v>
      </c>
      <c r="I460" s="42">
        <v>500</v>
      </c>
      <c r="J460" s="41">
        <v>2.4</v>
      </c>
      <c r="K460" s="40">
        <v>514</v>
      </c>
      <c r="L460" s="39">
        <f t="shared" si="14"/>
        <v>2.0630000000000002</v>
      </c>
      <c r="M460" s="39">
        <f t="shared" si="15"/>
        <v>526</v>
      </c>
    </row>
    <row r="461" spans="1:13">
      <c r="A461">
        <v>21904494</v>
      </c>
      <c r="B461" s="47">
        <v>13</v>
      </c>
      <c r="C461" s="51">
        <v>311</v>
      </c>
      <c r="D461" s="87">
        <v>11.2195122</v>
      </c>
      <c r="E461" s="50">
        <v>313</v>
      </c>
      <c r="F461" s="87">
        <v>9.1666666666666661</v>
      </c>
      <c r="G461" s="49">
        <v>309</v>
      </c>
      <c r="H461" s="47">
        <v>10.53</v>
      </c>
      <c r="I461" s="48">
        <v>334</v>
      </c>
      <c r="J461" s="47">
        <v>6</v>
      </c>
      <c r="K461" s="46">
        <v>413</v>
      </c>
      <c r="L461" s="39">
        <f t="shared" si="14"/>
        <v>9.5180000000000007</v>
      </c>
      <c r="M461" s="39">
        <f t="shared" si="15"/>
        <v>351</v>
      </c>
    </row>
    <row r="462" spans="1:13">
      <c r="A462">
        <v>21904528</v>
      </c>
      <c r="B462" s="41">
        <v>14.5</v>
      </c>
      <c r="C462" s="45">
        <v>226</v>
      </c>
      <c r="D462" s="88">
        <v>16.341463409999999</v>
      </c>
      <c r="E462" s="44">
        <v>109</v>
      </c>
      <c r="F462" s="88">
        <v>10.833333333333334</v>
      </c>
      <c r="G462" s="43">
        <v>238</v>
      </c>
      <c r="H462" s="41">
        <v>13.68</v>
      </c>
      <c r="I462" s="42">
        <v>166</v>
      </c>
      <c r="J462" s="41">
        <v>11.2</v>
      </c>
      <c r="K462" s="40">
        <v>227</v>
      </c>
      <c r="L462" s="39">
        <f t="shared" si="14"/>
        <v>13.106</v>
      </c>
      <c r="M462" s="39">
        <f t="shared" si="15"/>
        <v>198</v>
      </c>
    </row>
    <row r="463" spans="1:13">
      <c r="A463">
        <v>21904529</v>
      </c>
      <c r="B463" s="47">
        <v>13.25</v>
      </c>
      <c r="C463" s="51">
        <v>299</v>
      </c>
      <c r="D463" s="87">
        <v>13.414634149999999</v>
      </c>
      <c r="E463" s="50">
        <v>250</v>
      </c>
      <c r="F463" s="87">
        <v>11.25</v>
      </c>
      <c r="G463" s="49">
        <v>217</v>
      </c>
      <c r="H463" s="47">
        <v>10</v>
      </c>
      <c r="I463" s="48">
        <v>354</v>
      </c>
      <c r="J463" s="47">
        <v>9.1999999999999993</v>
      </c>
      <c r="K463" s="46">
        <v>311</v>
      </c>
      <c r="L463" s="39">
        <f t="shared" si="14"/>
        <v>11.305</v>
      </c>
      <c r="M463" s="39">
        <f t="shared" si="15"/>
        <v>286</v>
      </c>
    </row>
    <row r="464" spans="1:13">
      <c r="A464">
        <v>21904611</v>
      </c>
      <c r="B464" s="41">
        <v>15</v>
      </c>
      <c r="C464" s="45">
        <v>195</v>
      </c>
      <c r="D464" s="88">
        <v>14.87804878</v>
      </c>
      <c r="E464" s="44">
        <v>184</v>
      </c>
      <c r="F464" s="88">
        <v>11.25</v>
      </c>
      <c r="G464" s="43">
        <v>217</v>
      </c>
      <c r="H464" s="41">
        <v>15</v>
      </c>
      <c r="I464" s="42">
        <v>82</v>
      </c>
      <c r="J464" s="41">
        <v>14</v>
      </c>
      <c r="K464" s="40">
        <v>112</v>
      </c>
      <c r="L464" s="39">
        <f t="shared" si="14"/>
        <v>14.082000000000001</v>
      </c>
      <c r="M464" s="39">
        <f t="shared" si="15"/>
        <v>144</v>
      </c>
    </row>
    <row r="465" spans="1:13">
      <c r="A465">
        <v>21904923</v>
      </c>
      <c r="B465" s="47">
        <v>5</v>
      </c>
      <c r="C465" s="51">
        <v>468</v>
      </c>
      <c r="D465" s="87">
        <v>2.9268292680000001</v>
      </c>
      <c r="E465" s="50">
        <v>481</v>
      </c>
      <c r="F465" s="87">
        <v>5</v>
      </c>
      <c r="G465" s="49">
        <v>430</v>
      </c>
      <c r="H465" s="47">
        <v>7.63</v>
      </c>
      <c r="I465" s="48">
        <v>423</v>
      </c>
      <c r="J465" s="47">
        <v>2.8</v>
      </c>
      <c r="K465" s="46">
        <v>504</v>
      </c>
      <c r="L465" s="39">
        <f t="shared" si="14"/>
        <v>4.1500000000000004</v>
      </c>
      <c r="M465" s="39">
        <f t="shared" si="15"/>
        <v>491</v>
      </c>
    </row>
    <row r="466" spans="1:13">
      <c r="A466">
        <v>21904972</v>
      </c>
      <c r="B466" s="41">
        <v>16</v>
      </c>
      <c r="C466" s="45">
        <v>139</v>
      </c>
      <c r="D466" s="88">
        <v>0</v>
      </c>
      <c r="E466" s="44">
        <v>498</v>
      </c>
      <c r="F466" s="88">
        <v>12.916666666666666</v>
      </c>
      <c r="G466" s="43">
        <v>128</v>
      </c>
      <c r="H466" s="41">
        <v>0</v>
      </c>
      <c r="I466" s="42">
        <v>501</v>
      </c>
      <c r="J466" s="41">
        <v>16</v>
      </c>
      <c r="K466" s="40">
        <v>28</v>
      </c>
      <c r="L466" s="39">
        <f t="shared" si="14"/>
        <v>11.004</v>
      </c>
      <c r="M466" s="39">
        <f t="shared" si="15"/>
        <v>299</v>
      </c>
    </row>
    <row r="467" spans="1:13">
      <c r="A467">
        <v>21905163</v>
      </c>
      <c r="B467" s="47">
        <v>9.5</v>
      </c>
      <c r="C467" s="51">
        <v>385</v>
      </c>
      <c r="D467" s="87">
        <v>7.804878049</v>
      </c>
      <c r="E467" s="50">
        <v>390</v>
      </c>
      <c r="F467" s="87">
        <v>3.75</v>
      </c>
      <c r="G467" s="49">
        <v>466</v>
      </c>
      <c r="H467" s="47">
        <v>8.9499999999999993</v>
      </c>
      <c r="I467" s="48">
        <v>390</v>
      </c>
      <c r="J467" s="47">
        <v>7.6</v>
      </c>
      <c r="K467" s="46">
        <v>360</v>
      </c>
      <c r="L467" s="39">
        <f t="shared" si="14"/>
        <v>7.6379999999999999</v>
      </c>
      <c r="M467" s="39">
        <f t="shared" si="15"/>
        <v>387</v>
      </c>
    </row>
    <row r="468" spans="1:13">
      <c r="A468">
        <v>21905206</v>
      </c>
      <c r="B468" s="41">
        <v>14.75</v>
      </c>
      <c r="C468" s="45">
        <v>209</v>
      </c>
      <c r="D468" s="88">
        <v>16.341463409999999</v>
      </c>
      <c r="E468" s="44">
        <v>109</v>
      </c>
      <c r="F468" s="88">
        <v>11.25</v>
      </c>
      <c r="G468" s="43">
        <v>217</v>
      </c>
      <c r="H468" s="41">
        <v>13.95</v>
      </c>
      <c r="I468" s="42">
        <v>148</v>
      </c>
      <c r="J468" s="41">
        <v>13.6</v>
      </c>
      <c r="K468" s="40">
        <v>128</v>
      </c>
      <c r="L468" s="39">
        <f t="shared" si="14"/>
        <v>14.053000000000001</v>
      </c>
      <c r="M468" s="39">
        <f t="shared" si="15"/>
        <v>147</v>
      </c>
    </row>
    <row r="469" spans="1:13">
      <c r="A469">
        <v>21905258</v>
      </c>
      <c r="B469" s="47">
        <v>4</v>
      </c>
      <c r="C469" s="51">
        <v>486</v>
      </c>
      <c r="D469" s="87">
        <v>2.4390243900000002</v>
      </c>
      <c r="E469" s="50">
        <v>490</v>
      </c>
      <c r="F469" s="87">
        <v>5</v>
      </c>
      <c r="G469" s="49">
        <v>430</v>
      </c>
      <c r="H469" s="47">
        <v>3.68</v>
      </c>
      <c r="I469" s="48">
        <v>489</v>
      </c>
      <c r="J469" s="47">
        <v>4.4000000000000004</v>
      </c>
      <c r="K469" s="46">
        <v>457</v>
      </c>
      <c r="L469" s="39">
        <f t="shared" si="14"/>
        <v>3.9649999999999999</v>
      </c>
      <c r="M469" s="39">
        <f t="shared" si="15"/>
        <v>496</v>
      </c>
    </row>
    <row r="470" spans="1:13">
      <c r="A470">
        <v>21905382</v>
      </c>
      <c r="B470" s="41">
        <v>14.25</v>
      </c>
      <c r="C470" s="45">
        <v>245</v>
      </c>
      <c r="D470" s="88">
        <v>14.14634146</v>
      </c>
      <c r="E470" s="44">
        <v>221</v>
      </c>
      <c r="F470" s="88">
        <v>12.916666666666666</v>
      </c>
      <c r="G470" s="43">
        <v>128</v>
      </c>
      <c r="H470" s="41">
        <v>13.95</v>
      </c>
      <c r="I470" s="42">
        <v>148</v>
      </c>
      <c r="J470" s="41">
        <v>8.8000000000000007</v>
      </c>
      <c r="K470" s="40">
        <v>323</v>
      </c>
      <c r="L470" s="39">
        <f t="shared" si="14"/>
        <v>12.183999999999999</v>
      </c>
      <c r="M470" s="39">
        <f t="shared" si="15"/>
        <v>244</v>
      </c>
    </row>
    <row r="471" spans="1:13">
      <c r="A471">
        <v>21905533</v>
      </c>
      <c r="B471" s="47">
        <v>4.25</v>
      </c>
      <c r="C471" s="51">
        <v>483</v>
      </c>
      <c r="D471" s="87">
        <v>3.1707317069999998</v>
      </c>
      <c r="E471" s="50">
        <v>479</v>
      </c>
      <c r="F471" s="87">
        <v>3.75</v>
      </c>
      <c r="G471" s="49">
        <v>466</v>
      </c>
      <c r="H471" s="47">
        <v>5.26</v>
      </c>
      <c r="I471" s="48">
        <v>475</v>
      </c>
      <c r="J471" s="47">
        <v>6.4</v>
      </c>
      <c r="K471" s="46">
        <v>398</v>
      </c>
      <c r="L471" s="39">
        <f t="shared" si="14"/>
        <v>4.7949999999999999</v>
      </c>
      <c r="M471" s="39">
        <f t="shared" si="15"/>
        <v>474</v>
      </c>
    </row>
    <row r="472" spans="1:13">
      <c r="A472">
        <v>21905585</v>
      </c>
      <c r="B472" s="41">
        <v>9.75</v>
      </c>
      <c r="C472" s="45">
        <v>382</v>
      </c>
      <c r="D472" s="88">
        <v>12.43902439</v>
      </c>
      <c r="E472" s="44">
        <v>282</v>
      </c>
      <c r="F472" s="88">
        <v>10</v>
      </c>
      <c r="G472" s="43">
        <v>282</v>
      </c>
      <c r="H472" s="41">
        <v>8.9499999999999993</v>
      </c>
      <c r="I472" s="42">
        <v>390</v>
      </c>
      <c r="J472" s="41">
        <v>7.2</v>
      </c>
      <c r="K472" s="40">
        <v>376</v>
      </c>
      <c r="L472" s="39">
        <f t="shared" si="14"/>
        <v>9.35</v>
      </c>
      <c r="M472" s="39">
        <f t="shared" si="15"/>
        <v>356</v>
      </c>
    </row>
    <row r="473" spans="1:13">
      <c r="A473">
        <v>21905637</v>
      </c>
      <c r="B473" s="47">
        <v>5</v>
      </c>
      <c r="C473" s="51">
        <v>468</v>
      </c>
      <c r="D473" s="87">
        <v>5.3658536589999999</v>
      </c>
      <c r="E473" s="50">
        <v>434</v>
      </c>
      <c r="F473" s="87">
        <v>4.583333333333333</v>
      </c>
      <c r="G473" s="49">
        <v>444</v>
      </c>
      <c r="H473" s="47">
        <v>6.05</v>
      </c>
      <c r="I473" s="48">
        <v>464</v>
      </c>
      <c r="J473" s="47">
        <v>2</v>
      </c>
      <c r="K473" s="46">
        <v>523</v>
      </c>
      <c r="L473" s="39">
        <f t="shared" si="14"/>
        <v>4.1100000000000003</v>
      </c>
      <c r="M473" s="39">
        <f t="shared" si="15"/>
        <v>492</v>
      </c>
    </row>
    <row r="474" spans="1:13">
      <c r="A474">
        <v>21905655</v>
      </c>
      <c r="B474" s="41">
        <v>5.25</v>
      </c>
      <c r="C474" s="45">
        <v>461</v>
      </c>
      <c r="D474" s="88">
        <v>9.2682926830000003</v>
      </c>
      <c r="E474" s="44">
        <v>353</v>
      </c>
      <c r="F474" s="88">
        <v>7.916666666666667</v>
      </c>
      <c r="G474" s="43">
        <v>344</v>
      </c>
      <c r="H474" s="41">
        <v>8.9499999999999993</v>
      </c>
      <c r="I474" s="42">
        <v>390</v>
      </c>
      <c r="J474" s="41">
        <v>8.4</v>
      </c>
      <c r="K474" s="40">
        <v>338</v>
      </c>
      <c r="L474" s="39">
        <f t="shared" si="14"/>
        <v>7.8070000000000004</v>
      </c>
      <c r="M474" s="39">
        <f t="shared" si="15"/>
        <v>380</v>
      </c>
    </row>
    <row r="475" spans="1:13">
      <c r="A475">
        <v>21905676</v>
      </c>
      <c r="B475" s="47">
        <v>10.5</v>
      </c>
      <c r="C475" s="51">
        <v>365</v>
      </c>
      <c r="D475" s="87">
        <v>10</v>
      </c>
      <c r="E475" s="50">
        <v>339</v>
      </c>
      <c r="F475" s="87">
        <v>6.25</v>
      </c>
      <c r="G475" s="49">
        <v>399</v>
      </c>
      <c r="H475" s="47">
        <v>12.11</v>
      </c>
      <c r="I475" s="48">
        <v>254</v>
      </c>
      <c r="J475" s="47">
        <v>9.6</v>
      </c>
      <c r="K475" s="46">
        <v>296</v>
      </c>
      <c r="L475" s="39">
        <f t="shared" si="14"/>
        <v>9.6319999999999997</v>
      </c>
      <c r="M475" s="39">
        <f t="shared" si="15"/>
        <v>346</v>
      </c>
    </row>
    <row r="476" spans="1:13">
      <c r="A476">
        <v>21905711</v>
      </c>
      <c r="B476" s="41">
        <v>2.75</v>
      </c>
      <c r="C476" s="45">
        <v>509</v>
      </c>
      <c r="D476" s="88">
        <v>5.6097560980000001</v>
      </c>
      <c r="E476" s="44">
        <v>428</v>
      </c>
      <c r="F476" s="88">
        <v>5</v>
      </c>
      <c r="G476" s="43">
        <v>430</v>
      </c>
      <c r="H476" s="41">
        <v>0</v>
      </c>
      <c r="I476" s="42">
        <v>501</v>
      </c>
      <c r="J476" s="41">
        <v>4.4000000000000004</v>
      </c>
      <c r="K476" s="40">
        <v>457</v>
      </c>
      <c r="L476" s="39">
        <f t="shared" si="14"/>
        <v>3.887</v>
      </c>
      <c r="M476" s="39">
        <f t="shared" si="15"/>
        <v>501</v>
      </c>
    </row>
    <row r="477" spans="1:13">
      <c r="A477">
        <v>21905861</v>
      </c>
      <c r="B477" s="47">
        <v>3.75</v>
      </c>
      <c r="C477" s="51">
        <v>493</v>
      </c>
      <c r="D477" s="87">
        <v>0</v>
      </c>
      <c r="E477" s="50">
        <v>498</v>
      </c>
      <c r="F477" s="87">
        <v>0</v>
      </c>
      <c r="G477" s="49">
        <v>504</v>
      </c>
      <c r="H477" s="47">
        <v>0</v>
      </c>
      <c r="I477" s="48">
        <v>501</v>
      </c>
      <c r="J477" s="47">
        <v>2.8</v>
      </c>
      <c r="K477" s="46">
        <v>504</v>
      </c>
      <c r="L477" s="39">
        <f t="shared" si="14"/>
        <v>1.8080000000000001</v>
      </c>
      <c r="M477" s="39">
        <f t="shared" si="15"/>
        <v>527</v>
      </c>
    </row>
    <row r="478" spans="1:13">
      <c r="A478">
        <v>21905889</v>
      </c>
      <c r="B478" s="41">
        <v>18.25</v>
      </c>
      <c r="C478" s="45">
        <v>10</v>
      </c>
      <c r="D478" s="88">
        <v>19.024390239999999</v>
      </c>
      <c r="E478" s="44">
        <v>1</v>
      </c>
      <c r="F478" s="88">
        <v>15</v>
      </c>
      <c r="G478" s="43">
        <v>31</v>
      </c>
      <c r="H478" s="41">
        <v>16.84</v>
      </c>
      <c r="I478" s="42">
        <v>9</v>
      </c>
      <c r="J478" s="41">
        <v>16.8</v>
      </c>
      <c r="K478" s="40">
        <v>8</v>
      </c>
      <c r="L478" s="39">
        <f t="shared" si="14"/>
        <v>17.28</v>
      </c>
      <c r="M478" s="39">
        <f t="shared" si="15"/>
        <v>3</v>
      </c>
    </row>
    <row r="479" spans="1:13">
      <c r="A479">
        <v>21905973</v>
      </c>
      <c r="B479" s="47">
        <v>13.75</v>
      </c>
      <c r="C479" s="51">
        <v>273</v>
      </c>
      <c r="D479" s="87">
        <v>12.68292683</v>
      </c>
      <c r="E479" s="50">
        <v>277</v>
      </c>
      <c r="F479" s="87">
        <v>9.5833333333333339</v>
      </c>
      <c r="G479" s="49">
        <v>295</v>
      </c>
      <c r="H479" s="47">
        <v>15.53</v>
      </c>
      <c r="I479" s="48">
        <v>54</v>
      </c>
      <c r="J479" s="47">
        <v>11.6</v>
      </c>
      <c r="K479" s="46">
        <v>213</v>
      </c>
      <c r="L479" s="39">
        <f t="shared" si="14"/>
        <v>12.391</v>
      </c>
      <c r="M479" s="39">
        <f t="shared" si="15"/>
        <v>237</v>
      </c>
    </row>
    <row r="480" spans="1:13">
      <c r="A480">
        <v>21906134</v>
      </c>
      <c r="B480" s="41">
        <v>5</v>
      </c>
      <c r="C480" s="45">
        <v>468</v>
      </c>
      <c r="D480" s="88">
        <v>6.0975609759999996</v>
      </c>
      <c r="E480" s="44">
        <v>418</v>
      </c>
      <c r="F480" s="88">
        <v>7.916666666666667</v>
      </c>
      <c r="G480" s="43">
        <v>344</v>
      </c>
      <c r="H480" s="41">
        <v>6.58</v>
      </c>
      <c r="I480" s="42">
        <v>449</v>
      </c>
      <c r="J480" s="41">
        <v>4.4000000000000004</v>
      </c>
      <c r="K480" s="40">
        <v>457</v>
      </c>
      <c r="L480" s="39">
        <f t="shared" si="14"/>
        <v>5.5970000000000004</v>
      </c>
      <c r="M480" s="39">
        <f t="shared" si="15"/>
        <v>450</v>
      </c>
    </row>
    <row r="481" spans="1:13">
      <c r="A481">
        <v>21906158</v>
      </c>
      <c r="B481" s="47">
        <v>6.25</v>
      </c>
      <c r="C481" s="51">
        <v>445</v>
      </c>
      <c r="D481" s="87">
        <v>4.1463414629999997</v>
      </c>
      <c r="E481" s="50">
        <v>464</v>
      </c>
      <c r="F481" s="87">
        <v>5.833333333333333</v>
      </c>
      <c r="G481" s="49">
        <v>413</v>
      </c>
      <c r="H481" s="47">
        <v>7.37</v>
      </c>
      <c r="I481" s="48">
        <v>430</v>
      </c>
      <c r="J481" s="47">
        <v>4</v>
      </c>
      <c r="K481" s="46">
        <v>473</v>
      </c>
      <c r="L481" s="39">
        <f t="shared" si="14"/>
        <v>5.1639999999999997</v>
      </c>
      <c r="M481" s="39">
        <f t="shared" si="15"/>
        <v>465</v>
      </c>
    </row>
    <row r="482" spans="1:13">
      <c r="A482">
        <v>21906167</v>
      </c>
      <c r="B482" s="41">
        <v>10.25</v>
      </c>
      <c r="C482" s="45">
        <v>371</v>
      </c>
      <c r="D482" s="88">
        <v>6.8292682930000002</v>
      </c>
      <c r="E482" s="44">
        <v>405</v>
      </c>
      <c r="F482" s="88">
        <v>6.666666666666667</v>
      </c>
      <c r="G482" s="43">
        <v>388</v>
      </c>
      <c r="H482" s="41">
        <v>8.68</v>
      </c>
      <c r="I482" s="42">
        <v>403</v>
      </c>
      <c r="J482" s="41">
        <v>4.4000000000000004</v>
      </c>
      <c r="K482" s="40">
        <v>457</v>
      </c>
      <c r="L482" s="39">
        <f t="shared" si="14"/>
        <v>6.9779999999999998</v>
      </c>
      <c r="M482" s="39">
        <f t="shared" si="15"/>
        <v>412</v>
      </c>
    </row>
    <row r="483" spans="1:13">
      <c r="A483">
        <v>21906392</v>
      </c>
      <c r="B483" s="47">
        <v>5</v>
      </c>
      <c r="C483" s="51">
        <v>468</v>
      </c>
      <c r="D483" s="87">
        <v>4.8780487800000003</v>
      </c>
      <c r="E483" s="50">
        <v>447</v>
      </c>
      <c r="F483" s="87">
        <v>5.416666666666667</v>
      </c>
      <c r="G483" s="49">
        <v>421</v>
      </c>
      <c r="H483" s="47">
        <v>8.9499999999999993</v>
      </c>
      <c r="I483" s="48">
        <v>390</v>
      </c>
      <c r="J483" s="47">
        <v>5.2</v>
      </c>
      <c r="K483" s="46">
        <v>433</v>
      </c>
      <c r="L483" s="39">
        <f t="shared" si="14"/>
        <v>5.5019999999999998</v>
      </c>
      <c r="M483" s="39">
        <f t="shared" si="15"/>
        <v>457</v>
      </c>
    </row>
    <row r="484" spans="1:13">
      <c r="A484">
        <v>21906430</v>
      </c>
      <c r="B484" s="41">
        <v>8</v>
      </c>
      <c r="C484" s="45">
        <v>411</v>
      </c>
      <c r="D484" s="88">
        <v>5.1219512199999997</v>
      </c>
      <c r="E484" s="44">
        <v>438</v>
      </c>
      <c r="F484" s="88">
        <v>7.083333333333333</v>
      </c>
      <c r="G484" s="43">
        <v>376</v>
      </c>
      <c r="H484" s="41">
        <v>10.26</v>
      </c>
      <c r="I484" s="42">
        <v>342</v>
      </c>
      <c r="J484" s="41">
        <v>5.6</v>
      </c>
      <c r="K484" s="40">
        <v>425</v>
      </c>
      <c r="L484" s="39">
        <f t="shared" si="14"/>
        <v>6.7610000000000001</v>
      </c>
      <c r="M484" s="39">
        <f t="shared" si="15"/>
        <v>421</v>
      </c>
    </row>
    <row r="485" spans="1:13">
      <c r="A485">
        <v>21906432</v>
      </c>
      <c r="B485" s="47">
        <v>10.25</v>
      </c>
      <c r="C485" s="51">
        <v>371</v>
      </c>
      <c r="D485" s="87">
        <v>9.0243902439999992</v>
      </c>
      <c r="E485" s="50">
        <v>357</v>
      </c>
      <c r="F485" s="87">
        <v>7.916666666666667</v>
      </c>
      <c r="G485" s="49">
        <v>344</v>
      </c>
      <c r="H485" s="47">
        <v>10</v>
      </c>
      <c r="I485" s="48">
        <v>354</v>
      </c>
      <c r="J485" s="47">
        <v>4.4000000000000004</v>
      </c>
      <c r="K485" s="46">
        <v>457</v>
      </c>
      <c r="L485" s="39">
        <f t="shared" si="14"/>
        <v>7.7</v>
      </c>
      <c r="M485" s="39">
        <f t="shared" si="15"/>
        <v>385</v>
      </c>
    </row>
    <row r="486" spans="1:13">
      <c r="A486">
        <v>21906476</v>
      </c>
      <c r="B486" s="41">
        <v>14.25</v>
      </c>
      <c r="C486" s="45">
        <v>245</v>
      </c>
      <c r="D486" s="88">
        <v>13.902439019999999</v>
      </c>
      <c r="E486" s="44">
        <v>228</v>
      </c>
      <c r="F486" s="88">
        <v>12.083333333333334</v>
      </c>
      <c r="G486" s="43">
        <v>177</v>
      </c>
      <c r="H486" s="41">
        <v>13.68</v>
      </c>
      <c r="I486" s="42">
        <v>166</v>
      </c>
      <c r="J486" s="41">
        <v>12</v>
      </c>
      <c r="K486" s="40">
        <v>196</v>
      </c>
      <c r="L486" s="39">
        <f t="shared" si="14"/>
        <v>13.054</v>
      </c>
      <c r="M486" s="39">
        <f t="shared" si="15"/>
        <v>200</v>
      </c>
    </row>
    <row r="487" spans="1:13">
      <c r="A487">
        <v>21906497</v>
      </c>
      <c r="B487" s="47">
        <v>2.5</v>
      </c>
      <c r="C487" s="51">
        <v>513</v>
      </c>
      <c r="D487" s="87">
        <v>1.707317073</v>
      </c>
      <c r="E487" s="50">
        <v>496</v>
      </c>
      <c r="F487" s="87">
        <v>5.416666666666667</v>
      </c>
      <c r="G487" s="49">
        <v>421</v>
      </c>
      <c r="H487" s="47">
        <v>2.89</v>
      </c>
      <c r="I487" s="48">
        <v>496</v>
      </c>
      <c r="J487" s="47">
        <v>2.4</v>
      </c>
      <c r="K487" s="46">
        <v>514</v>
      </c>
      <c r="L487" s="39">
        <f t="shared" si="14"/>
        <v>2.798</v>
      </c>
      <c r="M487" s="39">
        <f t="shared" si="15"/>
        <v>517</v>
      </c>
    </row>
    <row r="488" spans="1:13">
      <c r="A488">
        <v>21906522</v>
      </c>
      <c r="B488" s="41">
        <v>14</v>
      </c>
      <c r="C488" s="45">
        <v>262</v>
      </c>
      <c r="D488" s="88">
        <v>13.414634149999999</v>
      </c>
      <c r="E488" s="44">
        <v>250</v>
      </c>
      <c r="F488" s="88">
        <v>12.5</v>
      </c>
      <c r="G488" s="43">
        <v>150</v>
      </c>
      <c r="H488" s="41">
        <v>12.11</v>
      </c>
      <c r="I488" s="42">
        <v>254</v>
      </c>
      <c r="J488" s="41">
        <v>11.6</v>
      </c>
      <c r="K488" s="40">
        <v>213</v>
      </c>
      <c r="L488" s="39">
        <f t="shared" si="14"/>
        <v>12.679</v>
      </c>
      <c r="M488" s="39">
        <f t="shared" si="15"/>
        <v>226</v>
      </c>
    </row>
    <row r="489" spans="1:13">
      <c r="A489">
        <v>21906647</v>
      </c>
      <c r="B489" s="47">
        <v>5.5</v>
      </c>
      <c r="C489" s="51">
        <v>458</v>
      </c>
      <c r="D489" s="87">
        <v>0</v>
      </c>
      <c r="E489" s="50">
        <v>498</v>
      </c>
      <c r="F489" s="87">
        <v>3.3333333333333335</v>
      </c>
      <c r="G489" s="49">
        <v>479</v>
      </c>
      <c r="H489" s="47">
        <v>7.63</v>
      </c>
      <c r="I489" s="48">
        <v>423</v>
      </c>
      <c r="J489" s="47">
        <v>7.6</v>
      </c>
      <c r="K489" s="46">
        <v>360</v>
      </c>
      <c r="L489" s="39">
        <f t="shared" si="14"/>
        <v>5.08</v>
      </c>
      <c r="M489" s="39">
        <f t="shared" si="15"/>
        <v>467</v>
      </c>
    </row>
    <row r="490" spans="1:13">
      <c r="A490">
        <v>21906677</v>
      </c>
      <c r="B490" s="41">
        <v>16</v>
      </c>
      <c r="C490" s="45">
        <v>139</v>
      </c>
      <c r="D490" s="88">
        <v>17.804878049999999</v>
      </c>
      <c r="E490" s="44">
        <v>19</v>
      </c>
      <c r="F490" s="88">
        <v>12.916666666666666</v>
      </c>
      <c r="G490" s="43">
        <v>128</v>
      </c>
      <c r="H490" s="41">
        <v>15</v>
      </c>
      <c r="I490" s="42">
        <v>82</v>
      </c>
      <c r="J490" s="41">
        <v>15.2</v>
      </c>
      <c r="K490" s="40">
        <v>56</v>
      </c>
      <c r="L490" s="39">
        <f t="shared" si="14"/>
        <v>15.502000000000001</v>
      </c>
      <c r="M490" s="39">
        <f t="shared" si="15"/>
        <v>68</v>
      </c>
    </row>
    <row r="491" spans="1:13">
      <c r="A491">
        <v>21906732</v>
      </c>
      <c r="B491" s="47">
        <v>5.25</v>
      </c>
      <c r="C491" s="51">
        <v>461</v>
      </c>
      <c r="D491" s="87">
        <v>6.585365854</v>
      </c>
      <c r="E491" s="50">
        <v>410</v>
      </c>
      <c r="F491" s="87">
        <v>2.9166666666666665</v>
      </c>
      <c r="G491" s="49">
        <v>488</v>
      </c>
      <c r="H491" s="47">
        <v>3.68</v>
      </c>
      <c r="I491" s="48">
        <v>489</v>
      </c>
      <c r="J491" s="47">
        <v>6.8</v>
      </c>
      <c r="K491" s="46">
        <v>388</v>
      </c>
      <c r="L491" s="39">
        <f t="shared" si="14"/>
        <v>5.5039999999999996</v>
      </c>
      <c r="M491" s="39">
        <f t="shared" si="15"/>
        <v>456</v>
      </c>
    </row>
    <row r="492" spans="1:13">
      <c r="A492">
        <v>21906793</v>
      </c>
      <c r="B492" s="41">
        <v>17.75</v>
      </c>
      <c r="C492" s="45">
        <v>31</v>
      </c>
      <c r="D492" s="88">
        <v>0</v>
      </c>
      <c r="E492" s="44">
        <v>498</v>
      </c>
      <c r="F492" s="88">
        <v>10.833333333333334</v>
      </c>
      <c r="G492" s="43">
        <v>238</v>
      </c>
      <c r="H492" s="41">
        <v>0</v>
      </c>
      <c r="I492" s="42">
        <v>501</v>
      </c>
      <c r="J492" s="41">
        <v>16.8</v>
      </c>
      <c r="K492" s="40">
        <v>8</v>
      </c>
      <c r="L492" s="39">
        <f t="shared" si="14"/>
        <v>11.367000000000001</v>
      </c>
      <c r="M492" s="39">
        <f t="shared" si="15"/>
        <v>284</v>
      </c>
    </row>
    <row r="493" spans="1:13">
      <c r="A493">
        <v>21906931</v>
      </c>
      <c r="B493" s="47">
        <v>0</v>
      </c>
      <c r="C493" s="51">
        <v>524</v>
      </c>
      <c r="D493" s="87">
        <v>0</v>
      </c>
      <c r="E493" s="50">
        <v>498</v>
      </c>
      <c r="F493" s="87">
        <v>0</v>
      </c>
      <c r="G493" s="49">
        <v>504</v>
      </c>
      <c r="H493" s="47">
        <v>0</v>
      </c>
      <c r="I493" s="48">
        <v>501</v>
      </c>
      <c r="J493" s="47">
        <v>8</v>
      </c>
      <c r="K493" s="46">
        <v>348</v>
      </c>
      <c r="L493" s="39">
        <f t="shared" si="14"/>
        <v>2.6669999999999998</v>
      </c>
      <c r="M493" s="39">
        <f t="shared" si="15"/>
        <v>520</v>
      </c>
    </row>
    <row r="494" spans="1:13">
      <c r="A494">
        <v>21907012</v>
      </c>
      <c r="B494" s="41">
        <v>9.25</v>
      </c>
      <c r="C494" s="45">
        <v>388</v>
      </c>
      <c r="D494" s="88">
        <v>12.195121950000001</v>
      </c>
      <c r="E494" s="44">
        <v>289</v>
      </c>
      <c r="F494" s="88">
        <v>9.5833333333333339</v>
      </c>
      <c r="G494" s="43">
        <v>295</v>
      </c>
      <c r="H494" s="41">
        <v>10</v>
      </c>
      <c r="I494" s="42">
        <v>354</v>
      </c>
      <c r="J494" s="41">
        <v>7.6</v>
      </c>
      <c r="K494" s="40">
        <v>360</v>
      </c>
      <c r="L494" s="39">
        <f t="shared" si="14"/>
        <v>9.3650000000000002</v>
      </c>
      <c r="M494" s="39">
        <f t="shared" si="15"/>
        <v>354</v>
      </c>
    </row>
    <row r="495" spans="1:13">
      <c r="A495">
        <v>21907141</v>
      </c>
      <c r="B495" s="47">
        <v>5.75</v>
      </c>
      <c r="C495" s="51">
        <v>452</v>
      </c>
      <c r="D495" s="87">
        <v>3.6585365849999998</v>
      </c>
      <c r="E495" s="50">
        <v>471</v>
      </c>
      <c r="F495" s="87">
        <v>4.166666666666667</v>
      </c>
      <c r="G495" s="49">
        <v>459</v>
      </c>
      <c r="H495" s="47">
        <v>7.11</v>
      </c>
      <c r="I495" s="48">
        <v>435</v>
      </c>
      <c r="J495" s="47">
        <v>5.6</v>
      </c>
      <c r="K495" s="46">
        <v>425</v>
      </c>
      <c r="L495" s="39">
        <f t="shared" si="14"/>
        <v>5.2149999999999999</v>
      </c>
      <c r="M495" s="39">
        <f t="shared" si="15"/>
        <v>462</v>
      </c>
    </row>
    <row r="496" spans="1:13">
      <c r="A496">
        <v>21907164</v>
      </c>
      <c r="B496" s="41">
        <v>16.25</v>
      </c>
      <c r="C496" s="45">
        <v>119</v>
      </c>
      <c r="D496" s="88">
        <v>12.68292683</v>
      </c>
      <c r="E496" s="44">
        <v>277</v>
      </c>
      <c r="F496" s="88">
        <v>13.333333333333334</v>
      </c>
      <c r="G496" s="43">
        <v>101</v>
      </c>
      <c r="H496" s="41">
        <v>14.47</v>
      </c>
      <c r="I496" s="42">
        <v>110</v>
      </c>
      <c r="J496" s="41">
        <v>15.2</v>
      </c>
      <c r="K496" s="40">
        <v>56</v>
      </c>
      <c r="L496" s="39">
        <f t="shared" si="14"/>
        <v>14.631</v>
      </c>
      <c r="M496" s="39">
        <f t="shared" si="15"/>
        <v>115</v>
      </c>
    </row>
    <row r="497" spans="1:13">
      <c r="A497">
        <v>21907221</v>
      </c>
      <c r="B497" s="47">
        <v>11.5</v>
      </c>
      <c r="C497" s="51">
        <v>345</v>
      </c>
      <c r="D497" s="87">
        <v>14.3902439</v>
      </c>
      <c r="E497" s="50">
        <v>208</v>
      </c>
      <c r="F497" s="87">
        <v>11.666666666666666</v>
      </c>
      <c r="G497" s="49">
        <v>199</v>
      </c>
      <c r="H497" s="47">
        <v>15.26</v>
      </c>
      <c r="I497" s="48">
        <v>72</v>
      </c>
      <c r="J497" s="47">
        <v>12.4</v>
      </c>
      <c r="K497" s="46">
        <v>177</v>
      </c>
      <c r="L497" s="39">
        <f t="shared" si="14"/>
        <v>12.731</v>
      </c>
      <c r="M497" s="39">
        <f t="shared" si="15"/>
        <v>223</v>
      </c>
    </row>
    <row r="498" spans="1:13">
      <c r="A498">
        <v>21907243</v>
      </c>
      <c r="B498" s="41">
        <v>17.75</v>
      </c>
      <c r="C498" s="45">
        <v>31</v>
      </c>
      <c r="D498" s="88">
        <v>18.292682930000002</v>
      </c>
      <c r="E498" s="44">
        <v>7</v>
      </c>
      <c r="F498" s="88">
        <v>13.333333333333334</v>
      </c>
      <c r="G498" s="43">
        <v>101</v>
      </c>
      <c r="H498" s="41">
        <v>16.579999999999998</v>
      </c>
      <c r="I498" s="42">
        <v>14</v>
      </c>
      <c r="J498" s="41">
        <v>16.8</v>
      </c>
      <c r="K498" s="40">
        <v>8</v>
      </c>
      <c r="L498" s="39">
        <f t="shared" si="14"/>
        <v>16.753</v>
      </c>
      <c r="M498" s="39">
        <f t="shared" si="15"/>
        <v>18</v>
      </c>
    </row>
    <row r="499" spans="1:13">
      <c r="A499">
        <v>21907313</v>
      </c>
      <c r="B499" s="47">
        <v>5.25</v>
      </c>
      <c r="C499" s="51">
        <v>461</v>
      </c>
      <c r="D499" s="87">
        <v>3.6585365849999998</v>
      </c>
      <c r="E499" s="50">
        <v>471</v>
      </c>
      <c r="F499" s="87">
        <v>6.666666666666667</v>
      </c>
      <c r="G499" s="49">
        <v>388</v>
      </c>
      <c r="H499" s="47">
        <v>4.74</v>
      </c>
      <c r="I499" s="48">
        <v>482</v>
      </c>
      <c r="J499" s="47">
        <v>3.2</v>
      </c>
      <c r="K499" s="46">
        <v>495</v>
      </c>
      <c r="L499" s="39">
        <f t="shared" si="14"/>
        <v>4.4359999999999999</v>
      </c>
      <c r="M499" s="39">
        <f t="shared" si="15"/>
        <v>486</v>
      </c>
    </row>
    <row r="500" spans="1:13">
      <c r="A500">
        <v>21907369</v>
      </c>
      <c r="B500" s="41">
        <v>5.75</v>
      </c>
      <c r="C500" s="45">
        <v>452</v>
      </c>
      <c r="D500" s="88">
        <v>2.6829268289999999</v>
      </c>
      <c r="E500" s="44">
        <v>487</v>
      </c>
      <c r="F500" s="88">
        <v>5</v>
      </c>
      <c r="G500" s="43">
        <v>430</v>
      </c>
      <c r="H500" s="41">
        <v>7.89</v>
      </c>
      <c r="I500" s="42">
        <v>418</v>
      </c>
      <c r="J500" s="41">
        <v>1.6</v>
      </c>
      <c r="K500" s="40">
        <v>529</v>
      </c>
      <c r="L500" s="39">
        <f t="shared" si="14"/>
        <v>3.9060000000000001</v>
      </c>
      <c r="M500" s="39">
        <f t="shared" si="15"/>
        <v>500</v>
      </c>
    </row>
    <row r="501" spans="1:13">
      <c r="A501">
        <v>21907416</v>
      </c>
      <c r="B501" s="47">
        <v>4.5</v>
      </c>
      <c r="C501" s="51">
        <v>478</v>
      </c>
      <c r="D501" s="87">
        <v>3.902439024</v>
      </c>
      <c r="E501" s="50">
        <v>468</v>
      </c>
      <c r="F501" s="87">
        <v>3.75</v>
      </c>
      <c r="G501" s="49">
        <v>466</v>
      </c>
      <c r="H501" s="47">
        <v>5.26</v>
      </c>
      <c r="I501" s="48">
        <v>475</v>
      </c>
      <c r="J501" s="47">
        <v>3.2</v>
      </c>
      <c r="K501" s="46">
        <v>495</v>
      </c>
      <c r="L501" s="39">
        <f t="shared" si="14"/>
        <v>3.9209999999999998</v>
      </c>
      <c r="M501" s="39">
        <f t="shared" si="15"/>
        <v>499</v>
      </c>
    </row>
    <row r="502" spans="1:13">
      <c r="A502">
        <v>21907427</v>
      </c>
      <c r="B502" s="41">
        <v>7.25</v>
      </c>
      <c r="C502" s="45">
        <v>426</v>
      </c>
      <c r="D502" s="88">
        <v>9.0243902439999992</v>
      </c>
      <c r="E502" s="44">
        <v>357</v>
      </c>
      <c r="F502" s="88">
        <v>6.25</v>
      </c>
      <c r="G502" s="43">
        <v>399</v>
      </c>
      <c r="H502" s="41">
        <v>7.11</v>
      </c>
      <c r="I502" s="42">
        <v>435</v>
      </c>
      <c r="J502" s="41">
        <v>1.6</v>
      </c>
      <c r="K502" s="40">
        <v>529</v>
      </c>
      <c r="L502" s="39">
        <f t="shared" si="14"/>
        <v>5.5279999999999996</v>
      </c>
      <c r="M502" s="39">
        <f t="shared" si="15"/>
        <v>454</v>
      </c>
    </row>
    <row r="503" spans="1:13">
      <c r="A503">
        <v>21907526</v>
      </c>
      <c r="B503" s="47">
        <v>0</v>
      </c>
      <c r="C503" s="51">
        <v>524</v>
      </c>
      <c r="D503" s="87">
        <v>0</v>
      </c>
      <c r="E503" s="50">
        <v>498</v>
      </c>
      <c r="F503" s="87">
        <v>2.9166666666666665</v>
      </c>
      <c r="G503" s="49">
        <v>488</v>
      </c>
      <c r="H503" s="47">
        <v>2.89</v>
      </c>
      <c r="I503" s="48">
        <v>496</v>
      </c>
      <c r="J503" s="47">
        <v>2</v>
      </c>
      <c r="K503" s="46">
        <v>523</v>
      </c>
      <c r="L503" s="39">
        <f t="shared" si="14"/>
        <v>1.393</v>
      </c>
      <c r="M503" s="39">
        <f t="shared" si="15"/>
        <v>534</v>
      </c>
    </row>
    <row r="504" spans="1:13">
      <c r="A504">
        <v>21907564</v>
      </c>
      <c r="B504" s="41">
        <v>13.75</v>
      </c>
      <c r="C504" s="45">
        <v>273</v>
      </c>
      <c r="D504" s="88">
        <v>11.95121951</v>
      </c>
      <c r="E504" s="44">
        <v>299</v>
      </c>
      <c r="F504" s="88">
        <v>10.416666666666666</v>
      </c>
      <c r="G504" s="43">
        <v>256</v>
      </c>
      <c r="H504" s="41">
        <v>8.68</v>
      </c>
      <c r="I504" s="42">
        <v>403</v>
      </c>
      <c r="J504" s="41">
        <v>10</v>
      </c>
      <c r="K504" s="40">
        <v>277</v>
      </c>
      <c r="L504" s="39">
        <f t="shared" si="14"/>
        <v>11.163</v>
      </c>
      <c r="M504" s="39">
        <f t="shared" si="15"/>
        <v>288</v>
      </c>
    </row>
    <row r="505" spans="1:13">
      <c r="A505">
        <v>21907571</v>
      </c>
      <c r="B505" s="47">
        <v>13</v>
      </c>
      <c r="C505" s="51">
        <v>311</v>
      </c>
      <c r="D505" s="87">
        <v>14.3902439</v>
      </c>
      <c r="E505" s="50">
        <v>208</v>
      </c>
      <c r="F505" s="87">
        <v>9.5833333333333339</v>
      </c>
      <c r="G505" s="49">
        <v>295</v>
      </c>
      <c r="H505" s="47">
        <v>13.95</v>
      </c>
      <c r="I505" s="48">
        <v>148</v>
      </c>
      <c r="J505" s="47">
        <v>12.8</v>
      </c>
      <c r="K505" s="46">
        <v>160</v>
      </c>
      <c r="L505" s="39">
        <f t="shared" si="14"/>
        <v>12.771000000000001</v>
      </c>
      <c r="M505" s="39">
        <f t="shared" si="15"/>
        <v>219</v>
      </c>
    </row>
    <row r="506" spans="1:13">
      <c r="A506">
        <v>21907603</v>
      </c>
      <c r="B506" s="41">
        <v>6</v>
      </c>
      <c r="C506" s="45">
        <v>448</v>
      </c>
      <c r="D506" s="88">
        <v>5.1219512199999997</v>
      </c>
      <c r="E506" s="44">
        <v>438</v>
      </c>
      <c r="F506" s="88">
        <v>3.3333333333333335</v>
      </c>
      <c r="G506" s="43">
        <v>479</v>
      </c>
      <c r="H506" s="41">
        <v>0</v>
      </c>
      <c r="I506" s="42">
        <v>501</v>
      </c>
      <c r="J506" s="41">
        <v>6.4</v>
      </c>
      <c r="K506" s="40">
        <v>398</v>
      </c>
      <c r="L506" s="39">
        <f t="shared" si="14"/>
        <v>4.9720000000000004</v>
      </c>
      <c r="M506" s="39">
        <f t="shared" si="15"/>
        <v>471</v>
      </c>
    </row>
    <row r="507" spans="1:13">
      <c r="A507">
        <v>21907631</v>
      </c>
      <c r="B507" s="47">
        <v>17</v>
      </c>
      <c r="C507" s="51">
        <v>74</v>
      </c>
      <c r="D507" s="87">
        <v>17.31707317</v>
      </c>
      <c r="E507" s="50">
        <v>43</v>
      </c>
      <c r="F507" s="87">
        <v>14.583333333333334</v>
      </c>
      <c r="G507" s="49">
        <v>37</v>
      </c>
      <c r="H507" s="47">
        <v>17.11</v>
      </c>
      <c r="I507" s="48">
        <v>4</v>
      </c>
      <c r="J507" s="47">
        <v>15.6</v>
      </c>
      <c r="K507" s="46">
        <v>40</v>
      </c>
      <c r="L507" s="39">
        <f t="shared" si="14"/>
        <v>16.239999999999998</v>
      </c>
      <c r="M507" s="39">
        <f t="shared" si="15"/>
        <v>30</v>
      </c>
    </row>
    <row r="508" spans="1:13">
      <c r="A508">
        <v>21907741</v>
      </c>
      <c r="B508" s="41">
        <v>4.5</v>
      </c>
      <c r="C508" s="45">
        <v>478</v>
      </c>
      <c r="D508" s="88">
        <v>5.6097560980000001</v>
      </c>
      <c r="E508" s="44">
        <v>428</v>
      </c>
      <c r="F508" s="88">
        <v>5.416666666666667</v>
      </c>
      <c r="G508" s="43">
        <v>421</v>
      </c>
      <c r="H508" s="41">
        <v>6.32</v>
      </c>
      <c r="I508" s="42">
        <v>455</v>
      </c>
      <c r="J508" s="41">
        <v>3.6</v>
      </c>
      <c r="K508" s="40">
        <v>486</v>
      </c>
      <c r="L508" s="39">
        <f t="shared" si="14"/>
        <v>4.7229999999999999</v>
      </c>
      <c r="M508" s="39">
        <f t="shared" si="15"/>
        <v>476</v>
      </c>
    </row>
    <row r="509" spans="1:13">
      <c r="A509">
        <v>21907850</v>
      </c>
      <c r="B509" s="47">
        <v>5</v>
      </c>
      <c r="C509" s="51">
        <v>468</v>
      </c>
      <c r="D509" s="87">
        <v>4.6341463410000001</v>
      </c>
      <c r="E509" s="50">
        <v>454</v>
      </c>
      <c r="F509" s="87">
        <v>5.416666666666667</v>
      </c>
      <c r="G509" s="49">
        <v>421</v>
      </c>
      <c r="H509" s="47">
        <v>4.74</v>
      </c>
      <c r="I509" s="48">
        <v>482</v>
      </c>
      <c r="J509" s="47">
        <v>6</v>
      </c>
      <c r="K509" s="46">
        <v>413</v>
      </c>
      <c r="L509" s="39">
        <f t="shared" si="14"/>
        <v>5.3029999999999999</v>
      </c>
      <c r="M509" s="39">
        <f t="shared" si="15"/>
        <v>460</v>
      </c>
    </row>
    <row r="510" spans="1:13">
      <c r="A510">
        <v>21907863</v>
      </c>
      <c r="B510" s="41">
        <v>13.5</v>
      </c>
      <c r="C510" s="45">
        <v>284</v>
      </c>
      <c r="D510" s="88">
        <v>13.658536590000001</v>
      </c>
      <c r="E510" s="44">
        <v>236</v>
      </c>
      <c r="F510" s="88">
        <v>11.25</v>
      </c>
      <c r="G510" s="43">
        <v>217</v>
      </c>
      <c r="H510" s="41">
        <v>11.58</v>
      </c>
      <c r="I510" s="42">
        <v>287</v>
      </c>
      <c r="J510" s="41">
        <v>6</v>
      </c>
      <c r="K510" s="40">
        <v>413</v>
      </c>
      <c r="L510" s="39">
        <f t="shared" si="14"/>
        <v>10.5</v>
      </c>
      <c r="M510" s="39">
        <f t="shared" si="15"/>
        <v>317</v>
      </c>
    </row>
    <row r="511" spans="1:13">
      <c r="A511">
        <v>21907892</v>
      </c>
      <c r="B511" s="47">
        <v>8.5</v>
      </c>
      <c r="C511" s="51">
        <v>400</v>
      </c>
      <c r="D511" s="87">
        <v>0</v>
      </c>
      <c r="E511" s="50">
        <v>498</v>
      </c>
      <c r="F511" s="87">
        <v>4.583333333333333</v>
      </c>
      <c r="G511" s="49">
        <v>444</v>
      </c>
      <c r="H511" s="47">
        <v>8.68</v>
      </c>
      <c r="I511" s="48">
        <v>403</v>
      </c>
      <c r="J511" s="47">
        <v>8.8000000000000007</v>
      </c>
      <c r="K511" s="46">
        <v>323</v>
      </c>
      <c r="L511" s="39">
        <f t="shared" si="14"/>
        <v>6.4720000000000004</v>
      </c>
      <c r="M511" s="39">
        <f t="shared" si="15"/>
        <v>433</v>
      </c>
    </row>
    <row r="512" spans="1:13">
      <c r="A512">
        <v>21908059</v>
      </c>
      <c r="B512" s="41">
        <v>17.75</v>
      </c>
      <c r="C512" s="45">
        <v>31</v>
      </c>
      <c r="D512" s="88">
        <v>16.097560980000001</v>
      </c>
      <c r="E512" s="44">
        <v>126</v>
      </c>
      <c r="F512" s="88">
        <v>16.25</v>
      </c>
      <c r="G512" s="43">
        <v>7</v>
      </c>
      <c r="H512" s="41">
        <v>14.21</v>
      </c>
      <c r="I512" s="42">
        <v>131</v>
      </c>
      <c r="J512" s="41">
        <v>12</v>
      </c>
      <c r="K512" s="40">
        <v>196</v>
      </c>
      <c r="L512" s="39">
        <f t="shared" si="14"/>
        <v>14.951000000000001</v>
      </c>
      <c r="M512" s="39">
        <f t="shared" si="15"/>
        <v>97</v>
      </c>
    </row>
    <row r="513" spans="1:13">
      <c r="A513">
        <v>21908126</v>
      </c>
      <c r="B513" s="47">
        <v>12.75</v>
      </c>
      <c r="C513" s="51">
        <v>321</v>
      </c>
      <c r="D513" s="87">
        <v>13.17073171</v>
      </c>
      <c r="E513" s="50">
        <v>262</v>
      </c>
      <c r="F513" s="87">
        <v>10.416666666666666</v>
      </c>
      <c r="G513" s="49">
        <v>256</v>
      </c>
      <c r="H513" s="47">
        <v>11.32</v>
      </c>
      <c r="I513" s="48">
        <v>299</v>
      </c>
      <c r="J513" s="47">
        <v>7.6</v>
      </c>
      <c r="K513" s="46">
        <v>360</v>
      </c>
      <c r="L513" s="39">
        <f t="shared" si="14"/>
        <v>10.617000000000001</v>
      </c>
      <c r="M513" s="39">
        <f t="shared" si="15"/>
        <v>314</v>
      </c>
    </row>
    <row r="514" spans="1:13">
      <c r="A514">
        <v>21908178</v>
      </c>
      <c r="B514" s="41">
        <v>10.5</v>
      </c>
      <c r="C514" s="45">
        <v>365</v>
      </c>
      <c r="D514" s="88">
        <v>9.0243902439999992</v>
      </c>
      <c r="E514" s="44">
        <v>357</v>
      </c>
      <c r="F514" s="88">
        <v>9.5833333333333339</v>
      </c>
      <c r="G514" s="43">
        <v>295</v>
      </c>
      <c r="H514" s="41">
        <v>11.58</v>
      </c>
      <c r="I514" s="42">
        <v>287</v>
      </c>
      <c r="J514" s="41">
        <v>4</v>
      </c>
      <c r="K514" s="40">
        <v>473</v>
      </c>
      <c r="L514" s="39">
        <f t="shared" si="14"/>
        <v>8.0329999999999995</v>
      </c>
      <c r="M514" s="39">
        <f t="shared" si="15"/>
        <v>375</v>
      </c>
    </row>
    <row r="515" spans="1:13">
      <c r="A515">
        <v>21908226</v>
      </c>
      <c r="B515" s="47">
        <v>10</v>
      </c>
      <c r="C515" s="51">
        <v>377</v>
      </c>
      <c r="D515" s="87">
        <v>9.2682926830000003</v>
      </c>
      <c r="E515" s="50">
        <v>353</v>
      </c>
      <c r="F515" s="87">
        <v>4.583333333333333</v>
      </c>
      <c r="G515" s="49">
        <v>444</v>
      </c>
      <c r="H515" s="47">
        <v>8.9499999999999993</v>
      </c>
      <c r="I515" s="48">
        <v>390</v>
      </c>
      <c r="J515" s="47">
        <v>7.6</v>
      </c>
      <c r="K515" s="46">
        <v>360</v>
      </c>
      <c r="L515" s="39">
        <f t="shared" si="14"/>
        <v>8.1479999999999997</v>
      </c>
      <c r="M515" s="39">
        <f t="shared" si="15"/>
        <v>374</v>
      </c>
    </row>
    <row r="516" spans="1:13">
      <c r="A516">
        <v>21908471</v>
      </c>
      <c r="B516" s="41">
        <v>8.75</v>
      </c>
      <c r="C516" s="45">
        <v>393</v>
      </c>
      <c r="D516" s="88">
        <v>7.5609756099999998</v>
      </c>
      <c r="E516" s="44">
        <v>397</v>
      </c>
      <c r="F516" s="88">
        <v>7.083333333333333</v>
      </c>
      <c r="G516" s="43">
        <v>376</v>
      </c>
      <c r="H516" s="41">
        <v>7.63</v>
      </c>
      <c r="I516" s="42">
        <v>423</v>
      </c>
      <c r="J516" s="41">
        <v>4.4000000000000004</v>
      </c>
      <c r="K516" s="40">
        <v>457</v>
      </c>
      <c r="L516" s="39">
        <f t="shared" ref="L516:L538" si="16">ROUND((B516*P$4+D516*P$5+F516*P$6+H516*P$7+J516*P$8)/6,3)</f>
        <v>6.72</v>
      </c>
      <c r="M516" s="39">
        <f t="shared" ref="M516:M538" si="17">RANK(L516,L$3:L$600,0)</f>
        <v>422</v>
      </c>
    </row>
    <row r="517" spans="1:13">
      <c r="A517">
        <v>21908900</v>
      </c>
      <c r="B517" s="47">
        <v>8.5</v>
      </c>
      <c r="C517" s="51">
        <v>400</v>
      </c>
      <c r="D517" s="87">
        <v>8.0487804880000002</v>
      </c>
      <c r="E517" s="50">
        <v>384</v>
      </c>
      <c r="F517" s="87">
        <v>0</v>
      </c>
      <c r="G517" s="49">
        <v>504</v>
      </c>
      <c r="H517" s="47">
        <v>6.05</v>
      </c>
      <c r="I517" s="48">
        <v>464</v>
      </c>
      <c r="J517" s="47">
        <v>5.6</v>
      </c>
      <c r="K517" s="46">
        <v>425</v>
      </c>
      <c r="L517" s="39">
        <f t="shared" si="16"/>
        <v>5.931</v>
      </c>
      <c r="M517" s="39">
        <f t="shared" si="17"/>
        <v>440</v>
      </c>
    </row>
    <row r="518" spans="1:13">
      <c r="A518">
        <v>21908915</v>
      </c>
      <c r="B518" s="41">
        <v>18.25</v>
      </c>
      <c r="C518" s="45">
        <v>10</v>
      </c>
      <c r="D518" s="88">
        <v>17.56097561</v>
      </c>
      <c r="E518" s="44">
        <v>34</v>
      </c>
      <c r="F518" s="88">
        <v>15.416666666666666</v>
      </c>
      <c r="G518" s="43">
        <v>21</v>
      </c>
      <c r="H518" s="41">
        <v>14.74</v>
      </c>
      <c r="I518" s="42">
        <v>99</v>
      </c>
      <c r="J518" s="41">
        <v>12.4</v>
      </c>
      <c r="K518" s="40">
        <v>177</v>
      </c>
      <c r="L518" s="39">
        <f t="shared" si="16"/>
        <v>15.398</v>
      </c>
      <c r="M518" s="39">
        <f t="shared" si="17"/>
        <v>76</v>
      </c>
    </row>
    <row r="519" spans="1:13">
      <c r="A519">
        <v>21909054</v>
      </c>
      <c r="B519" s="47">
        <v>12.5</v>
      </c>
      <c r="C519" s="51">
        <v>327</v>
      </c>
      <c r="D519" s="87">
        <v>13.17073171</v>
      </c>
      <c r="E519" s="50">
        <v>262</v>
      </c>
      <c r="F519" s="87">
        <v>9.5833333333333339</v>
      </c>
      <c r="G519" s="49">
        <v>295</v>
      </c>
      <c r="H519" s="47">
        <v>9.2100000000000009</v>
      </c>
      <c r="I519" s="48">
        <v>378</v>
      </c>
      <c r="J519" s="47">
        <v>11.6</v>
      </c>
      <c r="K519" s="46">
        <v>213</v>
      </c>
      <c r="L519" s="39">
        <f t="shared" si="16"/>
        <v>11.555999999999999</v>
      </c>
      <c r="M519" s="39">
        <f t="shared" si="17"/>
        <v>277</v>
      </c>
    </row>
    <row r="520" spans="1:13">
      <c r="A520">
        <v>21909169</v>
      </c>
      <c r="B520" s="41">
        <v>2.25</v>
      </c>
      <c r="C520" s="45">
        <v>515</v>
      </c>
      <c r="D520" s="88">
        <v>2.6829268289999999</v>
      </c>
      <c r="E520" s="44">
        <v>487</v>
      </c>
      <c r="F520" s="88">
        <v>1.6666666666666667</v>
      </c>
      <c r="G520" s="43">
        <v>502</v>
      </c>
      <c r="H520" s="41">
        <v>2.89</v>
      </c>
      <c r="I520" s="42">
        <v>496</v>
      </c>
      <c r="J520" s="41">
        <v>2.8</v>
      </c>
      <c r="K520" s="40">
        <v>504</v>
      </c>
      <c r="L520" s="39">
        <f t="shared" si="16"/>
        <v>2.4889999999999999</v>
      </c>
      <c r="M520" s="39">
        <f t="shared" si="17"/>
        <v>523</v>
      </c>
    </row>
    <row r="521" spans="1:13">
      <c r="A521">
        <v>21909175</v>
      </c>
      <c r="B521" s="47">
        <v>10.75</v>
      </c>
      <c r="C521" s="51">
        <v>359</v>
      </c>
      <c r="D521" s="87">
        <v>8.7804878049999999</v>
      </c>
      <c r="E521" s="50">
        <v>367</v>
      </c>
      <c r="F521" s="87">
        <v>7.5</v>
      </c>
      <c r="G521" s="49">
        <v>365</v>
      </c>
      <c r="H521" s="47">
        <v>10.79</v>
      </c>
      <c r="I521" s="48">
        <v>318</v>
      </c>
      <c r="J521" s="47">
        <v>7.6</v>
      </c>
      <c r="K521" s="46">
        <v>360</v>
      </c>
      <c r="L521" s="39">
        <f t="shared" si="16"/>
        <v>8.8550000000000004</v>
      </c>
      <c r="M521" s="39">
        <f t="shared" si="17"/>
        <v>361</v>
      </c>
    </row>
    <row r="522" spans="1:13">
      <c r="A522">
        <v>21909268</v>
      </c>
      <c r="B522" s="41">
        <v>0</v>
      </c>
      <c r="C522" s="45">
        <v>524</v>
      </c>
      <c r="D522" s="88">
        <v>4.8780487800000003</v>
      </c>
      <c r="E522" s="44">
        <v>447</v>
      </c>
      <c r="F522" s="88">
        <v>0</v>
      </c>
      <c r="G522" s="43">
        <v>504</v>
      </c>
      <c r="H522" s="41">
        <v>5.26</v>
      </c>
      <c r="I522" s="42">
        <v>475</v>
      </c>
      <c r="J522" s="41">
        <v>5.6</v>
      </c>
      <c r="K522" s="40">
        <v>425</v>
      </c>
      <c r="L522" s="39">
        <f t="shared" si="16"/>
        <v>3.2869999999999999</v>
      </c>
      <c r="M522" s="39">
        <f t="shared" si="17"/>
        <v>510</v>
      </c>
    </row>
    <row r="523" spans="1:13">
      <c r="A523">
        <v>21909547</v>
      </c>
      <c r="B523" s="47">
        <v>3.25</v>
      </c>
      <c r="C523" s="51">
        <v>501</v>
      </c>
      <c r="D523" s="87">
        <v>4.3902439019999999</v>
      </c>
      <c r="E523" s="50">
        <v>459</v>
      </c>
      <c r="F523" s="87">
        <v>4.166666666666667</v>
      </c>
      <c r="G523" s="49">
        <v>459</v>
      </c>
      <c r="H523" s="47">
        <v>10.79</v>
      </c>
      <c r="I523" s="48">
        <v>318</v>
      </c>
      <c r="J523" s="47">
        <v>6.4</v>
      </c>
      <c r="K523" s="46">
        <v>398</v>
      </c>
      <c r="L523" s="39">
        <f t="shared" si="16"/>
        <v>5.4009999999999998</v>
      </c>
      <c r="M523" s="39">
        <f t="shared" si="17"/>
        <v>459</v>
      </c>
    </row>
    <row r="524" spans="1:13">
      <c r="A524">
        <v>21909714</v>
      </c>
      <c r="B524" s="41">
        <v>15.25</v>
      </c>
      <c r="C524" s="45">
        <v>180</v>
      </c>
      <c r="D524" s="88">
        <v>13.902439019999999</v>
      </c>
      <c r="E524" s="44">
        <v>228</v>
      </c>
      <c r="F524" s="88">
        <v>11.25</v>
      </c>
      <c r="G524" s="43">
        <v>217</v>
      </c>
      <c r="H524" s="41">
        <v>11.32</v>
      </c>
      <c r="I524" s="42">
        <v>299</v>
      </c>
      <c r="J524" s="41">
        <v>12</v>
      </c>
      <c r="K524" s="40">
        <v>196</v>
      </c>
      <c r="L524" s="39">
        <f t="shared" si="16"/>
        <v>12.927</v>
      </c>
      <c r="M524" s="39">
        <f t="shared" si="17"/>
        <v>208</v>
      </c>
    </row>
    <row r="525" spans="1:13">
      <c r="A525">
        <v>21910395</v>
      </c>
      <c r="B525" s="47">
        <v>8.5</v>
      </c>
      <c r="C525" s="51">
        <v>400</v>
      </c>
      <c r="D525" s="87">
        <v>5.1219512199999997</v>
      </c>
      <c r="E525" s="50">
        <v>438</v>
      </c>
      <c r="F525" s="87">
        <v>5</v>
      </c>
      <c r="G525" s="49">
        <v>430</v>
      </c>
      <c r="H525" s="47">
        <v>7.11</v>
      </c>
      <c r="I525" s="48">
        <v>435</v>
      </c>
      <c r="J525" s="47">
        <v>3.6</v>
      </c>
      <c r="K525" s="46">
        <v>486</v>
      </c>
      <c r="L525" s="39">
        <f t="shared" si="16"/>
        <v>5.5830000000000002</v>
      </c>
      <c r="M525" s="39">
        <f t="shared" si="17"/>
        <v>451</v>
      </c>
    </row>
    <row r="526" spans="1:13">
      <c r="A526">
        <v>21910877</v>
      </c>
      <c r="B526" s="41">
        <v>12.25</v>
      </c>
      <c r="C526" s="45">
        <v>330</v>
      </c>
      <c r="D526" s="88">
        <v>9.0243902439999992</v>
      </c>
      <c r="E526" s="44">
        <v>357</v>
      </c>
      <c r="F526" s="88">
        <v>9.1666666666666661</v>
      </c>
      <c r="G526" s="43">
        <v>309</v>
      </c>
      <c r="H526" s="41">
        <v>8.9499999999999993</v>
      </c>
      <c r="I526" s="42">
        <v>390</v>
      </c>
      <c r="J526" s="41">
        <v>10.4</v>
      </c>
      <c r="K526" s="40">
        <v>266</v>
      </c>
      <c r="L526" s="39">
        <f t="shared" si="16"/>
        <v>10.249000000000001</v>
      </c>
      <c r="M526" s="39">
        <f t="shared" si="17"/>
        <v>324</v>
      </c>
    </row>
    <row r="527" spans="1:13">
      <c r="A527">
        <v>21910997</v>
      </c>
      <c r="B527" s="47">
        <v>18</v>
      </c>
      <c r="C527" s="51">
        <v>21</v>
      </c>
      <c r="D527" s="87">
        <v>16.585365849999999</v>
      </c>
      <c r="E527" s="50">
        <v>93</v>
      </c>
      <c r="F527" s="87">
        <v>13.333333333333334</v>
      </c>
      <c r="G527" s="49">
        <v>101</v>
      </c>
      <c r="H527" s="47">
        <v>14.21</v>
      </c>
      <c r="I527" s="48">
        <v>131</v>
      </c>
      <c r="J527" s="47">
        <v>13.2</v>
      </c>
      <c r="K527" s="46">
        <v>145</v>
      </c>
      <c r="L527" s="39">
        <f t="shared" si="16"/>
        <v>15.061999999999999</v>
      </c>
      <c r="M527" s="39">
        <f t="shared" si="17"/>
        <v>92</v>
      </c>
    </row>
    <row r="528" spans="1:13">
      <c r="A528">
        <v>21911149</v>
      </c>
      <c r="B528" s="41">
        <v>2</v>
      </c>
      <c r="C528" s="45">
        <v>518</v>
      </c>
      <c r="D528" s="88">
        <v>0</v>
      </c>
      <c r="E528" s="44">
        <v>498</v>
      </c>
      <c r="F528" s="88">
        <v>0</v>
      </c>
      <c r="G528" s="43">
        <v>504</v>
      </c>
      <c r="H528" s="41">
        <v>0</v>
      </c>
      <c r="I528" s="42">
        <v>501</v>
      </c>
      <c r="J528" s="41">
        <v>3.2</v>
      </c>
      <c r="K528" s="40">
        <v>495</v>
      </c>
      <c r="L528" s="39">
        <f t="shared" si="16"/>
        <v>1.5329999999999999</v>
      </c>
      <c r="M528" s="39">
        <f t="shared" si="17"/>
        <v>531</v>
      </c>
    </row>
    <row r="529" spans="1:13">
      <c r="A529">
        <v>21911202</v>
      </c>
      <c r="B529" s="47">
        <v>10</v>
      </c>
      <c r="C529" s="51">
        <v>377</v>
      </c>
      <c r="D529" s="87">
        <v>6.8292682930000002</v>
      </c>
      <c r="E529" s="50">
        <v>405</v>
      </c>
      <c r="F529" s="87">
        <v>5.833333333333333</v>
      </c>
      <c r="G529" s="49">
        <v>413</v>
      </c>
      <c r="H529" s="47">
        <v>7.11</v>
      </c>
      <c r="I529" s="48">
        <v>435</v>
      </c>
      <c r="J529" s="47">
        <v>5.6</v>
      </c>
      <c r="K529" s="46">
        <v>425</v>
      </c>
      <c r="L529" s="39">
        <f t="shared" si="16"/>
        <v>7.0380000000000003</v>
      </c>
      <c r="M529" s="39">
        <f t="shared" si="17"/>
        <v>411</v>
      </c>
    </row>
    <row r="530" spans="1:13">
      <c r="A530">
        <v>21911943</v>
      </c>
      <c r="B530" s="41">
        <v>8.75</v>
      </c>
      <c r="C530" s="45">
        <v>393</v>
      </c>
      <c r="D530" s="88">
        <v>5.1219512199999997</v>
      </c>
      <c r="E530" s="44">
        <v>438</v>
      </c>
      <c r="F530" s="88">
        <v>5.833333333333333</v>
      </c>
      <c r="G530" s="43">
        <v>413</v>
      </c>
      <c r="H530" s="41">
        <v>8.42</v>
      </c>
      <c r="I530" s="42">
        <v>409</v>
      </c>
      <c r="J530" s="41">
        <v>8.8000000000000007</v>
      </c>
      <c r="K530" s="40">
        <v>323</v>
      </c>
      <c r="L530" s="39">
        <f t="shared" si="16"/>
        <v>7.6310000000000002</v>
      </c>
      <c r="M530" s="39">
        <f t="shared" si="17"/>
        <v>388</v>
      </c>
    </row>
    <row r="531" spans="1:13">
      <c r="A531">
        <v>21912330</v>
      </c>
      <c r="B531" s="47">
        <v>13.25</v>
      </c>
      <c r="C531" s="51">
        <v>299</v>
      </c>
      <c r="D531" s="87">
        <v>12.68292683</v>
      </c>
      <c r="E531" s="50">
        <v>277</v>
      </c>
      <c r="F531" s="87">
        <v>10.416666666666666</v>
      </c>
      <c r="G531" s="49">
        <v>256</v>
      </c>
      <c r="H531" s="47">
        <v>9.4700000000000006</v>
      </c>
      <c r="I531" s="48">
        <v>373</v>
      </c>
      <c r="J531" s="47">
        <v>10.4</v>
      </c>
      <c r="K531" s="46">
        <v>266</v>
      </c>
      <c r="L531" s="39">
        <f t="shared" si="16"/>
        <v>11.393000000000001</v>
      </c>
      <c r="M531" s="39">
        <f t="shared" si="17"/>
        <v>282</v>
      </c>
    </row>
    <row r="532" spans="1:13">
      <c r="A532">
        <v>21912550</v>
      </c>
      <c r="B532" s="41">
        <v>14.25</v>
      </c>
      <c r="C532" s="45">
        <v>245</v>
      </c>
      <c r="D532" s="88">
        <v>12.926829270000001</v>
      </c>
      <c r="E532" s="44">
        <v>271</v>
      </c>
      <c r="F532" s="88">
        <v>11.666666666666666</v>
      </c>
      <c r="G532" s="43">
        <v>199</v>
      </c>
      <c r="H532" s="41">
        <v>13.42</v>
      </c>
      <c r="I532" s="42">
        <v>182</v>
      </c>
      <c r="J532" s="41">
        <v>13.2</v>
      </c>
      <c r="K532" s="40">
        <v>145</v>
      </c>
      <c r="L532" s="39">
        <f t="shared" si="16"/>
        <v>13.186999999999999</v>
      </c>
      <c r="M532" s="39">
        <f t="shared" si="17"/>
        <v>195</v>
      </c>
    </row>
    <row r="533" spans="1:13">
      <c r="A533">
        <v>21912651</v>
      </c>
      <c r="B533" s="47">
        <v>1.75</v>
      </c>
      <c r="C533" s="51">
        <v>522</v>
      </c>
      <c r="D533" s="87">
        <v>0</v>
      </c>
      <c r="E533" s="50">
        <v>498</v>
      </c>
      <c r="F533" s="87">
        <v>1.6666666666666667</v>
      </c>
      <c r="G533" s="49">
        <v>502</v>
      </c>
      <c r="H533" s="47">
        <v>0</v>
      </c>
      <c r="I533" s="48">
        <v>501</v>
      </c>
      <c r="J533" s="47">
        <v>3.2</v>
      </c>
      <c r="K533" s="46">
        <v>495</v>
      </c>
      <c r="L533" s="39">
        <f t="shared" si="16"/>
        <v>1.7250000000000001</v>
      </c>
      <c r="M533" s="39">
        <f t="shared" si="17"/>
        <v>528</v>
      </c>
    </row>
    <row r="534" spans="1:13">
      <c r="A534">
        <v>21918085</v>
      </c>
      <c r="B534" s="41">
        <v>2</v>
      </c>
      <c r="C534" s="45">
        <v>518</v>
      </c>
      <c r="D534" s="88">
        <v>2.9268292680000001</v>
      </c>
      <c r="E534" s="44">
        <v>481</v>
      </c>
      <c r="F534" s="88">
        <v>4.166666666666667</v>
      </c>
      <c r="G534" s="43">
        <v>459</v>
      </c>
      <c r="H534" s="41">
        <v>2.89</v>
      </c>
      <c r="I534" s="42">
        <v>496</v>
      </c>
      <c r="J534" s="41">
        <v>2.4</v>
      </c>
      <c r="K534" s="40">
        <v>514</v>
      </c>
      <c r="L534" s="39">
        <f t="shared" si="16"/>
        <v>2.7170000000000001</v>
      </c>
      <c r="M534" s="39">
        <f t="shared" si="17"/>
        <v>519</v>
      </c>
    </row>
    <row r="535" spans="1:13">
      <c r="A535">
        <v>21918294</v>
      </c>
      <c r="B535" s="47">
        <v>4.5</v>
      </c>
      <c r="C535" s="51">
        <v>478</v>
      </c>
      <c r="D535" s="87">
        <v>3.6585365849999998</v>
      </c>
      <c r="E535" s="50">
        <v>471</v>
      </c>
      <c r="F535" s="87">
        <v>4.583333333333333</v>
      </c>
      <c r="G535" s="49">
        <v>444</v>
      </c>
      <c r="H535" s="47">
        <v>6.84</v>
      </c>
      <c r="I535" s="48">
        <v>447</v>
      </c>
      <c r="J535" s="47">
        <v>4</v>
      </c>
      <c r="K535" s="46">
        <v>473</v>
      </c>
      <c r="L535" s="39">
        <f t="shared" si="16"/>
        <v>4.4260000000000002</v>
      </c>
      <c r="M535" s="39">
        <f t="shared" si="17"/>
        <v>487</v>
      </c>
    </row>
    <row r="536" spans="1:13">
      <c r="A536">
        <v>21921095</v>
      </c>
      <c r="B536" s="41">
        <v>4.5</v>
      </c>
      <c r="C536" s="45">
        <v>478</v>
      </c>
      <c r="D536" s="88">
        <v>3.414634146</v>
      </c>
      <c r="E536" s="44">
        <v>476</v>
      </c>
      <c r="F536" s="88">
        <v>3.75</v>
      </c>
      <c r="G536" s="43">
        <v>466</v>
      </c>
      <c r="H536" s="41">
        <v>5.26</v>
      </c>
      <c r="I536" s="42">
        <v>475</v>
      </c>
      <c r="J536" s="41">
        <v>4</v>
      </c>
      <c r="K536" s="40">
        <v>473</v>
      </c>
      <c r="L536" s="39">
        <f t="shared" si="16"/>
        <v>4.0979999999999999</v>
      </c>
      <c r="M536" s="39">
        <f t="shared" si="17"/>
        <v>493</v>
      </c>
    </row>
    <row r="537" spans="1:13">
      <c r="A537">
        <v>21921238</v>
      </c>
      <c r="B537" s="47">
        <v>16</v>
      </c>
      <c r="C537" s="51">
        <v>139</v>
      </c>
      <c r="D537" s="87">
        <v>16.097560980000001</v>
      </c>
      <c r="E537" s="50">
        <v>126</v>
      </c>
      <c r="F537" s="87">
        <v>12.916666666666666</v>
      </c>
      <c r="G537" s="49">
        <v>128</v>
      </c>
      <c r="H537" s="47">
        <v>13.42</v>
      </c>
      <c r="I537" s="48">
        <v>182</v>
      </c>
      <c r="J537" s="47">
        <v>16</v>
      </c>
      <c r="K537" s="46">
        <v>28</v>
      </c>
      <c r="L537" s="39">
        <f t="shared" si="16"/>
        <v>15.297000000000001</v>
      </c>
      <c r="M537" s="39">
        <f t="shared" si="17"/>
        <v>83</v>
      </c>
    </row>
    <row r="538" spans="1:13">
      <c r="A538">
        <v>21925163</v>
      </c>
      <c r="B538" s="41">
        <v>7.25</v>
      </c>
      <c r="C538" s="45">
        <v>426</v>
      </c>
      <c r="D538" s="88">
        <v>5.8536585370000003</v>
      </c>
      <c r="E538" s="44">
        <v>422</v>
      </c>
      <c r="F538" s="88">
        <v>4.583333333333333</v>
      </c>
      <c r="G538" s="43">
        <v>444</v>
      </c>
      <c r="H538" s="41">
        <v>10.53</v>
      </c>
      <c r="I538" s="42">
        <v>334</v>
      </c>
      <c r="J538" s="41">
        <v>7.6</v>
      </c>
      <c r="K538" s="40">
        <v>360</v>
      </c>
      <c r="L538" s="39">
        <f t="shared" si="16"/>
        <v>7.0389999999999997</v>
      </c>
      <c r="M538" s="39">
        <f t="shared" si="17"/>
        <v>410</v>
      </c>
    </row>
    <row r="539" spans="1:13">
      <c r="A539" s="102"/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100"/>
    </row>
    <row r="540" spans="1:13">
      <c r="A540" s="102"/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</row>
    <row r="541" spans="1:13">
      <c r="A541" s="102"/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</row>
    <row r="542" spans="1:13">
      <c r="A542" s="102"/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</row>
    <row r="543" spans="1:13">
      <c r="A543" s="102"/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</row>
    <row r="544" spans="1:13">
      <c r="A544" s="102"/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</row>
    <row r="545" spans="1:13">
      <c r="A545" s="102"/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</row>
    <row r="546" spans="1:13">
      <c r="A546" s="102"/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</row>
    <row r="547" spans="1:13">
      <c r="A547" s="102"/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</row>
    <row r="548" spans="1:13">
      <c r="A548" s="102"/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</row>
    <row r="549" spans="1:13">
      <c r="A549" s="102"/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</row>
    <row r="550" spans="1:13">
      <c r="A550" s="102"/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</row>
    <row r="551" spans="1:13">
      <c r="A551" s="102"/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</row>
    <row r="552" spans="1:13">
      <c r="A552" s="102"/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</row>
    <row r="553" spans="1:13">
      <c r="A553" s="102"/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</row>
    <row r="554" spans="1:13">
      <c r="A554" s="102"/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</row>
    <row r="555" spans="1:13">
      <c r="A555" s="102"/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</row>
    <row r="556" spans="1:13">
      <c r="A556" s="102"/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</row>
    <row r="557" spans="1:13">
      <c r="A557" s="102"/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</row>
    <row r="558" spans="1:13">
      <c r="A558" s="102"/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</row>
    <row r="559" spans="1:13">
      <c r="A559" s="102"/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</row>
    <row r="560" spans="1:13">
      <c r="A560" s="102"/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</row>
    <row r="561" spans="1:13">
      <c r="A561" s="102"/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</row>
    <row r="562" spans="1:13">
      <c r="A562" s="102"/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</row>
    <row r="563" spans="1:13">
      <c r="A563" s="102"/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</row>
    <row r="564" spans="1:13">
      <c r="A564" s="102"/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</row>
    <row r="565" spans="1:13">
      <c r="A565" s="102"/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100"/>
    </row>
    <row r="566" spans="1:13">
      <c r="A566" s="102"/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</row>
    <row r="567" spans="1:13">
      <c r="A567" s="102"/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</row>
    <row r="568" spans="1:13">
      <c r="A568" s="102"/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</row>
    <row r="569" spans="1:13">
      <c r="A569" s="102"/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</row>
    <row r="570" spans="1:13">
      <c r="A570" s="102"/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</row>
    <row r="571" spans="1:13">
      <c r="A571" s="102"/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</row>
    <row r="572" spans="1:13">
      <c r="A572" s="102"/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</row>
    <row r="573" spans="1:13">
      <c r="A573" s="102"/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</row>
    <row r="574" spans="1:13">
      <c r="A574" s="102"/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</row>
    <row r="575" spans="1:13">
      <c r="A575" s="102"/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</row>
    <row r="576" spans="1:13">
      <c r="A576"/>
      <c r="C576"/>
      <c r="D576" s="38"/>
      <c r="E576" s="38"/>
      <c r="F576" s="38"/>
      <c r="G576"/>
      <c r="I576"/>
      <c r="K576"/>
    </row>
    <row r="577" spans="1:11">
      <c r="A577"/>
      <c r="C577"/>
      <c r="D577" s="38"/>
      <c r="E577" s="38"/>
      <c r="F577" s="38"/>
      <c r="G577"/>
      <c r="I577"/>
      <c r="K577"/>
    </row>
    <row r="578" spans="1:11">
      <c r="A578"/>
      <c r="C578"/>
      <c r="D578" s="38"/>
      <c r="E578" s="38"/>
      <c r="F578" s="38"/>
      <c r="G578"/>
      <c r="I578"/>
      <c r="K578"/>
    </row>
    <row r="579" spans="1:11">
      <c r="A579"/>
      <c r="C579"/>
      <c r="D579" s="38"/>
      <c r="E579" s="38"/>
      <c r="F579" s="38"/>
      <c r="G579"/>
      <c r="I579"/>
      <c r="K579"/>
    </row>
    <row r="580" spans="1:11">
      <c r="A580"/>
      <c r="C580"/>
      <c r="D580" s="38"/>
      <c r="E580" s="38"/>
      <c r="F580" s="38"/>
      <c r="G580"/>
      <c r="I580"/>
      <c r="K580"/>
    </row>
    <row r="581" spans="1:11">
      <c r="A581"/>
      <c r="C581"/>
      <c r="D581" s="38"/>
      <c r="E581" s="38"/>
      <c r="F581" s="38"/>
      <c r="G581"/>
      <c r="I581"/>
      <c r="K581"/>
    </row>
    <row r="582" spans="1:11">
      <c r="A582"/>
      <c r="C582"/>
      <c r="D582" s="38"/>
      <c r="E582" s="38"/>
      <c r="F582" s="38"/>
      <c r="G582"/>
      <c r="I582"/>
      <c r="K582"/>
    </row>
    <row r="583" spans="1:11">
      <c r="A583"/>
      <c r="C583"/>
      <c r="D583" s="38"/>
      <c r="E583" s="38"/>
      <c r="F583" s="38"/>
      <c r="G583"/>
      <c r="I583"/>
      <c r="K583"/>
    </row>
    <row r="584" spans="1:11">
      <c r="A584"/>
      <c r="C584"/>
      <c r="D584" s="38"/>
      <c r="E584" s="38"/>
      <c r="F584" s="38"/>
      <c r="G584"/>
      <c r="I584"/>
      <c r="K584"/>
    </row>
    <row r="585" spans="1:11">
      <c r="A585"/>
      <c r="C585"/>
      <c r="D585" s="38"/>
      <c r="E585" s="38"/>
      <c r="F585" s="38"/>
      <c r="G585"/>
      <c r="I585"/>
      <c r="K585"/>
    </row>
    <row r="586" spans="1:11">
      <c r="A586"/>
      <c r="C586"/>
      <c r="D586" s="38"/>
      <c r="E586" s="38"/>
      <c r="F586" s="38"/>
      <c r="G586"/>
      <c r="I586"/>
      <c r="K586"/>
    </row>
    <row r="587" spans="1:11">
      <c r="A587"/>
      <c r="C587"/>
      <c r="D587" s="38"/>
      <c r="E587" s="38"/>
      <c r="F587" s="38"/>
      <c r="G587"/>
      <c r="I587"/>
      <c r="K587"/>
    </row>
    <row r="588" spans="1:11">
      <c r="A588"/>
      <c r="C588"/>
      <c r="D588" s="38"/>
      <c r="E588" s="38"/>
      <c r="F588" s="38"/>
      <c r="G588"/>
      <c r="I588"/>
      <c r="K588"/>
    </row>
    <row r="589" spans="1:11">
      <c r="A589"/>
      <c r="C589"/>
      <c r="D589" s="38"/>
      <c r="E589" s="38"/>
      <c r="F589" s="38"/>
      <c r="G589"/>
      <c r="I589"/>
      <c r="K589"/>
    </row>
    <row r="590" spans="1:11">
      <c r="A590"/>
      <c r="C590"/>
      <c r="D590" s="38"/>
      <c r="E590" s="38"/>
      <c r="F590" s="38"/>
      <c r="G590"/>
      <c r="I590"/>
      <c r="K590"/>
    </row>
    <row r="591" spans="1:11">
      <c r="A591"/>
      <c r="C591"/>
      <c r="D591" s="38"/>
      <c r="E591" s="38"/>
      <c r="F591" s="38"/>
      <c r="G591"/>
      <c r="I591"/>
      <c r="K591"/>
    </row>
    <row r="592" spans="1:11">
      <c r="A592"/>
      <c r="C592"/>
      <c r="D592" s="38"/>
      <c r="E592" s="38"/>
      <c r="F592" s="38"/>
      <c r="G592"/>
      <c r="I592"/>
      <c r="K592"/>
    </row>
    <row r="593" spans="1:11">
      <c r="A593"/>
      <c r="C593"/>
      <c r="D593" s="38"/>
      <c r="E593" s="38"/>
      <c r="F593" s="38"/>
      <c r="G593"/>
      <c r="I593"/>
      <c r="K593"/>
    </row>
    <row r="594" spans="1:11">
      <c r="A594"/>
      <c r="C594"/>
      <c r="D594" s="38"/>
      <c r="E594" s="38"/>
      <c r="F594" s="38"/>
      <c r="G594"/>
      <c r="I594"/>
      <c r="K594"/>
    </row>
    <row r="595" spans="1:11">
      <c r="A595"/>
      <c r="C595"/>
      <c r="D595" s="38"/>
      <c r="E595" s="38"/>
      <c r="F595" s="38"/>
      <c r="G595"/>
      <c r="I595"/>
      <c r="K595"/>
    </row>
    <row r="596" spans="1:11">
      <c r="A596"/>
      <c r="C596"/>
      <c r="D596" s="38"/>
      <c r="E596" s="38"/>
      <c r="F596" s="38"/>
      <c r="G596"/>
      <c r="I596"/>
      <c r="K596"/>
    </row>
    <row r="597" spans="1:11">
      <c r="A597"/>
      <c r="C597"/>
      <c r="D597" s="38"/>
      <c r="E597" s="38"/>
      <c r="F597" s="38"/>
      <c r="G597"/>
      <c r="I597"/>
      <c r="K597"/>
    </row>
    <row r="598" spans="1:11">
      <c r="A598"/>
      <c r="C598"/>
      <c r="D598" s="38"/>
      <c r="E598" s="38"/>
      <c r="F598" s="38"/>
      <c r="G598"/>
      <c r="I598"/>
      <c r="K598"/>
    </row>
    <row r="599" spans="1:11">
      <c r="A599"/>
      <c r="C599"/>
      <c r="D599" s="38"/>
      <c r="E599" s="38"/>
      <c r="F599" s="38"/>
      <c r="G599"/>
      <c r="I599"/>
      <c r="K599"/>
    </row>
    <row r="600" spans="1:11">
      <c r="A600"/>
      <c r="C600"/>
      <c r="D600" s="38"/>
      <c r="E600" s="38"/>
      <c r="F600" s="38"/>
      <c r="G600"/>
      <c r="I600"/>
      <c r="K600"/>
    </row>
    <row r="601" spans="1:11">
      <c r="A601"/>
      <c r="C601"/>
      <c r="D601" s="38"/>
      <c r="E601" s="38"/>
      <c r="F601" s="38"/>
      <c r="G601"/>
      <c r="I601"/>
      <c r="K601"/>
    </row>
    <row r="602" spans="1:11">
      <c r="A602"/>
      <c r="C602"/>
      <c r="D602" s="38"/>
      <c r="E602" s="38"/>
      <c r="F602" s="38"/>
      <c r="G602"/>
      <c r="I602"/>
      <c r="K602"/>
    </row>
    <row r="603" spans="1:11">
      <c r="A603"/>
      <c r="C603"/>
      <c r="D603" s="38"/>
      <c r="E603" s="38"/>
      <c r="F603" s="38"/>
      <c r="G603"/>
      <c r="I603"/>
      <c r="K603"/>
    </row>
    <row r="604" spans="1:11">
      <c r="A604"/>
      <c r="C604"/>
      <c r="D604" s="38"/>
      <c r="E604" s="38"/>
      <c r="F604" s="38"/>
      <c r="G604"/>
      <c r="I604"/>
      <c r="K604"/>
    </row>
    <row r="605" spans="1:11">
      <c r="A605"/>
      <c r="C605"/>
      <c r="D605" s="38"/>
      <c r="E605" s="38"/>
      <c r="F605" s="38"/>
      <c r="G605"/>
      <c r="I605"/>
      <c r="K605"/>
    </row>
    <row r="606" spans="1:11">
      <c r="A606"/>
      <c r="C606"/>
      <c r="D606" s="38"/>
      <c r="E606" s="38"/>
      <c r="F606" s="38"/>
      <c r="G606"/>
      <c r="I606"/>
      <c r="K606"/>
    </row>
    <row r="607" spans="1:11">
      <c r="A607"/>
      <c r="C607"/>
      <c r="D607" s="38"/>
      <c r="E607" s="38"/>
      <c r="F607" s="38"/>
      <c r="G607"/>
      <c r="I607"/>
      <c r="K607"/>
    </row>
    <row r="608" spans="1:11">
      <c r="A608"/>
      <c r="C608"/>
      <c r="D608" s="38"/>
      <c r="E608" s="38"/>
      <c r="F608" s="38"/>
      <c r="G608"/>
      <c r="I608"/>
      <c r="K608"/>
    </row>
    <row r="609" spans="1:11">
      <c r="A609"/>
      <c r="C609"/>
      <c r="D609" s="38"/>
      <c r="E609" s="38"/>
      <c r="F609" s="38"/>
      <c r="G609"/>
      <c r="I609"/>
      <c r="K609"/>
    </row>
    <row r="610" spans="1:11">
      <c r="A610"/>
      <c r="C610"/>
      <c r="D610" s="38"/>
      <c r="E610" s="38"/>
      <c r="F610" s="38"/>
      <c r="G610"/>
      <c r="I610"/>
      <c r="K610"/>
    </row>
    <row r="611" spans="1:11">
      <c r="A611"/>
      <c r="C611"/>
      <c r="D611" s="38"/>
      <c r="E611" s="38"/>
      <c r="F611" s="38"/>
      <c r="G611"/>
      <c r="I611"/>
      <c r="K611"/>
    </row>
    <row r="612" spans="1:11">
      <c r="A612"/>
      <c r="C612"/>
      <c r="D612" s="38"/>
      <c r="E612" s="38"/>
      <c r="F612" s="38"/>
      <c r="G612"/>
      <c r="I612"/>
      <c r="K612"/>
    </row>
    <row r="613" spans="1:11">
      <c r="A613"/>
      <c r="C613"/>
      <c r="D613" s="38"/>
      <c r="E613" s="38"/>
      <c r="F613" s="38"/>
      <c r="G613"/>
      <c r="I613"/>
      <c r="K613"/>
    </row>
    <row r="614" spans="1:11">
      <c r="A614"/>
      <c r="C614"/>
      <c r="D614" s="38"/>
      <c r="E614" s="38"/>
      <c r="F614" s="38"/>
      <c r="G614"/>
      <c r="I614"/>
      <c r="K614"/>
    </row>
    <row r="615" spans="1:11">
      <c r="A615"/>
      <c r="C615"/>
      <c r="D615" s="38"/>
      <c r="E615" s="38"/>
      <c r="F615" s="38"/>
      <c r="G615"/>
      <c r="I615"/>
      <c r="K615"/>
    </row>
    <row r="616" spans="1:11">
      <c r="A616"/>
      <c r="C616"/>
      <c r="D616" s="38"/>
      <c r="E616" s="38"/>
      <c r="F616" s="38"/>
      <c r="G616"/>
      <c r="I616"/>
      <c r="K616"/>
    </row>
    <row r="617" spans="1:11">
      <c r="A617"/>
      <c r="C617"/>
      <c r="D617" s="38"/>
      <c r="E617" s="38"/>
      <c r="F617" s="38"/>
      <c r="G617"/>
      <c r="I617"/>
      <c r="K617"/>
    </row>
    <row r="618" spans="1:11">
      <c r="A618"/>
      <c r="C618"/>
      <c r="D618" s="38"/>
      <c r="E618" s="38"/>
      <c r="F618" s="38"/>
      <c r="G618"/>
      <c r="I618"/>
      <c r="K618"/>
    </row>
    <row r="619" spans="1:11">
      <c r="A619"/>
      <c r="C619"/>
      <c r="D619" s="38"/>
      <c r="E619" s="38"/>
      <c r="F619" s="38"/>
      <c r="G619"/>
      <c r="I619"/>
      <c r="K619"/>
    </row>
    <row r="620" spans="1:11">
      <c r="A620"/>
      <c r="C620"/>
      <c r="D620" s="38"/>
      <c r="E620" s="38"/>
      <c r="F620" s="38"/>
      <c r="G620"/>
      <c r="I620"/>
      <c r="K620"/>
    </row>
    <row r="621" spans="1:11">
      <c r="A621"/>
      <c r="C621"/>
      <c r="D621" s="38"/>
      <c r="E621" s="38"/>
      <c r="F621" s="38"/>
      <c r="G621"/>
      <c r="I621"/>
      <c r="K621"/>
    </row>
    <row r="622" spans="1:11">
      <c r="A622"/>
      <c r="C622"/>
      <c r="D622" s="38"/>
      <c r="E622" s="38"/>
      <c r="F622" s="38"/>
      <c r="G622"/>
      <c r="I622"/>
      <c r="K622"/>
    </row>
    <row r="623" spans="1:11">
      <c r="A623"/>
      <c r="C623"/>
      <c r="D623" s="38"/>
      <c r="E623" s="38"/>
      <c r="F623" s="38"/>
      <c r="G623"/>
      <c r="I623"/>
      <c r="K623"/>
    </row>
    <row r="624" spans="1:11">
      <c r="A624"/>
      <c r="C624"/>
      <c r="D624" s="38"/>
      <c r="E624" s="38"/>
      <c r="F624" s="38"/>
      <c r="G624"/>
      <c r="I624"/>
      <c r="K624"/>
    </row>
    <row r="625" spans="1:11">
      <c r="A625"/>
      <c r="C625"/>
      <c r="D625" s="38"/>
      <c r="E625" s="38"/>
      <c r="F625" s="38"/>
      <c r="G625"/>
      <c r="I625"/>
      <c r="K625"/>
    </row>
    <row r="626" spans="1:11">
      <c r="A626"/>
      <c r="C626"/>
      <c r="D626" s="38"/>
      <c r="E626" s="38"/>
      <c r="F626" s="38"/>
      <c r="G626"/>
      <c r="I626"/>
      <c r="K626"/>
    </row>
    <row r="627" spans="1:11">
      <c r="A627"/>
      <c r="C627"/>
      <c r="D627" s="38"/>
      <c r="E627" s="38"/>
      <c r="F627" s="38"/>
      <c r="G627"/>
      <c r="I627"/>
      <c r="K627"/>
    </row>
    <row r="628" spans="1:11">
      <c r="A628"/>
      <c r="C628"/>
      <c r="D628" s="38"/>
      <c r="E628" s="38"/>
      <c r="F628" s="38"/>
      <c r="G628"/>
      <c r="I628"/>
      <c r="K628"/>
    </row>
    <row r="629" spans="1:11">
      <c r="A629"/>
      <c r="C629"/>
      <c r="D629" s="38"/>
      <c r="E629" s="38"/>
      <c r="F629" s="38"/>
      <c r="G629"/>
      <c r="I629"/>
      <c r="K629"/>
    </row>
    <row r="630" spans="1:11">
      <c r="A630"/>
      <c r="C630"/>
      <c r="D630" s="38"/>
      <c r="E630" s="38"/>
      <c r="F630" s="38"/>
      <c r="G630"/>
      <c r="I630"/>
      <c r="K630"/>
    </row>
    <row r="631" spans="1:11">
      <c r="A631"/>
      <c r="C631"/>
      <c r="D631" s="38"/>
      <c r="E631" s="38"/>
      <c r="F631" s="38"/>
      <c r="G631"/>
      <c r="I631"/>
      <c r="K631"/>
    </row>
    <row r="632" spans="1:11">
      <c r="A632"/>
      <c r="C632"/>
      <c r="D632" s="38"/>
      <c r="E632" s="38"/>
      <c r="F632" s="38"/>
      <c r="G632"/>
      <c r="I632"/>
      <c r="K632"/>
    </row>
    <row r="633" spans="1:11">
      <c r="A633"/>
      <c r="C633"/>
      <c r="D633" s="38"/>
      <c r="E633" s="38"/>
      <c r="F633" s="38"/>
      <c r="G633"/>
      <c r="I633"/>
      <c r="K633"/>
    </row>
    <row r="634" spans="1:11">
      <c r="A634"/>
      <c r="C634"/>
      <c r="D634" s="38"/>
      <c r="E634" s="38"/>
      <c r="F634" s="38"/>
      <c r="G634"/>
      <c r="I634"/>
      <c r="K634"/>
    </row>
    <row r="635" spans="1:11">
      <c r="A635"/>
      <c r="C635"/>
      <c r="D635" s="38"/>
      <c r="E635" s="38"/>
      <c r="F635" s="38"/>
      <c r="G635"/>
      <c r="I635"/>
      <c r="K635"/>
    </row>
    <row r="636" spans="1:11">
      <c r="A636"/>
      <c r="C636"/>
      <c r="D636" s="38"/>
      <c r="E636" s="38"/>
      <c r="F636" s="38"/>
      <c r="G636"/>
      <c r="I636"/>
      <c r="K636"/>
    </row>
    <row r="637" spans="1:11">
      <c r="A637"/>
      <c r="C637"/>
      <c r="D637" s="38"/>
      <c r="E637" s="38"/>
      <c r="F637" s="38"/>
      <c r="G637"/>
      <c r="I637"/>
      <c r="K637"/>
    </row>
    <row r="638" spans="1:11">
      <c r="A638"/>
      <c r="C638"/>
      <c r="D638" s="38"/>
      <c r="E638" s="38"/>
      <c r="F638" s="38"/>
      <c r="G638"/>
      <c r="I638"/>
      <c r="K638"/>
    </row>
    <row r="639" spans="1:11">
      <c r="A639"/>
      <c r="C639"/>
      <c r="D639" s="38"/>
      <c r="E639" s="38"/>
      <c r="F639" s="38"/>
      <c r="G639"/>
      <c r="I639"/>
      <c r="K639"/>
    </row>
    <row r="640" spans="1:11">
      <c r="A640"/>
      <c r="C640"/>
      <c r="D640" s="38"/>
      <c r="E640" s="38"/>
      <c r="F640" s="38"/>
      <c r="G640"/>
      <c r="I640"/>
      <c r="K640"/>
    </row>
    <row r="641" spans="1:11">
      <c r="A641"/>
      <c r="C641"/>
      <c r="D641" s="38"/>
      <c r="E641" s="38"/>
      <c r="F641" s="38"/>
      <c r="G641"/>
      <c r="I641"/>
      <c r="K641"/>
    </row>
    <row r="642" spans="1:11">
      <c r="A642"/>
      <c r="C642"/>
      <c r="D642" s="38"/>
      <c r="E642" s="38"/>
      <c r="F642" s="38"/>
      <c r="G642"/>
      <c r="I642"/>
      <c r="K642"/>
    </row>
    <row r="643" spans="1:11">
      <c r="A643"/>
      <c r="C643"/>
      <c r="D643" s="38"/>
      <c r="E643" s="38"/>
      <c r="F643" s="38"/>
      <c r="G643"/>
      <c r="I643"/>
      <c r="K643"/>
    </row>
    <row r="644" spans="1:11">
      <c r="A644"/>
      <c r="C644"/>
      <c r="D644" s="38"/>
      <c r="E644" s="38"/>
      <c r="F644" s="38"/>
      <c r="G644"/>
      <c r="I644"/>
      <c r="K644"/>
    </row>
    <row r="645" spans="1:11">
      <c r="A645"/>
      <c r="C645"/>
      <c r="D645" s="38"/>
      <c r="E645" s="38"/>
      <c r="F645" s="38"/>
      <c r="G645"/>
      <c r="I645"/>
      <c r="K645"/>
    </row>
    <row r="646" spans="1:11">
      <c r="A646"/>
      <c r="C646"/>
      <c r="D646" s="38"/>
      <c r="E646" s="38"/>
      <c r="F646" s="38"/>
      <c r="G646"/>
      <c r="I646"/>
      <c r="K646"/>
    </row>
    <row r="647" spans="1:11">
      <c r="A647"/>
      <c r="C647"/>
      <c r="D647" s="38"/>
      <c r="E647" s="38"/>
      <c r="F647" s="38"/>
      <c r="G647"/>
      <c r="I647"/>
      <c r="K647"/>
    </row>
    <row r="648" spans="1:11">
      <c r="A648"/>
      <c r="C648"/>
      <c r="D648" s="38"/>
      <c r="E648" s="38"/>
      <c r="F648" s="38"/>
      <c r="G648"/>
      <c r="I648"/>
      <c r="K648"/>
    </row>
    <row r="649" spans="1:11">
      <c r="A649"/>
      <c r="C649"/>
      <c r="D649" s="38"/>
      <c r="E649" s="38"/>
      <c r="F649" s="38"/>
      <c r="G649"/>
      <c r="I649"/>
      <c r="K649"/>
    </row>
    <row r="650" spans="1:11">
      <c r="A650"/>
      <c r="C650"/>
      <c r="D650" s="38"/>
      <c r="E650" s="38"/>
      <c r="F650" s="38"/>
      <c r="G650"/>
      <c r="I650"/>
      <c r="K650"/>
    </row>
    <row r="651" spans="1:11">
      <c r="A651"/>
      <c r="C651"/>
      <c r="D651" s="38"/>
      <c r="E651" s="38"/>
      <c r="F651" s="38"/>
      <c r="G651"/>
      <c r="I651"/>
      <c r="K651"/>
    </row>
    <row r="652" spans="1:11">
      <c r="A652"/>
      <c r="C652"/>
      <c r="D652" s="38"/>
      <c r="E652" s="38"/>
      <c r="F652" s="38"/>
      <c r="G652"/>
      <c r="I652"/>
      <c r="K652"/>
    </row>
    <row r="653" spans="1:11">
      <c r="A653"/>
      <c r="C653"/>
      <c r="D653" s="38"/>
      <c r="E653" s="38"/>
      <c r="F653" s="38"/>
      <c r="G653"/>
      <c r="I653"/>
      <c r="K653"/>
    </row>
    <row r="654" spans="1:11">
      <c r="A654"/>
      <c r="C654"/>
      <c r="D654" s="38"/>
      <c r="E654" s="38"/>
      <c r="F654" s="38"/>
      <c r="G654"/>
      <c r="I654"/>
      <c r="K654"/>
    </row>
    <row r="655" spans="1:11">
      <c r="A655"/>
      <c r="C655"/>
      <c r="D655" s="38"/>
      <c r="E655" s="38"/>
      <c r="F655" s="38"/>
      <c r="G655"/>
      <c r="I655"/>
      <c r="K655"/>
    </row>
    <row r="656" spans="1:11">
      <c r="A656"/>
      <c r="C656"/>
      <c r="D656" s="38"/>
      <c r="E656" s="38"/>
      <c r="F656" s="38"/>
      <c r="G656"/>
      <c r="I656"/>
      <c r="K656"/>
    </row>
    <row r="657" spans="1:11">
      <c r="A657"/>
      <c r="C657"/>
      <c r="D657" s="38"/>
      <c r="E657" s="38"/>
      <c r="F657" s="38"/>
      <c r="G657"/>
      <c r="I657"/>
      <c r="K657"/>
    </row>
    <row r="658" spans="1:11">
      <c r="A658"/>
      <c r="C658"/>
      <c r="D658" s="38"/>
      <c r="E658" s="38"/>
      <c r="F658" s="38"/>
      <c r="G658"/>
      <c r="I658"/>
      <c r="K658"/>
    </row>
    <row r="659" spans="1:11">
      <c r="A659"/>
      <c r="C659"/>
      <c r="D659" s="38"/>
      <c r="E659" s="38"/>
      <c r="F659" s="38"/>
      <c r="G659"/>
      <c r="I659"/>
      <c r="K659"/>
    </row>
    <row r="660" spans="1:11">
      <c r="A660"/>
      <c r="C660"/>
      <c r="D660" s="38"/>
      <c r="E660" s="38"/>
      <c r="F660" s="38"/>
      <c r="G660"/>
      <c r="I660"/>
      <c r="K660"/>
    </row>
    <row r="661" spans="1:11">
      <c r="A661"/>
      <c r="C661"/>
      <c r="D661" s="38"/>
      <c r="E661" s="38"/>
      <c r="F661" s="38"/>
      <c r="G661"/>
      <c r="I661"/>
      <c r="K661"/>
    </row>
    <row r="662" spans="1:11">
      <c r="A662"/>
      <c r="C662"/>
      <c r="D662" s="38"/>
      <c r="E662" s="38"/>
      <c r="F662" s="38"/>
      <c r="G662"/>
      <c r="I662"/>
      <c r="K662"/>
    </row>
    <row r="663" spans="1:11">
      <c r="A663"/>
      <c r="C663"/>
      <c r="D663" s="38"/>
      <c r="E663" s="38"/>
      <c r="F663" s="38"/>
      <c r="G663"/>
      <c r="I663"/>
      <c r="K663"/>
    </row>
    <row r="664" spans="1:11">
      <c r="A664"/>
      <c r="C664"/>
      <c r="D664" s="38"/>
      <c r="E664" s="38"/>
      <c r="F664" s="38"/>
      <c r="G664"/>
      <c r="I664"/>
      <c r="K664"/>
    </row>
    <row r="665" spans="1:11">
      <c r="A665"/>
      <c r="C665"/>
      <c r="D665" s="38"/>
      <c r="E665" s="38"/>
      <c r="F665" s="38"/>
      <c r="G665"/>
      <c r="I665"/>
      <c r="K665"/>
    </row>
    <row r="666" spans="1:11">
      <c r="A666"/>
      <c r="C666"/>
      <c r="D666" s="38"/>
      <c r="E666" s="38"/>
      <c r="F666" s="38"/>
      <c r="G666"/>
      <c r="I666"/>
      <c r="K666"/>
    </row>
    <row r="667" spans="1:11">
      <c r="A667"/>
      <c r="C667"/>
      <c r="D667" s="38"/>
      <c r="E667" s="38"/>
      <c r="F667" s="38"/>
      <c r="G667"/>
      <c r="I667"/>
      <c r="K667"/>
    </row>
    <row r="668" spans="1:11">
      <c r="A668"/>
      <c r="C668"/>
      <c r="D668" s="38"/>
      <c r="E668" s="38"/>
      <c r="F668" s="38"/>
      <c r="G668"/>
      <c r="I668"/>
      <c r="K668"/>
    </row>
    <row r="669" spans="1:11">
      <c r="A669"/>
      <c r="C669"/>
      <c r="D669" s="38"/>
      <c r="E669" s="38"/>
      <c r="F669" s="38"/>
      <c r="G669"/>
      <c r="I669"/>
      <c r="K669"/>
    </row>
    <row r="670" spans="1:11">
      <c r="A670"/>
      <c r="C670"/>
      <c r="D670" s="38"/>
      <c r="E670" s="38"/>
      <c r="F670" s="38"/>
      <c r="G670"/>
      <c r="I670"/>
      <c r="K670"/>
    </row>
    <row r="671" spans="1:11">
      <c r="A671"/>
      <c r="C671"/>
      <c r="D671" s="38"/>
      <c r="E671" s="38"/>
      <c r="F671" s="38"/>
      <c r="G671"/>
      <c r="I671"/>
      <c r="K671"/>
    </row>
    <row r="672" spans="1:11">
      <c r="A672"/>
      <c r="C672"/>
      <c r="D672" s="38"/>
      <c r="E672" s="38"/>
      <c r="F672" s="38"/>
      <c r="G672"/>
      <c r="I672"/>
      <c r="K672"/>
    </row>
    <row r="673" spans="1:17">
      <c r="A673"/>
      <c r="C673"/>
      <c r="D673" s="38"/>
      <c r="E673" s="38"/>
      <c r="F673" s="38"/>
      <c r="G673"/>
      <c r="I673"/>
      <c r="K673"/>
    </row>
    <row r="674" spans="1:17">
      <c r="A674"/>
      <c r="C674"/>
      <c r="D674" s="38"/>
      <c r="E674" s="38"/>
      <c r="F674" s="38"/>
      <c r="G674"/>
      <c r="I674"/>
      <c r="K674"/>
    </row>
    <row r="675" spans="1:17">
      <c r="A675"/>
      <c r="C675"/>
      <c r="D675" s="38"/>
      <c r="E675" s="38"/>
      <c r="F675" s="38"/>
      <c r="G675"/>
      <c r="I675"/>
      <c r="K675"/>
    </row>
    <row r="676" spans="1:17">
      <c r="A676"/>
      <c r="C676"/>
      <c r="D676" s="38"/>
      <c r="E676" s="38"/>
      <c r="F676" s="38"/>
      <c r="G676"/>
      <c r="I676"/>
      <c r="K676"/>
    </row>
    <row r="677" spans="1:17">
      <c r="A677"/>
      <c r="C677"/>
      <c r="D677" s="38"/>
      <c r="E677" s="38"/>
      <c r="F677" s="38"/>
      <c r="G677"/>
      <c r="I677"/>
      <c r="K677"/>
    </row>
    <row r="678" spans="1:17">
      <c r="A678"/>
      <c r="C678"/>
      <c r="D678" s="38"/>
      <c r="E678" s="38"/>
      <c r="F678" s="38"/>
      <c r="G678"/>
      <c r="I678"/>
      <c r="K678"/>
    </row>
    <row r="679" spans="1:17">
      <c r="A679"/>
      <c r="C679"/>
      <c r="D679" s="38"/>
      <c r="E679" s="38"/>
      <c r="F679" s="38"/>
      <c r="G679"/>
      <c r="I679"/>
      <c r="K679"/>
    </row>
    <row r="680" spans="1:17">
      <c r="A680"/>
      <c r="C680"/>
      <c r="D680" s="38"/>
      <c r="E680" s="38"/>
      <c r="F680" s="38"/>
      <c r="G680"/>
      <c r="I680"/>
      <c r="K680"/>
    </row>
    <row r="681" spans="1:17">
      <c r="A681"/>
      <c r="C681"/>
      <c r="D681" s="38"/>
      <c r="E681" s="38"/>
      <c r="F681" s="38"/>
      <c r="G681"/>
      <c r="I681"/>
      <c r="K681"/>
    </row>
    <row r="682" spans="1:17">
      <c r="A682"/>
      <c r="C682"/>
      <c r="D682" s="38"/>
      <c r="E682" s="38"/>
      <c r="F682" s="38"/>
      <c r="G682"/>
      <c r="I682"/>
      <c r="K682"/>
    </row>
    <row r="683" spans="1:17">
      <c r="A683"/>
      <c r="C683"/>
      <c r="D683" s="38"/>
      <c r="E683" s="38"/>
      <c r="F683" s="38"/>
      <c r="G683"/>
      <c r="I683"/>
      <c r="K683"/>
      <c r="Q683" s="37"/>
    </row>
    <row r="684" spans="1:17">
      <c r="A684"/>
      <c r="C684"/>
      <c r="D684" s="38"/>
      <c r="E684" s="38"/>
      <c r="F684" s="38"/>
      <c r="G684"/>
      <c r="I684"/>
      <c r="K684"/>
    </row>
    <row r="685" spans="1:17">
      <c r="A685"/>
      <c r="C685"/>
      <c r="D685" s="38"/>
      <c r="E685" s="38"/>
      <c r="F685" s="38"/>
      <c r="G685"/>
      <c r="I685"/>
      <c r="K685"/>
    </row>
    <row r="686" spans="1:17">
      <c r="A686"/>
      <c r="C686"/>
      <c r="D686" s="38"/>
      <c r="E686" s="38"/>
      <c r="F686" s="38"/>
      <c r="G686"/>
      <c r="I686"/>
      <c r="K686"/>
    </row>
    <row r="687" spans="1:17">
      <c r="A687"/>
      <c r="C687"/>
      <c r="D687" s="38"/>
      <c r="E687" s="38"/>
      <c r="F687" s="38"/>
      <c r="G687"/>
      <c r="I687"/>
      <c r="K687"/>
    </row>
    <row r="688" spans="1:17">
      <c r="A688"/>
      <c r="C688"/>
      <c r="D688" s="38"/>
      <c r="E688" s="38"/>
      <c r="F688" s="38"/>
      <c r="G688"/>
      <c r="I688"/>
      <c r="K688"/>
    </row>
    <row r="689" spans="1:13">
      <c r="A689"/>
      <c r="C689"/>
      <c r="D689" s="38"/>
      <c r="E689" s="38"/>
      <c r="F689" s="38"/>
      <c r="G689"/>
      <c r="I689"/>
      <c r="K689"/>
    </row>
    <row r="690" spans="1:13">
      <c r="A690"/>
      <c r="C690"/>
      <c r="D690" s="38"/>
      <c r="E690" s="38"/>
      <c r="F690" s="38"/>
      <c r="G690"/>
      <c r="I690"/>
      <c r="K690"/>
    </row>
    <row r="691" spans="1:13">
      <c r="A691"/>
      <c r="C691"/>
      <c r="D691" s="38"/>
      <c r="E691" s="38"/>
      <c r="F691" s="38"/>
      <c r="G691"/>
      <c r="I691"/>
      <c r="K691"/>
    </row>
    <row r="692" spans="1:13">
      <c r="A692"/>
      <c r="C692"/>
      <c r="D692" s="38"/>
      <c r="E692" s="38"/>
      <c r="F692" s="38"/>
      <c r="G692"/>
      <c r="I692"/>
      <c r="K692"/>
    </row>
    <row r="693" spans="1:13">
      <c r="A693"/>
      <c r="C693"/>
      <c r="D693" s="38"/>
      <c r="E693" s="38"/>
      <c r="F693" s="38"/>
      <c r="G693"/>
      <c r="I693"/>
      <c r="K693"/>
    </row>
    <row r="694" spans="1:13">
      <c r="A694"/>
      <c r="C694"/>
      <c r="D694" s="38"/>
      <c r="E694" s="38"/>
      <c r="F694" s="38"/>
      <c r="G694"/>
      <c r="I694"/>
      <c r="K694"/>
    </row>
    <row r="695" spans="1:13" s="36" customFormat="1">
      <c r="A695"/>
      <c r="B695"/>
      <c r="C695"/>
      <c r="D695" s="38"/>
      <c r="E695" s="38"/>
      <c r="F695" s="38"/>
      <c r="G695"/>
      <c r="H695"/>
      <c r="I695"/>
      <c r="J695"/>
      <c r="K695"/>
      <c r="L695"/>
      <c r="M695"/>
    </row>
    <row r="696" spans="1:13" s="36" customFormat="1">
      <c r="A696"/>
      <c r="B696"/>
      <c r="C696"/>
      <c r="D696" s="38"/>
      <c r="E696" s="38"/>
      <c r="F696" s="38"/>
      <c r="G696"/>
      <c r="H696"/>
      <c r="I696"/>
      <c r="J696"/>
      <c r="K696"/>
      <c r="L696"/>
      <c r="M696"/>
    </row>
    <row r="697" spans="1:13" s="36" customFormat="1">
      <c r="A697"/>
      <c r="B697"/>
      <c r="C697"/>
      <c r="D697" s="38"/>
      <c r="E697" s="38"/>
      <c r="F697" s="38"/>
      <c r="G697"/>
      <c r="H697"/>
      <c r="I697"/>
      <c r="J697"/>
      <c r="K697"/>
      <c r="L697"/>
      <c r="M697"/>
    </row>
    <row r="698" spans="1:13" s="36" customFormat="1">
      <c r="A698"/>
      <c r="B698"/>
      <c r="C698"/>
      <c r="D698" s="38"/>
      <c r="E698" s="38"/>
      <c r="F698" s="38"/>
      <c r="G698"/>
      <c r="H698"/>
      <c r="I698"/>
      <c r="J698"/>
      <c r="K698"/>
      <c r="L698"/>
      <c r="M698"/>
    </row>
    <row r="699" spans="1:13" s="36" customFormat="1">
      <c r="A699"/>
      <c r="B699"/>
      <c r="C699"/>
      <c r="D699" s="38"/>
      <c r="E699" s="38"/>
      <c r="F699" s="38"/>
      <c r="G699"/>
      <c r="H699"/>
      <c r="I699"/>
      <c r="J699"/>
      <c r="K699"/>
      <c r="L699"/>
      <c r="M699"/>
    </row>
    <row r="700" spans="1:13" s="36" customFormat="1">
      <c r="A700"/>
      <c r="B700"/>
      <c r="C700"/>
      <c r="D700" s="38"/>
      <c r="E700" s="38"/>
      <c r="F700" s="38"/>
      <c r="G700"/>
      <c r="H700"/>
      <c r="I700"/>
      <c r="J700"/>
      <c r="K700"/>
      <c r="L700"/>
      <c r="M700"/>
    </row>
    <row r="701" spans="1:13" s="36" customFormat="1">
      <c r="A701"/>
      <c r="B701"/>
      <c r="C701"/>
      <c r="D701" s="38"/>
      <c r="E701" s="38"/>
      <c r="F701" s="38"/>
      <c r="G701"/>
      <c r="H701"/>
      <c r="I701"/>
      <c r="J701"/>
      <c r="K701"/>
      <c r="L701"/>
      <c r="M701"/>
    </row>
    <row r="702" spans="1:13" s="36" customFormat="1">
      <c r="A702"/>
      <c r="B702"/>
      <c r="C702"/>
      <c r="D702" s="38"/>
      <c r="E702" s="38"/>
      <c r="F702" s="38"/>
      <c r="G702"/>
      <c r="H702"/>
      <c r="I702"/>
      <c r="J702"/>
      <c r="K702"/>
      <c r="L702"/>
      <c r="M702"/>
    </row>
    <row r="703" spans="1:13" s="36" customFormat="1">
      <c r="A703"/>
      <c r="B703"/>
      <c r="C703"/>
      <c r="D703" s="38"/>
      <c r="E703" s="38"/>
      <c r="F703" s="38"/>
      <c r="G703"/>
      <c r="H703"/>
      <c r="I703"/>
      <c r="J703"/>
      <c r="K703"/>
      <c r="L703"/>
      <c r="M703"/>
    </row>
    <row r="704" spans="1:13" s="36" customFormat="1">
      <c r="A704"/>
      <c r="B704"/>
      <c r="C704"/>
      <c r="D704" s="38"/>
      <c r="E704" s="38"/>
      <c r="F704" s="38"/>
      <c r="G704"/>
      <c r="H704"/>
      <c r="I704"/>
      <c r="J704"/>
      <c r="K704"/>
      <c r="L704"/>
      <c r="M704"/>
    </row>
    <row r="705" spans="1:13" s="36" customFormat="1">
      <c r="A705"/>
      <c r="B705"/>
      <c r="C705"/>
      <c r="D705" s="38"/>
      <c r="E705" s="38"/>
      <c r="F705" s="38"/>
      <c r="G705"/>
      <c r="H705"/>
      <c r="I705"/>
      <c r="J705"/>
      <c r="K705"/>
      <c r="L705"/>
      <c r="M705"/>
    </row>
    <row r="706" spans="1:13" s="36" customFormat="1">
      <c r="A706"/>
      <c r="B706"/>
      <c r="C706"/>
      <c r="D706" s="38"/>
      <c r="E706" s="38"/>
      <c r="F706" s="38"/>
      <c r="G706"/>
      <c r="H706"/>
      <c r="I706"/>
      <c r="J706"/>
      <c r="K706"/>
      <c r="L706"/>
      <c r="M706"/>
    </row>
    <row r="707" spans="1:13" s="36" customFormat="1">
      <c r="A707"/>
      <c r="B707"/>
      <c r="C707"/>
      <c r="D707" s="38"/>
      <c r="E707" s="38"/>
      <c r="F707" s="38"/>
      <c r="G707"/>
      <c r="H707"/>
      <c r="I707"/>
      <c r="J707"/>
      <c r="K707"/>
      <c r="L707"/>
      <c r="M707"/>
    </row>
    <row r="708" spans="1:13" s="36" customFormat="1">
      <c r="A708"/>
      <c r="B708"/>
      <c r="C708"/>
      <c r="D708" s="38"/>
      <c r="E708" s="38"/>
      <c r="F708" s="38"/>
      <c r="G708"/>
      <c r="H708"/>
      <c r="I708"/>
      <c r="J708"/>
      <c r="K708"/>
      <c r="L708"/>
      <c r="M708"/>
    </row>
    <row r="709" spans="1:13" s="36" customFormat="1">
      <c r="A709"/>
      <c r="B709"/>
      <c r="C709"/>
      <c r="D709" s="38"/>
      <c r="E709" s="38"/>
      <c r="F709" s="38"/>
      <c r="G709"/>
      <c r="H709"/>
      <c r="I709"/>
      <c r="J709"/>
      <c r="K709"/>
      <c r="L709"/>
      <c r="M709"/>
    </row>
    <row r="710" spans="1:13" s="36" customFormat="1">
      <c r="A710"/>
      <c r="B710"/>
      <c r="C710"/>
      <c r="D710" s="38"/>
      <c r="E710" s="38"/>
      <c r="F710" s="38"/>
      <c r="G710"/>
      <c r="H710"/>
      <c r="I710"/>
      <c r="J710"/>
      <c r="K710"/>
      <c r="L710"/>
      <c r="M710"/>
    </row>
    <row r="711" spans="1:13" s="36" customFormat="1">
      <c r="A711"/>
      <c r="B711"/>
      <c r="C711"/>
      <c r="D711" s="38"/>
      <c r="E711" s="38"/>
      <c r="F711" s="38"/>
      <c r="G711"/>
      <c r="H711"/>
      <c r="I711"/>
      <c r="J711"/>
      <c r="K711"/>
      <c r="L711"/>
      <c r="M711"/>
    </row>
    <row r="712" spans="1:13" s="36" customFormat="1">
      <c r="A712"/>
      <c r="B712"/>
      <c r="C712"/>
      <c r="D712" s="38"/>
      <c r="E712" s="38"/>
      <c r="F712" s="38"/>
      <c r="G712"/>
      <c r="H712"/>
      <c r="I712"/>
      <c r="J712"/>
      <c r="K712"/>
      <c r="L712"/>
      <c r="M712"/>
    </row>
    <row r="713" spans="1:13" s="36" customFormat="1">
      <c r="A713"/>
      <c r="B713"/>
      <c r="C713"/>
      <c r="D713" s="38"/>
      <c r="E713" s="38"/>
      <c r="F713" s="38"/>
      <c r="G713"/>
      <c r="H713"/>
      <c r="I713"/>
      <c r="J713"/>
      <c r="K713"/>
      <c r="L713"/>
      <c r="M713"/>
    </row>
    <row r="714" spans="1:13" s="36" customFormat="1">
      <c r="A714"/>
      <c r="B714"/>
      <c r="C714"/>
      <c r="D714" s="38"/>
      <c r="E714" s="38"/>
      <c r="F714" s="38"/>
      <c r="G714"/>
      <c r="H714"/>
      <c r="I714"/>
      <c r="J714"/>
      <c r="K714"/>
      <c r="L714"/>
      <c r="M714"/>
    </row>
    <row r="715" spans="1:13" s="36" customFormat="1">
      <c r="A715"/>
      <c r="B715"/>
      <c r="C715"/>
      <c r="D715" s="38"/>
      <c r="E715" s="38"/>
      <c r="F715" s="38"/>
      <c r="G715"/>
      <c r="H715"/>
      <c r="I715"/>
      <c r="J715"/>
      <c r="K715"/>
      <c r="L715"/>
      <c r="M715"/>
    </row>
    <row r="716" spans="1:13" s="36" customFormat="1">
      <c r="A716"/>
      <c r="B716"/>
      <c r="C716"/>
      <c r="D716" s="38"/>
      <c r="E716" s="38"/>
      <c r="F716" s="38"/>
      <c r="G716"/>
      <c r="H716"/>
      <c r="I716"/>
      <c r="J716"/>
      <c r="K716"/>
      <c r="L716"/>
      <c r="M716"/>
    </row>
    <row r="717" spans="1:13" s="36" customFormat="1">
      <c r="A717"/>
      <c r="B717"/>
      <c r="C717"/>
      <c r="D717" s="38"/>
      <c r="E717" s="38"/>
      <c r="F717" s="38"/>
      <c r="G717"/>
      <c r="H717"/>
      <c r="I717"/>
      <c r="J717"/>
      <c r="K717"/>
      <c r="L717"/>
      <c r="M717"/>
    </row>
    <row r="718" spans="1:13" s="36" customFormat="1">
      <c r="A718"/>
      <c r="B718"/>
      <c r="C718"/>
      <c r="D718" s="38"/>
      <c r="E718" s="38"/>
      <c r="F718" s="38"/>
      <c r="G718"/>
      <c r="H718"/>
      <c r="I718"/>
      <c r="J718"/>
      <c r="K718"/>
      <c r="L718"/>
      <c r="M718"/>
    </row>
    <row r="719" spans="1:13" s="36" customFormat="1">
      <c r="A719"/>
      <c r="B719"/>
      <c r="C719"/>
      <c r="D719" s="38"/>
      <c r="E719" s="38"/>
      <c r="F719" s="38"/>
      <c r="G719"/>
      <c r="H719"/>
      <c r="I719"/>
      <c r="J719"/>
      <c r="K719"/>
      <c r="L719"/>
      <c r="M719"/>
    </row>
    <row r="720" spans="1:13" s="36" customFormat="1">
      <c r="A720"/>
      <c r="B720"/>
      <c r="C720"/>
      <c r="D720" s="38"/>
      <c r="E720" s="38"/>
      <c r="F720" s="38"/>
      <c r="G720"/>
      <c r="H720"/>
      <c r="I720"/>
      <c r="J720"/>
      <c r="K720"/>
      <c r="L720"/>
      <c r="M720"/>
    </row>
    <row r="721" spans="1:13" s="36" customFormat="1">
      <c r="A721"/>
      <c r="B721"/>
      <c r="C721"/>
      <c r="D721" s="38"/>
      <c r="E721" s="38"/>
      <c r="F721" s="38"/>
      <c r="G721"/>
      <c r="H721"/>
      <c r="I721"/>
      <c r="J721"/>
      <c r="K721"/>
      <c r="L721"/>
      <c r="M721"/>
    </row>
    <row r="722" spans="1:13" s="36" customFormat="1">
      <c r="A722"/>
      <c r="B722"/>
      <c r="C722"/>
      <c r="D722" s="38"/>
      <c r="E722" s="38"/>
      <c r="F722" s="38"/>
      <c r="G722"/>
      <c r="H722"/>
      <c r="I722"/>
      <c r="J722"/>
      <c r="K722"/>
      <c r="L722"/>
      <c r="M722"/>
    </row>
    <row r="723" spans="1:13" s="36" customFormat="1">
      <c r="A723"/>
      <c r="B723"/>
      <c r="C723"/>
      <c r="D723" s="38"/>
      <c r="E723" s="38"/>
      <c r="F723" s="38"/>
      <c r="G723"/>
      <c r="H723"/>
      <c r="I723"/>
      <c r="J723"/>
      <c r="K723"/>
      <c r="L723"/>
      <c r="M723"/>
    </row>
    <row r="724" spans="1:13" s="36" customFormat="1">
      <c r="A724"/>
      <c r="B724"/>
      <c r="C724"/>
      <c r="D724" s="38"/>
      <c r="E724" s="38"/>
      <c r="F724" s="38"/>
      <c r="G724"/>
      <c r="H724"/>
      <c r="I724"/>
      <c r="J724"/>
      <c r="K724"/>
      <c r="L724"/>
      <c r="M724"/>
    </row>
    <row r="725" spans="1:13" s="36" customFormat="1">
      <c r="A725"/>
      <c r="B725"/>
      <c r="C725"/>
      <c r="D725" s="38"/>
      <c r="E725" s="38"/>
      <c r="F725" s="38"/>
      <c r="G725"/>
      <c r="H725"/>
      <c r="I725"/>
      <c r="J725"/>
      <c r="K725"/>
      <c r="L725"/>
      <c r="M725"/>
    </row>
    <row r="726" spans="1:13" s="36" customFormat="1">
      <c r="A726"/>
      <c r="B726"/>
      <c r="C726"/>
      <c r="D726" s="38"/>
      <c r="E726" s="38"/>
      <c r="F726" s="38"/>
      <c r="G726"/>
      <c r="H726"/>
      <c r="I726"/>
      <c r="J726"/>
      <c r="K726"/>
      <c r="L726"/>
      <c r="M726"/>
    </row>
    <row r="727" spans="1:13" s="36" customFormat="1">
      <c r="A727"/>
      <c r="B727"/>
      <c r="C727"/>
      <c r="D727" s="38"/>
      <c r="E727" s="38"/>
      <c r="F727" s="38"/>
      <c r="G727"/>
      <c r="H727"/>
      <c r="I727"/>
      <c r="J727"/>
      <c r="K727"/>
      <c r="L727"/>
      <c r="M727"/>
    </row>
    <row r="728" spans="1:13" s="36" customFormat="1">
      <c r="A728"/>
      <c r="B728"/>
      <c r="C728"/>
      <c r="D728" s="38"/>
      <c r="E728" s="38"/>
      <c r="F728" s="38"/>
      <c r="G728"/>
      <c r="H728"/>
      <c r="I728"/>
      <c r="J728"/>
      <c r="K728"/>
      <c r="L728"/>
      <c r="M728"/>
    </row>
    <row r="729" spans="1:13" s="36" customFormat="1">
      <c r="A729"/>
      <c r="B729"/>
      <c r="C729"/>
      <c r="D729" s="38"/>
      <c r="E729" s="38"/>
      <c r="F729" s="38"/>
      <c r="G729"/>
      <c r="H729"/>
      <c r="I729"/>
      <c r="J729"/>
      <c r="K729"/>
      <c r="L729"/>
      <c r="M729"/>
    </row>
    <row r="730" spans="1:13" s="36" customFormat="1">
      <c r="A730"/>
      <c r="B730"/>
      <c r="C730"/>
      <c r="D730" s="38"/>
      <c r="E730" s="38"/>
      <c r="F730" s="38"/>
      <c r="G730"/>
      <c r="H730"/>
      <c r="I730"/>
      <c r="J730"/>
      <c r="K730"/>
      <c r="L730"/>
      <c r="M730"/>
    </row>
    <row r="731" spans="1:13" s="36" customFormat="1">
      <c r="A731"/>
      <c r="B731"/>
      <c r="C731"/>
      <c r="D731" s="38"/>
      <c r="E731" s="38"/>
      <c r="F731" s="38"/>
      <c r="G731"/>
      <c r="H731"/>
      <c r="I731"/>
      <c r="J731"/>
      <c r="K731"/>
      <c r="L731"/>
      <c r="M731"/>
    </row>
    <row r="732" spans="1:13" s="36" customFormat="1">
      <c r="A732"/>
      <c r="B732"/>
      <c r="C732"/>
      <c r="D732" s="38"/>
      <c r="E732" s="38"/>
      <c r="F732" s="38"/>
      <c r="G732"/>
      <c r="H732"/>
      <c r="I732"/>
      <c r="J732"/>
      <c r="K732"/>
      <c r="L732"/>
      <c r="M732"/>
    </row>
    <row r="733" spans="1:13" s="36" customFormat="1">
      <c r="A733"/>
      <c r="B733"/>
      <c r="C733"/>
      <c r="D733" s="38"/>
      <c r="E733" s="38"/>
      <c r="F733" s="38"/>
      <c r="G733"/>
      <c r="H733"/>
      <c r="I733"/>
      <c r="J733"/>
      <c r="K733"/>
      <c r="L733"/>
      <c r="M733"/>
    </row>
    <row r="734" spans="1:13" s="36" customFormat="1">
      <c r="A734"/>
      <c r="B734"/>
      <c r="C734"/>
      <c r="D734" s="38"/>
      <c r="E734" s="38"/>
      <c r="F734" s="38"/>
      <c r="G734"/>
      <c r="H734"/>
      <c r="I734"/>
      <c r="J734"/>
      <c r="K734"/>
      <c r="L734"/>
      <c r="M734"/>
    </row>
    <row r="735" spans="1:13" s="36" customFormat="1">
      <c r="A735"/>
      <c r="B735"/>
      <c r="C735"/>
      <c r="D735" s="38"/>
      <c r="E735" s="38"/>
      <c r="F735" s="38"/>
      <c r="G735"/>
      <c r="H735"/>
      <c r="I735"/>
      <c r="J735"/>
      <c r="K735"/>
      <c r="L735"/>
      <c r="M735"/>
    </row>
    <row r="736" spans="1:13" s="36" customFormat="1">
      <c r="A736"/>
      <c r="B736"/>
      <c r="C736"/>
      <c r="D736" s="38"/>
      <c r="E736" s="38"/>
      <c r="F736" s="38"/>
      <c r="G736"/>
      <c r="H736"/>
      <c r="I736"/>
      <c r="J736"/>
      <c r="K736"/>
      <c r="L736"/>
      <c r="M736"/>
    </row>
    <row r="737" spans="1:13" s="36" customFormat="1">
      <c r="A737"/>
      <c r="B737"/>
      <c r="C737"/>
      <c r="D737" s="38"/>
      <c r="E737" s="38"/>
      <c r="F737" s="38"/>
      <c r="G737"/>
      <c r="H737"/>
      <c r="I737"/>
      <c r="J737"/>
      <c r="K737"/>
      <c r="L737"/>
      <c r="M737"/>
    </row>
    <row r="738" spans="1:13" s="36" customFormat="1">
      <c r="A738"/>
      <c r="B738"/>
      <c r="C738"/>
      <c r="D738" s="38"/>
      <c r="E738" s="38"/>
      <c r="F738" s="38"/>
      <c r="G738"/>
      <c r="H738"/>
      <c r="I738"/>
      <c r="J738"/>
      <c r="K738"/>
      <c r="L738"/>
      <c r="M738"/>
    </row>
    <row r="739" spans="1:13" s="36" customFormat="1">
      <c r="A739"/>
      <c r="B739"/>
      <c r="C739"/>
      <c r="D739" s="38"/>
      <c r="E739" s="38"/>
      <c r="F739" s="38"/>
      <c r="G739"/>
      <c r="H739"/>
      <c r="I739"/>
      <c r="J739"/>
      <c r="K739"/>
      <c r="L739"/>
      <c r="M739"/>
    </row>
    <row r="740" spans="1:13" s="36" customFormat="1">
      <c r="A740"/>
      <c r="B740"/>
      <c r="C740"/>
      <c r="D740" s="38"/>
      <c r="E740" s="38"/>
      <c r="F740" s="38"/>
      <c r="G740"/>
      <c r="H740"/>
      <c r="I740"/>
      <c r="J740"/>
      <c r="K740"/>
      <c r="L740"/>
      <c r="M740"/>
    </row>
    <row r="741" spans="1:13" s="36" customFormat="1">
      <c r="A741"/>
      <c r="B741"/>
      <c r="C741"/>
      <c r="D741" s="38"/>
      <c r="E741" s="38"/>
      <c r="F741" s="38"/>
      <c r="G741"/>
      <c r="H741"/>
      <c r="I741"/>
      <c r="J741"/>
      <c r="K741"/>
      <c r="L741"/>
      <c r="M741"/>
    </row>
    <row r="742" spans="1:13" s="36" customFormat="1">
      <c r="A742"/>
      <c r="B742"/>
      <c r="C742"/>
      <c r="D742" s="38"/>
      <c r="E742" s="38"/>
      <c r="F742" s="38"/>
      <c r="G742"/>
      <c r="H742"/>
      <c r="I742"/>
      <c r="J742"/>
      <c r="K742"/>
      <c r="L742"/>
      <c r="M742"/>
    </row>
    <row r="743" spans="1:13" s="36" customFormat="1">
      <c r="A743"/>
      <c r="B743"/>
      <c r="C743"/>
      <c r="D743" s="38"/>
      <c r="E743" s="38"/>
      <c r="F743" s="38"/>
      <c r="G743"/>
      <c r="H743"/>
      <c r="I743"/>
      <c r="J743"/>
      <c r="K743"/>
      <c r="L743"/>
      <c r="M743"/>
    </row>
    <row r="744" spans="1:13" s="36" customFormat="1">
      <c r="A744"/>
      <c r="B744"/>
      <c r="C744"/>
      <c r="D744" s="38"/>
      <c r="E744" s="38"/>
      <c r="F744" s="38"/>
      <c r="G744"/>
      <c r="H744"/>
      <c r="I744"/>
      <c r="J744"/>
      <c r="K744"/>
      <c r="L744"/>
      <c r="M744"/>
    </row>
    <row r="745" spans="1:13" s="36" customFormat="1">
      <c r="A745"/>
      <c r="B745"/>
      <c r="C745"/>
      <c r="D745" s="38"/>
      <c r="E745" s="38"/>
      <c r="F745" s="38"/>
      <c r="G745"/>
      <c r="H745"/>
      <c r="I745"/>
      <c r="J745"/>
      <c r="K745"/>
      <c r="L745"/>
      <c r="M745"/>
    </row>
    <row r="746" spans="1:13" s="36" customFormat="1">
      <c r="A746"/>
      <c r="B746"/>
      <c r="C746"/>
      <c r="D746" s="38"/>
      <c r="E746" s="38"/>
      <c r="F746" s="38"/>
      <c r="G746"/>
      <c r="H746"/>
      <c r="I746"/>
      <c r="J746"/>
      <c r="K746"/>
      <c r="L746"/>
      <c r="M746"/>
    </row>
    <row r="747" spans="1:13" s="36" customFormat="1">
      <c r="A747"/>
      <c r="B747"/>
      <c r="C747"/>
      <c r="D747" s="38"/>
      <c r="E747" s="38"/>
      <c r="F747" s="38"/>
      <c r="G747"/>
      <c r="H747"/>
      <c r="I747"/>
      <c r="J747"/>
      <c r="K747"/>
      <c r="L747"/>
      <c r="M747"/>
    </row>
    <row r="748" spans="1:13" s="36" customFormat="1">
      <c r="A748"/>
      <c r="B748"/>
      <c r="C748"/>
      <c r="D748" s="38"/>
      <c r="E748" s="38"/>
      <c r="F748" s="38"/>
      <c r="G748"/>
      <c r="H748"/>
      <c r="I748"/>
      <c r="J748"/>
      <c r="K748"/>
      <c r="L748"/>
      <c r="M748"/>
    </row>
    <row r="749" spans="1:13" s="36" customFormat="1">
      <c r="A749"/>
      <c r="B749"/>
      <c r="C749"/>
      <c r="D749" s="38"/>
      <c r="E749" s="38"/>
      <c r="F749" s="38"/>
      <c r="G749"/>
      <c r="H749"/>
      <c r="I749"/>
      <c r="J749"/>
      <c r="K749"/>
      <c r="L749"/>
      <c r="M749"/>
    </row>
    <row r="750" spans="1:13" s="36" customFormat="1">
      <c r="A750"/>
      <c r="B750"/>
      <c r="C750"/>
      <c r="D750" s="38"/>
      <c r="E750" s="38"/>
      <c r="F750" s="38"/>
      <c r="G750"/>
      <c r="H750"/>
      <c r="I750"/>
      <c r="J750"/>
      <c r="K750"/>
      <c r="L750"/>
      <c r="M750"/>
    </row>
    <row r="751" spans="1:13" s="36" customFormat="1">
      <c r="A751"/>
      <c r="B751"/>
      <c r="C751"/>
      <c r="D751" s="38"/>
      <c r="E751" s="38"/>
      <c r="F751" s="38"/>
      <c r="G751"/>
      <c r="H751"/>
      <c r="I751"/>
      <c r="J751"/>
      <c r="K751"/>
      <c r="L751"/>
      <c r="M751"/>
    </row>
    <row r="752" spans="1:13" s="36" customFormat="1">
      <c r="A752"/>
      <c r="B752"/>
      <c r="C752"/>
      <c r="D752" s="38"/>
      <c r="E752" s="38"/>
      <c r="F752" s="38"/>
      <c r="G752"/>
      <c r="H752"/>
      <c r="I752"/>
      <c r="J752"/>
      <c r="K752"/>
      <c r="L752"/>
      <c r="M752"/>
    </row>
    <row r="753" spans="1:13" s="36" customFormat="1">
      <c r="A753"/>
      <c r="B753"/>
      <c r="C753"/>
      <c r="D753" s="38"/>
      <c r="E753" s="38"/>
      <c r="F753" s="38"/>
      <c r="G753"/>
      <c r="H753"/>
      <c r="I753"/>
      <c r="J753"/>
      <c r="K753"/>
      <c r="L753"/>
      <c r="M753"/>
    </row>
    <row r="754" spans="1:13" s="36" customFormat="1">
      <c r="A754"/>
      <c r="B754"/>
      <c r="C754"/>
      <c r="D754" s="38"/>
      <c r="E754" s="38"/>
      <c r="F754" s="38"/>
      <c r="G754"/>
      <c r="H754"/>
      <c r="I754"/>
      <c r="J754"/>
      <c r="K754"/>
      <c r="L754"/>
      <c r="M754"/>
    </row>
    <row r="755" spans="1:13" s="36" customFormat="1">
      <c r="A755"/>
      <c r="B755"/>
      <c r="C755"/>
      <c r="D755" s="38"/>
      <c r="E755" s="38"/>
      <c r="F755" s="38"/>
      <c r="G755"/>
      <c r="H755"/>
      <c r="I755"/>
      <c r="J755"/>
      <c r="K755"/>
      <c r="L755"/>
      <c r="M755"/>
    </row>
    <row r="756" spans="1:13" s="36" customFormat="1">
      <c r="A756"/>
      <c r="B756"/>
      <c r="C756"/>
      <c r="D756" s="38"/>
      <c r="E756" s="38"/>
      <c r="F756" s="38"/>
      <c r="G756"/>
      <c r="H756"/>
      <c r="I756"/>
      <c r="J756"/>
      <c r="K756"/>
      <c r="L756"/>
      <c r="M756"/>
    </row>
    <row r="757" spans="1:13" s="36" customFormat="1">
      <c r="A757"/>
      <c r="B757"/>
      <c r="C757"/>
      <c r="D757" s="38"/>
      <c r="E757" s="38"/>
      <c r="F757" s="38"/>
      <c r="G757"/>
      <c r="H757"/>
      <c r="I757"/>
      <c r="J757"/>
      <c r="K757"/>
      <c r="L757"/>
      <c r="M757"/>
    </row>
    <row r="758" spans="1:13" s="36" customFormat="1">
      <c r="A758"/>
      <c r="B758"/>
      <c r="C758"/>
      <c r="D758" s="38"/>
      <c r="E758" s="38"/>
      <c r="F758" s="38"/>
      <c r="G758"/>
      <c r="H758"/>
      <c r="I758"/>
      <c r="J758"/>
      <c r="K758"/>
      <c r="L758"/>
      <c r="M758"/>
    </row>
    <row r="759" spans="1:13" s="36" customFormat="1">
      <c r="A759"/>
      <c r="B759"/>
      <c r="C759"/>
      <c r="D759" s="38"/>
      <c r="E759" s="38"/>
      <c r="F759" s="38"/>
      <c r="G759"/>
      <c r="H759"/>
      <c r="I759"/>
      <c r="J759"/>
      <c r="K759"/>
      <c r="L759"/>
      <c r="M759"/>
    </row>
    <row r="760" spans="1:13" s="36" customFormat="1">
      <c r="A760"/>
      <c r="B760"/>
      <c r="C760"/>
      <c r="D760" s="38"/>
      <c r="E760" s="38"/>
      <c r="F760" s="38"/>
      <c r="G760"/>
      <c r="H760"/>
      <c r="I760"/>
      <c r="J760"/>
      <c r="K760"/>
      <c r="L760"/>
      <c r="M760"/>
    </row>
    <row r="761" spans="1:13" s="36" customFormat="1">
      <c r="A761"/>
      <c r="B761"/>
      <c r="C761"/>
      <c r="D761" s="38"/>
      <c r="E761" s="38"/>
      <c r="F761" s="38"/>
      <c r="G761"/>
      <c r="H761"/>
      <c r="I761"/>
      <c r="J761"/>
      <c r="K761"/>
      <c r="L761"/>
      <c r="M761"/>
    </row>
    <row r="762" spans="1:13" s="36" customFormat="1">
      <c r="A762"/>
      <c r="B762"/>
      <c r="C762"/>
      <c r="D762" s="38"/>
      <c r="E762" s="38"/>
      <c r="F762" s="38"/>
      <c r="G762"/>
      <c r="H762"/>
      <c r="I762"/>
      <c r="J762"/>
      <c r="K762"/>
      <c r="L762"/>
      <c r="M762"/>
    </row>
    <row r="763" spans="1:13" s="36" customFormat="1">
      <c r="A763"/>
      <c r="B763"/>
      <c r="C763"/>
      <c r="D763" s="38"/>
      <c r="E763" s="38"/>
      <c r="F763" s="38"/>
      <c r="G763"/>
      <c r="H763"/>
      <c r="I763"/>
      <c r="J763"/>
      <c r="K763"/>
      <c r="L763"/>
      <c r="M763"/>
    </row>
    <row r="764" spans="1:13" s="36" customFormat="1">
      <c r="A764"/>
      <c r="B764"/>
      <c r="C764"/>
      <c r="D764" s="38"/>
      <c r="E764" s="38"/>
      <c r="F764" s="38"/>
      <c r="G764"/>
      <c r="H764"/>
      <c r="I764"/>
      <c r="J764"/>
      <c r="K764"/>
      <c r="L764"/>
      <c r="M764"/>
    </row>
    <row r="765" spans="1:13" s="36" customFormat="1">
      <c r="A765"/>
      <c r="B765"/>
      <c r="C765"/>
      <c r="D765" s="38"/>
      <c r="E765" s="38"/>
      <c r="F765" s="38"/>
      <c r="G765"/>
      <c r="H765"/>
      <c r="I765"/>
      <c r="J765"/>
      <c r="K765"/>
      <c r="L765"/>
      <c r="M765"/>
    </row>
    <row r="766" spans="1:13" s="36" customFormat="1">
      <c r="A766"/>
      <c r="B766"/>
      <c r="C766"/>
      <c r="D766" s="38"/>
      <c r="E766" s="38"/>
      <c r="F766" s="38"/>
      <c r="G766"/>
      <c r="H766"/>
      <c r="I766"/>
      <c r="J766"/>
      <c r="K766"/>
      <c r="L766"/>
      <c r="M766"/>
    </row>
    <row r="767" spans="1:13" s="36" customFormat="1">
      <c r="A767"/>
      <c r="B767"/>
      <c r="C767"/>
      <c r="D767" s="38"/>
      <c r="E767" s="38"/>
      <c r="F767" s="38"/>
      <c r="G767"/>
      <c r="H767"/>
      <c r="I767"/>
      <c r="J767"/>
      <c r="K767"/>
      <c r="L767"/>
      <c r="M767"/>
    </row>
    <row r="768" spans="1:13" s="36" customFormat="1">
      <c r="A768"/>
      <c r="B768"/>
      <c r="C768"/>
      <c r="D768" s="38"/>
      <c r="E768" s="38"/>
      <c r="F768" s="38"/>
      <c r="G768"/>
      <c r="H768"/>
      <c r="I768"/>
      <c r="J768"/>
      <c r="K768"/>
      <c r="L768"/>
      <c r="M768"/>
    </row>
    <row r="769" spans="1:13" s="36" customFormat="1">
      <c r="A769"/>
      <c r="B769"/>
      <c r="C769"/>
      <c r="D769" s="38"/>
      <c r="E769" s="38"/>
      <c r="F769" s="38"/>
      <c r="G769"/>
      <c r="H769"/>
      <c r="I769"/>
      <c r="J769"/>
      <c r="K769"/>
      <c r="L769"/>
      <c r="M769"/>
    </row>
    <row r="770" spans="1:13" s="36" customFormat="1">
      <c r="A770"/>
      <c r="B770"/>
      <c r="C770"/>
      <c r="D770" s="38"/>
      <c r="E770" s="38"/>
      <c r="F770" s="38"/>
      <c r="G770"/>
      <c r="H770"/>
      <c r="I770"/>
      <c r="J770"/>
      <c r="K770"/>
      <c r="L770"/>
      <c r="M770"/>
    </row>
    <row r="771" spans="1:13" s="36" customFormat="1">
      <c r="A771"/>
      <c r="B771"/>
      <c r="C771"/>
      <c r="D771" s="38"/>
      <c r="E771" s="38"/>
      <c r="F771" s="38"/>
      <c r="G771"/>
      <c r="H771"/>
      <c r="I771"/>
      <c r="J771"/>
      <c r="K771"/>
      <c r="L771"/>
      <c r="M771"/>
    </row>
    <row r="772" spans="1:13" s="36" customFormat="1">
      <c r="A772"/>
      <c r="B772"/>
      <c r="C772"/>
      <c r="D772" s="38"/>
      <c r="E772" s="38"/>
      <c r="F772" s="38"/>
      <c r="G772"/>
      <c r="H772"/>
      <c r="I772"/>
      <c r="J772"/>
      <c r="K772"/>
      <c r="L772"/>
      <c r="M772"/>
    </row>
    <row r="773" spans="1:13" s="36" customFormat="1">
      <c r="A773"/>
      <c r="B773"/>
      <c r="C773"/>
      <c r="D773" s="38"/>
      <c r="E773" s="38"/>
      <c r="F773" s="38"/>
      <c r="G773"/>
      <c r="H773"/>
      <c r="I773"/>
      <c r="J773"/>
      <c r="K773"/>
      <c r="L773"/>
      <c r="M773"/>
    </row>
    <row r="774" spans="1:13" s="36" customFormat="1">
      <c r="A774"/>
      <c r="B774"/>
      <c r="C774"/>
      <c r="D774" s="38"/>
      <c r="E774" s="38"/>
      <c r="F774" s="38"/>
      <c r="G774"/>
      <c r="H774"/>
      <c r="I774"/>
      <c r="J774"/>
      <c r="K774"/>
      <c r="L774"/>
      <c r="M774"/>
    </row>
    <row r="775" spans="1:13" s="36" customFormat="1">
      <c r="A775"/>
      <c r="B775"/>
      <c r="C775"/>
      <c r="D775" s="38"/>
      <c r="E775" s="38"/>
      <c r="F775" s="38"/>
      <c r="G775"/>
      <c r="H775"/>
      <c r="I775"/>
      <c r="J775"/>
      <c r="K775"/>
      <c r="L775"/>
      <c r="M775"/>
    </row>
    <row r="776" spans="1:13" s="36" customFormat="1">
      <c r="A776"/>
      <c r="B776"/>
      <c r="C776"/>
      <c r="D776" s="38"/>
      <c r="E776" s="38"/>
      <c r="F776" s="38"/>
      <c r="G776"/>
      <c r="H776"/>
      <c r="I776"/>
      <c r="J776"/>
      <c r="K776"/>
      <c r="L776"/>
      <c r="M776"/>
    </row>
    <row r="777" spans="1:13" s="36" customFormat="1">
      <c r="A777"/>
      <c r="B777"/>
      <c r="C777"/>
      <c r="D777" s="38"/>
      <c r="E777" s="38"/>
      <c r="F777" s="38"/>
      <c r="G777"/>
      <c r="H777"/>
      <c r="I777"/>
      <c r="J777"/>
      <c r="K777"/>
      <c r="L777"/>
      <c r="M777"/>
    </row>
    <row r="778" spans="1:13" s="36" customFormat="1">
      <c r="A778"/>
      <c r="B778"/>
      <c r="C778"/>
      <c r="D778" s="38"/>
      <c r="E778" s="38"/>
      <c r="F778" s="38"/>
      <c r="G778"/>
      <c r="H778"/>
      <c r="I778"/>
      <c r="J778"/>
      <c r="K778"/>
      <c r="L778"/>
      <c r="M778"/>
    </row>
    <row r="779" spans="1:13" s="36" customFormat="1">
      <c r="A779"/>
      <c r="B779"/>
      <c r="C779"/>
      <c r="D779" s="38"/>
      <c r="E779" s="38"/>
      <c r="F779" s="38"/>
      <c r="G779"/>
      <c r="H779"/>
      <c r="I779"/>
      <c r="J779"/>
      <c r="K779"/>
      <c r="L779"/>
      <c r="M779"/>
    </row>
    <row r="780" spans="1:13" s="36" customFormat="1">
      <c r="A780"/>
      <c r="B780"/>
      <c r="C780"/>
      <c r="D780" s="38"/>
      <c r="E780" s="38"/>
      <c r="F780" s="38"/>
      <c r="G780"/>
      <c r="H780"/>
      <c r="I780"/>
      <c r="J780"/>
      <c r="K780"/>
      <c r="L780"/>
      <c r="M780"/>
    </row>
    <row r="781" spans="1:13" s="36" customFormat="1">
      <c r="A781"/>
      <c r="B781"/>
      <c r="C781"/>
      <c r="D781" s="38"/>
      <c r="E781" s="38"/>
      <c r="F781" s="38"/>
      <c r="G781"/>
      <c r="H781"/>
      <c r="I781"/>
      <c r="J781"/>
      <c r="K781"/>
      <c r="L781"/>
      <c r="M781"/>
    </row>
    <row r="782" spans="1:13" s="36" customFormat="1">
      <c r="A782"/>
      <c r="B782"/>
      <c r="C782"/>
      <c r="D782" s="38"/>
      <c r="E782" s="38"/>
      <c r="F782" s="38"/>
      <c r="G782"/>
      <c r="H782"/>
      <c r="I782"/>
      <c r="J782"/>
      <c r="K782"/>
      <c r="L782"/>
      <c r="M782"/>
    </row>
    <row r="783" spans="1:13" s="36" customFormat="1">
      <c r="A783"/>
      <c r="B783"/>
      <c r="C783"/>
      <c r="D783" s="38"/>
      <c r="E783" s="38"/>
      <c r="F783" s="38"/>
      <c r="G783"/>
      <c r="H783"/>
      <c r="I783"/>
      <c r="J783"/>
      <c r="K783"/>
      <c r="L783"/>
      <c r="M783"/>
    </row>
    <row r="784" spans="1:13" s="36" customFormat="1">
      <c r="A784"/>
      <c r="B784"/>
      <c r="C784"/>
      <c r="D784" s="38"/>
      <c r="E784" s="38"/>
      <c r="F784" s="38"/>
      <c r="G784"/>
      <c r="H784"/>
      <c r="I784"/>
      <c r="J784"/>
      <c r="K784"/>
      <c r="L784"/>
      <c r="M784"/>
    </row>
    <row r="785" spans="1:13" s="36" customFormat="1">
      <c r="A785"/>
      <c r="B785"/>
      <c r="C785"/>
      <c r="D785" s="38"/>
      <c r="E785" s="38"/>
      <c r="F785" s="38"/>
      <c r="G785"/>
      <c r="H785"/>
      <c r="I785"/>
      <c r="J785"/>
      <c r="K785"/>
      <c r="L785"/>
      <c r="M785"/>
    </row>
    <row r="786" spans="1:13" s="36" customFormat="1">
      <c r="A786"/>
      <c r="B786"/>
      <c r="C786"/>
      <c r="D786" s="38"/>
      <c r="E786" s="38"/>
      <c r="F786" s="38"/>
      <c r="G786"/>
      <c r="H786"/>
      <c r="I786"/>
      <c r="J786"/>
      <c r="K786"/>
      <c r="L786"/>
      <c r="M786"/>
    </row>
    <row r="787" spans="1:13" s="36" customFormat="1">
      <c r="A787"/>
      <c r="B787"/>
      <c r="C787"/>
      <c r="D787" s="38"/>
      <c r="E787" s="38"/>
      <c r="F787" s="38"/>
      <c r="G787"/>
      <c r="H787"/>
      <c r="I787"/>
      <c r="J787"/>
      <c r="K787"/>
      <c r="L787"/>
      <c r="M787"/>
    </row>
    <row r="788" spans="1:13" s="36" customFormat="1">
      <c r="A788"/>
      <c r="B788"/>
      <c r="C788"/>
      <c r="D788" s="38"/>
      <c r="E788" s="38"/>
      <c r="F788" s="38"/>
      <c r="G788"/>
      <c r="H788"/>
      <c r="I788"/>
      <c r="J788"/>
      <c r="K788"/>
      <c r="L788"/>
      <c r="M788"/>
    </row>
    <row r="789" spans="1:13" s="36" customFormat="1">
      <c r="A789"/>
      <c r="B789"/>
      <c r="C789"/>
      <c r="D789" s="38"/>
      <c r="E789" s="38"/>
      <c r="F789" s="38"/>
      <c r="G789"/>
      <c r="H789"/>
      <c r="I789"/>
      <c r="J789"/>
      <c r="K789"/>
      <c r="L789"/>
      <c r="M789"/>
    </row>
    <row r="790" spans="1:13" s="36" customFormat="1">
      <c r="A790"/>
      <c r="B790"/>
      <c r="C790"/>
      <c r="D790" s="38"/>
      <c r="E790" s="38"/>
      <c r="F790" s="38"/>
      <c r="G790"/>
      <c r="H790"/>
      <c r="I790"/>
      <c r="J790"/>
      <c r="K790"/>
      <c r="L790"/>
      <c r="M790"/>
    </row>
    <row r="791" spans="1:13" s="36" customFormat="1">
      <c r="A791"/>
      <c r="B791"/>
      <c r="C791"/>
      <c r="D791" s="38"/>
      <c r="E791" s="38"/>
      <c r="F791" s="38"/>
      <c r="G791"/>
      <c r="H791"/>
      <c r="I791"/>
      <c r="J791"/>
      <c r="K791"/>
      <c r="L791"/>
      <c r="M791"/>
    </row>
    <row r="792" spans="1:13" s="36" customFormat="1">
      <c r="A792"/>
      <c r="B792"/>
      <c r="C792"/>
      <c r="D792" s="38"/>
      <c r="E792" s="38"/>
      <c r="F792" s="38"/>
      <c r="G792"/>
      <c r="H792"/>
      <c r="I792"/>
      <c r="J792"/>
      <c r="K792"/>
      <c r="L792"/>
      <c r="M792"/>
    </row>
    <row r="793" spans="1:13" s="36" customFormat="1">
      <c r="A793"/>
      <c r="B793"/>
      <c r="C793"/>
      <c r="D793" s="38"/>
      <c r="E793" s="38"/>
      <c r="F793" s="38"/>
      <c r="G793"/>
      <c r="H793"/>
      <c r="I793"/>
      <c r="J793"/>
      <c r="K793"/>
      <c r="L793"/>
      <c r="M793"/>
    </row>
    <row r="794" spans="1:13" s="36" customFormat="1">
      <c r="A794"/>
      <c r="B794"/>
      <c r="C794"/>
      <c r="D794" s="38"/>
      <c r="E794" s="38"/>
      <c r="F794" s="38"/>
      <c r="G794"/>
      <c r="H794"/>
      <c r="I794"/>
      <c r="J794"/>
      <c r="K794"/>
      <c r="L794"/>
      <c r="M794"/>
    </row>
    <row r="795" spans="1:13" s="36" customFormat="1">
      <c r="A795"/>
      <c r="B795"/>
      <c r="C795"/>
      <c r="D795" s="38"/>
      <c r="E795" s="38"/>
      <c r="F795" s="38"/>
      <c r="G795"/>
      <c r="H795"/>
      <c r="I795"/>
      <c r="J795"/>
      <c r="K795"/>
      <c r="L795"/>
      <c r="M795"/>
    </row>
    <row r="796" spans="1:13" s="36" customFormat="1">
      <c r="A796"/>
      <c r="B796"/>
      <c r="C796"/>
      <c r="D796" s="38"/>
      <c r="E796" s="38"/>
      <c r="F796" s="38"/>
      <c r="G796"/>
      <c r="H796"/>
      <c r="I796"/>
      <c r="J796"/>
      <c r="K796"/>
      <c r="L796"/>
      <c r="M796"/>
    </row>
    <row r="797" spans="1:13" s="36" customFormat="1">
      <c r="A797"/>
      <c r="B797"/>
      <c r="C797"/>
      <c r="D797" s="38"/>
      <c r="E797" s="38"/>
      <c r="F797" s="38"/>
      <c r="G797"/>
      <c r="H797"/>
      <c r="I797"/>
      <c r="J797"/>
      <c r="K797"/>
      <c r="L797"/>
      <c r="M797"/>
    </row>
    <row r="798" spans="1:13" s="36" customFormat="1">
      <c r="A798"/>
      <c r="B798"/>
      <c r="C798"/>
      <c r="D798" s="38"/>
      <c r="E798" s="38"/>
      <c r="F798" s="38"/>
      <c r="G798"/>
      <c r="H798"/>
      <c r="I798"/>
      <c r="J798"/>
      <c r="K798"/>
      <c r="L798"/>
      <c r="M798"/>
    </row>
    <row r="799" spans="1:13" s="36" customFormat="1">
      <c r="A799"/>
      <c r="B799"/>
      <c r="C799"/>
      <c r="D799" s="38"/>
      <c r="E799" s="38"/>
      <c r="F799" s="38"/>
      <c r="G799"/>
      <c r="H799"/>
      <c r="I799"/>
      <c r="J799"/>
      <c r="K799"/>
      <c r="L799"/>
      <c r="M799"/>
    </row>
    <row r="800" spans="1:13" s="36" customFormat="1">
      <c r="A800"/>
      <c r="B800"/>
      <c r="C800"/>
      <c r="D800" s="38"/>
      <c r="E800" s="38"/>
      <c r="F800" s="38"/>
      <c r="G800"/>
      <c r="H800"/>
      <c r="I800"/>
      <c r="J800"/>
      <c r="K800"/>
      <c r="L800"/>
      <c r="M800"/>
    </row>
    <row r="801" spans="1:13" s="36" customFormat="1">
      <c r="A801"/>
      <c r="B801"/>
      <c r="C801"/>
      <c r="D801" s="38"/>
      <c r="E801" s="38"/>
      <c r="F801" s="38"/>
      <c r="G801"/>
      <c r="H801"/>
      <c r="I801"/>
      <c r="J801"/>
      <c r="K801"/>
      <c r="L801"/>
      <c r="M801"/>
    </row>
    <row r="802" spans="1:13" s="36" customFormat="1">
      <c r="A802"/>
      <c r="B802"/>
      <c r="C802"/>
      <c r="D802" s="38"/>
      <c r="E802" s="38"/>
      <c r="F802" s="38"/>
      <c r="G802"/>
      <c r="H802"/>
      <c r="I802"/>
      <c r="J802"/>
      <c r="K802"/>
      <c r="L802"/>
      <c r="M802"/>
    </row>
    <row r="803" spans="1:13" s="36" customFormat="1">
      <c r="A803"/>
      <c r="B803"/>
      <c r="C803"/>
      <c r="D803" s="38"/>
      <c r="E803" s="38"/>
      <c r="F803" s="38"/>
      <c r="G803"/>
      <c r="H803"/>
      <c r="I803"/>
      <c r="J803"/>
      <c r="K803"/>
      <c r="L803"/>
      <c r="M803"/>
    </row>
    <row r="804" spans="1:13" s="36" customFormat="1">
      <c r="A804"/>
      <c r="B804"/>
      <c r="C804"/>
      <c r="D804" s="38"/>
      <c r="E804" s="38"/>
      <c r="F804" s="38"/>
      <c r="G804"/>
      <c r="H804"/>
      <c r="I804"/>
      <c r="J804"/>
      <c r="K804"/>
      <c r="L804"/>
      <c r="M804"/>
    </row>
    <row r="805" spans="1:13" s="36" customFormat="1">
      <c r="A805"/>
      <c r="B805"/>
      <c r="C805"/>
      <c r="D805" s="38"/>
      <c r="E805" s="38"/>
      <c r="F805" s="38"/>
      <c r="G805"/>
      <c r="H805"/>
      <c r="I805"/>
      <c r="J805"/>
      <c r="K805"/>
      <c r="L805"/>
      <c r="M805"/>
    </row>
    <row r="806" spans="1:13" s="36" customFormat="1">
      <c r="A806"/>
      <c r="B806"/>
      <c r="C806"/>
      <c r="D806" s="38"/>
      <c r="E806" s="38"/>
      <c r="F806" s="38"/>
      <c r="G806"/>
      <c r="H806"/>
      <c r="I806"/>
      <c r="J806"/>
      <c r="K806"/>
      <c r="L806"/>
      <c r="M806"/>
    </row>
    <row r="807" spans="1:13" s="36" customFormat="1">
      <c r="A807"/>
      <c r="B807"/>
      <c r="C807"/>
      <c r="D807" s="38"/>
      <c r="E807" s="38"/>
      <c r="F807" s="38"/>
      <c r="G807"/>
      <c r="H807"/>
      <c r="I807"/>
      <c r="J807"/>
      <c r="K807"/>
      <c r="L807"/>
      <c r="M807"/>
    </row>
    <row r="808" spans="1:13" s="36" customFormat="1">
      <c r="A808"/>
      <c r="B808"/>
      <c r="C808"/>
      <c r="D808" s="38"/>
      <c r="E808" s="38"/>
      <c r="F808" s="38"/>
      <c r="G808"/>
      <c r="H808"/>
      <c r="I808"/>
      <c r="J808"/>
      <c r="K808"/>
      <c r="L808"/>
      <c r="M808"/>
    </row>
    <row r="809" spans="1:13" s="36" customFormat="1">
      <c r="A809"/>
      <c r="B809"/>
      <c r="C809"/>
      <c r="D809" s="38"/>
      <c r="E809" s="38"/>
      <c r="F809" s="38"/>
      <c r="G809"/>
      <c r="H809"/>
      <c r="I809"/>
      <c r="J809"/>
      <c r="K809"/>
      <c r="L809"/>
      <c r="M809"/>
    </row>
    <row r="810" spans="1:13" s="36" customFormat="1">
      <c r="A810"/>
      <c r="B810"/>
      <c r="C810"/>
      <c r="D810" s="38"/>
      <c r="E810" s="38"/>
      <c r="F810" s="38"/>
      <c r="G810"/>
      <c r="H810"/>
      <c r="I810"/>
      <c r="J810"/>
      <c r="K810"/>
      <c r="L810"/>
      <c r="M810"/>
    </row>
    <row r="811" spans="1:13" s="36" customFormat="1">
      <c r="A811"/>
      <c r="B811"/>
      <c r="C811"/>
      <c r="D811" s="38"/>
      <c r="E811" s="38"/>
      <c r="F811" s="38"/>
      <c r="G811"/>
      <c r="H811"/>
      <c r="I811"/>
      <c r="J811"/>
      <c r="K811"/>
      <c r="L811"/>
      <c r="M811"/>
    </row>
    <row r="812" spans="1:13" s="36" customFormat="1">
      <c r="A812"/>
      <c r="B812"/>
      <c r="C812"/>
      <c r="D812" s="38"/>
      <c r="E812" s="38"/>
      <c r="F812" s="38"/>
      <c r="G812"/>
      <c r="H812"/>
      <c r="I812"/>
      <c r="J812"/>
      <c r="K812"/>
      <c r="L812"/>
      <c r="M812"/>
    </row>
    <row r="813" spans="1:13" s="36" customFormat="1">
      <c r="A813"/>
      <c r="B813"/>
      <c r="C813"/>
      <c r="D813" s="38"/>
      <c r="E813" s="38"/>
      <c r="F813" s="38"/>
      <c r="G813"/>
      <c r="H813"/>
      <c r="I813"/>
      <c r="J813"/>
      <c r="K813"/>
      <c r="L813"/>
      <c r="M813"/>
    </row>
    <row r="814" spans="1:13" s="36" customFormat="1">
      <c r="A814"/>
      <c r="B814"/>
      <c r="C814"/>
      <c r="D814" s="38"/>
      <c r="E814" s="38"/>
      <c r="F814" s="38"/>
      <c r="G814"/>
      <c r="H814"/>
      <c r="I814"/>
      <c r="J814"/>
      <c r="K814"/>
      <c r="L814"/>
      <c r="M814"/>
    </row>
    <row r="815" spans="1:13" s="36" customFormat="1">
      <c r="A815"/>
      <c r="B815"/>
      <c r="C815"/>
      <c r="D815" s="38"/>
      <c r="E815" s="38"/>
      <c r="F815" s="38"/>
      <c r="G815"/>
      <c r="H815"/>
      <c r="I815"/>
      <c r="J815"/>
      <c r="K815"/>
      <c r="L815"/>
      <c r="M815"/>
    </row>
    <row r="816" spans="1:13" s="36" customFormat="1">
      <c r="A816"/>
      <c r="B816"/>
      <c r="C816"/>
      <c r="D816" s="38"/>
      <c r="E816" s="38"/>
      <c r="F816" s="38"/>
      <c r="G816"/>
      <c r="H816"/>
      <c r="I816"/>
      <c r="J816"/>
      <c r="K816"/>
      <c r="L816"/>
      <c r="M816"/>
    </row>
    <row r="817" spans="1:13" s="36" customFormat="1">
      <c r="A817"/>
      <c r="B817"/>
      <c r="C817"/>
      <c r="D817" s="38"/>
      <c r="E817" s="38"/>
      <c r="F817" s="38"/>
      <c r="G817"/>
      <c r="H817"/>
      <c r="I817"/>
      <c r="J817"/>
      <c r="K817"/>
      <c r="L817"/>
      <c r="M817"/>
    </row>
    <row r="818" spans="1:13" s="36" customFormat="1">
      <c r="A818"/>
      <c r="B818"/>
      <c r="C818"/>
      <c r="D818" s="38"/>
      <c r="E818" s="38"/>
      <c r="F818" s="38"/>
      <c r="G818"/>
      <c r="H818"/>
      <c r="I818"/>
      <c r="J818"/>
      <c r="K818"/>
      <c r="L818"/>
      <c r="M818"/>
    </row>
    <row r="819" spans="1:13" s="36" customFormat="1">
      <c r="A819"/>
      <c r="B819"/>
      <c r="C819"/>
      <c r="D819" s="38"/>
      <c r="E819" s="38"/>
      <c r="F819" s="38"/>
      <c r="G819"/>
      <c r="H819"/>
      <c r="I819"/>
      <c r="J819"/>
      <c r="K819"/>
      <c r="L819"/>
      <c r="M819"/>
    </row>
    <row r="820" spans="1:13" s="36" customFormat="1">
      <c r="A820"/>
      <c r="B820"/>
      <c r="C820"/>
      <c r="D820" s="38"/>
      <c r="E820" s="38"/>
      <c r="F820" s="38"/>
      <c r="G820"/>
      <c r="H820"/>
      <c r="I820"/>
      <c r="J820"/>
      <c r="K820"/>
      <c r="L820"/>
      <c r="M820"/>
    </row>
    <row r="821" spans="1:13" s="36" customFormat="1">
      <c r="A821"/>
      <c r="B821"/>
      <c r="C821"/>
      <c r="D821" s="38"/>
      <c r="E821" s="38"/>
      <c r="F821" s="38"/>
      <c r="G821"/>
      <c r="H821"/>
      <c r="I821"/>
      <c r="J821"/>
      <c r="K821"/>
      <c r="L821"/>
      <c r="M821"/>
    </row>
    <row r="822" spans="1:13" s="36" customFormat="1">
      <c r="A822"/>
      <c r="B822"/>
      <c r="C822"/>
      <c r="D822" s="38"/>
      <c r="E822" s="38"/>
      <c r="F822" s="38"/>
      <c r="G822"/>
      <c r="H822"/>
      <c r="I822"/>
      <c r="J822"/>
      <c r="K822"/>
      <c r="L822"/>
      <c r="M822"/>
    </row>
    <row r="823" spans="1:13" s="36" customFormat="1">
      <c r="A823"/>
      <c r="B823"/>
      <c r="C823"/>
      <c r="D823" s="38"/>
      <c r="E823" s="38"/>
      <c r="F823" s="38"/>
      <c r="G823"/>
      <c r="H823"/>
      <c r="I823"/>
      <c r="J823"/>
      <c r="K823"/>
      <c r="L823"/>
      <c r="M823"/>
    </row>
    <row r="824" spans="1:13" s="36" customFormat="1">
      <c r="A824"/>
      <c r="B824"/>
      <c r="C824"/>
      <c r="D824" s="38"/>
      <c r="E824" s="38"/>
      <c r="F824" s="38"/>
      <c r="G824"/>
      <c r="H824"/>
      <c r="I824"/>
      <c r="J824"/>
      <c r="K824"/>
      <c r="L824"/>
      <c r="M824"/>
    </row>
    <row r="825" spans="1:13" s="36" customFormat="1">
      <c r="A825"/>
      <c r="B825"/>
      <c r="C825"/>
      <c r="D825" s="38"/>
      <c r="E825" s="38"/>
      <c r="F825" s="38"/>
      <c r="G825"/>
      <c r="H825"/>
      <c r="I825"/>
      <c r="J825"/>
      <c r="K825"/>
      <c r="L825"/>
      <c r="M825"/>
    </row>
    <row r="826" spans="1:13" s="36" customFormat="1">
      <c r="A826"/>
      <c r="B826"/>
      <c r="C826"/>
      <c r="D826" s="38"/>
      <c r="E826" s="38"/>
      <c r="F826" s="38"/>
      <c r="G826"/>
      <c r="H826"/>
      <c r="I826"/>
      <c r="J826"/>
      <c r="K826"/>
      <c r="L826"/>
      <c r="M826"/>
    </row>
    <row r="827" spans="1:13" s="36" customFormat="1">
      <c r="A827"/>
      <c r="B827"/>
      <c r="C827"/>
      <c r="D827" s="38"/>
      <c r="E827" s="38"/>
      <c r="F827" s="38"/>
      <c r="G827"/>
      <c r="H827"/>
      <c r="I827"/>
      <c r="J827"/>
      <c r="K827"/>
      <c r="L827"/>
      <c r="M827"/>
    </row>
    <row r="828" spans="1:13" s="36" customFormat="1">
      <c r="A828"/>
      <c r="B828"/>
      <c r="C828"/>
      <c r="D828" s="38"/>
      <c r="E828" s="38"/>
      <c r="F828" s="38"/>
      <c r="G828"/>
      <c r="H828"/>
      <c r="I828"/>
      <c r="J828"/>
      <c r="K828"/>
      <c r="L828"/>
      <c r="M828"/>
    </row>
    <row r="829" spans="1:13" s="36" customFormat="1">
      <c r="A829"/>
      <c r="B829"/>
      <c r="C829"/>
      <c r="D829" s="38"/>
      <c r="E829" s="38"/>
      <c r="F829" s="38"/>
      <c r="G829"/>
      <c r="H829"/>
      <c r="I829"/>
      <c r="J829"/>
      <c r="K829"/>
      <c r="L829"/>
      <c r="M829"/>
    </row>
    <row r="830" spans="1:13" s="36" customFormat="1">
      <c r="A830"/>
      <c r="B830"/>
      <c r="C830"/>
      <c r="D830" s="38"/>
      <c r="E830" s="38"/>
      <c r="F830" s="38"/>
      <c r="G830"/>
      <c r="H830"/>
      <c r="I830"/>
      <c r="J830"/>
      <c r="K830"/>
      <c r="L830"/>
      <c r="M830"/>
    </row>
    <row r="831" spans="1:13" s="36" customFormat="1">
      <c r="A831"/>
      <c r="B831"/>
      <c r="C831"/>
      <c r="D831" s="38"/>
      <c r="E831" s="38"/>
      <c r="F831" s="38"/>
      <c r="G831"/>
      <c r="H831"/>
      <c r="I831"/>
      <c r="J831"/>
      <c r="K831"/>
      <c r="L831"/>
      <c r="M831"/>
    </row>
    <row r="832" spans="1:13" s="36" customFormat="1">
      <c r="A832"/>
      <c r="B832"/>
      <c r="C832"/>
      <c r="D832" s="38"/>
      <c r="E832" s="38"/>
      <c r="F832" s="38"/>
      <c r="G832"/>
      <c r="H832"/>
      <c r="I832"/>
      <c r="J832"/>
      <c r="K832"/>
      <c r="L832"/>
      <c r="M832"/>
    </row>
    <row r="833" spans="1:13" s="36" customFormat="1">
      <c r="A833"/>
      <c r="B833"/>
      <c r="C833"/>
      <c r="D833" s="38"/>
      <c r="E833" s="38"/>
      <c r="F833" s="38"/>
      <c r="G833"/>
      <c r="H833"/>
      <c r="I833"/>
      <c r="J833"/>
      <c r="K833"/>
      <c r="L833"/>
      <c r="M833"/>
    </row>
    <row r="834" spans="1:13" s="36" customFormat="1">
      <c r="A834"/>
      <c r="B834"/>
      <c r="C834"/>
      <c r="D834" s="38"/>
      <c r="E834" s="38"/>
      <c r="F834" s="38"/>
      <c r="G834"/>
      <c r="H834"/>
      <c r="I834"/>
      <c r="J834"/>
      <c r="K834"/>
      <c r="L834"/>
      <c r="M834"/>
    </row>
    <row r="835" spans="1:13" s="36" customFormat="1">
      <c r="A835"/>
      <c r="B835"/>
      <c r="C835"/>
      <c r="D835" s="38"/>
      <c r="E835" s="38"/>
      <c r="F835" s="38"/>
      <c r="G835"/>
      <c r="H835"/>
      <c r="I835"/>
      <c r="J835"/>
      <c r="K835"/>
      <c r="L835"/>
      <c r="M835"/>
    </row>
    <row r="836" spans="1:13" s="36" customFormat="1">
      <c r="A836"/>
      <c r="B836"/>
      <c r="C836"/>
      <c r="D836" s="38"/>
      <c r="E836" s="38"/>
      <c r="F836" s="38"/>
      <c r="G836"/>
      <c r="H836"/>
      <c r="I836"/>
      <c r="J836"/>
      <c r="K836"/>
      <c r="L836"/>
      <c r="M836"/>
    </row>
    <row r="837" spans="1:13" s="36" customFormat="1">
      <c r="A837"/>
      <c r="B837"/>
      <c r="C837"/>
      <c r="D837" s="38"/>
      <c r="E837" s="38"/>
      <c r="F837" s="38"/>
      <c r="G837"/>
      <c r="H837"/>
      <c r="I837"/>
      <c r="J837"/>
      <c r="K837"/>
      <c r="L837"/>
      <c r="M837"/>
    </row>
    <row r="838" spans="1:13" s="36" customFormat="1">
      <c r="A838"/>
      <c r="B838"/>
      <c r="C838"/>
      <c r="D838" s="38"/>
      <c r="E838" s="38"/>
      <c r="F838" s="38"/>
      <c r="G838"/>
      <c r="H838"/>
      <c r="I838"/>
      <c r="J838"/>
      <c r="K838"/>
      <c r="L838"/>
      <c r="M838"/>
    </row>
    <row r="839" spans="1:13" s="36" customFormat="1">
      <c r="A839"/>
      <c r="B839"/>
      <c r="C839"/>
      <c r="D839" s="38"/>
      <c r="E839" s="38"/>
      <c r="F839" s="38"/>
      <c r="G839"/>
      <c r="H839"/>
      <c r="I839"/>
      <c r="J839"/>
      <c r="K839"/>
      <c r="L839"/>
      <c r="M839"/>
    </row>
    <row r="840" spans="1:13" s="36" customFormat="1">
      <c r="A840"/>
      <c r="B840"/>
      <c r="C840"/>
      <c r="D840" s="38"/>
      <c r="E840" s="38"/>
      <c r="F840" s="38"/>
      <c r="G840"/>
      <c r="H840"/>
      <c r="I840"/>
      <c r="J840"/>
      <c r="K840"/>
      <c r="L840"/>
      <c r="M840"/>
    </row>
    <row r="841" spans="1:13" s="36" customFormat="1">
      <c r="A841"/>
      <c r="B841"/>
      <c r="C841"/>
      <c r="D841" s="38"/>
      <c r="E841" s="38"/>
      <c r="F841" s="38"/>
      <c r="G841"/>
      <c r="H841"/>
      <c r="I841"/>
      <c r="J841"/>
      <c r="K841"/>
      <c r="L841"/>
      <c r="M841"/>
    </row>
    <row r="842" spans="1:13" s="36" customFormat="1">
      <c r="A842"/>
      <c r="B842"/>
      <c r="C842"/>
      <c r="D842" s="38"/>
      <c r="E842" s="38"/>
      <c r="F842" s="38"/>
      <c r="G842"/>
      <c r="H842"/>
      <c r="I842"/>
      <c r="J842"/>
      <c r="K842"/>
      <c r="L842"/>
      <c r="M842"/>
    </row>
    <row r="843" spans="1:13" s="36" customFormat="1">
      <c r="A843"/>
      <c r="B843"/>
      <c r="C843"/>
      <c r="D843" s="38"/>
      <c r="E843" s="38"/>
      <c r="F843" s="38"/>
      <c r="G843"/>
      <c r="H843"/>
      <c r="I843"/>
      <c r="J843"/>
      <c r="K843"/>
      <c r="L843"/>
      <c r="M843"/>
    </row>
    <row r="844" spans="1:13" s="36" customFormat="1">
      <c r="A844"/>
      <c r="B844"/>
      <c r="C844"/>
      <c r="D844" s="38"/>
      <c r="E844" s="38"/>
      <c r="F844" s="38"/>
      <c r="G844"/>
      <c r="H844"/>
      <c r="I844"/>
      <c r="J844"/>
      <c r="K844"/>
      <c r="L844"/>
      <c r="M844"/>
    </row>
    <row r="845" spans="1:13" s="36" customFormat="1">
      <c r="A845"/>
      <c r="B845"/>
      <c r="C845"/>
      <c r="D845" s="38"/>
      <c r="E845" s="38"/>
      <c r="F845" s="38"/>
      <c r="G845"/>
      <c r="H845"/>
      <c r="I845"/>
      <c r="J845"/>
      <c r="K845"/>
      <c r="L845"/>
      <c r="M845"/>
    </row>
    <row r="846" spans="1:13" s="36" customFormat="1">
      <c r="A846"/>
      <c r="B846"/>
      <c r="C846"/>
      <c r="D846" s="38"/>
      <c r="E846" s="38"/>
      <c r="F846" s="38"/>
      <c r="G846"/>
      <c r="H846"/>
      <c r="I846"/>
      <c r="J846"/>
      <c r="K846"/>
      <c r="L846"/>
      <c r="M846"/>
    </row>
    <row r="847" spans="1:13" s="36" customFormat="1">
      <c r="A847"/>
      <c r="B847"/>
      <c r="C847"/>
      <c r="D847" s="38"/>
      <c r="E847" s="38"/>
      <c r="F847" s="38"/>
      <c r="G847"/>
      <c r="H847"/>
      <c r="I847"/>
      <c r="J847"/>
      <c r="K847"/>
      <c r="L847"/>
      <c r="M847"/>
    </row>
    <row r="848" spans="1:13" s="36" customFormat="1">
      <c r="A848"/>
      <c r="B848"/>
      <c r="C848"/>
      <c r="D848" s="38"/>
      <c r="E848" s="38"/>
      <c r="F848" s="38"/>
      <c r="G848"/>
      <c r="H848"/>
      <c r="I848"/>
      <c r="J848"/>
      <c r="K848"/>
      <c r="L848"/>
      <c r="M848"/>
    </row>
    <row r="849" spans="1:13" s="36" customFormat="1">
      <c r="A849"/>
      <c r="B849"/>
      <c r="C849"/>
      <c r="D849" s="38"/>
      <c r="E849" s="38"/>
      <c r="F849" s="38"/>
      <c r="G849"/>
      <c r="H849"/>
      <c r="I849"/>
      <c r="J849"/>
      <c r="K849"/>
      <c r="L849"/>
      <c r="M849"/>
    </row>
    <row r="850" spans="1:13" s="36" customFormat="1">
      <c r="A850"/>
      <c r="B850"/>
      <c r="C850"/>
      <c r="D850" s="38"/>
      <c r="E850" s="38"/>
      <c r="F850" s="38"/>
      <c r="G850"/>
      <c r="H850"/>
      <c r="I850"/>
      <c r="J850"/>
      <c r="K850"/>
      <c r="L850"/>
      <c r="M850"/>
    </row>
    <row r="851" spans="1:13" s="36" customFormat="1">
      <c r="A851"/>
      <c r="B851"/>
      <c r="C851"/>
      <c r="D851" s="38"/>
      <c r="E851" s="38"/>
      <c r="F851" s="38"/>
      <c r="G851"/>
      <c r="H851"/>
      <c r="I851"/>
      <c r="J851"/>
      <c r="K851"/>
      <c r="L851"/>
      <c r="M851"/>
    </row>
    <row r="852" spans="1:13" s="36" customFormat="1">
      <c r="A852"/>
      <c r="B852"/>
      <c r="C852"/>
      <c r="D852" s="38"/>
      <c r="E852" s="38"/>
      <c r="F852" s="38"/>
      <c r="G852"/>
      <c r="H852"/>
      <c r="I852"/>
      <c r="J852"/>
      <c r="K852"/>
      <c r="L852"/>
      <c r="M852"/>
    </row>
    <row r="853" spans="1:13" s="36" customFormat="1">
      <c r="A853"/>
      <c r="B853"/>
      <c r="C853"/>
      <c r="D853" s="38"/>
      <c r="E853" s="38"/>
      <c r="F853" s="38"/>
      <c r="G853"/>
      <c r="H853"/>
      <c r="I853"/>
      <c r="J853"/>
      <c r="K853"/>
      <c r="L853"/>
      <c r="M853"/>
    </row>
    <row r="854" spans="1:13" s="36" customFormat="1">
      <c r="A854"/>
      <c r="B854"/>
      <c r="C854"/>
      <c r="D854" s="38"/>
      <c r="E854" s="38"/>
      <c r="F854" s="38"/>
      <c r="G854"/>
      <c r="H854"/>
      <c r="I854"/>
      <c r="J854"/>
      <c r="K854"/>
      <c r="L854"/>
      <c r="M854"/>
    </row>
    <row r="855" spans="1:13" s="36" customFormat="1">
      <c r="A855"/>
      <c r="B855"/>
      <c r="C855"/>
      <c r="D855" s="38"/>
      <c r="E855" s="38"/>
      <c r="F855" s="38"/>
      <c r="G855"/>
      <c r="H855"/>
      <c r="I855"/>
      <c r="J855"/>
      <c r="K855"/>
      <c r="L855"/>
      <c r="M855"/>
    </row>
    <row r="856" spans="1:13" s="36" customFormat="1">
      <c r="A856"/>
      <c r="B856"/>
      <c r="C856"/>
      <c r="D856" s="38"/>
      <c r="E856" s="38"/>
      <c r="F856" s="38"/>
      <c r="G856"/>
      <c r="H856"/>
      <c r="I856"/>
      <c r="J856"/>
      <c r="K856"/>
      <c r="L856"/>
      <c r="M856"/>
    </row>
    <row r="857" spans="1:13" s="36" customFormat="1">
      <c r="A857"/>
      <c r="B857"/>
      <c r="C857"/>
      <c r="D857" s="38"/>
      <c r="E857" s="38"/>
      <c r="F857" s="38"/>
      <c r="G857"/>
      <c r="H857"/>
      <c r="I857"/>
      <c r="J857"/>
      <c r="K857"/>
      <c r="L857"/>
      <c r="M857"/>
    </row>
    <row r="858" spans="1:13" s="36" customFormat="1">
      <c r="A858"/>
      <c r="B858"/>
      <c r="C858"/>
      <c r="D858" s="38"/>
      <c r="E858" s="38"/>
      <c r="F858" s="38"/>
      <c r="G858"/>
      <c r="H858"/>
      <c r="I858"/>
      <c r="J858"/>
      <c r="K858"/>
      <c r="L858"/>
      <c r="M858"/>
    </row>
    <row r="859" spans="1:13" s="36" customFormat="1">
      <c r="A859"/>
      <c r="B859"/>
      <c r="C859"/>
      <c r="D859" s="38"/>
      <c r="E859" s="38"/>
      <c r="F859" s="38"/>
      <c r="G859"/>
      <c r="H859"/>
      <c r="I859"/>
      <c r="J859"/>
      <c r="K859"/>
      <c r="L859"/>
      <c r="M859"/>
    </row>
    <row r="860" spans="1:13" s="36" customFormat="1">
      <c r="A860"/>
      <c r="B860"/>
      <c r="C860"/>
      <c r="D860" s="38"/>
      <c r="E860" s="38"/>
      <c r="F860" s="38"/>
      <c r="G860"/>
      <c r="H860"/>
      <c r="I860"/>
      <c r="J860"/>
      <c r="K860"/>
      <c r="L860"/>
      <c r="M860"/>
    </row>
    <row r="861" spans="1:13" s="36" customFormat="1">
      <c r="A861"/>
      <c r="B861"/>
      <c r="C861"/>
      <c r="D861" s="38"/>
      <c r="E861" s="38"/>
      <c r="F861" s="38"/>
      <c r="G861"/>
      <c r="H861"/>
      <c r="I861"/>
      <c r="J861"/>
      <c r="K861"/>
      <c r="L861"/>
      <c r="M861"/>
    </row>
    <row r="862" spans="1:13" s="36" customFormat="1">
      <c r="A862"/>
      <c r="B862"/>
      <c r="C862"/>
      <c r="D862" s="38"/>
      <c r="E862" s="38"/>
      <c r="F862" s="38"/>
      <c r="G862"/>
      <c r="H862"/>
      <c r="I862"/>
      <c r="J862"/>
      <c r="K862"/>
      <c r="L862"/>
      <c r="M862"/>
    </row>
    <row r="863" spans="1:13" s="36" customFormat="1">
      <c r="A863"/>
      <c r="B863"/>
      <c r="C863"/>
      <c r="D863" s="38"/>
      <c r="E863" s="38"/>
      <c r="F863" s="38"/>
      <c r="G863"/>
      <c r="H863"/>
      <c r="I863"/>
      <c r="J863"/>
      <c r="K863"/>
      <c r="L863"/>
      <c r="M863"/>
    </row>
    <row r="864" spans="1:13" s="36" customFormat="1">
      <c r="A864"/>
      <c r="B864"/>
      <c r="C864"/>
      <c r="D864" s="38"/>
      <c r="E864" s="38"/>
      <c r="F864" s="38"/>
      <c r="G864"/>
      <c r="H864"/>
      <c r="I864"/>
      <c r="J864"/>
      <c r="K864"/>
      <c r="L864"/>
      <c r="M864"/>
    </row>
    <row r="865" spans="1:13" s="36" customFormat="1">
      <c r="A865"/>
      <c r="B865"/>
      <c r="C865"/>
      <c r="D865" s="38"/>
      <c r="E865" s="38"/>
      <c r="F865" s="38"/>
      <c r="G865"/>
      <c r="H865"/>
      <c r="I865"/>
      <c r="J865"/>
      <c r="K865"/>
      <c r="L865"/>
      <c r="M865"/>
    </row>
    <row r="866" spans="1:13" s="36" customFormat="1">
      <c r="A866"/>
      <c r="B866"/>
      <c r="C866"/>
      <c r="D866" s="38"/>
      <c r="E866" s="38"/>
      <c r="F866" s="38"/>
      <c r="G866"/>
      <c r="H866"/>
      <c r="I866"/>
      <c r="J866"/>
      <c r="K866"/>
      <c r="L866"/>
      <c r="M866"/>
    </row>
    <row r="867" spans="1:13" s="36" customFormat="1">
      <c r="A867"/>
      <c r="B867"/>
      <c r="C867"/>
      <c r="D867" s="38"/>
      <c r="E867" s="38"/>
      <c r="F867" s="38"/>
      <c r="G867"/>
      <c r="H867"/>
      <c r="I867"/>
      <c r="J867"/>
      <c r="K867"/>
      <c r="L867"/>
      <c r="M867"/>
    </row>
    <row r="868" spans="1:13" s="36" customFormat="1">
      <c r="A868"/>
      <c r="B868"/>
      <c r="C868"/>
      <c r="D868" s="38"/>
      <c r="E868" s="38"/>
      <c r="F868" s="38"/>
      <c r="G868"/>
      <c r="H868"/>
      <c r="I868"/>
      <c r="J868"/>
      <c r="K868"/>
      <c r="L868"/>
      <c r="M868"/>
    </row>
    <row r="869" spans="1:13" s="36" customFormat="1">
      <c r="A869"/>
      <c r="B869"/>
      <c r="C869"/>
      <c r="D869" s="38"/>
      <c r="E869" s="38"/>
      <c r="F869" s="38"/>
      <c r="G869"/>
      <c r="H869"/>
      <c r="I869"/>
      <c r="J869"/>
      <c r="K869"/>
      <c r="L869"/>
      <c r="M869"/>
    </row>
    <row r="870" spans="1:13" s="36" customFormat="1">
      <c r="A870"/>
      <c r="B870"/>
      <c r="C870"/>
      <c r="D870" s="38"/>
      <c r="E870" s="38"/>
      <c r="F870" s="38"/>
      <c r="G870"/>
      <c r="H870"/>
      <c r="I870"/>
      <c r="J870"/>
      <c r="K870"/>
      <c r="L870"/>
      <c r="M870"/>
    </row>
    <row r="871" spans="1:13" s="36" customFormat="1">
      <c r="A871"/>
      <c r="B871"/>
      <c r="C871"/>
      <c r="D871" s="38"/>
      <c r="E871" s="38"/>
      <c r="F871" s="38"/>
      <c r="G871"/>
      <c r="H871"/>
      <c r="I871"/>
      <c r="J871"/>
      <c r="K871"/>
      <c r="L871"/>
      <c r="M871"/>
    </row>
    <row r="872" spans="1:13" s="36" customFormat="1">
      <c r="A872"/>
      <c r="B872"/>
      <c r="C872"/>
      <c r="D872" s="38"/>
      <c r="E872" s="38"/>
      <c r="F872" s="38"/>
      <c r="G872"/>
      <c r="H872"/>
      <c r="I872"/>
      <c r="J872"/>
      <c r="K872"/>
      <c r="L872"/>
      <c r="M872"/>
    </row>
    <row r="873" spans="1:13" s="36" customFormat="1">
      <c r="A873"/>
      <c r="B873"/>
      <c r="C873"/>
      <c r="D873" s="38"/>
      <c r="E873" s="38"/>
      <c r="F873" s="38"/>
      <c r="G873"/>
      <c r="H873"/>
      <c r="I873"/>
      <c r="J873"/>
      <c r="K873"/>
      <c r="L873"/>
      <c r="M873"/>
    </row>
    <row r="874" spans="1:13" s="36" customFormat="1">
      <c r="A874"/>
      <c r="B874"/>
      <c r="C874"/>
      <c r="D874" s="38"/>
      <c r="E874" s="38"/>
      <c r="F874" s="38"/>
      <c r="G874"/>
      <c r="H874"/>
      <c r="I874"/>
      <c r="J874"/>
      <c r="K874"/>
      <c r="L874"/>
      <c r="M874"/>
    </row>
    <row r="875" spans="1:13" s="36" customFormat="1">
      <c r="A875"/>
      <c r="B875"/>
      <c r="C875"/>
      <c r="D875" s="38"/>
      <c r="E875" s="38"/>
      <c r="F875" s="38"/>
      <c r="G875"/>
      <c r="H875"/>
      <c r="I875"/>
      <c r="J875"/>
      <c r="K875"/>
      <c r="L875"/>
      <c r="M875"/>
    </row>
    <row r="876" spans="1:13" s="36" customFormat="1">
      <c r="A876"/>
      <c r="B876"/>
      <c r="C876"/>
      <c r="D876" s="38"/>
      <c r="E876" s="38"/>
      <c r="F876" s="38"/>
      <c r="G876"/>
      <c r="H876"/>
      <c r="I876"/>
      <c r="J876"/>
      <c r="K876"/>
      <c r="L876"/>
      <c r="M876"/>
    </row>
    <row r="877" spans="1:13" s="36" customFormat="1">
      <c r="A877"/>
      <c r="B877"/>
      <c r="C877"/>
      <c r="D877" s="38"/>
      <c r="E877" s="38"/>
      <c r="F877" s="38"/>
      <c r="G877"/>
      <c r="H877"/>
      <c r="I877"/>
      <c r="J877"/>
      <c r="K877"/>
      <c r="L877"/>
      <c r="M877"/>
    </row>
    <row r="878" spans="1:13" s="36" customFormat="1">
      <c r="A878"/>
      <c r="B878"/>
      <c r="C878"/>
      <c r="D878" s="38"/>
      <c r="E878" s="38"/>
      <c r="F878" s="38"/>
      <c r="G878"/>
      <c r="H878"/>
      <c r="I878"/>
      <c r="J878"/>
      <c r="K878"/>
      <c r="L878"/>
      <c r="M878"/>
    </row>
    <row r="879" spans="1:13" s="36" customFormat="1">
      <c r="A879"/>
      <c r="B879"/>
      <c r="C879"/>
      <c r="D879" s="38"/>
      <c r="E879" s="38"/>
      <c r="F879" s="38"/>
      <c r="G879"/>
      <c r="H879"/>
      <c r="I879"/>
      <c r="J879"/>
      <c r="K879"/>
      <c r="L879"/>
      <c r="M879"/>
    </row>
    <row r="880" spans="1:13" s="36" customFormat="1">
      <c r="A880"/>
      <c r="B880"/>
      <c r="C880"/>
      <c r="D880" s="38"/>
      <c r="E880" s="38"/>
      <c r="F880" s="38"/>
      <c r="G880"/>
      <c r="H880"/>
      <c r="I880"/>
      <c r="J880"/>
      <c r="K880"/>
      <c r="L880"/>
      <c r="M880"/>
    </row>
    <row r="881" spans="1:13" s="36" customFormat="1">
      <c r="A881"/>
      <c r="B881"/>
      <c r="C881"/>
      <c r="D881" s="38"/>
      <c r="E881" s="38"/>
      <c r="F881" s="38"/>
      <c r="G881"/>
      <c r="H881"/>
      <c r="I881"/>
      <c r="J881"/>
      <c r="K881"/>
      <c r="L881"/>
      <c r="M881"/>
    </row>
    <row r="882" spans="1:13" s="36" customFormat="1">
      <c r="A882"/>
      <c r="B882"/>
      <c r="C882"/>
      <c r="D882" s="38"/>
      <c r="E882" s="38"/>
      <c r="F882" s="38"/>
      <c r="G882"/>
      <c r="H882"/>
      <c r="I882"/>
      <c r="J882"/>
      <c r="K882"/>
      <c r="L882"/>
      <c r="M882"/>
    </row>
    <row r="883" spans="1:13" s="36" customFormat="1">
      <c r="A883"/>
      <c r="B883"/>
      <c r="C883"/>
      <c r="D883" s="38"/>
      <c r="E883" s="38"/>
      <c r="F883" s="38"/>
      <c r="G883"/>
      <c r="H883"/>
      <c r="I883"/>
      <c r="J883"/>
      <c r="K883"/>
      <c r="L883"/>
      <c r="M883"/>
    </row>
    <row r="884" spans="1:13" s="36" customFormat="1">
      <c r="A884"/>
      <c r="B884"/>
      <c r="C884"/>
      <c r="D884" s="38"/>
      <c r="E884" s="38"/>
      <c r="F884" s="38"/>
      <c r="G884"/>
      <c r="H884"/>
      <c r="I884"/>
      <c r="J884"/>
      <c r="K884"/>
      <c r="L884"/>
      <c r="M884"/>
    </row>
    <row r="885" spans="1:13" s="36" customFormat="1">
      <c r="A885"/>
      <c r="B885"/>
      <c r="C885"/>
      <c r="D885" s="38"/>
      <c r="E885" s="38"/>
      <c r="F885" s="38"/>
      <c r="G885"/>
      <c r="H885"/>
      <c r="I885"/>
      <c r="J885"/>
      <c r="K885"/>
      <c r="L885"/>
      <c r="M885"/>
    </row>
    <row r="886" spans="1:13" s="36" customFormat="1">
      <c r="A886"/>
      <c r="B886"/>
      <c r="C886"/>
      <c r="D886" s="38"/>
      <c r="E886" s="38"/>
      <c r="F886" s="38"/>
      <c r="G886"/>
      <c r="H886"/>
      <c r="I886"/>
      <c r="J886"/>
      <c r="K886"/>
      <c r="L886"/>
      <c r="M886"/>
    </row>
    <row r="887" spans="1:13" s="36" customFormat="1">
      <c r="A887"/>
      <c r="B887"/>
      <c r="C887"/>
      <c r="D887" s="38"/>
      <c r="E887" s="38"/>
      <c r="F887" s="38"/>
      <c r="G887"/>
      <c r="H887"/>
      <c r="I887"/>
      <c r="J887"/>
      <c r="K887"/>
      <c r="L887"/>
      <c r="M887"/>
    </row>
    <row r="888" spans="1:13" s="36" customFormat="1">
      <c r="A888"/>
      <c r="B888"/>
      <c r="C888"/>
      <c r="D888" s="38"/>
      <c r="E888" s="38"/>
      <c r="F888" s="38"/>
      <c r="G888"/>
      <c r="H888"/>
      <c r="I888"/>
      <c r="J888"/>
      <c r="K888"/>
      <c r="L888"/>
      <c r="M888"/>
    </row>
    <row r="889" spans="1:13" s="36" customFormat="1">
      <c r="A889"/>
      <c r="B889"/>
      <c r="C889"/>
      <c r="D889" s="38"/>
      <c r="E889" s="38"/>
      <c r="F889" s="38"/>
      <c r="G889"/>
      <c r="H889"/>
      <c r="I889"/>
      <c r="J889"/>
      <c r="K889"/>
      <c r="L889"/>
      <c r="M889"/>
    </row>
    <row r="890" spans="1:13" s="36" customFormat="1">
      <c r="A890"/>
      <c r="B890"/>
      <c r="C890"/>
      <c r="D890" s="38"/>
      <c r="E890" s="38"/>
      <c r="F890" s="38"/>
      <c r="G890"/>
      <c r="H890"/>
      <c r="I890"/>
      <c r="J890"/>
      <c r="K890"/>
      <c r="L890"/>
      <c r="M890"/>
    </row>
    <row r="891" spans="1:13" s="36" customFormat="1">
      <c r="A891"/>
      <c r="B891"/>
      <c r="C891"/>
      <c r="D891" s="38"/>
      <c r="E891" s="38"/>
      <c r="F891" s="38"/>
      <c r="G891"/>
      <c r="H891"/>
      <c r="I891"/>
      <c r="J891"/>
      <c r="K891"/>
      <c r="L891"/>
      <c r="M891"/>
    </row>
    <row r="892" spans="1:13" s="36" customFormat="1">
      <c r="A892"/>
      <c r="B892"/>
      <c r="C892"/>
      <c r="D892" s="38"/>
      <c r="E892" s="38"/>
      <c r="F892" s="38"/>
      <c r="G892"/>
      <c r="H892"/>
      <c r="I892"/>
      <c r="J892"/>
      <c r="K892"/>
      <c r="L892"/>
      <c r="M892"/>
    </row>
    <row r="893" spans="1:13" s="36" customFormat="1">
      <c r="A893"/>
      <c r="B893"/>
      <c r="C893"/>
      <c r="D893" s="38"/>
      <c r="E893" s="38"/>
      <c r="F893" s="38"/>
      <c r="G893"/>
      <c r="H893"/>
      <c r="I893"/>
      <c r="J893"/>
      <c r="K893"/>
      <c r="L893"/>
      <c r="M893"/>
    </row>
    <row r="894" spans="1:13" s="36" customFormat="1">
      <c r="A894"/>
      <c r="B894"/>
      <c r="C894"/>
      <c r="D894" s="38"/>
      <c r="E894" s="38"/>
      <c r="F894" s="38"/>
      <c r="G894"/>
      <c r="H894"/>
      <c r="I894"/>
      <c r="J894"/>
      <c r="K894"/>
      <c r="L894"/>
      <c r="M894"/>
    </row>
    <row r="895" spans="1:13" s="36" customFormat="1">
      <c r="A895"/>
      <c r="B895"/>
      <c r="C895"/>
      <c r="D895" s="38"/>
      <c r="E895" s="38"/>
      <c r="F895" s="38"/>
      <c r="G895"/>
      <c r="H895"/>
      <c r="I895"/>
      <c r="J895"/>
      <c r="K895"/>
      <c r="L895"/>
      <c r="M895"/>
    </row>
    <row r="896" spans="1:13" s="36" customFormat="1">
      <c r="A896"/>
      <c r="B896"/>
      <c r="C896"/>
      <c r="D896" s="38"/>
      <c r="E896" s="38"/>
      <c r="F896" s="38"/>
      <c r="G896"/>
      <c r="H896"/>
      <c r="I896"/>
      <c r="J896"/>
      <c r="K896"/>
      <c r="L896"/>
      <c r="M896"/>
    </row>
    <row r="897" spans="1:13" s="36" customFormat="1">
      <c r="A897"/>
      <c r="B897"/>
      <c r="C897"/>
      <c r="D897" s="38"/>
      <c r="E897" s="38"/>
      <c r="F897" s="38"/>
      <c r="G897"/>
      <c r="H897"/>
      <c r="I897"/>
      <c r="J897"/>
      <c r="K897"/>
      <c r="L897"/>
      <c r="M897"/>
    </row>
    <row r="898" spans="1:13" s="36" customFormat="1">
      <c r="A898"/>
      <c r="B898"/>
      <c r="C898"/>
      <c r="D898" s="38"/>
      <c r="E898" s="38"/>
      <c r="F898" s="38"/>
      <c r="G898"/>
      <c r="H898"/>
      <c r="I898"/>
      <c r="J898"/>
      <c r="K898"/>
      <c r="L898"/>
      <c r="M898"/>
    </row>
    <row r="899" spans="1:13" s="36" customFormat="1">
      <c r="A899"/>
      <c r="B899"/>
      <c r="C899"/>
      <c r="D899" s="38"/>
      <c r="E899" s="38"/>
      <c r="F899" s="38"/>
      <c r="G899"/>
      <c r="H899"/>
      <c r="I899"/>
      <c r="J899"/>
      <c r="K899"/>
      <c r="L899"/>
      <c r="M899"/>
    </row>
    <row r="900" spans="1:13" s="36" customFormat="1">
      <c r="A900"/>
      <c r="B900"/>
      <c r="C900"/>
      <c r="D900" s="38"/>
      <c r="E900" s="38"/>
      <c r="F900" s="38"/>
      <c r="G900"/>
      <c r="H900"/>
      <c r="I900"/>
      <c r="J900"/>
      <c r="K900"/>
      <c r="L900"/>
      <c r="M900"/>
    </row>
    <row r="901" spans="1:13" s="36" customFormat="1">
      <c r="A901"/>
      <c r="B901"/>
      <c r="C901"/>
      <c r="D901" s="38"/>
      <c r="E901" s="38"/>
      <c r="F901" s="38"/>
      <c r="G901"/>
      <c r="H901"/>
      <c r="I901"/>
      <c r="J901"/>
      <c r="K901"/>
      <c r="L901"/>
      <c r="M901"/>
    </row>
    <row r="902" spans="1:13" s="36" customFormat="1">
      <c r="A902"/>
      <c r="B902"/>
      <c r="C902"/>
      <c r="D902" s="38"/>
      <c r="E902" s="38"/>
      <c r="F902" s="38"/>
      <c r="G902"/>
      <c r="H902"/>
      <c r="I902"/>
      <c r="J902"/>
      <c r="K902"/>
      <c r="L902"/>
      <c r="M902"/>
    </row>
    <row r="903" spans="1:13" s="36" customFormat="1">
      <c r="A903"/>
      <c r="B903"/>
      <c r="C903"/>
      <c r="D903" s="38"/>
      <c r="E903" s="38"/>
      <c r="F903" s="38"/>
      <c r="G903"/>
      <c r="H903"/>
      <c r="I903"/>
      <c r="J903"/>
      <c r="K903"/>
      <c r="L903"/>
      <c r="M903"/>
    </row>
    <row r="904" spans="1:13" s="36" customFormat="1">
      <c r="A904"/>
      <c r="B904"/>
      <c r="C904"/>
      <c r="D904" s="38"/>
      <c r="E904" s="38"/>
      <c r="F904" s="38"/>
      <c r="G904"/>
      <c r="H904"/>
      <c r="I904"/>
      <c r="J904"/>
      <c r="K904"/>
      <c r="L904"/>
      <c r="M904"/>
    </row>
    <row r="905" spans="1:13" s="36" customFormat="1">
      <c r="A905"/>
      <c r="B905"/>
      <c r="C905"/>
      <c r="D905" s="38"/>
      <c r="E905" s="38"/>
      <c r="F905" s="38"/>
      <c r="G905"/>
      <c r="H905"/>
      <c r="I905"/>
      <c r="J905"/>
      <c r="K905"/>
      <c r="L905"/>
      <c r="M905"/>
    </row>
    <row r="906" spans="1:13" s="36" customFormat="1">
      <c r="A906"/>
      <c r="B906"/>
      <c r="C906"/>
      <c r="D906" s="38"/>
      <c r="E906" s="38"/>
      <c r="F906" s="38"/>
      <c r="G906"/>
      <c r="H906"/>
      <c r="I906"/>
      <c r="J906"/>
      <c r="K906"/>
      <c r="L906"/>
      <c r="M906"/>
    </row>
    <row r="907" spans="1:13" s="36" customFormat="1">
      <c r="A907"/>
      <c r="B907"/>
      <c r="C907"/>
      <c r="D907" s="38"/>
      <c r="E907" s="38"/>
      <c r="F907" s="38"/>
      <c r="G907"/>
      <c r="H907"/>
      <c r="I907"/>
      <c r="J907"/>
      <c r="K907"/>
      <c r="L907"/>
      <c r="M907"/>
    </row>
    <row r="908" spans="1:13" s="36" customFormat="1">
      <c r="A908"/>
      <c r="B908"/>
      <c r="C908"/>
      <c r="D908" s="38"/>
      <c r="E908" s="38"/>
      <c r="F908" s="38"/>
      <c r="G908"/>
      <c r="H908"/>
      <c r="I908"/>
      <c r="J908"/>
      <c r="K908"/>
      <c r="L908"/>
      <c r="M908"/>
    </row>
    <row r="909" spans="1:13" s="36" customFormat="1">
      <c r="A909"/>
      <c r="B909"/>
      <c r="C909"/>
      <c r="D909" s="38"/>
      <c r="E909" s="38"/>
      <c r="F909" s="38"/>
      <c r="G909"/>
      <c r="H909"/>
      <c r="I909"/>
      <c r="J909"/>
      <c r="K909"/>
      <c r="L909"/>
      <c r="M909"/>
    </row>
    <row r="910" spans="1:13" s="36" customFormat="1">
      <c r="A910"/>
      <c r="B910"/>
      <c r="C910"/>
      <c r="D910" s="38"/>
      <c r="E910" s="38"/>
      <c r="F910" s="38"/>
      <c r="G910"/>
      <c r="H910"/>
      <c r="I910"/>
      <c r="J910"/>
      <c r="K910"/>
      <c r="L910"/>
      <c r="M910"/>
    </row>
    <row r="911" spans="1:13" s="36" customFormat="1">
      <c r="A911"/>
      <c r="B911"/>
      <c r="C911"/>
      <c r="D911" s="38"/>
      <c r="E911" s="38"/>
      <c r="F911" s="38"/>
      <c r="G911"/>
      <c r="H911"/>
      <c r="I911"/>
      <c r="J911"/>
      <c r="K911"/>
      <c r="L911"/>
      <c r="M911"/>
    </row>
    <row r="912" spans="1:13" s="36" customFormat="1">
      <c r="A912"/>
      <c r="B912"/>
      <c r="C912"/>
      <c r="D912" s="38"/>
      <c r="E912" s="38"/>
      <c r="F912" s="38"/>
      <c r="G912"/>
      <c r="H912"/>
      <c r="I912"/>
      <c r="J912"/>
      <c r="K912"/>
      <c r="L912"/>
      <c r="M912"/>
    </row>
    <row r="913" spans="1:13" s="36" customFormat="1">
      <c r="A913"/>
      <c r="B913"/>
      <c r="C913"/>
      <c r="D913" s="38"/>
      <c r="E913" s="38"/>
      <c r="F913" s="38"/>
      <c r="G913"/>
      <c r="H913"/>
      <c r="I913"/>
      <c r="J913"/>
      <c r="K913"/>
      <c r="L913"/>
      <c r="M913"/>
    </row>
    <row r="914" spans="1:13" s="36" customFormat="1">
      <c r="A914"/>
      <c r="B914"/>
      <c r="C914"/>
      <c r="D914" s="38"/>
      <c r="E914" s="38"/>
      <c r="F914" s="38"/>
      <c r="G914"/>
      <c r="H914"/>
      <c r="I914"/>
      <c r="J914"/>
      <c r="K914"/>
      <c r="L914"/>
      <c r="M914"/>
    </row>
    <row r="915" spans="1:13" s="36" customFormat="1">
      <c r="A915"/>
      <c r="B915"/>
      <c r="C915"/>
      <c r="D915" s="38"/>
      <c r="E915" s="38"/>
      <c r="F915" s="38"/>
      <c r="G915"/>
      <c r="H915"/>
      <c r="I915"/>
      <c r="J915"/>
      <c r="K915"/>
      <c r="L915"/>
      <c r="M915"/>
    </row>
    <row r="916" spans="1:13" s="36" customFormat="1">
      <c r="A916"/>
      <c r="B916"/>
      <c r="C916"/>
      <c r="D916" s="38"/>
      <c r="E916" s="38"/>
      <c r="F916" s="38"/>
      <c r="G916"/>
      <c r="H916"/>
      <c r="I916"/>
      <c r="J916"/>
      <c r="K916"/>
      <c r="L916"/>
      <c r="M916"/>
    </row>
    <row r="917" spans="1:13" s="36" customFormat="1">
      <c r="A917"/>
      <c r="B917"/>
      <c r="C917"/>
      <c r="D917" s="38"/>
      <c r="E917" s="38"/>
      <c r="F917" s="38"/>
      <c r="G917"/>
      <c r="H917"/>
      <c r="I917"/>
      <c r="J917"/>
      <c r="K917"/>
      <c r="L917"/>
      <c r="M917"/>
    </row>
    <row r="918" spans="1:13" s="36" customFormat="1">
      <c r="A918"/>
      <c r="B918"/>
      <c r="C918"/>
      <c r="D918" s="38"/>
      <c r="E918" s="38"/>
      <c r="F918" s="38"/>
      <c r="G918"/>
      <c r="H918"/>
      <c r="I918"/>
      <c r="J918"/>
      <c r="K918"/>
      <c r="L918"/>
      <c r="M918"/>
    </row>
    <row r="919" spans="1:13" s="36" customFormat="1">
      <c r="A919"/>
      <c r="B919"/>
      <c r="C919"/>
      <c r="D919" s="38"/>
      <c r="E919" s="38"/>
      <c r="F919" s="38"/>
      <c r="G919"/>
      <c r="H919"/>
      <c r="I919"/>
      <c r="J919"/>
      <c r="K919"/>
      <c r="L919"/>
      <c r="M919"/>
    </row>
    <row r="920" spans="1:13" s="36" customFormat="1">
      <c r="A920"/>
      <c r="B920"/>
      <c r="C920"/>
      <c r="D920" s="38"/>
      <c r="E920" s="38"/>
      <c r="F920" s="38"/>
      <c r="G920"/>
      <c r="H920"/>
      <c r="I920"/>
      <c r="J920"/>
      <c r="K920"/>
      <c r="L920"/>
      <c r="M920"/>
    </row>
    <row r="921" spans="1:13" s="36" customFormat="1">
      <c r="A921"/>
      <c r="B921"/>
      <c r="C921"/>
      <c r="D921" s="38"/>
      <c r="E921" s="38"/>
      <c r="F921" s="38"/>
      <c r="G921"/>
      <c r="H921"/>
      <c r="I921"/>
      <c r="J921"/>
      <c r="K921"/>
      <c r="L921"/>
      <c r="M921"/>
    </row>
    <row r="922" spans="1:13" s="36" customFormat="1">
      <c r="A922"/>
      <c r="B922"/>
      <c r="C922"/>
      <c r="D922" s="38"/>
      <c r="E922" s="38"/>
      <c r="F922" s="38"/>
      <c r="G922"/>
      <c r="H922"/>
      <c r="I922"/>
      <c r="J922"/>
      <c r="K922"/>
      <c r="L922"/>
      <c r="M922"/>
    </row>
    <row r="923" spans="1:13" s="36" customFormat="1">
      <c r="A923"/>
      <c r="B923"/>
      <c r="C923"/>
      <c r="D923" s="38"/>
      <c r="E923" s="38"/>
      <c r="F923" s="38"/>
      <c r="G923"/>
      <c r="H923"/>
      <c r="I923"/>
      <c r="J923"/>
      <c r="K923"/>
      <c r="L923"/>
      <c r="M923"/>
    </row>
    <row r="924" spans="1:13" s="36" customFormat="1">
      <c r="A924"/>
      <c r="B924"/>
      <c r="C924"/>
      <c r="D924" s="38"/>
      <c r="E924" s="38"/>
      <c r="F924" s="38"/>
      <c r="G924"/>
      <c r="H924"/>
      <c r="I924"/>
      <c r="J924"/>
      <c r="K924"/>
      <c r="L924"/>
      <c r="M924"/>
    </row>
    <row r="925" spans="1:13" s="36" customFormat="1">
      <c r="A925"/>
      <c r="B925"/>
      <c r="C925"/>
      <c r="D925" s="38"/>
      <c r="E925" s="38"/>
      <c r="F925" s="38"/>
      <c r="G925"/>
      <c r="H925"/>
      <c r="I925"/>
      <c r="J925"/>
      <c r="K925"/>
      <c r="L925"/>
      <c r="M925"/>
    </row>
    <row r="926" spans="1:13" s="36" customFormat="1">
      <c r="A926"/>
      <c r="B926"/>
      <c r="C926"/>
      <c r="D926" s="38"/>
      <c r="E926" s="38"/>
      <c r="F926" s="38"/>
      <c r="G926"/>
      <c r="H926"/>
      <c r="I926"/>
      <c r="J926"/>
      <c r="K926"/>
      <c r="L926"/>
      <c r="M926"/>
    </row>
    <row r="927" spans="1:13" s="36" customFormat="1">
      <c r="A927"/>
      <c r="B927"/>
      <c r="C927"/>
      <c r="D927" s="38"/>
      <c r="E927" s="38"/>
      <c r="F927" s="38"/>
      <c r="G927"/>
      <c r="H927"/>
      <c r="I927"/>
      <c r="J927"/>
      <c r="K927"/>
      <c r="L927"/>
      <c r="M927"/>
    </row>
    <row r="928" spans="1:13" s="36" customFormat="1">
      <c r="A928"/>
      <c r="B928"/>
      <c r="C928"/>
      <c r="D928" s="38"/>
      <c r="E928" s="38"/>
      <c r="F928" s="38"/>
      <c r="G928"/>
      <c r="H928"/>
      <c r="I928"/>
      <c r="J928"/>
      <c r="K928"/>
      <c r="L928"/>
      <c r="M928"/>
    </row>
    <row r="929" spans="1:13" s="36" customFormat="1">
      <c r="A929"/>
      <c r="B929"/>
      <c r="C929"/>
      <c r="D929" s="38"/>
      <c r="E929" s="38"/>
      <c r="F929" s="38"/>
      <c r="G929"/>
      <c r="H929"/>
      <c r="I929"/>
      <c r="J929"/>
      <c r="K929"/>
      <c r="L929"/>
      <c r="M929"/>
    </row>
    <row r="930" spans="1:13" s="36" customFormat="1">
      <c r="A930"/>
      <c r="B930"/>
      <c r="C930"/>
      <c r="D930" s="38"/>
      <c r="E930" s="38"/>
      <c r="F930" s="38"/>
      <c r="G930"/>
      <c r="H930"/>
      <c r="I930"/>
      <c r="J930"/>
      <c r="K930"/>
      <c r="L930"/>
      <c r="M930"/>
    </row>
    <row r="931" spans="1:13" s="36" customFormat="1">
      <c r="A931"/>
      <c r="B931"/>
      <c r="C931"/>
      <c r="D931" s="38"/>
      <c r="E931" s="38"/>
      <c r="F931" s="38"/>
      <c r="G931"/>
      <c r="H931"/>
      <c r="I931"/>
      <c r="J931"/>
      <c r="K931"/>
      <c r="L931"/>
      <c r="M931"/>
    </row>
    <row r="932" spans="1:13" s="36" customFormat="1">
      <c r="A932"/>
      <c r="B932"/>
      <c r="C932"/>
      <c r="D932" s="38"/>
      <c r="E932" s="38"/>
      <c r="F932" s="38"/>
      <c r="G932"/>
      <c r="H932"/>
      <c r="I932"/>
      <c r="J932"/>
      <c r="K932"/>
      <c r="L932"/>
      <c r="M932"/>
    </row>
    <row r="933" spans="1:13" s="36" customFormat="1">
      <c r="A933"/>
      <c r="B933"/>
      <c r="C933"/>
      <c r="D933" s="38"/>
      <c r="E933" s="38"/>
      <c r="F933" s="38"/>
      <c r="G933"/>
      <c r="H933"/>
      <c r="I933"/>
      <c r="J933"/>
      <c r="K933"/>
      <c r="L933"/>
      <c r="M933"/>
    </row>
    <row r="934" spans="1:13" s="36" customFormat="1">
      <c r="A934"/>
      <c r="B934"/>
      <c r="C934"/>
      <c r="D934" s="38"/>
      <c r="E934" s="38"/>
      <c r="F934" s="38"/>
      <c r="G934"/>
      <c r="H934"/>
      <c r="I934"/>
      <c r="J934"/>
      <c r="K934"/>
      <c r="L934"/>
      <c r="M934"/>
    </row>
    <row r="935" spans="1:13" s="36" customFormat="1">
      <c r="A935"/>
      <c r="B935"/>
      <c r="C935"/>
      <c r="D935" s="38"/>
      <c r="E935" s="38"/>
      <c r="F935" s="38"/>
      <c r="G935"/>
      <c r="H935"/>
      <c r="I935"/>
      <c r="J935"/>
      <c r="K935"/>
      <c r="L935"/>
      <c r="M935"/>
    </row>
    <row r="936" spans="1:13" s="36" customFormat="1">
      <c r="A936"/>
      <c r="B936"/>
      <c r="C936"/>
      <c r="D936" s="38"/>
      <c r="E936" s="38"/>
      <c r="F936" s="38"/>
      <c r="G936"/>
      <c r="H936"/>
      <c r="I936"/>
      <c r="J936"/>
      <c r="K936"/>
      <c r="L936"/>
      <c r="M936"/>
    </row>
    <row r="937" spans="1:13" s="36" customFormat="1">
      <c r="A937"/>
      <c r="B937"/>
      <c r="C937"/>
      <c r="D937" s="38"/>
      <c r="E937" s="38"/>
      <c r="F937" s="38"/>
      <c r="G937"/>
      <c r="H937"/>
      <c r="I937"/>
      <c r="J937"/>
      <c r="K937"/>
      <c r="L937"/>
      <c r="M937"/>
    </row>
    <row r="938" spans="1:13" s="36" customFormat="1">
      <c r="A938"/>
      <c r="B938"/>
      <c r="C938"/>
      <c r="D938" s="38"/>
      <c r="E938" s="38"/>
      <c r="F938" s="38"/>
      <c r="G938"/>
      <c r="H938"/>
      <c r="I938"/>
      <c r="J938"/>
      <c r="K938"/>
      <c r="L938"/>
      <c r="M938"/>
    </row>
    <row r="939" spans="1:13" s="36" customFormat="1">
      <c r="A939"/>
      <c r="B939"/>
      <c r="C939"/>
      <c r="D939" s="38"/>
      <c r="E939" s="38"/>
      <c r="F939" s="38"/>
      <c r="G939"/>
      <c r="H939"/>
      <c r="I939"/>
      <c r="J939"/>
      <c r="K939"/>
      <c r="L939"/>
      <c r="M939"/>
    </row>
    <row r="940" spans="1:13" s="36" customFormat="1">
      <c r="A940"/>
      <c r="B940"/>
      <c r="C940"/>
      <c r="D940" s="38"/>
      <c r="E940" s="38"/>
      <c r="F940" s="38"/>
      <c r="G940"/>
      <c r="H940"/>
      <c r="I940"/>
      <c r="J940"/>
      <c r="K940"/>
      <c r="L940"/>
      <c r="M940"/>
    </row>
    <row r="941" spans="1:13" s="36" customFormat="1">
      <c r="A941"/>
      <c r="B941"/>
      <c r="C941"/>
      <c r="D941" s="38"/>
      <c r="E941" s="38"/>
      <c r="F941" s="38"/>
      <c r="G941"/>
      <c r="H941"/>
      <c r="I941"/>
      <c r="J941"/>
      <c r="K941"/>
      <c r="L941"/>
      <c r="M941"/>
    </row>
    <row r="942" spans="1:13" s="36" customFormat="1">
      <c r="A942"/>
      <c r="B942"/>
      <c r="C942"/>
      <c r="D942" s="38"/>
      <c r="E942" s="38"/>
      <c r="F942" s="38"/>
      <c r="G942"/>
      <c r="H942"/>
      <c r="I942"/>
      <c r="J942"/>
      <c r="K942"/>
      <c r="L942"/>
      <c r="M942"/>
    </row>
    <row r="943" spans="1:13" s="36" customFormat="1">
      <c r="A943"/>
      <c r="B943"/>
      <c r="C943"/>
      <c r="D943" s="38"/>
      <c r="E943" s="38"/>
      <c r="F943" s="38"/>
      <c r="G943"/>
      <c r="H943"/>
      <c r="I943"/>
      <c r="J943"/>
      <c r="K943"/>
      <c r="L943"/>
      <c r="M943"/>
    </row>
    <row r="944" spans="1:13" s="36" customFormat="1">
      <c r="A944"/>
      <c r="B944"/>
      <c r="C944"/>
      <c r="D944" s="38"/>
      <c r="E944" s="38"/>
      <c r="F944" s="38"/>
      <c r="G944"/>
      <c r="H944"/>
      <c r="I944"/>
      <c r="J944"/>
      <c r="K944"/>
      <c r="L944"/>
      <c r="M944"/>
    </row>
    <row r="945" spans="1:13" s="36" customFormat="1">
      <c r="A945"/>
      <c r="B945"/>
      <c r="C945"/>
      <c r="D945" s="38"/>
      <c r="E945" s="38"/>
      <c r="F945" s="38"/>
      <c r="G945"/>
      <c r="H945"/>
      <c r="I945"/>
      <c r="J945"/>
      <c r="K945"/>
      <c r="L945"/>
      <c r="M945"/>
    </row>
    <row r="946" spans="1:13" s="36" customFormat="1">
      <c r="A946"/>
      <c r="B946"/>
      <c r="C946"/>
      <c r="D946" s="38"/>
      <c r="E946" s="38"/>
      <c r="F946" s="38"/>
      <c r="G946"/>
      <c r="H946"/>
      <c r="I946"/>
      <c r="J946"/>
      <c r="K946"/>
      <c r="L946"/>
      <c r="M946"/>
    </row>
    <row r="947" spans="1:13" s="36" customFormat="1">
      <c r="A947"/>
      <c r="B947"/>
      <c r="C947"/>
      <c r="D947" s="38"/>
      <c r="E947" s="38"/>
      <c r="F947" s="38"/>
      <c r="G947"/>
      <c r="H947"/>
      <c r="I947"/>
      <c r="J947"/>
      <c r="K947"/>
      <c r="L947"/>
      <c r="M947"/>
    </row>
    <row r="948" spans="1:13" s="36" customFormat="1">
      <c r="A948"/>
      <c r="B948"/>
      <c r="C948"/>
      <c r="D948" s="38"/>
      <c r="E948" s="38"/>
      <c r="F948" s="38"/>
      <c r="G948"/>
      <c r="H948"/>
      <c r="I948"/>
      <c r="J948"/>
      <c r="K948"/>
      <c r="L948"/>
      <c r="M948"/>
    </row>
    <row r="949" spans="1:13" s="36" customFormat="1">
      <c r="A949"/>
      <c r="B949"/>
      <c r="C949"/>
      <c r="D949" s="38"/>
      <c r="E949" s="38"/>
      <c r="F949" s="38"/>
      <c r="G949"/>
      <c r="H949"/>
      <c r="I949"/>
      <c r="J949"/>
      <c r="K949"/>
      <c r="L949"/>
      <c r="M949"/>
    </row>
    <row r="950" spans="1:13" s="36" customFormat="1">
      <c r="A950"/>
      <c r="B950"/>
      <c r="C950"/>
      <c r="D950" s="38"/>
      <c r="E950" s="38"/>
      <c r="F950" s="38"/>
      <c r="G950"/>
      <c r="H950"/>
      <c r="I950"/>
      <c r="J950"/>
      <c r="K950"/>
      <c r="L950"/>
      <c r="M950"/>
    </row>
    <row r="951" spans="1:13" s="36" customFormat="1">
      <c r="A951"/>
      <c r="B951"/>
      <c r="C951"/>
      <c r="D951" s="38"/>
      <c r="E951" s="38"/>
      <c r="F951" s="38"/>
      <c r="G951"/>
      <c r="H951"/>
      <c r="I951"/>
      <c r="J951"/>
      <c r="K951"/>
      <c r="L951"/>
      <c r="M951"/>
    </row>
    <row r="952" spans="1:13" s="36" customFormat="1">
      <c r="A952"/>
      <c r="B952"/>
      <c r="C952"/>
      <c r="D952" s="38"/>
      <c r="E952" s="38"/>
      <c r="F952" s="38"/>
      <c r="G952"/>
      <c r="H952"/>
      <c r="I952"/>
      <c r="J952"/>
      <c r="K952"/>
      <c r="L952"/>
      <c r="M952"/>
    </row>
    <row r="953" spans="1:13" s="36" customFormat="1">
      <c r="A953"/>
      <c r="B953"/>
      <c r="C953"/>
      <c r="D953" s="38"/>
      <c r="E953" s="38"/>
      <c r="F953" s="38"/>
      <c r="G953"/>
      <c r="H953"/>
      <c r="I953"/>
      <c r="J953"/>
      <c r="K953"/>
      <c r="L953"/>
      <c r="M953"/>
    </row>
    <row r="954" spans="1:13" s="36" customFormat="1">
      <c r="A954"/>
      <c r="B954"/>
      <c r="C954"/>
      <c r="D954" s="38"/>
      <c r="E954" s="38"/>
      <c r="F954" s="38"/>
      <c r="G954"/>
      <c r="H954"/>
      <c r="I954"/>
      <c r="J954"/>
      <c r="K954"/>
      <c r="L954"/>
      <c r="M954"/>
    </row>
    <row r="955" spans="1:13" s="36" customFormat="1">
      <c r="A955"/>
      <c r="B955"/>
      <c r="C955"/>
      <c r="D955" s="38"/>
      <c r="E955" s="38"/>
      <c r="F955" s="38"/>
      <c r="G955"/>
      <c r="H955"/>
      <c r="I955"/>
      <c r="J955"/>
      <c r="K955"/>
      <c r="L955"/>
      <c r="M955"/>
    </row>
    <row r="956" spans="1:13" s="36" customFormat="1">
      <c r="A956"/>
      <c r="B956"/>
      <c r="C956"/>
      <c r="D956" s="38"/>
      <c r="E956" s="38"/>
      <c r="F956" s="38"/>
      <c r="G956"/>
      <c r="H956"/>
      <c r="I956"/>
      <c r="J956"/>
      <c r="K956"/>
      <c r="L956"/>
      <c r="M956"/>
    </row>
    <row r="957" spans="1:13" s="36" customFormat="1">
      <c r="A957"/>
      <c r="B957"/>
      <c r="C957"/>
      <c r="D957" s="38"/>
      <c r="E957" s="38"/>
      <c r="F957" s="38"/>
      <c r="G957"/>
      <c r="H957"/>
      <c r="I957"/>
      <c r="J957"/>
      <c r="K957"/>
      <c r="L957"/>
      <c r="M957"/>
    </row>
    <row r="958" spans="1:13" s="36" customFormat="1">
      <c r="A958"/>
      <c r="B958"/>
      <c r="C958"/>
      <c r="D958" s="38"/>
      <c r="E958" s="38"/>
      <c r="F958" s="38"/>
      <c r="G958"/>
      <c r="H958"/>
      <c r="I958"/>
      <c r="J958"/>
      <c r="K958"/>
      <c r="L958"/>
      <c r="M958"/>
    </row>
    <row r="959" spans="1:13" s="36" customFormat="1">
      <c r="A959"/>
      <c r="B959"/>
      <c r="C959"/>
      <c r="D959" s="38"/>
      <c r="E959" s="38"/>
      <c r="F959" s="38"/>
      <c r="G959"/>
      <c r="H959"/>
      <c r="I959"/>
      <c r="J959"/>
      <c r="K959"/>
      <c r="L959"/>
      <c r="M959"/>
    </row>
    <row r="960" spans="1:13" s="36" customFormat="1">
      <c r="A960"/>
      <c r="B960"/>
      <c r="C960"/>
      <c r="D960" s="38"/>
      <c r="E960" s="38"/>
      <c r="F960" s="38"/>
      <c r="G960"/>
      <c r="H960"/>
      <c r="I960"/>
      <c r="J960"/>
      <c r="K960"/>
      <c r="L960"/>
      <c r="M960"/>
    </row>
    <row r="961" spans="1:13" s="36" customFormat="1">
      <c r="A961"/>
      <c r="B961"/>
      <c r="C961"/>
      <c r="D961" s="38"/>
      <c r="E961" s="38"/>
      <c r="F961" s="38"/>
      <c r="G961"/>
      <c r="H961"/>
      <c r="I961"/>
      <c r="J961"/>
      <c r="K961"/>
      <c r="L961"/>
      <c r="M961"/>
    </row>
    <row r="962" spans="1:13" s="36" customFormat="1">
      <c r="A962"/>
      <c r="B962"/>
      <c r="C962"/>
      <c r="D962" s="38"/>
      <c r="E962" s="38"/>
      <c r="F962" s="38"/>
      <c r="G962"/>
      <c r="H962"/>
      <c r="I962"/>
      <c r="J962"/>
      <c r="K962"/>
      <c r="L962"/>
      <c r="M962"/>
    </row>
    <row r="963" spans="1:13" s="36" customFormat="1">
      <c r="A963"/>
      <c r="B963"/>
      <c r="C963"/>
      <c r="D963" s="38"/>
      <c r="E963" s="38"/>
      <c r="F963" s="38"/>
      <c r="G963"/>
      <c r="H963"/>
      <c r="I963"/>
      <c r="J963"/>
      <c r="K963"/>
      <c r="L963"/>
      <c r="M963"/>
    </row>
    <row r="964" spans="1:13" s="36" customFormat="1">
      <c r="A964"/>
      <c r="B964"/>
      <c r="C964"/>
      <c r="D964" s="38"/>
      <c r="E964" s="38"/>
      <c r="F964" s="38"/>
      <c r="G964"/>
      <c r="H964"/>
      <c r="I964"/>
      <c r="J964"/>
      <c r="K964"/>
      <c r="L964"/>
      <c r="M964"/>
    </row>
    <row r="965" spans="1:13" s="36" customFormat="1">
      <c r="A965"/>
      <c r="B965"/>
      <c r="C965"/>
      <c r="D965" s="38"/>
      <c r="E965" s="38"/>
      <c r="F965" s="38"/>
      <c r="G965"/>
      <c r="H965"/>
      <c r="I965"/>
      <c r="J965"/>
      <c r="K965"/>
      <c r="L965"/>
      <c r="M965"/>
    </row>
    <row r="966" spans="1:13" s="36" customFormat="1">
      <c r="A966"/>
      <c r="B966"/>
      <c r="C966"/>
      <c r="D966" s="38"/>
      <c r="E966" s="38"/>
      <c r="F966" s="38"/>
      <c r="G966"/>
      <c r="H966"/>
      <c r="I966"/>
      <c r="J966"/>
      <c r="K966"/>
      <c r="L966"/>
      <c r="M966"/>
    </row>
    <row r="967" spans="1:13" s="36" customFormat="1">
      <c r="A967"/>
      <c r="B967"/>
      <c r="C967"/>
      <c r="D967" s="38"/>
      <c r="E967" s="38"/>
      <c r="F967" s="38"/>
      <c r="G967"/>
      <c r="H967"/>
      <c r="I967"/>
      <c r="J967"/>
      <c r="K967"/>
      <c r="L967"/>
      <c r="M967"/>
    </row>
    <row r="968" spans="1:13" s="36" customFormat="1">
      <c r="A968"/>
      <c r="B968"/>
      <c r="C968"/>
      <c r="D968" s="38"/>
      <c r="E968" s="38"/>
      <c r="F968" s="38"/>
      <c r="G968"/>
      <c r="H968"/>
      <c r="I968"/>
      <c r="J968"/>
      <c r="K968"/>
      <c r="L968"/>
      <c r="M968"/>
    </row>
    <row r="969" spans="1:13" s="36" customFormat="1">
      <c r="A969"/>
      <c r="B969"/>
      <c r="C969"/>
      <c r="D969" s="38"/>
      <c r="E969" s="38"/>
      <c r="F969" s="38"/>
      <c r="G969"/>
      <c r="H969"/>
      <c r="I969"/>
      <c r="J969"/>
      <c r="K969"/>
      <c r="L969"/>
      <c r="M969"/>
    </row>
    <row r="970" spans="1:13" s="36" customFormat="1">
      <c r="A970"/>
      <c r="B970"/>
      <c r="C970"/>
      <c r="D970" s="38"/>
      <c r="E970" s="38"/>
      <c r="F970" s="38"/>
      <c r="G970"/>
      <c r="H970"/>
      <c r="I970"/>
      <c r="J970"/>
      <c r="K970"/>
      <c r="L970"/>
      <c r="M970"/>
    </row>
    <row r="971" spans="1:13" s="36" customFormat="1">
      <c r="A971"/>
      <c r="B971"/>
      <c r="C971"/>
      <c r="D971" s="38"/>
      <c r="E971" s="38"/>
      <c r="F971" s="38"/>
      <c r="G971"/>
      <c r="H971"/>
      <c r="I971"/>
      <c r="J971"/>
      <c r="K971"/>
      <c r="L971"/>
      <c r="M971"/>
    </row>
    <row r="972" spans="1:13" s="36" customFormat="1">
      <c r="A972"/>
      <c r="B972"/>
      <c r="C972"/>
      <c r="D972" s="38"/>
      <c r="E972" s="38"/>
      <c r="F972" s="38"/>
      <c r="G972"/>
      <c r="H972"/>
      <c r="I972"/>
      <c r="J972"/>
      <c r="K972"/>
      <c r="L972"/>
      <c r="M972"/>
    </row>
    <row r="973" spans="1:13" s="36" customFormat="1">
      <c r="A973"/>
      <c r="B973"/>
      <c r="C973"/>
      <c r="D973" s="38"/>
      <c r="E973" s="38"/>
      <c r="F973" s="38"/>
      <c r="G973"/>
      <c r="H973"/>
      <c r="I973"/>
      <c r="J973"/>
      <c r="K973"/>
      <c r="L973"/>
      <c r="M973"/>
    </row>
    <row r="974" spans="1:13" s="36" customFormat="1">
      <c r="A974"/>
      <c r="B974"/>
      <c r="C974"/>
      <c r="D974" s="38"/>
      <c r="E974" s="38"/>
      <c r="F974" s="38"/>
      <c r="G974"/>
      <c r="H974"/>
      <c r="I974"/>
      <c r="J974"/>
      <c r="K974"/>
      <c r="L974"/>
      <c r="M974"/>
    </row>
    <row r="975" spans="1:13" s="36" customFormat="1">
      <c r="A975"/>
      <c r="B975"/>
      <c r="C975"/>
      <c r="D975" s="38"/>
      <c r="E975" s="38"/>
      <c r="F975" s="38"/>
      <c r="G975"/>
      <c r="H975"/>
      <c r="I975"/>
      <c r="J975"/>
      <c r="K975"/>
      <c r="L975"/>
      <c r="M975"/>
    </row>
    <row r="976" spans="1:13" s="36" customFormat="1">
      <c r="A976"/>
      <c r="B976"/>
      <c r="C976"/>
      <c r="D976" s="38"/>
      <c r="E976" s="38"/>
      <c r="F976" s="38"/>
      <c r="G976"/>
      <c r="H976"/>
      <c r="I976"/>
      <c r="J976"/>
      <c r="K976"/>
      <c r="L976"/>
      <c r="M976"/>
    </row>
    <row r="977" spans="1:13" s="36" customFormat="1">
      <c r="A977"/>
      <c r="B977"/>
      <c r="C977"/>
      <c r="D977" s="38"/>
      <c r="E977" s="38"/>
      <c r="F977" s="38"/>
      <c r="G977"/>
      <c r="H977"/>
      <c r="I977"/>
      <c r="J977"/>
      <c r="K977"/>
      <c r="L977"/>
      <c r="M977"/>
    </row>
    <row r="978" spans="1:13" s="36" customFormat="1">
      <c r="A978"/>
      <c r="B978"/>
      <c r="C978"/>
      <c r="D978" s="38"/>
      <c r="E978" s="38"/>
      <c r="F978" s="38"/>
      <c r="G978"/>
      <c r="H978"/>
      <c r="I978"/>
      <c r="J978"/>
      <c r="K978"/>
      <c r="L978"/>
      <c r="M978"/>
    </row>
    <row r="979" spans="1:13" s="36" customFormat="1">
      <c r="A979"/>
      <c r="B979"/>
      <c r="C979"/>
      <c r="D979" s="38"/>
      <c r="E979" s="38"/>
      <c r="F979" s="38"/>
      <c r="G979"/>
      <c r="H979"/>
      <c r="I979"/>
      <c r="J979"/>
      <c r="K979"/>
      <c r="L979"/>
      <c r="M979"/>
    </row>
    <row r="980" spans="1:13" s="36" customFormat="1">
      <c r="A980"/>
      <c r="B980"/>
      <c r="C980"/>
      <c r="D980" s="38"/>
      <c r="E980" s="38"/>
      <c r="F980" s="38"/>
      <c r="G980"/>
      <c r="H980"/>
      <c r="I980"/>
      <c r="J980"/>
      <c r="K980"/>
      <c r="L980"/>
      <c r="M980"/>
    </row>
    <row r="981" spans="1:13" s="36" customFormat="1">
      <c r="A981"/>
      <c r="B981"/>
      <c r="C981"/>
      <c r="D981" s="38"/>
      <c r="E981" s="38"/>
      <c r="F981" s="38"/>
      <c r="G981"/>
      <c r="H981"/>
      <c r="I981"/>
      <c r="J981"/>
      <c r="K981"/>
      <c r="L981"/>
      <c r="M981"/>
    </row>
    <row r="982" spans="1:13" s="36" customFormat="1">
      <c r="A982"/>
      <c r="B982"/>
      <c r="C982"/>
      <c r="D982" s="38"/>
      <c r="E982" s="38"/>
      <c r="F982" s="38"/>
      <c r="G982"/>
      <c r="H982"/>
      <c r="I982"/>
      <c r="J982"/>
      <c r="K982"/>
      <c r="L982"/>
      <c r="M982"/>
    </row>
    <row r="983" spans="1:13" s="36" customFormat="1">
      <c r="A983"/>
      <c r="B983"/>
      <c r="C983"/>
      <c r="D983" s="38"/>
      <c r="E983" s="38"/>
      <c r="F983" s="38"/>
      <c r="G983"/>
      <c r="H983"/>
      <c r="I983"/>
      <c r="J983"/>
      <c r="K983"/>
      <c r="L983"/>
      <c r="M983"/>
    </row>
    <row r="984" spans="1:13" s="36" customFormat="1">
      <c r="A984"/>
      <c r="B984"/>
      <c r="C984"/>
      <c r="D984" s="38"/>
      <c r="E984" s="38"/>
      <c r="F984" s="38"/>
      <c r="G984"/>
      <c r="H984"/>
      <c r="I984"/>
      <c r="J984"/>
      <c r="K984"/>
      <c r="L984"/>
      <c r="M984"/>
    </row>
    <row r="985" spans="1:13" s="36" customFormat="1">
      <c r="A985"/>
      <c r="B985"/>
      <c r="C985"/>
      <c r="D985" s="38"/>
      <c r="E985" s="38"/>
      <c r="F985" s="38"/>
      <c r="G985"/>
      <c r="H985"/>
      <c r="I985"/>
      <c r="J985"/>
      <c r="K985"/>
      <c r="L985"/>
      <c r="M985"/>
    </row>
    <row r="986" spans="1:13" s="36" customFormat="1">
      <c r="A986"/>
      <c r="B986"/>
      <c r="C986"/>
      <c r="D986" s="38"/>
      <c r="E986" s="38"/>
      <c r="F986" s="38"/>
      <c r="G986"/>
      <c r="H986"/>
      <c r="I986"/>
      <c r="J986"/>
      <c r="K986"/>
      <c r="L986"/>
      <c r="M986"/>
    </row>
    <row r="987" spans="1:13" s="36" customFormat="1">
      <c r="A987"/>
      <c r="B987"/>
      <c r="C987"/>
      <c r="D987" s="38"/>
      <c r="E987" s="38"/>
      <c r="F987" s="38"/>
      <c r="G987"/>
      <c r="H987"/>
      <c r="I987"/>
      <c r="J987"/>
      <c r="K987"/>
      <c r="L987"/>
      <c r="M987"/>
    </row>
    <row r="988" spans="1:13" s="36" customFormat="1">
      <c r="A988"/>
      <c r="B988"/>
      <c r="C988"/>
      <c r="D988" s="38"/>
      <c r="E988" s="38"/>
      <c r="F988" s="38"/>
      <c r="G988"/>
      <c r="H988"/>
      <c r="I988"/>
      <c r="J988"/>
      <c r="K988"/>
      <c r="L988"/>
      <c r="M988"/>
    </row>
    <row r="989" spans="1:13" s="36" customFormat="1">
      <c r="A989"/>
      <c r="B989"/>
      <c r="C989"/>
      <c r="D989" s="38"/>
      <c r="E989" s="38"/>
      <c r="F989" s="38"/>
      <c r="G989"/>
      <c r="H989"/>
      <c r="I989"/>
      <c r="J989"/>
      <c r="K989"/>
      <c r="L989"/>
      <c r="M989"/>
    </row>
    <row r="990" spans="1:13" s="36" customFormat="1">
      <c r="A990"/>
      <c r="B990"/>
      <c r="C990"/>
      <c r="D990" s="38"/>
      <c r="E990" s="38"/>
      <c r="F990" s="38"/>
      <c r="G990"/>
      <c r="H990"/>
      <c r="I990"/>
      <c r="J990"/>
      <c r="K990"/>
      <c r="L990"/>
      <c r="M990"/>
    </row>
    <row r="991" spans="1:13" s="36" customFormat="1">
      <c r="A991"/>
      <c r="B991"/>
      <c r="C991"/>
      <c r="D991" s="38"/>
      <c r="E991" s="38"/>
      <c r="F991" s="38"/>
      <c r="G991"/>
      <c r="H991"/>
      <c r="I991"/>
      <c r="J991"/>
      <c r="K991"/>
      <c r="L991"/>
      <c r="M991"/>
    </row>
    <row r="992" spans="1:13" s="36" customFormat="1">
      <c r="A992"/>
      <c r="B992"/>
      <c r="C992"/>
      <c r="D992" s="38"/>
      <c r="E992" s="38"/>
      <c r="F992" s="38"/>
      <c r="G992"/>
      <c r="H992"/>
      <c r="I992"/>
      <c r="J992"/>
      <c r="K992"/>
      <c r="L992"/>
      <c r="M992"/>
    </row>
    <row r="993" spans="1:13" s="36" customFormat="1">
      <c r="A993"/>
      <c r="B993"/>
      <c r="C993"/>
      <c r="D993" s="38"/>
      <c r="E993" s="38"/>
      <c r="F993" s="38"/>
      <c r="G993"/>
      <c r="H993"/>
      <c r="I993"/>
      <c r="J993"/>
      <c r="K993"/>
      <c r="L993"/>
      <c r="M993"/>
    </row>
    <row r="994" spans="1:13" s="36" customFormat="1">
      <c r="A994"/>
      <c r="B994"/>
      <c r="C994"/>
      <c r="D994" s="38"/>
      <c r="E994" s="38"/>
      <c r="F994" s="38"/>
      <c r="G994"/>
      <c r="H994"/>
      <c r="I994"/>
      <c r="J994"/>
      <c r="K994"/>
      <c r="L994"/>
      <c r="M994"/>
    </row>
    <row r="995" spans="1:13" s="36" customFormat="1">
      <c r="A995"/>
      <c r="B995"/>
      <c r="C995"/>
      <c r="D995" s="38"/>
      <c r="E995" s="38"/>
      <c r="F995" s="38"/>
      <c r="G995"/>
      <c r="H995"/>
      <c r="I995"/>
      <c r="J995"/>
      <c r="K995"/>
      <c r="L995"/>
      <c r="M995"/>
    </row>
    <row r="996" spans="1:13" s="36" customFormat="1">
      <c r="A996"/>
      <c r="B996"/>
      <c r="C996"/>
      <c r="D996" s="38"/>
      <c r="E996" s="38"/>
      <c r="F996" s="38"/>
      <c r="G996"/>
      <c r="H996"/>
      <c r="I996"/>
      <c r="J996"/>
      <c r="K996"/>
      <c r="L996"/>
      <c r="M996"/>
    </row>
    <row r="997" spans="1:13" s="36" customFormat="1">
      <c r="A997"/>
      <c r="B997"/>
      <c r="C997"/>
      <c r="D997" s="38"/>
      <c r="E997" s="38"/>
      <c r="F997" s="38"/>
      <c r="G997"/>
      <c r="H997"/>
      <c r="I997"/>
      <c r="J997"/>
      <c r="K997"/>
      <c r="L997"/>
      <c r="M997"/>
    </row>
    <row r="998" spans="1:13" s="36" customFormat="1">
      <c r="A998"/>
      <c r="B998"/>
      <c r="C998"/>
      <c r="D998" s="38"/>
      <c r="E998" s="38"/>
      <c r="F998" s="38"/>
      <c r="G998"/>
      <c r="H998"/>
      <c r="I998"/>
      <c r="J998"/>
      <c r="K998"/>
      <c r="L998"/>
      <c r="M998"/>
    </row>
    <row r="999" spans="1:13" s="36" customFormat="1">
      <c r="A999"/>
      <c r="B999"/>
      <c r="C999"/>
      <c r="D999" s="38"/>
      <c r="E999" s="38"/>
      <c r="F999" s="38"/>
      <c r="G999"/>
      <c r="H999"/>
      <c r="I999"/>
      <c r="J999"/>
      <c r="K999"/>
      <c r="L999"/>
      <c r="M999"/>
    </row>
    <row r="1000" spans="1:13" s="36" customFormat="1">
      <c r="A1000"/>
      <c r="B1000"/>
      <c r="C1000"/>
      <c r="D1000" s="38"/>
      <c r="E1000" s="38"/>
      <c r="F1000" s="38"/>
      <c r="G1000"/>
      <c r="H1000"/>
      <c r="I1000"/>
      <c r="J1000"/>
      <c r="K1000"/>
      <c r="L1000"/>
      <c r="M1000"/>
    </row>
    <row r="1001" spans="1:13" s="36" customFormat="1">
      <c r="A1001"/>
      <c r="B1001"/>
      <c r="C1001"/>
      <c r="D1001" s="38"/>
      <c r="E1001" s="38"/>
      <c r="F1001" s="38"/>
      <c r="G1001"/>
      <c r="H1001"/>
      <c r="I1001"/>
      <c r="J1001"/>
      <c r="K1001"/>
      <c r="L1001"/>
      <c r="M1001"/>
    </row>
    <row r="1002" spans="1:13" s="36" customFormat="1">
      <c r="A1002"/>
      <c r="B1002"/>
      <c r="C1002"/>
      <c r="D1002" s="38"/>
      <c r="E1002" s="38"/>
      <c r="F1002" s="38"/>
      <c r="G1002"/>
      <c r="H1002"/>
      <c r="I1002"/>
      <c r="J1002"/>
      <c r="K1002"/>
      <c r="L1002"/>
      <c r="M1002"/>
    </row>
    <row r="1003" spans="1:13" s="36" customFormat="1">
      <c r="A1003"/>
      <c r="B1003"/>
      <c r="C1003"/>
      <c r="D1003" s="38"/>
      <c r="E1003" s="38"/>
      <c r="F1003" s="38"/>
      <c r="G1003"/>
      <c r="H1003"/>
      <c r="I1003"/>
      <c r="J1003"/>
      <c r="K1003"/>
      <c r="L1003"/>
      <c r="M1003"/>
    </row>
    <row r="1004" spans="1:13" s="36" customFormat="1">
      <c r="A1004"/>
      <c r="B1004"/>
      <c r="C1004"/>
      <c r="D1004" s="38"/>
      <c r="E1004" s="38"/>
      <c r="F1004" s="38"/>
      <c r="G1004"/>
      <c r="H1004"/>
      <c r="I1004"/>
      <c r="J1004"/>
      <c r="K1004"/>
      <c r="L1004"/>
      <c r="M1004"/>
    </row>
    <row r="1005" spans="1:13" s="36" customFormat="1">
      <c r="A1005"/>
      <c r="B1005"/>
      <c r="C1005"/>
      <c r="D1005" s="38"/>
      <c r="E1005" s="38"/>
      <c r="F1005" s="38"/>
      <c r="G1005"/>
      <c r="H1005"/>
      <c r="I1005"/>
      <c r="J1005"/>
      <c r="K1005"/>
      <c r="L1005"/>
      <c r="M1005"/>
    </row>
    <row r="1006" spans="1:13" s="36" customFormat="1">
      <c r="A1006"/>
      <c r="B1006"/>
      <c r="C1006"/>
      <c r="D1006" s="38"/>
      <c r="E1006" s="38"/>
      <c r="F1006" s="38"/>
      <c r="G1006"/>
      <c r="H1006"/>
      <c r="I1006"/>
      <c r="J1006"/>
      <c r="K1006"/>
      <c r="L1006"/>
      <c r="M1006"/>
    </row>
    <row r="1007" spans="1:13" s="36" customFormat="1">
      <c r="A1007"/>
      <c r="B1007"/>
      <c r="C1007"/>
      <c r="D1007" s="38"/>
      <c r="E1007" s="38"/>
      <c r="F1007" s="38"/>
      <c r="G1007"/>
      <c r="H1007"/>
      <c r="I1007"/>
      <c r="J1007"/>
      <c r="K1007"/>
      <c r="L1007"/>
      <c r="M1007"/>
    </row>
    <row r="1008" spans="1:13" s="36" customFormat="1">
      <c r="A1008"/>
      <c r="B1008"/>
      <c r="C1008"/>
      <c r="D1008" s="38"/>
      <c r="E1008" s="38"/>
      <c r="F1008" s="38"/>
      <c r="G1008"/>
      <c r="H1008"/>
      <c r="I1008"/>
      <c r="J1008"/>
      <c r="K1008"/>
      <c r="L1008"/>
      <c r="M1008"/>
    </row>
    <row r="1009" spans="1:13" s="36" customFormat="1">
      <c r="A1009"/>
      <c r="B1009"/>
      <c r="C1009"/>
      <c r="D1009" s="38"/>
      <c r="E1009" s="38"/>
      <c r="F1009" s="38"/>
      <c r="G1009"/>
      <c r="H1009"/>
      <c r="I1009"/>
      <c r="J1009"/>
      <c r="K1009"/>
      <c r="L1009"/>
      <c r="M1009"/>
    </row>
    <row r="1010" spans="1:13" s="36" customFormat="1">
      <c r="A1010"/>
      <c r="B1010"/>
      <c r="C1010"/>
      <c r="D1010" s="38"/>
      <c r="E1010" s="38"/>
      <c r="F1010" s="38"/>
      <c r="G1010"/>
      <c r="H1010"/>
      <c r="I1010"/>
      <c r="J1010"/>
      <c r="K1010"/>
      <c r="L1010"/>
      <c r="M1010"/>
    </row>
    <row r="1011" spans="1:13" s="36" customFormat="1">
      <c r="A1011"/>
      <c r="B1011"/>
      <c r="C1011"/>
      <c r="D1011" s="38"/>
      <c r="E1011" s="38"/>
      <c r="F1011" s="38"/>
      <c r="G1011"/>
      <c r="H1011"/>
      <c r="I1011"/>
      <c r="J1011"/>
      <c r="K1011"/>
      <c r="L1011"/>
      <c r="M1011"/>
    </row>
    <row r="1012" spans="1:13" s="36" customFormat="1">
      <c r="A1012"/>
      <c r="B1012"/>
      <c r="C1012"/>
      <c r="D1012" s="38"/>
      <c r="E1012" s="38"/>
      <c r="F1012" s="38"/>
      <c r="G1012"/>
      <c r="H1012"/>
      <c r="I1012"/>
      <c r="J1012"/>
      <c r="K1012"/>
      <c r="L1012"/>
      <c r="M1012"/>
    </row>
    <row r="1013" spans="1:13" s="36" customFormat="1">
      <c r="A1013"/>
      <c r="B1013"/>
      <c r="C1013"/>
      <c r="D1013" s="38"/>
      <c r="E1013" s="38"/>
      <c r="F1013" s="38"/>
      <c r="G1013"/>
      <c r="H1013"/>
      <c r="I1013"/>
      <c r="J1013"/>
      <c r="K1013"/>
      <c r="L1013"/>
      <c r="M1013"/>
    </row>
    <row r="1014" spans="1:13" s="36" customFormat="1">
      <c r="A1014"/>
      <c r="B1014"/>
      <c r="C1014"/>
      <c r="D1014" s="38"/>
      <c r="E1014" s="38"/>
      <c r="F1014" s="38"/>
      <c r="G1014"/>
      <c r="H1014"/>
      <c r="I1014"/>
      <c r="J1014"/>
      <c r="K1014"/>
      <c r="L1014"/>
      <c r="M1014"/>
    </row>
    <row r="1015" spans="1:13" s="36" customFormat="1">
      <c r="A1015"/>
      <c r="B1015"/>
      <c r="C1015"/>
      <c r="D1015" s="38"/>
      <c r="E1015" s="38"/>
      <c r="F1015" s="38"/>
      <c r="G1015"/>
      <c r="H1015"/>
      <c r="I1015"/>
      <c r="J1015"/>
      <c r="K1015"/>
      <c r="L1015"/>
      <c r="M1015"/>
    </row>
    <row r="1016" spans="1:13" s="36" customFormat="1">
      <c r="A1016"/>
      <c r="B1016"/>
      <c r="C1016"/>
      <c r="D1016" s="38"/>
      <c r="E1016" s="38"/>
      <c r="F1016" s="38"/>
      <c r="G1016"/>
      <c r="H1016"/>
      <c r="I1016"/>
      <c r="J1016"/>
      <c r="K1016"/>
      <c r="L1016"/>
      <c r="M1016"/>
    </row>
    <row r="1017" spans="1:13" s="36" customFormat="1">
      <c r="A1017"/>
      <c r="B1017"/>
      <c r="C1017"/>
      <c r="D1017" s="38"/>
      <c r="E1017" s="38"/>
      <c r="F1017" s="38"/>
      <c r="G1017"/>
      <c r="H1017"/>
      <c r="I1017"/>
      <c r="J1017"/>
      <c r="K1017"/>
      <c r="L1017"/>
      <c r="M1017"/>
    </row>
    <row r="1018" spans="1:13" s="36" customFormat="1">
      <c r="A1018"/>
      <c r="B1018"/>
      <c r="C1018"/>
      <c r="D1018" s="38"/>
      <c r="E1018" s="38"/>
      <c r="F1018" s="38"/>
      <c r="G1018"/>
      <c r="H1018"/>
      <c r="I1018"/>
      <c r="J1018"/>
      <c r="K1018"/>
      <c r="L1018"/>
      <c r="M1018"/>
    </row>
    <row r="1019" spans="1:13" s="36" customFormat="1">
      <c r="A1019"/>
      <c r="B1019"/>
      <c r="C1019"/>
      <c r="D1019" s="38"/>
      <c r="E1019" s="38"/>
      <c r="F1019" s="38"/>
      <c r="G1019"/>
      <c r="H1019"/>
      <c r="I1019"/>
      <c r="J1019"/>
      <c r="K1019"/>
      <c r="L1019"/>
      <c r="M1019"/>
    </row>
    <row r="1020" spans="1:13" s="36" customFormat="1">
      <c r="A1020"/>
      <c r="B1020"/>
      <c r="C1020"/>
      <c r="D1020" s="38"/>
      <c r="E1020" s="38"/>
      <c r="F1020" s="38"/>
      <c r="G1020"/>
      <c r="H1020"/>
      <c r="I1020"/>
      <c r="J1020"/>
      <c r="K1020"/>
      <c r="L1020"/>
      <c r="M1020"/>
    </row>
    <row r="1021" spans="1:13" s="36" customFormat="1">
      <c r="A1021"/>
      <c r="B1021"/>
      <c r="C1021"/>
      <c r="D1021" s="38"/>
      <c r="E1021" s="38"/>
      <c r="F1021" s="38"/>
      <c r="G1021"/>
      <c r="H1021"/>
      <c r="I1021"/>
      <c r="J1021"/>
      <c r="K1021"/>
      <c r="L1021"/>
      <c r="M1021"/>
    </row>
    <row r="1022" spans="1:13" s="36" customFormat="1">
      <c r="A1022"/>
      <c r="B1022"/>
      <c r="C1022"/>
      <c r="D1022" s="38"/>
      <c r="E1022" s="38"/>
      <c r="F1022" s="38"/>
      <c r="G1022"/>
      <c r="H1022"/>
      <c r="I1022"/>
      <c r="J1022"/>
      <c r="K1022"/>
      <c r="L1022"/>
      <c r="M1022"/>
    </row>
    <row r="1023" spans="1:13" s="36" customFormat="1">
      <c r="A1023"/>
      <c r="B1023"/>
      <c r="C1023"/>
      <c r="D1023" s="38"/>
      <c r="E1023" s="38"/>
      <c r="F1023" s="38"/>
      <c r="G1023"/>
      <c r="H1023"/>
      <c r="I1023"/>
      <c r="J1023"/>
      <c r="K1023"/>
      <c r="L1023"/>
      <c r="M1023"/>
    </row>
    <row r="1024" spans="1:13" s="36" customFormat="1">
      <c r="A1024"/>
      <c r="B1024"/>
      <c r="C1024"/>
      <c r="D1024" s="38"/>
      <c r="E1024" s="38"/>
      <c r="F1024" s="38"/>
      <c r="G1024"/>
      <c r="H1024"/>
      <c r="I1024"/>
      <c r="J1024"/>
      <c r="K1024"/>
      <c r="L1024"/>
      <c r="M1024"/>
    </row>
    <row r="1025" spans="1:13" s="36" customFormat="1">
      <c r="A1025"/>
      <c r="B1025"/>
      <c r="C1025"/>
      <c r="D1025" s="38"/>
      <c r="E1025" s="38"/>
      <c r="F1025" s="38"/>
      <c r="G1025"/>
      <c r="H1025"/>
      <c r="I1025"/>
      <c r="J1025"/>
      <c r="K1025"/>
      <c r="L1025"/>
      <c r="M1025"/>
    </row>
    <row r="1026" spans="1:13" s="36" customFormat="1">
      <c r="A1026"/>
      <c r="B1026"/>
      <c r="C1026"/>
      <c r="D1026" s="38"/>
      <c r="E1026" s="38"/>
      <c r="F1026" s="38"/>
      <c r="G1026"/>
      <c r="H1026"/>
      <c r="I1026"/>
      <c r="J1026"/>
      <c r="K1026"/>
      <c r="L1026"/>
      <c r="M1026"/>
    </row>
    <row r="1027" spans="1:13" s="36" customFormat="1">
      <c r="A1027"/>
      <c r="B1027"/>
      <c r="C1027"/>
      <c r="D1027" s="38"/>
      <c r="E1027" s="38"/>
      <c r="F1027" s="38"/>
      <c r="G1027"/>
      <c r="H1027"/>
      <c r="I1027"/>
      <c r="J1027"/>
      <c r="K1027"/>
      <c r="L1027"/>
      <c r="M1027"/>
    </row>
    <row r="1028" spans="1:13" s="36" customFormat="1">
      <c r="A1028"/>
      <c r="B1028"/>
      <c r="C1028"/>
      <c r="D1028" s="38"/>
      <c r="E1028" s="38"/>
      <c r="F1028" s="38"/>
      <c r="G1028"/>
      <c r="H1028"/>
      <c r="I1028"/>
      <c r="J1028"/>
      <c r="K1028"/>
      <c r="L1028"/>
      <c r="M1028"/>
    </row>
    <row r="1029" spans="1:13" s="36" customFormat="1">
      <c r="A1029"/>
      <c r="B1029"/>
      <c r="C1029"/>
      <c r="D1029" s="38"/>
      <c r="E1029" s="38"/>
      <c r="F1029" s="38"/>
      <c r="G1029"/>
      <c r="H1029"/>
      <c r="I1029"/>
      <c r="J1029"/>
      <c r="K1029"/>
      <c r="L1029"/>
      <c r="M1029"/>
    </row>
    <row r="1030" spans="1:13" s="36" customFormat="1">
      <c r="A1030"/>
      <c r="B1030"/>
      <c r="C1030"/>
      <c r="D1030" s="38"/>
      <c r="E1030" s="38"/>
      <c r="F1030" s="38"/>
      <c r="G1030"/>
      <c r="H1030"/>
      <c r="I1030"/>
      <c r="J1030"/>
      <c r="K1030"/>
      <c r="L1030"/>
      <c r="M1030"/>
    </row>
    <row r="1031" spans="1:13" s="36" customFormat="1">
      <c r="A1031"/>
      <c r="B1031"/>
      <c r="C1031"/>
      <c r="D1031" s="38"/>
      <c r="E1031" s="38"/>
      <c r="F1031" s="38"/>
      <c r="G1031"/>
      <c r="H1031"/>
      <c r="I1031"/>
      <c r="J1031"/>
      <c r="K1031"/>
      <c r="L1031"/>
      <c r="M1031"/>
    </row>
    <row r="1032" spans="1:13" s="36" customFormat="1">
      <c r="A1032"/>
      <c r="B1032"/>
      <c r="C1032"/>
      <c r="D1032" s="38"/>
      <c r="E1032" s="38"/>
      <c r="F1032" s="38"/>
      <c r="G1032"/>
      <c r="H1032"/>
      <c r="I1032"/>
      <c r="J1032"/>
      <c r="K1032"/>
      <c r="L1032"/>
      <c r="M1032"/>
    </row>
    <row r="1033" spans="1:13" s="36" customFormat="1">
      <c r="A1033"/>
      <c r="B1033"/>
      <c r="C1033"/>
      <c r="D1033" s="38"/>
      <c r="E1033" s="38"/>
      <c r="F1033" s="38"/>
      <c r="G1033"/>
      <c r="H1033"/>
      <c r="I1033"/>
      <c r="J1033"/>
      <c r="K1033"/>
      <c r="L1033"/>
      <c r="M1033"/>
    </row>
    <row r="1034" spans="1:13" s="36" customFormat="1">
      <c r="A1034"/>
      <c r="B1034"/>
      <c r="C1034"/>
      <c r="D1034" s="38"/>
      <c r="E1034" s="38"/>
      <c r="F1034" s="38"/>
      <c r="G1034"/>
      <c r="H1034"/>
      <c r="I1034"/>
      <c r="J1034"/>
      <c r="K1034"/>
      <c r="L1034"/>
      <c r="M1034"/>
    </row>
    <row r="1035" spans="1:13" s="36" customFormat="1">
      <c r="A1035"/>
      <c r="B1035"/>
      <c r="C1035"/>
      <c r="D1035" s="38"/>
      <c r="E1035" s="38"/>
      <c r="F1035" s="38"/>
      <c r="G1035"/>
      <c r="H1035"/>
      <c r="I1035"/>
      <c r="J1035"/>
      <c r="K1035"/>
      <c r="L1035"/>
      <c r="M1035"/>
    </row>
    <row r="1036" spans="1:13" s="36" customFormat="1">
      <c r="A1036"/>
      <c r="B1036"/>
      <c r="C1036"/>
      <c r="D1036" s="38"/>
      <c r="E1036" s="38"/>
      <c r="F1036" s="38"/>
      <c r="G1036"/>
      <c r="H1036"/>
      <c r="I1036"/>
      <c r="J1036"/>
      <c r="K1036"/>
      <c r="L1036"/>
      <c r="M1036"/>
    </row>
    <row r="1037" spans="1:13" s="36" customFormat="1">
      <c r="A1037"/>
      <c r="B1037"/>
      <c r="C1037"/>
      <c r="D1037" s="38"/>
      <c r="E1037" s="38"/>
      <c r="F1037" s="38"/>
      <c r="G1037"/>
      <c r="H1037"/>
      <c r="I1037"/>
      <c r="J1037"/>
      <c r="K1037"/>
      <c r="L1037"/>
      <c r="M1037"/>
    </row>
    <row r="1038" spans="1:13" s="36" customFormat="1">
      <c r="A1038"/>
      <c r="B1038"/>
      <c r="C1038"/>
      <c r="D1038" s="38"/>
      <c r="E1038" s="38"/>
      <c r="F1038" s="38"/>
      <c r="G1038"/>
      <c r="H1038"/>
      <c r="I1038"/>
      <c r="J1038"/>
      <c r="K1038"/>
      <c r="L1038"/>
      <c r="M1038"/>
    </row>
    <row r="1039" spans="1:13" s="36" customFormat="1">
      <c r="A1039"/>
      <c r="B1039"/>
      <c r="C1039"/>
      <c r="D1039" s="38"/>
      <c r="E1039" s="38"/>
      <c r="F1039" s="38"/>
      <c r="G1039"/>
      <c r="H1039"/>
      <c r="I1039"/>
      <c r="J1039"/>
      <c r="K1039"/>
      <c r="L1039"/>
      <c r="M1039"/>
    </row>
    <row r="1040" spans="1:13" s="36" customFormat="1">
      <c r="A1040"/>
      <c r="B1040"/>
      <c r="C1040"/>
      <c r="D1040" s="38"/>
      <c r="E1040" s="38"/>
      <c r="F1040" s="38"/>
      <c r="G1040"/>
      <c r="H1040"/>
      <c r="I1040"/>
      <c r="J1040"/>
      <c r="K1040"/>
      <c r="L1040"/>
      <c r="M1040"/>
    </row>
    <row r="1041" spans="1:13" s="36" customFormat="1">
      <c r="A1041"/>
      <c r="B1041"/>
      <c r="C1041"/>
      <c r="D1041" s="38"/>
      <c r="E1041" s="38"/>
      <c r="F1041" s="38"/>
      <c r="G1041"/>
      <c r="H1041"/>
      <c r="I1041"/>
      <c r="J1041"/>
      <c r="K1041"/>
      <c r="L1041"/>
      <c r="M1041"/>
    </row>
    <row r="1042" spans="1:13" s="36" customFormat="1">
      <c r="A1042"/>
      <c r="B1042"/>
      <c r="C1042"/>
      <c r="D1042" s="38"/>
      <c r="E1042" s="38"/>
      <c r="F1042" s="38"/>
      <c r="G1042"/>
      <c r="H1042"/>
      <c r="I1042"/>
      <c r="J1042"/>
      <c r="K1042"/>
      <c r="L1042"/>
      <c r="M1042"/>
    </row>
    <row r="1043" spans="1:13" s="36" customFormat="1">
      <c r="A1043"/>
      <c r="B1043"/>
      <c r="C1043"/>
      <c r="D1043" s="38"/>
      <c r="E1043" s="38"/>
      <c r="F1043" s="38"/>
      <c r="G1043"/>
      <c r="H1043"/>
      <c r="I1043"/>
      <c r="J1043"/>
      <c r="K1043"/>
      <c r="L1043"/>
      <c r="M1043"/>
    </row>
    <row r="1044" spans="1:13" s="36" customFormat="1">
      <c r="A1044"/>
      <c r="B1044"/>
      <c r="C1044"/>
      <c r="D1044" s="38"/>
      <c r="E1044" s="38"/>
      <c r="F1044" s="38"/>
      <c r="G1044"/>
      <c r="H1044"/>
      <c r="I1044"/>
      <c r="J1044"/>
      <c r="K1044"/>
      <c r="L1044"/>
      <c r="M1044"/>
    </row>
    <row r="1045" spans="1:13" s="36" customFormat="1">
      <c r="A1045"/>
      <c r="B1045"/>
      <c r="C1045"/>
      <c r="D1045" s="38"/>
      <c r="E1045" s="38"/>
      <c r="F1045" s="38"/>
      <c r="G1045"/>
      <c r="H1045"/>
      <c r="I1045"/>
      <c r="J1045"/>
      <c r="K1045"/>
      <c r="L1045"/>
      <c r="M1045"/>
    </row>
    <row r="1046" spans="1:13" s="36" customFormat="1">
      <c r="A1046"/>
      <c r="B1046"/>
      <c r="C1046"/>
      <c r="D1046" s="38"/>
      <c r="E1046" s="38"/>
      <c r="F1046" s="38"/>
      <c r="G1046"/>
      <c r="H1046"/>
      <c r="I1046"/>
      <c r="J1046"/>
      <c r="K1046"/>
      <c r="L1046"/>
      <c r="M1046"/>
    </row>
    <row r="1047" spans="1:13" s="36" customFormat="1">
      <c r="A1047"/>
      <c r="B1047"/>
      <c r="C1047"/>
      <c r="D1047" s="38"/>
      <c r="E1047" s="38"/>
      <c r="F1047" s="38"/>
      <c r="G1047"/>
      <c r="H1047"/>
      <c r="I1047"/>
      <c r="J1047"/>
      <c r="K1047"/>
      <c r="L1047"/>
      <c r="M1047"/>
    </row>
    <row r="1048" spans="1:13" s="36" customFormat="1">
      <c r="A1048"/>
      <c r="B1048"/>
      <c r="C1048"/>
      <c r="D1048" s="38"/>
      <c r="E1048" s="38"/>
      <c r="F1048" s="38"/>
      <c r="G1048"/>
      <c r="H1048"/>
      <c r="I1048"/>
      <c r="J1048"/>
      <c r="K1048"/>
      <c r="L1048"/>
      <c r="M1048"/>
    </row>
    <row r="1049" spans="1:13" s="36" customFormat="1">
      <c r="A1049"/>
      <c r="B1049"/>
      <c r="C1049"/>
      <c r="D1049" s="38"/>
      <c r="E1049" s="38"/>
      <c r="F1049" s="38"/>
      <c r="G1049"/>
      <c r="H1049"/>
      <c r="I1049"/>
      <c r="J1049"/>
      <c r="K1049"/>
      <c r="L1049"/>
      <c r="M1049"/>
    </row>
    <row r="1050" spans="1:13" s="36" customFormat="1">
      <c r="A1050"/>
      <c r="B1050"/>
      <c r="C1050"/>
      <c r="D1050" s="38"/>
      <c r="E1050" s="38"/>
      <c r="F1050" s="38"/>
      <c r="G1050"/>
      <c r="H1050"/>
      <c r="I1050"/>
      <c r="J1050"/>
      <c r="K1050"/>
      <c r="L1050"/>
      <c r="M1050"/>
    </row>
    <row r="1051" spans="1:13" s="36" customFormat="1">
      <c r="A1051"/>
      <c r="B1051"/>
      <c r="C1051"/>
      <c r="D1051" s="38"/>
      <c r="E1051" s="38"/>
      <c r="F1051" s="38"/>
      <c r="G1051"/>
      <c r="H1051"/>
      <c r="I1051"/>
      <c r="J1051"/>
      <c r="K1051"/>
      <c r="L1051"/>
      <c r="M1051"/>
    </row>
    <row r="1052" spans="1:13" s="36" customFormat="1">
      <c r="A1052"/>
      <c r="B1052"/>
      <c r="C1052"/>
      <c r="D1052" s="38"/>
      <c r="E1052" s="38"/>
      <c r="F1052" s="38"/>
      <c r="G1052"/>
      <c r="H1052"/>
      <c r="I1052"/>
      <c r="J1052"/>
      <c r="K1052"/>
      <c r="L1052"/>
      <c r="M1052"/>
    </row>
    <row r="1053" spans="1:13" s="36" customFormat="1">
      <c r="A1053"/>
      <c r="B1053"/>
      <c r="C1053"/>
      <c r="D1053" s="38"/>
      <c r="E1053" s="38"/>
      <c r="F1053" s="38"/>
      <c r="G1053"/>
      <c r="H1053"/>
      <c r="I1053"/>
      <c r="J1053"/>
      <c r="K1053"/>
      <c r="L1053"/>
      <c r="M1053"/>
    </row>
    <row r="1054" spans="1:13" s="36" customFormat="1">
      <c r="A1054"/>
      <c r="B1054"/>
      <c r="C1054"/>
      <c r="D1054" s="38"/>
      <c r="E1054" s="38"/>
      <c r="F1054" s="38"/>
      <c r="G1054"/>
      <c r="H1054"/>
      <c r="I1054"/>
      <c r="J1054"/>
      <c r="K1054"/>
      <c r="L1054"/>
      <c r="M1054"/>
    </row>
    <row r="1055" spans="1:13" s="36" customFormat="1">
      <c r="A1055"/>
      <c r="B1055"/>
      <c r="C1055"/>
      <c r="D1055" s="38"/>
      <c r="E1055" s="38"/>
      <c r="F1055" s="38"/>
      <c r="G1055"/>
      <c r="H1055"/>
      <c r="I1055"/>
      <c r="J1055"/>
      <c r="K1055"/>
      <c r="L1055"/>
      <c r="M1055"/>
    </row>
    <row r="1056" spans="1:13" s="36" customFormat="1">
      <c r="A1056"/>
      <c r="B1056"/>
      <c r="C1056"/>
      <c r="D1056" s="38"/>
      <c r="E1056" s="38"/>
      <c r="F1056" s="38"/>
      <c r="G1056"/>
      <c r="H1056"/>
      <c r="I1056"/>
      <c r="J1056"/>
      <c r="K1056"/>
      <c r="L1056"/>
      <c r="M1056"/>
    </row>
    <row r="1057" spans="1:13" s="36" customFormat="1">
      <c r="A1057"/>
      <c r="B1057"/>
      <c r="C1057"/>
      <c r="D1057" s="38"/>
      <c r="E1057" s="38"/>
      <c r="F1057" s="38"/>
      <c r="G1057"/>
      <c r="H1057"/>
      <c r="I1057"/>
      <c r="J1057"/>
      <c r="K1057"/>
      <c r="L1057"/>
      <c r="M1057"/>
    </row>
    <row r="1058" spans="1:13" s="36" customFormat="1">
      <c r="A1058"/>
      <c r="B1058"/>
      <c r="C1058"/>
      <c r="D1058" s="38"/>
      <c r="E1058" s="38"/>
      <c r="F1058" s="38"/>
      <c r="G1058"/>
      <c r="H1058"/>
      <c r="I1058"/>
      <c r="J1058"/>
      <c r="K1058"/>
      <c r="L1058"/>
      <c r="M1058"/>
    </row>
    <row r="1059" spans="1:13" s="36" customFormat="1">
      <c r="A1059"/>
      <c r="B1059"/>
      <c r="C1059"/>
      <c r="D1059" s="38"/>
      <c r="E1059" s="38"/>
      <c r="F1059" s="38"/>
      <c r="G1059"/>
      <c r="H1059"/>
      <c r="I1059"/>
      <c r="J1059"/>
      <c r="K1059"/>
      <c r="L1059"/>
      <c r="M1059"/>
    </row>
    <row r="1060" spans="1:13" s="36" customFormat="1">
      <c r="A1060"/>
      <c r="B1060"/>
      <c r="C1060"/>
      <c r="D1060" s="38"/>
      <c r="E1060" s="38"/>
      <c r="F1060" s="38"/>
      <c r="G1060"/>
      <c r="H1060"/>
      <c r="I1060"/>
      <c r="J1060"/>
      <c r="K1060"/>
      <c r="L1060"/>
      <c r="M1060"/>
    </row>
    <row r="1061" spans="1:13" s="36" customFormat="1">
      <c r="A1061"/>
      <c r="B1061"/>
      <c r="C1061"/>
      <c r="D1061" s="38"/>
      <c r="E1061" s="38"/>
      <c r="F1061" s="38"/>
      <c r="G1061"/>
      <c r="H1061"/>
      <c r="I1061"/>
      <c r="J1061"/>
      <c r="K1061"/>
      <c r="L1061"/>
      <c r="M1061"/>
    </row>
    <row r="1062" spans="1:13" s="36" customFormat="1">
      <c r="A1062"/>
      <c r="B1062"/>
      <c r="C1062"/>
      <c r="D1062" s="38"/>
      <c r="E1062" s="38"/>
      <c r="F1062" s="38"/>
      <c r="G1062"/>
      <c r="H1062"/>
      <c r="I1062"/>
      <c r="J1062"/>
      <c r="K1062"/>
      <c r="L1062"/>
      <c r="M1062"/>
    </row>
    <row r="1063" spans="1:13" s="36" customFormat="1">
      <c r="A1063"/>
      <c r="B1063"/>
      <c r="C1063"/>
      <c r="D1063" s="38"/>
      <c r="E1063" s="38"/>
      <c r="F1063" s="38"/>
      <c r="G1063"/>
      <c r="H1063"/>
      <c r="I1063"/>
      <c r="J1063"/>
      <c r="K1063"/>
      <c r="L1063"/>
      <c r="M1063"/>
    </row>
    <row r="1064" spans="1:13" s="36" customFormat="1">
      <c r="A1064"/>
      <c r="B1064"/>
      <c r="C1064"/>
      <c r="D1064" s="38"/>
      <c r="E1064" s="38"/>
      <c r="F1064" s="38"/>
      <c r="G1064"/>
      <c r="H1064"/>
      <c r="I1064"/>
      <c r="J1064"/>
      <c r="K1064"/>
      <c r="L1064"/>
      <c r="M1064"/>
    </row>
    <row r="1065" spans="1:13" s="36" customFormat="1">
      <c r="A1065"/>
      <c r="B1065"/>
      <c r="C1065"/>
      <c r="D1065" s="38"/>
      <c r="E1065" s="38"/>
      <c r="F1065" s="38"/>
      <c r="G1065"/>
      <c r="H1065"/>
      <c r="I1065"/>
      <c r="J1065"/>
      <c r="K1065"/>
      <c r="L1065"/>
      <c r="M1065"/>
    </row>
    <row r="1066" spans="1:13" s="36" customFormat="1">
      <c r="A1066"/>
      <c r="B1066"/>
      <c r="C1066"/>
      <c r="D1066" s="38"/>
      <c r="E1066" s="38"/>
      <c r="F1066" s="38"/>
      <c r="G1066"/>
      <c r="H1066"/>
      <c r="I1066"/>
      <c r="J1066"/>
      <c r="K1066"/>
      <c r="L1066"/>
      <c r="M1066"/>
    </row>
    <row r="1067" spans="1:13" s="36" customFormat="1">
      <c r="A1067"/>
      <c r="B1067"/>
      <c r="C1067"/>
      <c r="D1067" s="38"/>
      <c r="E1067" s="38"/>
      <c r="F1067" s="38"/>
      <c r="G1067"/>
      <c r="H1067"/>
      <c r="I1067"/>
      <c r="J1067"/>
      <c r="K1067"/>
      <c r="L1067"/>
      <c r="M1067"/>
    </row>
    <row r="1068" spans="1:13" s="36" customFormat="1">
      <c r="A1068"/>
      <c r="B1068"/>
      <c r="C1068"/>
      <c r="D1068" s="38"/>
      <c r="E1068" s="38"/>
      <c r="F1068" s="38"/>
      <c r="G1068"/>
      <c r="H1068"/>
      <c r="I1068"/>
      <c r="J1068"/>
      <c r="K1068"/>
      <c r="L1068"/>
      <c r="M1068"/>
    </row>
    <row r="1069" spans="1:13" s="36" customFormat="1">
      <c r="A1069"/>
      <c r="B1069"/>
      <c r="C1069"/>
      <c r="D1069" s="38"/>
      <c r="E1069" s="38"/>
      <c r="F1069" s="38"/>
      <c r="G1069"/>
      <c r="H1069"/>
      <c r="I1069"/>
      <c r="J1069"/>
      <c r="K1069"/>
      <c r="L1069"/>
      <c r="M1069"/>
    </row>
    <row r="1070" spans="1:13" s="36" customFormat="1">
      <c r="A1070"/>
      <c r="B1070"/>
      <c r="C1070"/>
      <c r="D1070" s="38"/>
      <c r="E1070" s="38"/>
      <c r="F1070" s="38"/>
      <c r="G1070"/>
      <c r="H1070"/>
      <c r="I1070"/>
      <c r="J1070"/>
      <c r="K1070"/>
      <c r="L1070"/>
      <c r="M1070"/>
    </row>
    <row r="1071" spans="1:13" s="36" customFormat="1">
      <c r="A1071"/>
      <c r="B1071"/>
      <c r="C1071"/>
      <c r="D1071" s="38"/>
      <c r="E1071" s="38"/>
      <c r="F1071" s="38"/>
      <c r="G1071"/>
      <c r="H1071"/>
      <c r="I1071"/>
      <c r="J1071"/>
      <c r="K1071"/>
      <c r="L1071"/>
      <c r="M1071"/>
    </row>
    <row r="1072" spans="1:13" s="36" customFormat="1">
      <c r="A1072"/>
      <c r="B1072"/>
      <c r="C1072"/>
      <c r="D1072" s="38"/>
      <c r="E1072" s="38"/>
      <c r="F1072" s="38"/>
      <c r="G1072"/>
      <c r="H1072"/>
      <c r="I1072"/>
      <c r="J1072"/>
      <c r="K1072"/>
      <c r="L1072"/>
      <c r="M1072"/>
    </row>
    <row r="1073" spans="1:13" s="36" customFormat="1">
      <c r="A1073"/>
      <c r="B1073"/>
      <c r="C1073"/>
      <c r="D1073" s="38"/>
      <c r="E1073" s="38"/>
      <c r="F1073" s="38"/>
      <c r="G1073"/>
      <c r="H1073"/>
      <c r="I1073"/>
      <c r="J1073"/>
      <c r="K1073"/>
      <c r="L1073"/>
      <c r="M1073"/>
    </row>
    <row r="1074" spans="1:13" s="36" customFormat="1">
      <c r="A1074"/>
      <c r="B1074"/>
      <c r="C1074"/>
      <c r="D1074" s="38"/>
      <c r="E1074" s="38"/>
      <c r="F1074" s="38"/>
      <c r="G1074"/>
      <c r="H1074"/>
      <c r="I1074"/>
      <c r="J1074"/>
      <c r="K1074"/>
      <c r="L1074"/>
      <c r="M1074"/>
    </row>
    <row r="1075" spans="1:13" s="36" customFormat="1">
      <c r="A1075"/>
      <c r="B1075"/>
      <c r="C1075"/>
      <c r="D1075" s="38"/>
      <c r="E1075" s="38"/>
      <c r="F1075" s="38"/>
      <c r="G1075"/>
      <c r="H1075"/>
      <c r="I1075"/>
      <c r="J1075"/>
      <c r="K1075"/>
      <c r="L1075"/>
      <c r="M1075"/>
    </row>
    <row r="1076" spans="1:13" s="36" customFormat="1">
      <c r="A1076"/>
      <c r="B1076"/>
      <c r="C1076"/>
      <c r="D1076" s="38"/>
      <c r="E1076" s="38"/>
      <c r="F1076" s="38"/>
      <c r="G1076"/>
      <c r="H1076"/>
      <c r="I1076"/>
      <c r="J1076"/>
      <c r="K1076"/>
      <c r="L1076"/>
      <c r="M1076"/>
    </row>
    <row r="1077" spans="1:13" s="36" customFormat="1">
      <c r="A1077"/>
      <c r="B1077"/>
      <c r="C1077"/>
      <c r="D1077" s="38"/>
      <c r="E1077" s="38"/>
      <c r="F1077" s="38"/>
      <c r="G1077"/>
      <c r="H1077"/>
      <c r="I1077"/>
      <c r="J1077"/>
      <c r="K1077"/>
      <c r="L1077"/>
      <c r="M1077"/>
    </row>
    <row r="1078" spans="1:13" s="36" customFormat="1">
      <c r="A1078"/>
      <c r="B1078"/>
      <c r="C1078"/>
      <c r="D1078" s="38"/>
      <c r="E1078" s="38"/>
      <c r="F1078" s="38"/>
      <c r="G1078"/>
      <c r="H1078"/>
      <c r="I1078"/>
      <c r="J1078"/>
      <c r="K1078"/>
      <c r="L1078"/>
      <c r="M1078"/>
    </row>
    <row r="1079" spans="1:13" s="36" customFormat="1">
      <c r="A1079"/>
      <c r="B1079"/>
      <c r="C1079"/>
      <c r="D1079" s="38"/>
      <c r="E1079" s="38"/>
      <c r="F1079" s="38"/>
      <c r="G1079"/>
      <c r="H1079"/>
      <c r="I1079"/>
      <c r="J1079"/>
      <c r="K1079"/>
      <c r="L1079"/>
      <c r="M1079"/>
    </row>
    <row r="1080" spans="1:13" s="36" customFormat="1">
      <c r="A1080"/>
      <c r="B1080"/>
      <c r="C1080"/>
      <c r="D1080" s="38"/>
      <c r="E1080" s="38"/>
      <c r="F1080" s="38"/>
      <c r="G1080"/>
      <c r="H1080"/>
      <c r="I1080"/>
      <c r="J1080"/>
      <c r="K1080"/>
      <c r="L1080"/>
      <c r="M1080"/>
    </row>
    <row r="1081" spans="1:13" s="36" customFormat="1">
      <c r="A1081"/>
      <c r="B1081"/>
      <c r="C1081"/>
      <c r="D1081" s="38"/>
      <c r="E1081" s="38"/>
      <c r="F1081" s="38"/>
      <c r="G1081"/>
      <c r="H1081"/>
      <c r="I1081"/>
      <c r="J1081"/>
      <c r="K1081"/>
      <c r="L1081"/>
      <c r="M1081"/>
    </row>
    <row r="1082" spans="1:13" s="36" customFormat="1">
      <c r="A1082"/>
      <c r="B1082"/>
      <c r="C1082"/>
      <c r="D1082" s="38"/>
      <c r="E1082" s="38"/>
      <c r="F1082" s="38"/>
      <c r="G1082"/>
      <c r="H1082"/>
      <c r="I1082"/>
      <c r="J1082"/>
      <c r="K1082"/>
      <c r="L1082"/>
      <c r="M1082"/>
    </row>
    <row r="1083" spans="1:13" s="36" customFormat="1">
      <c r="A1083"/>
      <c r="B1083"/>
      <c r="C1083"/>
      <c r="D1083" s="38"/>
      <c r="E1083" s="38"/>
      <c r="F1083" s="38"/>
      <c r="G1083"/>
      <c r="H1083"/>
      <c r="I1083"/>
      <c r="J1083"/>
      <c r="K1083"/>
      <c r="L1083"/>
      <c r="M1083"/>
    </row>
    <row r="1084" spans="1:13" s="36" customFormat="1">
      <c r="A1084"/>
      <c r="B1084"/>
      <c r="C1084"/>
      <c r="D1084" s="38"/>
      <c r="E1084" s="38"/>
      <c r="F1084" s="38"/>
      <c r="G1084"/>
      <c r="H1084"/>
      <c r="I1084"/>
      <c r="J1084"/>
      <c r="K1084"/>
      <c r="L1084"/>
      <c r="M1084"/>
    </row>
    <row r="1085" spans="1:13" s="36" customFormat="1">
      <c r="A1085"/>
      <c r="B1085"/>
      <c r="C1085"/>
      <c r="D1085" s="38"/>
      <c r="E1085" s="38"/>
      <c r="F1085" s="38"/>
      <c r="G1085"/>
      <c r="H1085"/>
      <c r="I1085"/>
      <c r="J1085"/>
      <c r="K1085"/>
      <c r="L1085"/>
      <c r="M1085"/>
    </row>
    <row r="1086" spans="1:13" s="36" customFormat="1">
      <c r="A1086"/>
      <c r="B1086"/>
      <c r="C1086"/>
      <c r="D1086" s="38"/>
      <c r="E1086" s="38"/>
      <c r="F1086" s="38"/>
      <c r="G1086"/>
      <c r="H1086"/>
      <c r="I1086"/>
      <c r="J1086"/>
      <c r="K1086"/>
      <c r="L1086"/>
      <c r="M1086"/>
    </row>
    <row r="1087" spans="1:13" s="36" customFormat="1">
      <c r="A1087"/>
      <c r="B1087"/>
      <c r="C1087"/>
      <c r="D1087" s="38"/>
      <c r="E1087" s="38"/>
      <c r="F1087" s="38"/>
      <c r="G1087"/>
      <c r="H1087"/>
      <c r="I1087"/>
      <c r="J1087"/>
      <c r="K1087"/>
      <c r="L1087"/>
      <c r="M1087"/>
    </row>
    <row r="1088" spans="1:13" s="36" customFormat="1">
      <c r="A1088"/>
      <c r="B1088"/>
      <c r="C1088"/>
      <c r="D1088" s="38"/>
      <c r="E1088" s="38"/>
      <c r="F1088" s="38"/>
      <c r="G1088"/>
      <c r="H1088"/>
      <c r="I1088"/>
      <c r="J1088"/>
      <c r="K1088"/>
      <c r="L1088"/>
      <c r="M1088"/>
    </row>
    <row r="1089" spans="1:13" s="36" customFormat="1">
      <c r="A1089"/>
      <c r="B1089"/>
      <c r="C1089"/>
      <c r="D1089" s="38"/>
      <c r="E1089" s="38"/>
      <c r="F1089" s="38"/>
      <c r="G1089"/>
      <c r="H1089"/>
      <c r="I1089"/>
      <c r="J1089"/>
      <c r="K1089"/>
      <c r="L1089"/>
      <c r="M1089"/>
    </row>
    <row r="1090" spans="1:13" s="36" customFormat="1">
      <c r="A1090"/>
      <c r="B1090"/>
      <c r="C1090"/>
      <c r="D1090" s="38"/>
      <c r="E1090" s="38"/>
      <c r="F1090" s="38"/>
      <c r="G1090"/>
      <c r="H1090"/>
      <c r="I1090"/>
      <c r="J1090"/>
      <c r="K1090"/>
      <c r="L1090"/>
      <c r="M1090"/>
    </row>
    <row r="1091" spans="1:13" s="36" customFormat="1">
      <c r="A1091"/>
      <c r="B1091"/>
      <c r="C1091"/>
      <c r="D1091" s="38"/>
      <c r="E1091" s="38"/>
      <c r="F1091" s="38"/>
      <c r="G1091"/>
      <c r="H1091"/>
      <c r="I1091"/>
      <c r="J1091"/>
      <c r="K1091"/>
      <c r="L1091"/>
      <c r="M1091"/>
    </row>
    <row r="1092" spans="1:13" s="36" customFormat="1">
      <c r="A1092"/>
      <c r="B1092"/>
      <c r="C1092"/>
      <c r="D1092" s="38"/>
      <c r="E1092" s="38"/>
      <c r="F1092" s="38"/>
      <c r="G1092"/>
      <c r="H1092"/>
      <c r="I1092"/>
      <c r="J1092"/>
      <c r="K1092"/>
      <c r="L1092"/>
      <c r="M1092"/>
    </row>
    <row r="1093" spans="1:13" s="36" customFormat="1">
      <c r="A1093"/>
      <c r="B1093"/>
      <c r="C1093"/>
      <c r="D1093" s="38"/>
      <c r="E1093" s="38"/>
      <c r="F1093" s="38"/>
      <c r="G1093"/>
      <c r="H1093"/>
      <c r="I1093"/>
      <c r="J1093"/>
      <c r="K1093"/>
      <c r="L1093"/>
      <c r="M1093"/>
    </row>
    <row r="1094" spans="1:13" s="36" customFormat="1">
      <c r="A1094"/>
      <c r="B1094"/>
      <c r="C1094"/>
      <c r="D1094" s="38"/>
      <c r="E1094" s="38"/>
      <c r="F1094" s="38"/>
      <c r="G1094"/>
      <c r="H1094"/>
      <c r="I1094"/>
      <c r="J1094"/>
      <c r="K1094"/>
      <c r="L1094"/>
      <c r="M1094"/>
    </row>
    <row r="1095" spans="1:13" s="36" customFormat="1">
      <c r="A1095"/>
      <c r="B1095"/>
      <c r="C1095"/>
      <c r="D1095" s="38"/>
      <c r="E1095" s="38"/>
      <c r="F1095" s="38"/>
      <c r="G1095"/>
      <c r="H1095"/>
      <c r="I1095"/>
      <c r="J1095"/>
      <c r="K1095"/>
      <c r="L1095"/>
      <c r="M1095"/>
    </row>
    <row r="1096" spans="1:13" s="36" customFormat="1">
      <c r="A1096"/>
      <c r="B1096"/>
      <c r="C1096"/>
      <c r="D1096" s="38"/>
      <c r="E1096" s="38"/>
      <c r="F1096" s="38"/>
      <c r="G1096"/>
      <c r="H1096"/>
      <c r="I1096"/>
      <c r="J1096"/>
      <c r="K1096"/>
      <c r="L1096"/>
      <c r="M1096"/>
    </row>
    <row r="1097" spans="1:13" s="36" customFormat="1">
      <c r="A1097"/>
      <c r="B1097"/>
      <c r="C1097"/>
      <c r="D1097" s="38"/>
      <c r="E1097" s="38"/>
      <c r="F1097" s="38"/>
      <c r="G1097"/>
      <c r="H1097"/>
      <c r="I1097"/>
      <c r="J1097"/>
      <c r="K1097"/>
      <c r="L1097"/>
      <c r="M1097"/>
    </row>
    <row r="1098" spans="1:13" s="36" customFormat="1">
      <c r="A1098"/>
      <c r="B1098"/>
      <c r="C1098"/>
      <c r="D1098" s="38"/>
      <c r="E1098" s="38"/>
      <c r="F1098" s="38"/>
      <c r="G1098"/>
      <c r="H1098"/>
      <c r="I1098"/>
      <c r="J1098"/>
      <c r="K1098"/>
      <c r="L1098"/>
      <c r="M1098"/>
    </row>
    <row r="1099" spans="1:13" s="36" customFormat="1">
      <c r="A1099"/>
      <c r="B1099"/>
      <c r="C1099"/>
      <c r="D1099" s="38"/>
      <c r="E1099" s="38"/>
      <c r="F1099" s="38"/>
      <c r="G1099"/>
      <c r="H1099"/>
      <c r="I1099"/>
      <c r="J1099"/>
      <c r="K1099"/>
      <c r="L1099"/>
      <c r="M1099"/>
    </row>
    <row r="1100" spans="1:13" s="36" customFormat="1">
      <c r="A1100"/>
      <c r="B1100"/>
      <c r="C1100"/>
      <c r="D1100" s="38"/>
      <c r="E1100" s="38"/>
      <c r="F1100" s="38"/>
      <c r="G1100"/>
      <c r="H1100"/>
      <c r="I1100"/>
      <c r="J1100"/>
      <c r="K1100"/>
      <c r="L1100"/>
      <c r="M1100"/>
    </row>
    <row r="1101" spans="1:13" s="36" customFormat="1">
      <c r="A1101"/>
      <c r="B1101"/>
      <c r="C1101"/>
      <c r="D1101" s="38"/>
      <c r="E1101" s="38"/>
      <c r="F1101" s="38"/>
      <c r="G1101"/>
      <c r="H1101"/>
      <c r="I1101"/>
      <c r="J1101"/>
      <c r="K1101"/>
      <c r="L1101"/>
      <c r="M1101"/>
    </row>
    <row r="1102" spans="1:13" s="36" customFormat="1">
      <c r="A1102"/>
      <c r="B1102"/>
      <c r="C1102"/>
      <c r="D1102" s="38"/>
      <c r="E1102" s="38"/>
      <c r="F1102" s="38"/>
      <c r="G1102"/>
      <c r="H1102"/>
      <c r="I1102"/>
      <c r="J1102"/>
      <c r="K1102"/>
      <c r="L1102"/>
      <c r="M1102"/>
    </row>
    <row r="1103" spans="1:13" s="36" customFormat="1">
      <c r="A1103"/>
      <c r="B1103"/>
      <c r="C1103"/>
      <c r="D1103" s="38"/>
      <c r="E1103" s="38"/>
      <c r="F1103" s="38"/>
      <c r="G1103"/>
      <c r="H1103"/>
      <c r="I1103"/>
      <c r="J1103"/>
      <c r="K1103"/>
      <c r="L1103"/>
      <c r="M1103"/>
    </row>
    <row r="1104" spans="1:13" s="36" customFormat="1">
      <c r="A1104"/>
      <c r="B1104"/>
      <c r="C1104"/>
      <c r="D1104" s="38"/>
      <c r="E1104" s="38"/>
      <c r="F1104" s="38"/>
      <c r="G1104"/>
      <c r="H1104"/>
      <c r="I1104"/>
      <c r="J1104"/>
      <c r="K1104"/>
      <c r="L1104"/>
      <c r="M1104"/>
    </row>
    <row r="1105" spans="1:13" s="36" customFormat="1">
      <c r="A1105"/>
      <c r="B1105"/>
      <c r="C1105"/>
      <c r="D1105" s="38"/>
      <c r="E1105" s="38"/>
      <c r="F1105" s="38"/>
      <c r="G1105"/>
      <c r="H1105"/>
      <c r="I1105"/>
      <c r="J1105"/>
      <c r="K1105"/>
      <c r="L1105"/>
      <c r="M1105"/>
    </row>
    <row r="1106" spans="1:13" s="36" customFormat="1">
      <c r="A1106"/>
      <c r="B1106"/>
      <c r="C1106"/>
      <c r="D1106" s="38"/>
      <c r="E1106" s="38"/>
      <c r="F1106" s="38"/>
      <c r="G1106"/>
      <c r="H1106"/>
      <c r="I1106"/>
      <c r="J1106"/>
      <c r="K1106"/>
      <c r="L1106"/>
      <c r="M1106"/>
    </row>
    <row r="1107" spans="1:13" s="36" customFormat="1">
      <c r="A1107"/>
      <c r="B1107"/>
      <c r="C1107"/>
      <c r="D1107" s="38"/>
      <c r="E1107" s="38"/>
      <c r="F1107" s="38"/>
      <c r="G1107"/>
      <c r="H1107"/>
      <c r="I1107"/>
      <c r="J1107"/>
      <c r="K1107"/>
      <c r="L1107"/>
      <c r="M1107"/>
    </row>
    <row r="1108" spans="1:13" s="36" customFormat="1">
      <c r="A1108"/>
      <c r="B1108"/>
      <c r="C1108"/>
      <c r="D1108" s="38"/>
      <c r="E1108" s="38"/>
      <c r="F1108" s="38"/>
      <c r="G1108"/>
      <c r="H1108"/>
      <c r="I1108"/>
      <c r="J1108"/>
      <c r="K1108"/>
      <c r="L1108"/>
      <c r="M1108"/>
    </row>
    <row r="1109" spans="1:13" s="36" customFormat="1">
      <c r="A1109"/>
      <c r="B1109"/>
      <c r="C1109"/>
      <c r="D1109" s="38"/>
      <c r="E1109" s="38"/>
      <c r="F1109" s="38"/>
      <c r="G1109"/>
      <c r="H1109"/>
      <c r="I1109"/>
      <c r="J1109"/>
      <c r="K1109"/>
      <c r="L1109"/>
      <c r="M1109"/>
    </row>
    <row r="1110" spans="1:13" s="36" customFormat="1">
      <c r="A1110"/>
      <c r="B1110"/>
      <c r="C1110"/>
      <c r="D1110" s="38"/>
      <c r="E1110" s="38"/>
      <c r="F1110" s="38"/>
      <c r="G1110"/>
      <c r="H1110"/>
      <c r="I1110"/>
      <c r="J1110"/>
      <c r="K1110"/>
      <c r="L1110"/>
      <c r="M1110"/>
    </row>
    <row r="1111" spans="1:13" s="36" customFormat="1">
      <c r="A1111"/>
      <c r="B1111"/>
      <c r="C1111"/>
      <c r="D1111" s="38"/>
      <c r="E1111" s="38"/>
      <c r="F1111" s="38"/>
      <c r="G1111"/>
      <c r="H1111"/>
      <c r="I1111"/>
      <c r="J1111"/>
      <c r="K1111"/>
      <c r="L1111"/>
      <c r="M1111"/>
    </row>
    <row r="1112" spans="1:13" s="36" customFormat="1">
      <c r="A1112"/>
      <c r="B1112"/>
      <c r="C1112"/>
      <c r="D1112" s="38"/>
      <c r="E1112" s="38"/>
      <c r="F1112" s="38"/>
      <c r="G1112"/>
      <c r="H1112"/>
      <c r="I1112"/>
      <c r="J1112"/>
      <c r="K1112"/>
      <c r="L1112"/>
      <c r="M1112"/>
    </row>
    <row r="1113" spans="1:13" s="36" customFormat="1">
      <c r="A1113"/>
      <c r="B1113"/>
      <c r="C1113"/>
      <c r="D1113" s="38"/>
      <c r="E1113" s="38"/>
      <c r="F1113" s="38"/>
      <c r="G1113"/>
      <c r="H1113"/>
      <c r="I1113"/>
      <c r="J1113"/>
      <c r="K1113"/>
      <c r="L1113"/>
      <c r="M1113"/>
    </row>
    <row r="1114" spans="1:13" s="36" customFormat="1">
      <c r="A1114"/>
      <c r="B1114"/>
      <c r="C1114"/>
      <c r="D1114" s="38"/>
      <c r="E1114" s="38"/>
      <c r="F1114" s="38"/>
      <c r="G1114"/>
      <c r="H1114"/>
      <c r="I1114"/>
      <c r="J1114"/>
      <c r="K1114"/>
      <c r="L1114"/>
      <c r="M1114"/>
    </row>
    <row r="1115" spans="1:13" s="36" customFormat="1">
      <c r="A1115"/>
      <c r="B1115"/>
      <c r="C1115"/>
      <c r="D1115" s="38"/>
      <c r="E1115" s="38"/>
      <c r="F1115" s="38"/>
      <c r="G1115"/>
      <c r="H1115"/>
      <c r="I1115"/>
      <c r="J1115"/>
      <c r="K1115"/>
      <c r="L1115"/>
      <c r="M1115"/>
    </row>
    <row r="1116" spans="1:13" s="36" customFormat="1">
      <c r="A1116"/>
      <c r="B1116"/>
      <c r="C1116"/>
      <c r="D1116" s="38"/>
      <c r="E1116" s="38"/>
      <c r="F1116" s="38"/>
      <c r="G1116"/>
      <c r="H1116"/>
      <c r="I1116"/>
      <c r="J1116"/>
      <c r="K1116"/>
      <c r="L1116"/>
      <c r="M1116"/>
    </row>
    <row r="1117" spans="1:13" s="36" customFormat="1">
      <c r="A1117"/>
      <c r="B1117"/>
      <c r="C1117"/>
      <c r="D1117" s="38"/>
      <c r="E1117" s="38"/>
      <c r="F1117" s="38"/>
      <c r="G1117"/>
      <c r="H1117"/>
      <c r="I1117"/>
      <c r="J1117"/>
      <c r="K1117"/>
      <c r="L1117"/>
      <c r="M1117"/>
    </row>
    <row r="1118" spans="1:13" s="36" customFormat="1">
      <c r="A1118"/>
      <c r="B1118"/>
      <c r="C1118"/>
      <c r="D1118" s="38"/>
      <c r="E1118" s="38"/>
      <c r="F1118" s="38"/>
      <c r="G1118"/>
      <c r="H1118"/>
      <c r="I1118"/>
      <c r="J1118"/>
      <c r="K1118"/>
      <c r="L1118"/>
      <c r="M1118"/>
    </row>
    <row r="1119" spans="1:13" s="36" customFormat="1">
      <c r="A1119"/>
      <c r="B1119"/>
      <c r="C1119"/>
      <c r="D1119" s="38"/>
      <c r="E1119" s="38"/>
      <c r="F1119" s="38"/>
      <c r="G1119"/>
      <c r="H1119"/>
      <c r="I1119"/>
      <c r="J1119"/>
      <c r="K1119"/>
      <c r="L1119"/>
      <c r="M1119"/>
    </row>
    <row r="1120" spans="1:13" s="36" customFormat="1">
      <c r="A1120"/>
      <c r="B1120"/>
      <c r="C1120"/>
      <c r="D1120" s="38"/>
      <c r="E1120" s="38"/>
      <c r="F1120" s="38"/>
      <c r="G1120"/>
      <c r="H1120"/>
      <c r="I1120"/>
      <c r="J1120"/>
      <c r="K1120"/>
      <c r="L1120"/>
      <c r="M1120"/>
    </row>
    <row r="1121" spans="1:13" s="36" customFormat="1">
      <c r="A1121"/>
      <c r="B1121"/>
      <c r="C1121"/>
      <c r="D1121" s="38"/>
      <c r="E1121" s="38"/>
      <c r="F1121" s="38"/>
      <c r="G1121"/>
      <c r="H1121"/>
      <c r="I1121"/>
      <c r="J1121"/>
      <c r="K1121"/>
      <c r="L1121"/>
      <c r="M1121"/>
    </row>
    <row r="1122" spans="1:13" s="36" customFormat="1">
      <c r="A1122"/>
      <c r="B1122"/>
      <c r="C1122"/>
      <c r="D1122" s="38"/>
      <c r="E1122" s="38"/>
      <c r="F1122" s="38"/>
      <c r="G1122"/>
      <c r="H1122"/>
      <c r="I1122"/>
      <c r="J1122"/>
      <c r="K1122"/>
      <c r="L1122"/>
      <c r="M1122"/>
    </row>
    <row r="1123" spans="1:13" s="36" customFormat="1">
      <c r="A1123"/>
      <c r="B1123"/>
      <c r="C1123"/>
      <c r="D1123" s="38"/>
      <c r="E1123" s="38"/>
      <c r="F1123" s="38"/>
      <c r="G1123"/>
      <c r="H1123"/>
      <c r="I1123"/>
      <c r="J1123"/>
      <c r="K1123"/>
      <c r="L1123"/>
      <c r="M1123"/>
    </row>
    <row r="1124" spans="1:13" s="36" customFormat="1">
      <c r="A1124"/>
      <c r="B1124"/>
      <c r="C1124"/>
      <c r="D1124" s="38"/>
      <c r="E1124" s="38"/>
      <c r="F1124" s="38"/>
      <c r="G1124"/>
      <c r="H1124"/>
      <c r="I1124"/>
      <c r="J1124"/>
      <c r="K1124"/>
      <c r="L1124"/>
      <c r="M1124"/>
    </row>
    <row r="1125" spans="1:13" s="36" customFormat="1">
      <c r="A1125"/>
      <c r="B1125"/>
      <c r="C1125"/>
      <c r="D1125" s="38"/>
      <c r="E1125" s="38"/>
      <c r="F1125" s="38"/>
      <c r="G1125"/>
      <c r="H1125"/>
      <c r="I1125"/>
      <c r="J1125"/>
      <c r="K1125"/>
      <c r="L1125"/>
      <c r="M1125"/>
    </row>
    <row r="1126" spans="1:13" s="36" customFormat="1">
      <c r="A1126"/>
      <c r="B1126"/>
      <c r="C1126"/>
      <c r="D1126" s="38"/>
      <c r="E1126" s="38"/>
      <c r="F1126" s="38"/>
      <c r="G1126"/>
      <c r="H1126"/>
      <c r="I1126"/>
      <c r="J1126"/>
      <c r="K1126"/>
      <c r="L1126"/>
      <c r="M1126"/>
    </row>
    <row r="1127" spans="1:13" s="36" customFormat="1">
      <c r="A1127"/>
      <c r="B1127"/>
      <c r="C1127"/>
      <c r="D1127" s="38"/>
      <c r="E1127" s="38"/>
      <c r="F1127" s="38"/>
      <c r="G1127"/>
      <c r="H1127"/>
      <c r="I1127"/>
      <c r="J1127"/>
      <c r="K1127"/>
      <c r="L1127"/>
      <c r="M1127"/>
    </row>
    <row r="1128" spans="1:13" s="36" customFormat="1">
      <c r="A1128"/>
      <c r="B1128"/>
      <c r="C1128"/>
      <c r="D1128" s="38"/>
      <c r="E1128" s="38"/>
      <c r="F1128" s="38"/>
      <c r="G1128"/>
      <c r="H1128"/>
      <c r="I1128"/>
      <c r="J1128"/>
      <c r="K1128"/>
      <c r="L1128"/>
      <c r="M1128"/>
    </row>
    <row r="1129" spans="1:13" s="36" customFormat="1">
      <c r="A1129"/>
      <c r="B1129"/>
      <c r="C1129"/>
      <c r="D1129" s="38"/>
      <c r="E1129" s="38"/>
      <c r="F1129" s="38"/>
      <c r="G1129"/>
      <c r="H1129"/>
      <c r="I1129"/>
      <c r="J1129"/>
      <c r="K1129"/>
      <c r="L1129"/>
      <c r="M1129"/>
    </row>
    <row r="1130" spans="1:13" s="36" customFormat="1">
      <c r="A1130"/>
      <c r="B1130"/>
      <c r="C1130"/>
      <c r="D1130" s="38"/>
      <c r="E1130" s="38"/>
      <c r="F1130" s="38"/>
      <c r="G1130"/>
      <c r="H1130"/>
      <c r="I1130"/>
      <c r="J1130"/>
      <c r="K1130"/>
      <c r="L1130"/>
      <c r="M1130"/>
    </row>
    <row r="1131" spans="1:13" s="36" customFormat="1">
      <c r="A1131"/>
      <c r="B1131"/>
      <c r="C1131"/>
      <c r="D1131" s="38"/>
      <c r="E1131" s="38"/>
      <c r="F1131" s="38"/>
      <c r="G1131"/>
      <c r="H1131"/>
      <c r="I1131"/>
      <c r="J1131"/>
      <c r="K1131"/>
      <c r="L1131"/>
      <c r="M1131"/>
    </row>
    <row r="1132" spans="1:13" s="36" customFormat="1">
      <c r="A1132"/>
      <c r="B1132"/>
      <c r="C1132"/>
      <c r="D1132" s="38"/>
      <c r="E1132" s="38"/>
      <c r="F1132" s="38"/>
      <c r="G1132"/>
      <c r="H1132"/>
      <c r="I1132"/>
      <c r="J1132"/>
      <c r="K1132"/>
      <c r="L1132"/>
      <c r="M1132"/>
    </row>
    <row r="1133" spans="1:13" s="36" customFormat="1">
      <c r="A1133"/>
      <c r="B1133"/>
      <c r="C1133"/>
      <c r="D1133" s="38"/>
      <c r="E1133" s="38"/>
      <c r="F1133" s="38"/>
      <c r="G1133"/>
      <c r="H1133"/>
      <c r="I1133"/>
      <c r="J1133"/>
      <c r="K1133"/>
      <c r="L1133"/>
      <c r="M1133"/>
    </row>
    <row r="1134" spans="1:13" s="36" customFormat="1">
      <c r="A1134"/>
      <c r="B1134"/>
      <c r="C1134"/>
      <c r="D1134" s="38"/>
      <c r="E1134" s="38"/>
      <c r="F1134" s="38"/>
      <c r="G1134"/>
      <c r="H1134"/>
      <c r="I1134"/>
      <c r="J1134"/>
      <c r="K1134"/>
      <c r="L1134"/>
      <c r="M1134"/>
    </row>
    <row r="1135" spans="1:13" s="36" customFormat="1">
      <c r="A1135"/>
      <c r="B1135"/>
      <c r="C1135"/>
      <c r="D1135" s="38"/>
      <c r="E1135" s="38"/>
      <c r="F1135" s="38"/>
      <c r="G1135"/>
      <c r="H1135"/>
      <c r="I1135"/>
      <c r="J1135"/>
      <c r="K1135"/>
      <c r="L1135"/>
      <c r="M1135"/>
    </row>
    <row r="1136" spans="1:13" s="36" customFormat="1">
      <c r="A1136"/>
      <c r="B1136"/>
      <c r="C1136"/>
      <c r="D1136" s="38"/>
      <c r="E1136" s="38"/>
      <c r="F1136" s="38"/>
      <c r="G1136"/>
      <c r="H1136"/>
      <c r="I1136"/>
      <c r="J1136"/>
      <c r="K1136"/>
      <c r="L1136"/>
      <c r="M1136"/>
    </row>
    <row r="1137" spans="1:13" s="36" customFormat="1">
      <c r="A1137"/>
      <c r="B1137"/>
      <c r="C1137"/>
      <c r="D1137" s="38"/>
      <c r="E1137" s="38"/>
      <c r="F1137" s="38"/>
      <c r="G1137"/>
      <c r="H1137"/>
      <c r="I1137"/>
      <c r="J1137"/>
      <c r="K1137"/>
      <c r="L1137"/>
      <c r="M1137"/>
    </row>
    <row r="1138" spans="1:13" s="36" customFormat="1">
      <c r="A1138"/>
      <c r="B1138"/>
      <c r="C1138"/>
      <c r="D1138" s="38"/>
      <c r="E1138" s="38"/>
      <c r="F1138" s="38"/>
      <c r="G1138"/>
      <c r="H1138"/>
      <c r="I1138"/>
      <c r="J1138"/>
      <c r="K1138"/>
      <c r="L1138"/>
      <c r="M1138"/>
    </row>
    <row r="1139" spans="1:13" s="36" customFormat="1">
      <c r="A1139"/>
      <c r="B1139"/>
      <c r="C1139"/>
      <c r="D1139" s="38"/>
      <c r="E1139" s="38"/>
      <c r="F1139" s="38"/>
      <c r="G1139"/>
      <c r="H1139"/>
      <c r="I1139"/>
      <c r="J1139"/>
      <c r="K1139"/>
      <c r="L1139"/>
      <c r="M1139"/>
    </row>
    <row r="1140" spans="1:13" s="36" customFormat="1">
      <c r="A1140"/>
      <c r="B1140"/>
      <c r="C1140"/>
      <c r="D1140" s="38"/>
      <c r="E1140" s="38"/>
      <c r="F1140" s="38"/>
      <c r="G1140"/>
      <c r="H1140"/>
      <c r="I1140"/>
      <c r="J1140"/>
      <c r="K1140"/>
      <c r="L1140"/>
      <c r="M1140"/>
    </row>
    <row r="1141" spans="1:13" s="36" customFormat="1">
      <c r="A1141"/>
      <c r="B1141"/>
      <c r="C1141"/>
      <c r="D1141" s="38"/>
      <c r="E1141" s="38"/>
      <c r="F1141" s="38"/>
      <c r="G1141"/>
      <c r="H1141"/>
      <c r="I1141"/>
      <c r="J1141"/>
      <c r="K1141"/>
      <c r="L1141"/>
      <c r="M1141"/>
    </row>
    <row r="1142" spans="1:13" s="36" customFormat="1">
      <c r="A1142"/>
      <c r="B1142"/>
      <c r="C1142"/>
      <c r="D1142" s="38"/>
      <c r="E1142" s="38"/>
      <c r="F1142" s="38"/>
      <c r="G1142"/>
      <c r="H1142"/>
      <c r="I1142"/>
      <c r="J1142"/>
      <c r="K1142"/>
      <c r="L1142"/>
      <c r="M1142"/>
    </row>
    <row r="1143" spans="1:13" s="36" customFormat="1">
      <c r="A1143"/>
      <c r="B1143"/>
      <c r="C1143"/>
      <c r="D1143" s="38"/>
      <c r="E1143" s="38"/>
      <c r="F1143" s="38"/>
      <c r="G1143"/>
      <c r="H1143"/>
      <c r="I1143"/>
      <c r="J1143"/>
      <c r="K1143"/>
      <c r="L1143"/>
      <c r="M1143"/>
    </row>
    <row r="1144" spans="1:13" s="36" customFormat="1">
      <c r="A1144"/>
      <c r="B1144"/>
      <c r="C1144"/>
      <c r="D1144" s="38"/>
      <c r="E1144" s="38"/>
      <c r="F1144" s="38"/>
      <c r="G1144"/>
      <c r="H1144"/>
      <c r="I1144"/>
      <c r="J1144"/>
      <c r="K1144"/>
      <c r="L1144"/>
      <c r="M1144"/>
    </row>
    <row r="1145" spans="1:13" s="36" customFormat="1">
      <c r="A1145"/>
      <c r="B1145"/>
      <c r="C1145"/>
      <c r="D1145" s="38"/>
      <c r="E1145" s="38"/>
      <c r="F1145" s="38"/>
      <c r="G1145"/>
      <c r="H1145"/>
      <c r="I1145"/>
      <c r="J1145"/>
      <c r="K1145"/>
      <c r="L1145"/>
      <c r="M1145"/>
    </row>
    <row r="1146" spans="1:13" s="36" customFormat="1">
      <c r="A1146"/>
      <c r="B1146"/>
      <c r="C1146"/>
      <c r="D1146" s="38"/>
      <c r="E1146" s="38"/>
      <c r="F1146" s="38"/>
      <c r="G1146"/>
      <c r="H1146"/>
      <c r="I1146"/>
      <c r="J1146"/>
      <c r="K1146"/>
      <c r="L1146"/>
      <c r="M1146"/>
    </row>
    <row r="1147" spans="1:13" s="36" customFormat="1">
      <c r="A1147"/>
      <c r="B1147"/>
      <c r="C1147"/>
      <c r="D1147" s="38"/>
      <c r="E1147" s="38"/>
      <c r="F1147" s="38"/>
      <c r="G1147"/>
      <c r="H1147"/>
      <c r="I1147"/>
      <c r="J1147"/>
      <c r="K1147"/>
      <c r="L1147"/>
      <c r="M1147"/>
    </row>
    <row r="1148" spans="1:13" s="36" customFormat="1">
      <c r="A1148"/>
      <c r="B1148"/>
      <c r="C1148"/>
      <c r="D1148" s="38"/>
      <c r="E1148" s="38"/>
      <c r="F1148" s="38"/>
      <c r="G1148"/>
      <c r="H1148"/>
      <c r="I1148"/>
      <c r="J1148"/>
      <c r="K1148"/>
      <c r="L1148"/>
      <c r="M1148"/>
    </row>
    <row r="1149" spans="1:13" s="36" customFormat="1">
      <c r="A1149"/>
      <c r="B1149"/>
      <c r="C1149"/>
      <c r="D1149" s="38"/>
      <c r="E1149" s="38"/>
      <c r="F1149" s="38"/>
      <c r="G1149"/>
      <c r="H1149"/>
      <c r="I1149"/>
      <c r="J1149"/>
      <c r="K1149"/>
      <c r="L1149"/>
      <c r="M1149"/>
    </row>
    <row r="1150" spans="1:13" s="36" customFormat="1">
      <c r="A1150"/>
      <c r="B1150"/>
      <c r="C1150"/>
      <c r="D1150" s="38"/>
      <c r="E1150" s="38"/>
      <c r="F1150" s="38"/>
      <c r="G1150"/>
      <c r="H1150"/>
      <c r="I1150"/>
      <c r="J1150"/>
      <c r="K1150"/>
      <c r="L1150"/>
      <c r="M1150"/>
    </row>
    <row r="1151" spans="1:13" s="36" customFormat="1">
      <c r="A1151"/>
      <c r="B1151"/>
      <c r="C1151"/>
      <c r="D1151" s="38"/>
      <c r="E1151" s="38"/>
      <c r="F1151" s="38"/>
      <c r="G1151"/>
      <c r="H1151"/>
      <c r="I1151"/>
      <c r="J1151"/>
      <c r="K1151"/>
      <c r="L1151"/>
      <c r="M1151"/>
    </row>
    <row r="1152" spans="1:13" s="36" customFormat="1">
      <c r="A1152"/>
      <c r="B1152"/>
      <c r="C1152"/>
      <c r="D1152" s="38"/>
      <c r="E1152" s="38"/>
      <c r="F1152" s="38"/>
      <c r="G1152"/>
      <c r="H1152"/>
      <c r="I1152"/>
      <c r="J1152"/>
      <c r="K1152"/>
      <c r="L1152"/>
      <c r="M1152"/>
    </row>
    <row r="1153" spans="1:13" s="36" customFormat="1">
      <c r="A1153"/>
      <c r="B1153"/>
      <c r="C1153"/>
      <c r="D1153" s="38"/>
      <c r="E1153" s="38"/>
      <c r="F1153" s="38"/>
      <c r="G1153"/>
      <c r="H1153"/>
      <c r="I1153"/>
      <c r="J1153"/>
      <c r="K1153"/>
      <c r="L1153"/>
      <c r="M1153"/>
    </row>
    <row r="1154" spans="1:13" s="36" customFormat="1">
      <c r="A1154"/>
      <c r="B1154"/>
      <c r="C1154"/>
      <c r="D1154" s="38"/>
      <c r="E1154" s="38"/>
      <c r="F1154" s="38"/>
      <c r="G1154"/>
      <c r="H1154"/>
      <c r="I1154"/>
      <c r="J1154"/>
      <c r="K1154"/>
      <c r="L1154"/>
      <c r="M1154"/>
    </row>
    <row r="1155" spans="1:13" s="36" customFormat="1">
      <c r="A1155"/>
      <c r="B1155"/>
      <c r="C1155"/>
      <c r="D1155" s="38"/>
      <c r="E1155" s="38"/>
      <c r="F1155" s="38"/>
      <c r="G1155"/>
      <c r="H1155"/>
      <c r="I1155"/>
      <c r="J1155"/>
      <c r="K1155"/>
      <c r="L1155"/>
      <c r="M1155"/>
    </row>
    <row r="1156" spans="1:13" s="36" customFormat="1">
      <c r="A1156"/>
      <c r="B1156"/>
      <c r="C1156"/>
      <c r="D1156" s="38"/>
      <c r="E1156" s="38"/>
      <c r="F1156" s="38"/>
      <c r="G1156"/>
      <c r="H1156"/>
      <c r="I1156"/>
      <c r="J1156"/>
      <c r="K1156"/>
      <c r="L1156"/>
      <c r="M1156"/>
    </row>
    <row r="1157" spans="1:13" s="36" customFormat="1">
      <c r="A1157"/>
      <c r="B1157"/>
      <c r="C1157"/>
      <c r="D1157" s="38"/>
      <c r="E1157" s="38"/>
      <c r="F1157" s="38"/>
      <c r="G1157"/>
      <c r="H1157"/>
      <c r="I1157"/>
      <c r="J1157"/>
      <c r="K1157"/>
      <c r="L1157"/>
      <c r="M1157"/>
    </row>
    <row r="1158" spans="1:13" s="36" customFormat="1">
      <c r="A1158"/>
      <c r="B1158"/>
      <c r="C1158"/>
      <c r="D1158" s="38"/>
      <c r="E1158" s="38"/>
      <c r="F1158" s="38"/>
      <c r="G1158"/>
      <c r="H1158"/>
      <c r="I1158"/>
      <c r="J1158"/>
      <c r="K1158"/>
      <c r="L1158"/>
      <c r="M1158"/>
    </row>
    <row r="1159" spans="1:13" s="36" customFormat="1">
      <c r="A1159"/>
      <c r="B1159"/>
      <c r="C1159"/>
      <c r="D1159" s="38"/>
      <c r="E1159" s="38"/>
      <c r="F1159" s="38"/>
      <c r="G1159"/>
      <c r="H1159"/>
      <c r="I1159"/>
      <c r="J1159"/>
      <c r="K1159"/>
      <c r="L1159"/>
      <c r="M1159"/>
    </row>
    <row r="1160" spans="1:13" s="36" customFormat="1">
      <c r="A1160"/>
      <c r="B1160"/>
      <c r="C1160"/>
      <c r="D1160" s="38"/>
      <c r="E1160" s="38"/>
      <c r="F1160" s="38"/>
      <c r="G1160"/>
      <c r="H1160"/>
      <c r="I1160"/>
      <c r="J1160"/>
      <c r="K1160"/>
      <c r="L1160"/>
      <c r="M1160"/>
    </row>
    <row r="1161" spans="1:13" s="36" customFormat="1">
      <c r="A1161"/>
      <c r="B1161"/>
      <c r="C1161"/>
      <c r="D1161" s="38"/>
      <c r="E1161" s="38"/>
      <c r="F1161" s="38"/>
      <c r="G1161"/>
      <c r="H1161"/>
      <c r="I1161"/>
      <c r="J1161"/>
      <c r="K1161"/>
      <c r="L1161"/>
      <c r="M1161"/>
    </row>
    <row r="1162" spans="1:13" s="36" customFormat="1">
      <c r="A1162"/>
      <c r="B1162"/>
      <c r="C1162"/>
      <c r="D1162" s="38"/>
      <c r="E1162" s="38"/>
      <c r="F1162" s="38"/>
      <c r="G1162"/>
      <c r="H1162"/>
      <c r="I1162"/>
      <c r="J1162"/>
      <c r="K1162"/>
      <c r="L1162"/>
      <c r="M1162"/>
    </row>
    <row r="1163" spans="1:13" s="36" customFormat="1">
      <c r="A1163"/>
      <c r="B1163"/>
      <c r="C1163"/>
      <c r="D1163" s="38"/>
      <c r="E1163" s="38"/>
      <c r="F1163" s="38"/>
      <c r="G1163"/>
      <c r="H1163"/>
      <c r="I1163"/>
      <c r="J1163"/>
      <c r="K1163"/>
      <c r="L1163"/>
      <c r="M1163"/>
    </row>
    <row r="1164" spans="1:13" s="36" customFormat="1">
      <c r="A1164"/>
      <c r="B1164"/>
      <c r="C1164"/>
      <c r="D1164" s="38"/>
      <c r="E1164" s="38"/>
      <c r="F1164" s="38"/>
      <c r="G1164"/>
      <c r="H1164"/>
      <c r="I1164"/>
      <c r="J1164"/>
      <c r="K1164"/>
      <c r="L1164"/>
      <c r="M1164"/>
    </row>
    <row r="1165" spans="1:13" s="36" customFormat="1">
      <c r="A1165"/>
      <c r="B1165"/>
      <c r="C1165"/>
      <c r="D1165" s="38"/>
      <c r="E1165" s="38"/>
      <c r="F1165" s="38"/>
      <c r="G1165"/>
      <c r="H1165"/>
      <c r="I1165"/>
      <c r="J1165"/>
      <c r="K1165"/>
      <c r="L1165"/>
      <c r="M1165"/>
    </row>
    <row r="1166" spans="1:13" s="36" customFormat="1">
      <c r="A1166"/>
      <c r="B1166"/>
      <c r="C1166"/>
      <c r="D1166" s="38"/>
      <c r="E1166" s="38"/>
      <c r="F1166" s="38"/>
      <c r="G1166"/>
      <c r="H1166"/>
      <c r="I1166"/>
      <c r="J1166"/>
      <c r="K1166"/>
      <c r="L1166"/>
      <c r="M1166"/>
    </row>
    <row r="1167" spans="1:13" s="36" customFormat="1">
      <c r="A1167"/>
      <c r="B1167"/>
      <c r="C1167"/>
      <c r="D1167" s="38"/>
      <c r="E1167" s="38"/>
      <c r="F1167" s="38"/>
      <c r="G1167"/>
      <c r="H1167"/>
      <c r="I1167"/>
      <c r="J1167"/>
      <c r="K1167"/>
      <c r="L1167"/>
      <c r="M1167"/>
    </row>
    <row r="1168" spans="1:13" s="36" customFormat="1">
      <c r="A1168"/>
      <c r="B1168"/>
      <c r="C1168"/>
      <c r="D1168" s="38"/>
      <c r="E1168" s="38"/>
      <c r="F1168" s="38"/>
      <c r="G1168"/>
      <c r="H1168"/>
      <c r="I1168"/>
      <c r="J1168"/>
      <c r="K1168"/>
      <c r="L1168"/>
      <c r="M1168"/>
    </row>
    <row r="1169" spans="1:13" s="36" customFormat="1">
      <c r="A1169"/>
      <c r="B1169"/>
      <c r="C1169"/>
      <c r="D1169" s="38"/>
      <c r="E1169" s="38"/>
      <c r="F1169" s="38"/>
      <c r="G1169"/>
      <c r="H1169"/>
      <c r="I1169"/>
      <c r="J1169"/>
      <c r="K1169"/>
      <c r="L1169"/>
      <c r="M1169"/>
    </row>
    <row r="1170" spans="1:13" s="36" customFormat="1">
      <c r="A1170"/>
      <c r="B1170"/>
      <c r="C1170"/>
      <c r="D1170" s="38"/>
      <c r="E1170" s="38"/>
      <c r="F1170" s="38"/>
      <c r="G1170"/>
      <c r="H1170"/>
      <c r="I1170"/>
      <c r="J1170"/>
      <c r="K1170"/>
      <c r="L1170"/>
      <c r="M1170"/>
    </row>
    <row r="1171" spans="1:13" s="36" customFormat="1">
      <c r="A1171"/>
      <c r="B1171"/>
      <c r="C1171"/>
      <c r="D1171" s="38"/>
      <c r="E1171" s="38"/>
      <c r="F1171" s="38"/>
      <c r="G1171"/>
      <c r="H1171"/>
      <c r="I1171"/>
      <c r="J1171"/>
      <c r="K1171"/>
      <c r="L1171"/>
      <c r="M1171"/>
    </row>
    <row r="1172" spans="1:13" s="36" customFormat="1">
      <c r="A1172"/>
      <c r="B1172"/>
      <c r="C1172"/>
      <c r="D1172" s="38"/>
      <c r="E1172" s="38"/>
      <c r="F1172" s="38"/>
      <c r="G1172"/>
      <c r="H1172"/>
      <c r="I1172"/>
      <c r="J1172"/>
      <c r="K1172"/>
      <c r="L1172"/>
      <c r="M1172"/>
    </row>
    <row r="1173" spans="1:13" s="36" customFormat="1">
      <c r="A1173"/>
      <c r="B1173"/>
      <c r="C1173"/>
      <c r="D1173" s="38"/>
      <c r="E1173" s="38"/>
      <c r="F1173" s="38"/>
      <c r="G1173"/>
      <c r="H1173"/>
      <c r="I1173"/>
      <c r="J1173"/>
      <c r="K1173"/>
      <c r="L1173"/>
      <c r="M1173"/>
    </row>
    <row r="1174" spans="1:13" s="36" customFormat="1">
      <c r="A1174"/>
      <c r="B1174"/>
      <c r="C1174"/>
      <c r="D1174" s="38"/>
      <c r="E1174" s="38"/>
      <c r="F1174" s="38"/>
      <c r="G1174"/>
      <c r="H1174"/>
      <c r="I1174"/>
      <c r="J1174"/>
      <c r="K1174"/>
      <c r="L1174"/>
      <c r="M1174"/>
    </row>
    <row r="1175" spans="1:13" s="36" customFormat="1">
      <c r="A1175"/>
      <c r="B1175"/>
      <c r="C1175"/>
      <c r="D1175" s="38"/>
      <c r="E1175" s="38"/>
      <c r="F1175" s="38"/>
      <c r="G1175"/>
      <c r="H1175"/>
      <c r="I1175"/>
      <c r="J1175"/>
      <c r="K1175"/>
      <c r="L1175"/>
      <c r="M1175"/>
    </row>
    <row r="1176" spans="1:13" s="36" customFormat="1">
      <c r="A1176"/>
      <c r="B1176"/>
      <c r="C1176"/>
      <c r="D1176" s="38"/>
      <c r="E1176" s="38"/>
      <c r="F1176" s="38"/>
      <c r="G1176"/>
      <c r="H1176"/>
      <c r="I1176"/>
      <c r="J1176"/>
      <c r="K1176"/>
      <c r="L1176"/>
      <c r="M1176"/>
    </row>
    <row r="1177" spans="1:13" s="36" customFormat="1">
      <c r="A1177"/>
      <c r="B1177"/>
      <c r="C1177"/>
      <c r="D1177" s="38"/>
      <c r="E1177" s="38"/>
      <c r="F1177" s="38"/>
      <c r="G1177"/>
      <c r="H1177"/>
      <c r="I1177"/>
      <c r="J1177"/>
      <c r="K1177"/>
      <c r="L1177"/>
      <c r="M1177"/>
    </row>
    <row r="1178" spans="1:13" s="36" customFormat="1">
      <c r="A1178"/>
      <c r="B1178"/>
      <c r="C1178"/>
      <c r="D1178" s="38"/>
      <c r="E1178" s="38"/>
      <c r="F1178" s="38"/>
      <c r="G1178"/>
      <c r="H1178"/>
      <c r="I1178"/>
      <c r="J1178"/>
      <c r="K1178"/>
      <c r="L1178"/>
      <c r="M1178"/>
    </row>
    <row r="1179" spans="1:13" s="36" customFormat="1">
      <c r="A1179"/>
      <c r="B1179"/>
      <c r="C1179"/>
      <c r="D1179" s="38"/>
      <c r="E1179" s="38"/>
      <c r="F1179" s="38"/>
      <c r="G1179"/>
      <c r="H1179"/>
      <c r="I1179"/>
      <c r="J1179"/>
      <c r="K1179"/>
      <c r="L1179"/>
      <c r="M1179"/>
    </row>
    <row r="1180" spans="1:13" s="36" customFormat="1">
      <c r="A1180"/>
      <c r="B1180"/>
      <c r="C1180"/>
      <c r="D1180" s="38"/>
      <c r="E1180" s="38"/>
      <c r="F1180" s="38"/>
      <c r="G1180"/>
      <c r="H1180"/>
      <c r="I1180"/>
      <c r="J1180"/>
      <c r="K1180"/>
      <c r="L1180"/>
      <c r="M1180"/>
    </row>
    <row r="1181" spans="1:13" s="36" customFormat="1">
      <c r="A1181"/>
      <c r="B1181"/>
      <c r="C1181"/>
      <c r="D1181" s="38"/>
      <c r="E1181" s="38"/>
      <c r="F1181" s="38"/>
      <c r="G1181"/>
      <c r="H1181"/>
      <c r="I1181"/>
      <c r="J1181"/>
      <c r="K1181"/>
      <c r="L1181"/>
      <c r="M1181"/>
    </row>
    <row r="1182" spans="1:13" s="36" customFormat="1">
      <c r="A1182"/>
      <c r="B1182"/>
      <c r="C1182"/>
      <c r="D1182" s="38"/>
      <c r="E1182" s="38"/>
      <c r="F1182" s="38"/>
      <c r="G1182"/>
      <c r="H1182"/>
      <c r="I1182"/>
      <c r="J1182"/>
      <c r="K1182"/>
      <c r="L1182"/>
      <c r="M1182"/>
    </row>
    <row r="1183" spans="1:13" s="36" customFormat="1">
      <c r="A1183"/>
      <c r="B1183"/>
      <c r="C1183"/>
      <c r="D1183" s="38"/>
      <c r="E1183" s="38"/>
      <c r="F1183" s="38"/>
      <c r="G1183"/>
      <c r="H1183"/>
      <c r="I1183"/>
      <c r="J1183"/>
      <c r="K1183"/>
      <c r="L1183"/>
      <c r="M1183"/>
    </row>
    <row r="1184" spans="1:13" s="36" customFormat="1">
      <c r="A1184"/>
      <c r="B1184"/>
      <c r="C1184"/>
      <c r="D1184" s="38"/>
      <c r="E1184" s="38"/>
      <c r="F1184" s="38"/>
      <c r="G1184"/>
      <c r="H1184"/>
      <c r="I1184"/>
      <c r="J1184"/>
      <c r="K1184"/>
      <c r="L1184"/>
      <c r="M1184"/>
    </row>
    <row r="1185" spans="1:13" s="36" customFormat="1">
      <c r="A1185"/>
      <c r="B1185"/>
      <c r="C1185"/>
      <c r="D1185" s="38"/>
      <c r="E1185" s="38"/>
      <c r="F1185" s="38"/>
      <c r="G1185"/>
      <c r="H1185"/>
      <c r="I1185"/>
      <c r="J1185"/>
      <c r="K1185"/>
      <c r="L1185"/>
      <c r="M1185"/>
    </row>
    <row r="1186" spans="1:13" s="36" customFormat="1">
      <c r="A1186"/>
      <c r="B1186"/>
      <c r="C1186"/>
      <c r="D1186" s="38"/>
      <c r="E1186" s="38"/>
      <c r="F1186" s="38"/>
      <c r="G1186"/>
      <c r="H1186"/>
      <c r="I1186"/>
      <c r="J1186"/>
      <c r="K1186"/>
      <c r="L1186"/>
      <c r="M1186"/>
    </row>
    <row r="1187" spans="1:13" s="36" customFormat="1">
      <c r="A1187"/>
      <c r="B1187"/>
      <c r="C1187"/>
      <c r="D1187" s="38"/>
      <c r="E1187" s="38"/>
      <c r="F1187" s="38"/>
      <c r="G1187"/>
      <c r="H1187"/>
      <c r="I1187"/>
      <c r="J1187"/>
      <c r="K1187"/>
      <c r="L1187"/>
      <c r="M1187"/>
    </row>
    <row r="1188" spans="1:13" s="36" customFormat="1">
      <c r="A1188"/>
      <c r="B1188"/>
      <c r="C1188"/>
      <c r="D1188" s="38"/>
      <c r="E1188" s="38"/>
      <c r="F1188" s="38"/>
      <c r="G1188"/>
      <c r="H1188"/>
      <c r="I1188"/>
      <c r="J1188"/>
      <c r="K1188"/>
      <c r="L1188"/>
      <c r="M1188"/>
    </row>
    <row r="1189" spans="1:13" s="36" customFormat="1">
      <c r="A1189"/>
      <c r="B1189"/>
      <c r="C1189"/>
      <c r="D1189" s="38"/>
      <c r="E1189" s="38"/>
      <c r="F1189" s="38"/>
      <c r="G1189"/>
      <c r="H1189"/>
      <c r="I1189"/>
      <c r="J1189"/>
      <c r="K1189"/>
      <c r="L1189"/>
      <c r="M1189"/>
    </row>
    <row r="1190" spans="1:13" s="36" customFormat="1">
      <c r="A1190"/>
      <c r="B1190"/>
      <c r="C1190"/>
      <c r="D1190" s="38"/>
      <c r="E1190" s="38"/>
      <c r="F1190" s="38"/>
      <c r="G1190"/>
      <c r="H1190"/>
      <c r="I1190"/>
      <c r="J1190"/>
      <c r="K1190"/>
      <c r="L1190"/>
      <c r="M1190"/>
    </row>
    <row r="1191" spans="1:13" s="36" customFormat="1">
      <c r="A1191"/>
      <c r="B1191"/>
      <c r="C1191"/>
      <c r="D1191" s="38"/>
      <c r="E1191" s="38"/>
      <c r="F1191" s="38"/>
      <c r="G1191"/>
      <c r="H1191"/>
      <c r="I1191"/>
      <c r="J1191"/>
      <c r="K1191"/>
      <c r="L1191"/>
      <c r="M1191"/>
    </row>
    <row r="1192" spans="1:13" s="36" customFormat="1">
      <c r="A1192"/>
      <c r="B1192"/>
      <c r="C1192"/>
      <c r="D1192" s="38"/>
      <c r="E1192" s="38"/>
      <c r="F1192" s="38"/>
      <c r="G1192"/>
      <c r="H1192"/>
      <c r="I1192"/>
      <c r="J1192"/>
      <c r="K1192"/>
      <c r="L1192"/>
      <c r="M1192"/>
    </row>
    <row r="1193" spans="1:13" s="36" customFormat="1">
      <c r="A1193"/>
      <c r="B1193"/>
      <c r="C1193"/>
      <c r="D1193" s="38"/>
      <c r="E1193" s="38"/>
      <c r="F1193" s="38"/>
      <c r="G1193"/>
      <c r="H1193"/>
      <c r="I1193"/>
      <c r="J1193"/>
      <c r="K1193"/>
      <c r="L1193"/>
      <c r="M1193"/>
    </row>
    <row r="1194" spans="1:13" s="36" customFormat="1">
      <c r="A1194"/>
      <c r="B1194"/>
      <c r="C1194"/>
      <c r="D1194" s="38"/>
      <c r="E1194" s="38"/>
      <c r="F1194" s="38"/>
      <c r="G1194"/>
      <c r="H1194"/>
      <c r="I1194"/>
      <c r="J1194"/>
      <c r="K1194"/>
      <c r="L1194"/>
      <c r="M1194"/>
    </row>
    <row r="1195" spans="1:13" s="36" customFormat="1">
      <c r="A1195"/>
      <c r="B1195"/>
      <c r="C1195"/>
      <c r="D1195" s="38"/>
      <c r="E1195" s="38"/>
      <c r="F1195" s="38"/>
      <c r="G1195"/>
      <c r="H1195"/>
      <c r="I1195"/>
      <c r="J1195"/>
      <c r="K1195"/>
      <c r="L1195"/>
      <c r="M1195"/>
    </row>
    <row r="1196" spans="1:13" s="36" customFormat="1">
      <c r="A1196"/>
      <c r="B1196"/>
      <c r="C1196"/>
      <c r="D1196" s="38"/>
      <c r="E1196" s="38"/>
      <c r="F1196" s="38"/>
      <c r="G1196"/>
      <c r="H1196"/>
      <c r="I1196"/>
      <c r="J1196"/>
      <c r="K1196"/>
      <c r="L1196"/>
      <c r="M1196"/>
    </row>
    <row r="1197" spans="1:13" s="36" customFormat="1">
      <c r="A1197"/>
      <c r="B1197"/>
      <c r="C1197"/>
      <c r="D1197" s="38"/>
      <c r="E1197" s="38"/>
      <c r="F1197" s="38"/>
      <c r="G1197"/>
      <c r="H1197"/>
      <c r="I1197"/>
      <c r="J1197"/>
      <c r="K1197"/>
      <c r="L1197"/>
      <c r="M1197"/>
    </row>
    <row r="1198" spans="1:13" s="36" customFormat="1">
      <c r="A1198"/>
      <c r="B1198"/>
      <c r="C1198"/>
      <c r="D1198" s="38"/>
      <c r="E1198" s="38"/>
      <c r="F1198" s="38"/>
      <c r="G1198"/>
      <c r="H1198"/>
      <c r="I1198"/>
      <c r="J1198"/>
      <c r="K1198"/>
      <c r="L1198"/>
      <c r="M1198"/>
    </row>
    <row r="1199" spans="1:13" s="36" customFormat="1">
      <c r="A1199"/>
      <c r="B1199"/>
      <c r="C1199"/>
      <c r="D1199" s="38"/>
      <c r="E1199" s="38"/>
      <c r="F1199" s="38"/>
      <c r="G1199"/>
      <c r="H1199"/>
      <c r="I1199"/>
      <c r="J1199"/>
      <c r="K1199"/>
      <c r="L1199"/>
      <c r="M1199"/>
    </row>
    <row r="1200" spans="1:13" s="36" customFormat="1">
      <c r="A1200"/>
      <c r="B1200"/>
      <c r="C1200"/>
      <c r="D1200" s="38"/>
      <c r="E1200" s="38"/>
      <c r="F1200" s="38"/>
      <c r="G1200"/>
      <c r="H1200"/>
      <c r="I1200"/>
      <c r="J1200"/>
      <c r="K1200"/>
      <c r="L1200"/>
      <c r="M1200"/>
    </row>
    <row r="1201" spans="1:13" s="36" customFormat="1">
      <c r="A1201"/>
      <c r="B1201"/>
      <c r="C1201"/>
      <c r="D1201" s="38"/>
      <c r="E1201" s="38"/>
      <c r="F1201" s="38"/>
      <c r="G1201"/>
      <c r="H1201"/>
      <c r="I1201"/>
      <c r="J1201"/>
      <c r="K1201"/>
      <c r="L1201"/>
      <c r="M1201"/>
    </row>
    <row r="1202" spans="1:13" s="36" customFormat="1">
      <c r="A1202"/>
      <c r="B1202"/>
      <c r="C1202"/>
      <c r="D1202" s="38"/>
      <c r="E1202" s="38"/>
      <c r="F1202" s="38"/>
      <c r="G1202"/>
      <c r="H1202"/>
      <c r="I1202"/>
      <c r="J1202"/>
      <c r="K1202"/>
      <c r="L1202"/>
      <c r="M1202"/>
    </row>
    <row r="1203" spans="1:13" s="36" customFormat="1">
      <c r="A1203"/>
      <c r="B1203"/>
      <c r="C1203"/>
      <c r="D1203" s="38"/>
      <c r="E1203" s="38"/>
      <c r="F1203" s="38"/>
      <c r="G1203"/>
      <c r="H1203"/>
      <c r="I1203"/>
      <c r="J1203"/>
      <c r="K1203"/>
      <c r="L1203"/>
      <c r="M1203"/>
    </row>
    <row r="1204" spans="1:13" s="36" customFormat="1">
      <c r="A1204"/>
      <c r="B1204"/>
      <c r="C1204"/>
      <c r="D1204" s="38"/>
      <c r="E1204" s="38"/>
      <c r="F1204" s="38"/>
      <c r="G1204"/>
      <c r="H1204"/>
      <c r="I1204"/>
      <c r="J1204"/>
      <c r="K1204"/>
      <c r="L1204"/>
      <c r="M1204"/>
    </row>
    <row r="1205" spans="1:13" s="36" customFormat="1">
      <c r="A1205"/>
      <c r="B1205"/>
      <c r="C1205"/>
      <c r="D1205" s="38"/>
      <c r="E1205" s="38"/>
      <c r="F1205" s="38"/>
      <c r="G1205"/>
      <c r="H1205"/>
      <c r="I1205"/>
      <c r="J1205"/>
      <c r="K1205"/>
      <c r="L1205"/>
      <c r="M1205"/>
    </row>
    <row r="1206" spans="1:13" s="36" customFormat="1">
      <c r="A1206"/>
      <c r="B1206"/>
      <c r="C1206"/>
      <c r="D1206" s="38"/>
      <c r="E1206" s="38"/>
      <c r="F1206" s="38"/>
      <c r="G1206"/>
      <c r="H1206"/>
      <c r="I1206"/>
      <c r="J1206"/>
      <c r="K1206"/>
      <c r="L1206"/>
      <c r="M1206"/>
    </row>
    <row r="1207" spans="1:13" s="36" customFormat="1">
      <c r="A1207"/>
      <c r="B1207"/>
      <c r="C1207"/>
      <c r="D1207" s="38"/>
      <c r="E1207" s="38"/>
      <c r="F1207" s="38"/>
      <c r="G1207"/>
      <c r="H1207"/>
      <c r="I1207"/>
      <c r="J1207"/>
      <c r="K1207"/>
      <c r="L1207"/>
      <c r="M1207"/>
    </row>
    <row r="1208" spans="1:13" s="36" customFormat="1">
      <c r="A1208"/>
      <c r="B1208"/>
      <c r="C1208"/>
      <c r="D1208" s="38"/>
      <c r="E1208" s="38"/>
      <c r="F1208" s="38"/>
      <c r="G1208"/>
      <c r="H1208"/>
      <c r="I1208"/>
      <c r="J1208"/>
      <c r="K1208"/>
      <c r="L1208"/>
      <c r="M1208"/>
    </row>
    <row r="1209" spans="1:13" s="36" customFormat="1">
      <c r="A1209"/>
      <c r="B1209"/>
      <c r="C1209"/>
      <c r="D1209" s="38"/>
      <c r="E1209" s="38"/>
      <c r="F1209" s="38"/>
      <c r="G1209"/>
      <c r="H1209"/>
      <c r="I1209"/>
      <c r="J1209"/>
      <c r="K1209"/>
      <c r="L1209"/>
      <c r="M1209"/>
    </row>
    <row r="1210" spans="1:13" s="36" customFormat="1">
      <c r="A1210"/>
      <c r="B1210"/>
      <c r="C1210"/>
      <c r="D1210" s="38"/>
      <c r="E1210" s="38"/>
      <c r="F1210" s="38"/>
      <c r="G1210"/>
      <c r="H1210"/>
      <c r="I1210"/>
      <c r="J1210"/>
      <c r="K1210"/>
      <c r="L1210"/>
      <c r="M1210"/>
    </row>
    <row r="1211" spans="1:13" s="36" customFormat="1">
      <c r="A1211"/>
      <c r="B1211"/>
      <c r="C1211"/>
      <c r="D1211" s="38"/>
      <c r="E1211" s="38"/>
      <c r="F1211" s="38"/>
      <c r="G1211"/>
      <c r="H1211"/>
      <c r="I1211"/>
      <c r="J1211"/>
      <c r="K1211"/>
      <c r="L1211"/>
      <c r="M1211"/>
    </row>
    <row r="1212" spans="1:13" s="36" customFormat="1">
      <c r="A1212"/>
      <c r="B1212"/>
      <c r="C1212"/>
      <c r="D1212" s="38"/>
      <c r="E1212" s="38"/>
      <c r="F1212" s="38"/>
      <c r="G1212"/>
      <c r="H1212"/>
      <c r="I1212"/>
      <c r="J1212"/>
      <c r="K1212"/>
      <c r="L1212"/>
      <c r="M1212"/>
    </row>
    <row r="1213" spans="1:13" s="36" customFormat="1">
      <c r="A1213"/>
      <c r="B1213"/>
      <c r="C1213"/>
      <c r="D1213" s="38"/>
      <c r="E1213" s="38"/>
      <c r="F1213" s="38"/>
      <c r="G1213"/>
      <c r="H1213"/>
      <c r="I1213"/>
      <c r="J1213"/>
      <c r="K1213"/>
      <c r="L1213"/>
      <c r="M1213"/>
    </row>
    <row r="1214" spans="1:13" s="36" customFormat="1">
      <c r="A1214"/>
      <c r="B1214"/>
      <c r="C1214"/>
      <c r="D1214" s="38"/>
      <c r="E1214" s="38"/>
      <c r="F1214" s="38"/>
      <c r="G1214"/>
      <c r="H1214"/>
      <c r="I1214"/>
      <c r="J1214"/>
      <c r="K1214"/>
      <c r="L1214"/>
      <c r="M1214"/>
    </row>
    <row r="1215" spans="1:13" s="36" customFormat="1">
      <c r="A1215"/>
      <c r="B1215"/>
      <c r="C1215"/>
      <c r="D1215" s="38"/>
      <c r="E1215" s="38"/>
      <c r="F1215" s="38"/>
      <c r="G1215"/>
      <c r="H1215"/>
      <c r="I1215"/>
      <c r="J1215"/>
      <c r="K1215"/>
      <c r="L1215"/>
      <c r="M1215"/>
    </row>
    <row r="1216" spans="1:13" s="36" customFormat="1">
      <c r="A1216"/>
      <c r="B1216"/>
      <c r="C1216"/>
      <c r="D1216" s="38"/>
      <c r="E1216" s="38"/>
      <c r="F1216" s="38"/>
      <c r="G1216"/>
      <c r="H1216"/>
      <c r="I1216"/>
      <c r="J1216"/>
      <c r="K1216"/>
      <c r="L1216"/>
      <c r="M1216"/>
    </row>
    <row r="1217" spans="1:13" s="36" customFormat="1">
      <c r="A1217"/>
      <c r="B1217"/>
      <c r="C1217"/>
      <c r="D1217" s="38"/>
      <c r="E1217" s="38"/>
      <c r="F1217" s="38"/>
      <c r="G1217"/>
      <c r="H1217"/>
      <c r="I1217"/>
      <c r="J1217"/>
      <c r="K1217"/>
      <c r="L1217"/>
      <c r="M1217"/>
    </row>
    <row r="1218" spans="1:13" s="36" customFormat="1">
      <c r="A1218"/>
      <c r="B1218"/>
      <c r="C1218"/>
      <c r="D1218" s="38"/>
      <c r="E1218" s="38"/>
      <c r="F1218" s="38"/>
      <c r="G1218"/>
      <c r="H1218"/>
      <c r="I1218"/>
      <c r="J1218"/>
      <c r="K1218"/>
      <c r="L1218"/>
      <c r="M1218"/>
    </row>
    <row r="1219" spans="1:13" s="36" customFormat="1">
      <c r="A1219"/>
      <c r="B1219"/>
      <c r="C1219"/>
      <c r="D1219" s="38"/>
      <c r="E1219" s="38"/>
      <c r="F1219" s="38"/>
      <c r="G1219"/>
      <c r="H1219"/>
      <c r="I1219"/>
      <c r="J1219"/>
      <c r="K1219"/>
      <c r="L1219"/>
      <c r="M1219"/>
    </row>
    <row r="1220" spans="1:13" s="36" customFormat="1">
      <c r="A1220"/>
      <c r="B1220"/>
      <c r="C1220"/>
      <c r="D1220" s="38"/>
      <c r="E1220" s="38"/>
      <c r="F1220" s="38"/>
      <c r="G1220"/>
      <c r="H1220"/>
      <c r="I1220"/>
      <c r="J1220"/>
      <c r="K1220"/>
      <c r="L1220"/>
      <c r="M1220"/>
    </row>
    <row r="1221" spans="1:13" s="36" customFormat="1">
      <c r="A1221"/>
      <c r="B1221"/>
      <c r="C1221"/>
      <c r="D1221" s="38"/>
      <c r="E1221" s="38"/>
      <c r="F1221" s="38"/>
      <c r="G1221"/>
      <c r="H1221"/>
      <c r="I1221"/>
      <c r="J1221"/>
      <c r="K1221"/>
      <c r="L1221"/>
      <c r="M1221"/>
    </row>
    <row r="1222" spans="1:13" s="36" customFormat="1">
      <c r="A1222"/>
      <c r="B1222"/>
      <c r="C1222"/>
      <c r="D1222" s="38"/>
      <c r="E1222" s="38"/>
      <c r="F1222" s="38"/>
      <c r="G1222"/>
      <c r="H1222"/>
      <c r="I1222"/>
      <c r="J1222"/>
      <c r="K1222"/>
      <c r="L1222"/>
      <c r="M1222"/>
    </row>
    <row r="1223" spans="1:13" s="36" customFormat="1">
      <c r="A1223"/>
      <c r="B1223"/>
      <c r="C1223"/>
      <c r="D1223" s="38"/>
      <c r="E1223" s="38"/>
      <c r="F1223" s="38"/>
      <c r="G1223"/>
      <c r="H1223"/>
      <c r="I1223"/>
      <c r="J1223"/>
      <c r="K1223"/>
      <c r="L1223"/>
      <c r="M1223"/>
    </row>
    <row r="1224" spans="1:13" s="36" customFormat="1">
      <c r="A1224"/>
      <c r="B1224"/>
      <c r="C1224"/>
      <c r="D1224" s="38"/>
      <c r="E1224" s="38"/>
      <c r="F1224" s="38"/>
      <c r="G1224"/>
      <c r="H1224"/>
      <c r="I1224"/>
      <c r="J1224"/>
      <c r="K1224"/>
      <c r="L1224"/>
      <c r="M1224"/>
    </row>
    <row r="1225" spans="1:13" s="36" customFormat="1">
      <c r="A1225"/>
      <c r="B1225"/>
      <c r="C1225"/>
      <c r="D1225" s="38"/>
      <c r="E1225" s="38"/>
      <c r="F1225" s="38"/>
      <c r="G1225"/>
      <c r="H1225"/>
      <c r="I1225"/>
      <c r="J1225"/>
      <c r="K1225"/>
      <c r="L1225"/>
      <c r="M1225"/>
    </row>
    <row r="1226" spans="1:13" s="36" customFormat="1">
      <c r="A1226"/>
      <c r="B1226"/>
      <c r="C1226"/>
      <c r="D1226" s="38"/>
      <c r="E1226" s="38"/>
      <c r="F1226" s="38"/>
      <c r="G1226"/>
      <c r="H1226"/>
      <c r="I1226"/>
      <c r="J1226"/>
      <c r="K1226"/>
      <c r="L1226"/>
      <c r="M1226"/>
    </row>
    <row r="1227" spans="1:13" s="36" customFormat="1">
      <c r="A1227"/>
      <c r="B1227"/>
      <c r="C1227"/>
      <c r="D1227" s="38"/>
      <c r="E1227" s="38"/>
      <c r="F1227" s="38"/>
      <c r="G1227"/>
      <c r="H1227"/>
      <c r="I1227"/>
      <c r="J1227"/>
      <c r="K1227"/>
      <c r="L1227"/>
      <c r="M1227"/>
    </row>
    <row r="1228" spans="1:13" s="36" customFormat="1">
      <c r="A1228"/>
      <c r="B1228"/>
      <c r="C1228"/>
      <c r="D1228" s="38"/>
      <c r="E1228" s="38"/>
      <c r="F1228" s="38"/>
      <c r="G1228"/>
      <c r="H1228"/>
      <c r="I1228"/>
      <c r="J1228"/>
      <c r="K1228"/>
      <c r="L1228"/>
      <c r="M1228"/>
    </row>
    <row r="1229" spans="1:13" s="36" customFormat="1">
      <c r="A1229"/>
      <c r="B1229"/>
      <c r="C1229"/>
      <c r="D1229" s="38"/>
      <c r="E1229" s="38"/>
      <c r="F1229" s="38"/>
      <c r="G1229"/>
      <c r="H1229"/>
      <c r="I1229"/>
      <c r="J1229"/>
      <c r="K1229"/>
      <c r="L1229"/>
      <c r="M1229"/>
    </row>
    <row r="1230" spans="1:13" s="36" customFormat="1">
      <c r="A1230"/>
      <c r="B1230"/>
      <c r="C1230"/>
      <c r="D1230" s="38"/>
      <c r="E1230" s="38"/>
      <c r="F1230" s="38"/>
      <c r="G1230"/>
      <c r="H1230"/>
      <c r="I1230"/>
      <c r="J1230"/>
      <c r="K1230"/>
      <c r="L1230"/>
      <c r="M1230"/>
    </row>
    <row r="1231" spans="1:13" s="36" customFormat="1">
      <c r="A1231"/>
      <c r="B1231"/>
      <c r="C1231"/>
      <c r="D1231" s="38"/>
      <c r="E1231" s="38"/>
      <c r="F1231" s="38"/>
      <c r="G1231"/>
      <c r="H1231"/>
      <c r="I1231"/>
      <c r="J1231"/>
      <c r="K1231"/>
      <c r="L1231"/>
      <c r="M1231"/>
    </row>
    <row r="1232" spans="1:13" s="36" customFormat="1">
      <c r="A1232"/>
      <c r="B1232"/>
      <c r="C1232"/>
      <c r="D1232" s="38"/>
      <c r="E1232" s="38"/>
      <c r="F1232" s="38"/>
      <c r="G1232"/>
      <c r="H1232"/>
      <c r="I1232"/>
      <c r="J1232"/>
      <c r="K1232"/>
      <c r="L1232"/>
      <c r="M1232"/>
    </row>
    <row r="1233" spans="1:13" s="36" customFormat="1">
      <c r="A1233"/>
      <c r="B1233"/>
      <c r="C1233"/>
      <c r="D1233" s="38"/>
      <c r="E1233" s="38"/>
      <c r="F1233" s="38"/>
      <c r="G1233"/>
      <c r="H1233"/>
      <c r="I1233"/>
      <c r="J1233"/>
      <c r="K1233"/>
      <c r="L1233"/>
      <c r="M1233"/>
    </row>
    <row r="1234" spans="1:13" s="36" customFormat="1">
      <c r="A1234"/>
      <c r="B1234"/>
      <c r="C1234"/>
      <c r="D1234" s="38"/>
      <c r="E1234" s="38"/>
      <c r="F1234" s="38"/>
      <c r="G1234"/>
      <c r="H1234"/>
      <c r="I1234"/>
      <c r="J1234"/>
      <c r="K1234"/>
      <c r="L1234"/>
      <c r="M1234"/>
    </row>
    <row r="1235" spans="1:13" s="36" customFormat="1">
      <c r="A1235"/>
      <c r="B1235"/>
      <c r="C1235"/>
      <c r="D1235" s="38"/>
      <c r="E1235" s="38"/>
      <c r="F1235" s="38"/>
      <c r="G1235"/>
      <c r="H1235"/>
      <c r="I1235"/>
      <c r="J1235"/>
      <c r="K1235"/>
      <c r="L1235"/>
      <c r="M1235"/>
    </row>
    <row r="1236" spans="1:13" s="36" customFormat="1">
      <c r="A1236"/>
      <c r="B1236"/>
      <c r="C1236"/>
      <c r="D1236" s="38"/>
      <c r="E1236" s="38"/>
      <c r="F1236" s="38"/>
      <c r="G1236"/>
      <c r="H1236"/>
      <c r="I1236"/>
      <c r="J1236"/>
      <c r="K1236"/>
      <c r="L1236"/>
      <c r="M1236"/>
    </row>
    <row r="1237" spans="1:13" s="36" customFormat="1">
      <c r="A1237"/>
      <c r="B1237"/>
      <c r="C1237"/>
      <c r="D1237" s="38"/>
      <c r="E1237" s="38"/>
      <c r="F1237" s="38"/>
      <c r="G1237"/>
      <c r="H1237"/>
      <c r="I1237"/>
      <c r="J1237"/>
      <c r="K1237"/>
      <c r="L1237"/>
      <c r="M1237"/>
    </row>
    <row r="1238" spans="1:13" s="36" customFormat="1">
      <c r="A1238"/>
      <c r="B1238"/>
      <c r="C1238"/>
      <c r="D1238" s="38"/>
      <c r="E1238" s="38"/>
      <c r="F1238" s="38"/>
      <c r="G1238"/>
      <c r="H1238"/>
      <c r="I1238"/>
      <c r="J1238"/>
      <c r="K1238"/>
      <c r="L1238"/>
      <c r="M1238"/>
    </row>
    <row r="1239" spans="1:13" s="36" customFormat="1">
      <c r="A1239"/>
      <c r="B1239"/>
      <c r="C1239"/>
      <c r="D1239" s="38"/>
      <c r="E1239" s="38"/>
      <c r="F1239" s="38"/>
      <c r="G1239"/>
      <c r="H1239"/>
      <c r="I1239"/>
      <c r="J1239"/>
      <c r="K1239"/>
      <c r="L1239"/>
      <c r="M1239"/>
    </row>
    <row r="1240" spans="1:13" s="36" customFormat="1">
      <c r="A1240"/>
      <c r="B1240"/>
      <c r="C1240"/>
      <c r="D1240" s="38"/>
      <c r="E1240" s="38"/>
      <c r="F1240" s="38"/>
      <c r="G1240"/>
      <c r="H1240"/>
      <c r="I1240"/>
      <c r="J1240"/>
      <c r="K1240"/>
      <c r="L1240"/>
      <c r="M1240"/>
    </row>
    <row r="1241" spans="1:13" s="36" customFormat="1">
      <c r="A1241"/>
      <c r="B1241"/>
      <c r="C1241"/>
      <c r="D1241" s="38"/>
      <c r="E1241" s="38"/>
      <c r="F1241" s="38"/>
      <c r="G1241"/>
      <c r="H1241"/>
      <c r="I1241"/>
      <c r="J1241"/>
      <c r="K1241"/>
      <c r="L1241"/>
      <c r="M1241"/>
    </row>
    <row r="1242" spans="1:13" s="36" customFormat="1">
      <c r="A1242"/>
      <c r="B1242"/>
      <c r="C1242"/>
      <c r="D1242" s="38"/>
      <c r="E1242" s="38"/>
      <c r="F1242" s="38"/>
      <c r="G1242"/>
      <c r="H1242"/>
      <c r="I1242"/>
      <c r="J1242"/>
      <c r="K1242"/>
      <c r="L1242"/>
      <c r="M1242"/>
    </row>
    <row r="1243" spans="1:13" s="36" customFormat="1">
      <c r="A1243"/>
      <c r="B1243"/>
      <c r="C1243"/>
      <c r="D1243" s="38"/>
      <c r="E1243" s="38"/>
      <c r="F1243" s="38"/>
      <c r="G1243"/>
      <c r="H1243"/>
      <c r="I1243"/>
      <c r="J1243"/>
      <c r="K1243"/>
      <c r="L1243"/>
      <c r="M1243"/>
    </row>
    <row r="1244" spans="1:13" s="36" customFormat="1">
      <c r="A1244"/>
      <c r="B1244"/>
      <c r="C1244"/>
      <c r="D1244" s="38"/>
      <c r="E1244" s="38"/>
      <c r="F1244" s="38"/>
      <c r="G1244"/>
      <c r="H1244"/>
      <c r="I1244"/>
      <c r="J1244"/>
      <c r="K1244"/>
      <c r="L1244"/>
      <c r="M1244"/>
    </row>
    <row r="1245" spans="1:13" s="36" customFormat="1">
      <c r="A1245"/>
      <c r="B1245"/>
      <c r="C1245"/>
      <c r="D1245" s="38"/>
      <c r="E1245" s="38"/>
      <c r="F1245" s="38"/>
      <c r="G1245"/>
      <c r="H1245"/>
      <c r="I1245"/>
      <c r="J1245"/>
      <c r="K1245"/>
      <c r="L1245"/>
      <c r="M1245"/>
    </row>
    <row r="1246" spans="1:13" s="36" customFormat="1">
      <c r="A1246"/>
      <c r="B1246"/>
      <c r="C1246"/>
      <c r="D1246" s="38"/>
      <c r="E1246" s="38"/>
      <c r="F1246" s="38"/>
      <c r="G1246"/>
      <c r="H1246"/>
      <c r="I1246"/>
      <c r="J1246"/>
      <c r="K1246"/>
      <c r="L1246"/>
      <c r="M1246"/>
    </row>
    <row r="1247" spans="1:13" s="36" customFormat="1">
      <c r="A1247"/>
      <c r="B1247"/>
      <c r="C1247"/>
      <c r="D1247" s="38"/>
      <c r="E1247" s="38"/>
      <c r="F1247" s="38"/>
      <c r="G1247"/>
      <c r="H1247"/>
      <c r="I1247"/>
      <c r="J1247"/>
      <c r="K1247"/>
      <c r="L1247"/>
      <c r="M1247"/>
    </row>
    <row r="1248" spans="1:13" s="36" customFormat="1">
      <c r="A1248"/>
      <c r="B1248"/>
      <c r="C1248"/>
      <c r="D1248" s="38"/>
      <c r="E1248" s="38"/>
      <c r="F1248" s="38"/>
      <c r="G1248"/>
      <c r="H1248"/>
      <c r="I1248"/>
      <c r="J1248"/>
      <c r="K1248"/>
      <c r="L1248"/>
      <c r="M1248"/>
    </row>
    <row r="1249" spans="1:13" s="36" customFormat="1">
      <c r="A1249"/>
      <c r="B1249"/>
      <c r="C1249"/>
      <c r="D1249" s="38"/>
      <c r="E1249" s="38"/>
      <c r="F1249" s="38"/>
      <c r="G1249"/>
      <c r="H1249"/>
      <c r="I1249"/>
      <c r="J1249"/>
      <c r="K1249"/>
      <c r="L1249"/>
      <c r="M1249"/>
    </row>
    <row r="1250" spans="1:13" s="36" customFormat="1">
      <c r="A1250"/>
      <c r="B1250"/>
      <c r="C1250"/>
      <c r="D1250" s="38"/>
      <c r="E1250" s="38"/>
      <c r="F1250" s="38"/>
      <c r="G1250"/>
      <c r="H1250"/>
      <c r="I1250"/>
      <c r="J1250"/>
      <c r="K1250"/>
      <c r="L1250"/>
      <c r="M1250"/>
    </row>
    <row r="1251" spans="1:13" s="36" customFormat="1">
      <c r="A1251"/>
      <c r="B1251"/>
      <c r="C1251"/>
      <c r="D1251" s="38"/>
      <c r="E1251" s="38"/>
      <c r="F1251" s="38"/>
      <c r="G1251"/>
      <c r="H1251"/>
      <c r="I1251"/>
      <c r="J1251"/>
      <c r="K1251"/>
      <c r="L1251"/>
      <c r="M1251"/>
    </row>
    <row r="1252" spans="1:13" s="36" customFormat="1">
      <c r="A1252"/>
      <c r="B1252"/>
      <c r="C1252"/>
      <c r="D1252" s="38"/>
      <c r="E1252" s="38"/>
      <c r="F1252" s="38"/>
      <c r="G1252"/>
      <c r="H1252"/>
      <c r="I1252"/>
      <c r="J1252"/>
      <c r="K1252"/>
      <c r="L1252"/>
      <c r="M1252"/>
    </row>
    <row r="1253" spans="1:13" s="36" customFormat="1">
      <c r="A1253"/>
      <c r="B1253"/>
      <c r="C1253"/>
      <c r="D1253" s="38"/>
      <c r="E1253" s="38"/>
      <c r="F1253" s="38"/>
      <c r="G1253"/>
      <c r="H1253"/>
      <c r="I1253"/>
      <c r="J1253"/>
      <c r="K1253"/>
      <c r="L1253"/>
      <c r="M1253"/>
    </row>
    <row r="1254" spans="1:13" s="36" customFormat="1">
      <c r="A1254"/>
      <c r="B1254"/>
      <c r="C1254"/>
      <c r="D1254" s="38"/>
      <c r="E1254" s="38"/>
      <c r="F1254" s="38"/>
      <c r="G1254"/>
      <c r="H1254"/>
      <c r="I1254"/>
      <c r="J1254"/>
      <c r="K1254"/>
      <c r="L1254"/>
      <c r="M1254"/>
    </row>
    <row r="1255" spans="1:13" s="36" customFormat="1">
      <c r="A1255"/>
      <c r="B1255"/>
      <c r="C1255"/>
      <c r="D1255" s="38"/>
      <c r="E1255" s="38"/>
      <c r="F1255" s="38"/>
      <c r="G1255"/>
      <c r="H1255"/>
      <c r="I1255"/>
      <c r="J1255"/>
      <c r="K1255"/>
      <c r="L1255"/>
      <c r="M1255"/>
    </row>
    <row r="1256" spans="1:13" s="36" customFormat="1">
      <c r="A1256"/>
      <c r="B1256"/>
      <c r="C1256"/>
      <c r="D1256" s="38"/>
      <c r="E1256" s="38"/>
      <c r="F1256" s="38"/>
      <c r="G1256"/>
      <c r="H1256"/>
      <c r="I1256"/>
      <c r="J1256"/>
      <c r="K1256"/>
      <c r="L1256"/>
      <c r="M1256"/>
    </row>
    <row r="1257" spans="1:13" s="36" customFormat="1">
      <c r="A1257"/>
      <c r="B1257"/>
      <c r="C1257"/>
      <c r="D1257" s="38"/>
      <c r="E1257" s="38"/>
      <c r="F1257" s="38"/>
      <c r="G1257"/>
      <c r="H1257"/>
      <c r="I1257"/>
      <c r="J1257"/>
      <c r="K1257"/>
      <c r="L1257"/>
      <c r="M1257"/>
    </row>
    <row r="1258" spans="1:13" s="36" customFormat="1">
      <c r="A1258"/>
      <c r="B1258"/>
      <c r="C1258"/>
      <c r="D1258" s="38"/>
      <c r="E1258" s="38"/>
      <c r="F1258" s="38"/>
      <c r="G1258"/>
      <c r="H1258"/>
      <c r="I1258"/>
      <c r="J1258"/>
      <c r="K1258"/>
      <c r="L1258"/>
      <c r="M1258"/>
    </row>
    <row r="1259" spans="1:13" s="36" customFormat="1">
      <c r="A1259"/>
      <c r="B1259"/>
      <c r="C1259"/>
      <c r="D1259" s="38"/>
      <c r="E1259" s="38"/>
      <c r="F1259" s="38"/>
      <c r="G1259"/>
      <c r="H1259"/>
      <c r="I1259"/>
      <c r="J1259"/>
      <c r="K1259"/>
      <c r="L1259"/>
      <c r="M1259"/>
    </row>
    <row r="1260" spans="1:13" s="36" customFormat="1">
      <c r="A1260"/>
      <c r="B1260"/>
      <c r="C1260"/>
      <c r="D1260" s="38"/>
      <c r="E1260" s="38"/>
      <c r="F1260" s="38"/>
      <c r="G1260"/>
      <c r="H1260"/>
      <c r="I1260"/>
      <c r="J1260"/>
      <c r="K1260"/>
      <c r="L1260"/>
      <c r="M1260"/>
    </row>
    <row r="1261" spans="1:13" s="36" customFormat="1">
      <c r="A1261"/>
      <c r="B1261"/>
      <c r="C1261"/>
      <c r="D1261" s="38"/>
      <c r="E1261" s="38"/>
      <c r="F1261" s="38"/>
      <c r="G1261"/>
      <c r="H1261"/>
      <c r="I1261"/>
      <c r="J1261"/>
      <c r="K1261"/>
      <c r="L1261"/>
      <c r="M1261"/>
    </row>
    <row r="1262" spans="1:13" s="36" customFormat="1">
      <c r="A1262"/>
      <c r="B1262"/>
      <c r="C1262"/>
      <c r="D1262" s="38"/>
      <c r="E1262" s="38"/>
      <c r="F1262" s="38"/>
      <c r="G1262"/>
      <c r="H1262"/>
      <c r="I1262"/>
      <c r="J1262"/>
      <c r="K1262"/>
      <c r="L1262"/>
      <c r="M1262"/>
    </row>
    <row r="1263" spans="1:13" s="36" customFormat="1">
      <c r="A1263"/>
      <c r="B1263"/>
      <c r="C1263"/>
      <c r="D1263" s="38"/>
      <c r="E1263" s="38"/>
      <c r="F1263" s="38"/>
      <c r="G1263"/>
      <c r="H1263"/>
      <c r="I1263"/>
      <c r="J1263"/>
      <c r="K1263"/>
      <c r="L1263"/>
      <c r="M1263"/>
    </row>
    <row r="1264" spans="1:13" s="36" customFormat="1">
      <c r="A1264"/>
      <c r="B1264"/>
      <c r="C1264"/>
      <c r="D1264" s="38"/>
      <c r="E1264" s="38"/>
      <c r="F1264" s="38"/>
      <c r="G1264"/>
      <c r="H1264"/>
      <c r="I1264"/>
      <c r="J1264"/>
      <c r="K1264"/>
      <c r="L1264"/>
      <c r="M1264"/>
    </row>
    <row r="1265" spans="1:13" s="36" customFormat="1">
      <c r="A1265"/>
      <c r="B1265"/>
      <c r="C1265"/>
      <c r="D1265" s="38"/>
      <c r="E1265" s="38"/>
      <c r="F1265" s="38"/>
      <c r="G1265"/>
      <c r="H1265"/>
      <c r="I1265"/>
      <c r="J1265"/>
      <c r="K1265"/>
      <c r="L1265"/>
      <c r="M1265"/>
    </row>
    <row r="1266" spans="1:13" s="36" customFormat="1">
      <c r="A1266"/>
      <c r="B1266"/>
      <c r="C1266"/>
      <c r="D1266" s="38"/>
      <c r="E1266" s="38"/>
      <c r="F1266" s="38"/>
      <c r="G1266"/>
      <c r="H1266"/>
      <c r="I1266"/>
      <c r="J1266"/>
      <c r="K1266"/>
      <c r="L1266"/>
      <c r="M1266"/>
    </row>
    <row r="1267" spans="1:13" s="36" customFormat="1">
      <c r="A1267"/>
      <c r="B1267"/>
      <c r="C1267"/>
      <c r="D1267" s="38"/>
      <c r="E1267" s="38"/>
      <c r="F1267" s="38"/>
      <c r="G1267"/>
      <c r="H1267"/>
      <c r="I1267"/>
      <c r="J1267"/>
      <c r="K1267"/>
      <c r="L1267"/>
      <c r="M1267"/>
    </row>
    <row r="1268" spans="1:13" s="36" customFormat="1">
      <c r="A1268"/>
      <c r="B1268"/>
      <c r="C1268"/>
      <c r="D1268" s="38"/>
      <c r="E1268" s="38"/>
      <c r="F1268" s="38"/>
      <c r="G1268"/>
      <c r="H1268"/>
      <c r="I1268"/>
      <c r="J1268"/>
      <c r="K1268"/>
      <c r="L1268"/>
      <c r="M1268"/>
    </row>
    <row r="1269" spans="1:13" s="36" customFormat="1">
      <c r="A1269"/>
      <c r="B1269"/>
      <c r="C1269"/>
      <c r="D1269" s="38"/>
      <c r="E1269" s="38"/>
      <c r="F1269" s="38"/>
      <c r="G1269"/>
      <c r="H1269"/>
      <c r="I1269"/>
      <c r="J1269"/>
      <c r="K1269"/>
      <c r="L1269"/>
      <c r="M1269"/>
    </row>
    <row r="1270" spans="1:13" s="36" customFormat="1">
      <c r="A1270"/>
      <c r="B1270"/>
      <c r="C1270"/>
      <c r="D1270" s="38"/>
      <c r="E1270" s="38"/>
      <c r="F1270" s="38"/>
      <c r="G1270"/>
      <c r="H1270"/>
      <c r="I1270"/>
      <c r="J1270"/>
      <c r="K1270"/>
      <c r="L1270"/>
      <c r="M1270"/>
    </row>
    <row r="1271" spans="1:13" s="36" customFormat="1">
      <c r="A1271"/>
      <c r="B1271"/>
      <c r="C1271"/>
      <c r="D1271" s="38"/>
      <c r="E1271" s="38"/>
      <c r="F1271" s="38"/>
      <c r="G1271"/>
      <c r="H1271"/>
      <c r="I1271"/>
      <c r="J1271"/>
      <c r="K1271"/>
      <c r="L1271"/>
      <c r="M1271"/>
    </row>
    <row r="1272" spans="1:13" s="36" customFormat="1">
      <c r="A1272"/>
      <c r="B1272"/>
      <c r="C1272"/>
      <c r="D1272" s="38"/>
      <c r="E1272" s="38"/>
      <c r="F1272" s="38"/>
      <c r="G1272"/>
      <c r="H1272"/>
      <c r="I1272"/>
      <c r="J1272"/>
      <c r="K1272"/>
      <c r="L1272"/>
      <c r="M1272"/>
    </row>
    <row r="1273" spans="1:13" s="36" customFormat="1">
      <c r="A1273"/>
      <c r="B1273"/>
      <c r="C1273"/>
      <c r="D1273" s="38"/>
      <c r="E1273" s="38"/>
      <c r="F1273" s="38"/>
      <c r="G1273"/>
      <c r="H1273"/>
      <c r="I1273"/>
      <c r="J1273"/>
      <c r="K1273"/>
      <c r="L1273"/>
      <c r="M1273"/>
    </row>
    <row r="1274" spans="1:13" s="36" customFormat="1">
      <c r="A1274"/>
      <c r="B1274"/>
      <c r="C1274"/>
      <c r="D1274" s="38"/>
      <c r="E1274" s="38"/>
      <c r="F1274" s="38"/>
      <c r="G1274"/>
      <c r="H1274"/>
      <c r="I1274"/>
      <c r="J1274"/>
      <c r="K1274"/>
      <c r="L1274"/>
      <c r="M1274"/>
    </row>
    <row r="1275" spans="1:13" s="36" customFormat="1">
      <c r="A1275"/>
      <c r="B1275"/>
      <c r="C1275"/>
      <c r="D1275" s="38"/>
      <c r="E1275" s="38"/>
      <c r="F1275" s="38"/>
      <c r="G1275"/>
      <c r="H1275"/>
      <c r="I1275"/>
      <c r="J1275"/>
      <c r="K1275"/>
      <c r="L1275"/>
      <c r="M1275"/>
    </row>
    <row r="1276" spans="1:13" s="36" customFormat="1">
      <c r="A1276"/>
      <c r="B1276"/>
      <c r="C1276"/>
      <c r="D1276" s="38"/>
      <c r="E1276" s="38"/>
      <c r="F1276" s="38"/>
      <c r="G1276"/>
      <c r="H1276"/>
      <c r="I1276"/>
      <c r="J1276"/>
      <c r="K1276"/>
      <c r="L1276"/>
      <c r="M1276"/>
    </row>
    <row r="1277" spans="1:13" s="36" customFormat="1">
      <c r="A1277"/>
      <c r="B1277"/>
      <c r="C1277"/>
      <c r="D1277" s="38"/>
      <c r="E1277" s="38"/>
      <c r="F1277" s="38"/>
      <c r="G1277"/>
      <c r="H1277"/>
      <c r="I1277"/>
      <c r="J1277"/>
      <c r="K1277"/>
      <c r="L1277"/>
      <c r="M1277"/>
    </row>
    <row r="1278" spans="1:13" s="36" customFormat="1">
      <c r="A1278"/>
      <c r="B1278"/>
      <c r="C1278"/>
      <c r="D1278" s="38"/>
      <c r="E1278" s="38"/>
      <c r="F1278" s="38"/>
      <c r="G1278"/>
      <c r="H1278"/>
      <c r="I1278"/>
      <c r="J1278"/>
      <c r="K1278"/>
      <c r="L1278"/>
      <c r="M1278"/>
    </row>
    <row r="1279" spans="1:13" s="36" customFormat="1">
      <c r="A1279"/>
      <c r="B1279"/>
      <c r="C1279"/>
      <c r="D1279" s="38"/>
      <c r="E1279" s="38"/>
      <c r="F1279" s="38"/>
      <c r="G1279"/>
      <c r="H1279"/>
      <c r="I1279"/>
      <c r="J1279"/>
      <c r="K1279"/>
      <c r="L1279"/>
      <c r="M1279"/>
    </row>
    <row r="1280" spans="1:13" s="36" customFormat="1">
      <c r="A1280"/>
      <c r="B1280"/>
      <c r="C1280"/>
      <c r="D1280" s="38"/>
      <c r="E1280" s="38"/>
      <c r="F1280" s="38"/>
      <c r="G1280"/>
      <c r="H1280"/>
      <c r="I1280"/>
      <c r="J1280"/>
      <c r="K1280"/>
      <c r="L1280"/>
      <c r="M1280"/>
    </row>
    <row r="1281" spans="1:13" s="36" customFormat="1">
      <c r="A1281"/>
      <c r="B1281"/>
      <c r="C1281"/>
      <c r="D1281" s="38"/>
      <c r="E1281" s="38"/>
      <c r="F1281" s="38"/>
      <c r="G1281"/>
      <c r="H1281"/>
      <c r="I1281"/>
      <c r="J1281"/>
      <c r="K1281"/>
      <c r="L1281"/>
      <c r="M1281"/>
    </row>
    <row r="1282" spans="1:13" s="36" customFormat="1">
      <c r="A1282"/>
      <c r="B1282"/>
      <c r="C1282"/>
      <c r="D1282" s="38"/>
      <c r="E1282" s="38"/>
      <c r="F1282" s="38"/>
      <c r="G1282"/>
      <c r="H1282"/>
      <c r="I1282"/>
      <c r="J1282"/>
      <c r="K1282"/>
      <c r="L1282"/>
      <c r="M1282"/>
    </row>
    <row r="1283" spans="1:13" s="36" customFormat="1">
      <c r="A1283"/>
      <c r="B1283"/>
      <c r="C1283"/>
      <c r="D1283" s="38"/>
      <c r="E1283" s="38"/>
      <c r="F1283" s="38"/>
      <c r="G1283"/>
      <c r="H1283"/>
      <c r="I1283"/>
      <c r="J1283"/>
      <c r="K1283"/>
      <c r="L1283"/>
      <c r="M1283"/>
    </row>
    <row r="1284" spans="1:13" s="36" customFormat="1">
      <c r="A1284"/>
      <c r="B1284"/>
      <c r="C1284"/>
      <c r="D1284" s="38"/>
      <c r="E1284" s="38"/>
      <c r="F1284" s="38"/>
      <c r="G1284"/>
      <c r="H1284"/>
      <c r="I1284"/>
      <c r="J1284"/>
      <c r="K1284"/>
      <c r="L1284"/>
      <c r="M1284"/>
    </row>
    <row r="1285" spans="1:13" s="36" customFormat="1">
      <c r="A1285"/>
      <c r="B1285"/>
      <c r="C1285"/>
      <c r="D1285" s="38"/>
      <c r="E1285" s="38"/>
      <c r="F1285" s="38"/>
      <c r="G1285"/>
      <c r="H1285"/>
      <c r="I1285"/>
      <c r="J1285"/>
      <c r="K1285"/>
      <c r="L1285"/>
      <c r="M1285"/>
    </row>
    <row r="1286" spans="1:13" s="36" customFormat="1">
      <c r="A1286"/>
      <c r="B1286"/>
      <c r="C1286"/>
      <c r="D1286" s="38"/>
      <c r="E1286" s="38"/>
      <c r="F1286" s="38"/>
      <c r="G1286"/>
      <c r="H1286"/>
      <c r="I1286"/>
      <c r="J1286"/>
      <c r="K1286"/>
      <c r="L1286"/>
      <c r="M1286"/>
    </row>
    <row r="1287" spans="1:13" s="36" customFormat="1">
      <c r="A1287"/>
      <c r="B1287"/>
      <c r="C1287"/>
      <c r="D1287" s="38"/>
      <c r="E1287" s="38"/>
      <c r="F1287" s="38"/>
      <c r="G1287"/>
      <c r="H1287"/>
      <c r="I1287"/>
      <c r="J1287"/>
      <c r="K1287"/>
      <c r="L1287"/>
      <c r="M1287"/>
    </row>
    <row r="1288" spans="1:13" s="36" customFormat="1">
      <c r="A1288"/>
      <c r="B1288"/>
      <c r="C1288"/>
      <c r="D1288" s="38"/>
      <c r="E1288" s="38"/>
      <c r="F1288" s="38"/>
      <c r="G1288"/>
      <c r="H1288"/>
      <c r="I1288"/>
      <c r="J1288"/>
      <c r="K1288"/>
      <c r="L1288"/>
      <c r="M1288"/>
    </row>
    <row r="1289" spans="1:13" s="36" customFormat="1">
      <c r="A1289"/>
      <c r="B1289"/>
      <c r="C1289"/>
      <c r="D1289" s="38"/>
      <c r="E1289" s="38"/>
      <c r="F1289" s="38"/>
      <c r="G1289"/>
      <c r="H1289"/>
      <c r="I1289"/>
      <c r="J1289"/>
      <c r="K1289"/>
      <c r="L1289"/>
      <c r="M1289"/>
    </row>
    <row r="1290" spans="1:13" s="36" customFormat="1">
      <c r="A1290"/>
      <c r="B1290"/>
      <c r="C1290"/>
      <c r="D1290" s="38"/>
      <c r="E1290" s="38"/>
      <c r="F1290" s="38"/>
      <c r="G1290"/>
      <c r="H1290"/>
      <c r="I1290"/>
      <c r="J1290"/>
      <c r="K1290"/>
      <c r="L1290"/>
      <c r="M1290"/>
    </row>
    <row r="1291" spans="1:13" s="36" customFormat="1">
      <c r="A1291"/>
      <c r="B1291"/>
      <c r="C1291"/>
      <c r="D1291" s="38"/>
      <c r="E1291" s="38"/>
      <c r="F1291" s="38"/>
      <c r="G1291"/>
      <c r="H1291"/>
      <c r="I1291"/>
      <c r="J1291"/>
      <c r="K1291"/>
      <c r="L1291"/>
      <c r="M1291"/>
    </row>
    <row r="1292" spans="1:13" s="36" customFormat="1">
      <c r="A1292"/>
      <c r="B1292"/>
      <c r="C1292"/>
      <c r="D1292" s="38"/>
      <c r="E1292" s="38"/>
      <c r="F1292" s="38"/>
      <c r="G1292"/>
      <c r="H1292"/>
      <c r="I1292"/>
      <c r="J1292"/>
      <c r="K1292"/>
      <c r="L1292"/>
      <c r="M1292"/>
    </row>
    <row r="1293" spans="1:13" s="36" customFormat="1">
      <c r="A1293"/>
      <c r="B1293"/>
      <c r="C1293"/>
      <c r="D1293" s="38"/>
      <c r="E1293" s="38"/>
      <c r="F1293" s="38"/>
      <c r="G1293"/>
      <c r="H1293"/>
      <c r="I1293"/>
      <c r="J1293"/>
      <c r="K1293"/>
      <c r="L1293"/>
      <c r="M1293"/>
    </row>
    <row r="1294" spans="1:13" s="36" customFormat="1">
      <c r="A1294"/>
      <c r="B1294"/>
      <c r="C1294"/>
      <c r="D1294" s="38"/>
      <c r="E1294" s="38"/>
      <c r="F1294" s="38"/>
      <c r="G1294"/>
      <c r="H1294"/>
      <c r="I1294"/>
      <c r="J1294"/>
      <c r="K1294"/>
      <c r="L1294"/>
      <c r="M1294"/>
    </row>
    <row r="1295" spans="1:13" s="36" customFormat="1">
      <c r="A1295"/>
      <c r="B1295"/>
      <c r="C1295"/>
      <c r="D1295" s="38"/>
      <c r="E1295" s="38"/>
      <c r="F1295" s="38"/>
      <c r="G1295"/>
      <c r="H1295"/>
      <c r="I1295"/>
      <c r="J1295"/>
      <c r="K1295"/>
      <c r="L1295"/>
      <c r="M1295"/>
    </row>
    <row r="1296" spans="1:13" s="36" customFormat="1">
      <c r="A1296"/>
      <c r="B1296"/>
      <c r="C1296"/>
      <c r="D1296" s="38"/>
      <c r="E1296" s="38"/>
      <c r="F1296" s="38"/>
      <c r="G1296"/>
      <c r="H1296"/>
      <c r="I1296"/>
      <c r="J1296"/>
      <c r="K1296"/>
      <c r="L1296"/>
      <c r="M1296"/>
    </row>
    <row r="1297" spans="1:13" s="36" customFormat="1">
      <c r="A1297"/>
      <c r="B1297"/>
      <c r="C1297"/>
      <c r="D1297" s="38"/>
      <c r="E1297" s="38"/>
      <c r="F1297" s="38"/>
      <c r="G1297"/>
      <c r="H1297"/>
      <c r="I1297"/>
      <c r="J1297"/>
      <c r="K1297"/>
      <c r="L1297"/>
      <c r="M1297"/>
    </row>
    <row r="1298" spans="1:13" s="36" customFormat="1">
      <c r="A1298"/>
      <c r="B1298"/>
      <c r="C1298"/>
      <c r="D1298" s="38"/>
      <c r="E1298" s="38"/>
      <c r="F1298" s="38"/>
      <c r="G1298"/>
      <c r="H1298"/>
      <c r="I1298"/>
      <c r="J1298"/>
      <c r="K1298"/>
      <c r="L1298"/>
      <c r="M1298"/>
    </row>
    <row r="1299" spans="1:13" s="36" customFormat="1">
      <c r="A1299"/>
      <c r="B1299"/>
      <c r="C1299"/>
      <c r="D1299" s="38"/>
      <c r="E1299" s="38"/>
      <c r="F1299" s="38"/>
      <c r="G1299"/>
      <c r="H1299"/>
      <c r="I1299"/>
      <c r="J1299"/>
      <c r="K1299"/>
      <c r="L1299"/>
      <c r="M1299"/>
    </row>
    <row r="1300" spans="1:13" s="36" customFormat="1">
      <c r="A1300"/>
      <c r="B1300"/>
      <c r="C1300"/>
      <c r="D1300" s="38"/>
      <c r="E1300" s="38"/>
      <c r="F1300" s="38"/>
      <c r="G1300"/>
      <c r="H1300"/>
      <c r="I1300"/>
      <c r="J1300"/>
      <c r="K1300"/>
      <c r="L1300"/>
      <c r="M1300"/>
    </row>
    <row r="1301" spans="1:13" s="36" customFormat="1">
      <c r="A1301"/>
      <c r="B1301"/>
      <c r="C1301"/>
      <c r="D1301" s="38"/>
      <c r="E1301" s="38"/>
      <c r="F1301" s="38"/>
      <c r="G1301"/>
      <c r="H1301"/>
      <c r="I1301"/>
      <c r="J1301"/>
      <c r="K1301"/>
      <c r="L1301"/>
      <c r="M1301"/>
    </row>
    <row r="1302" spans="1:13" s="36" customFormat="1">
      <c r="A1302"/>
      <c r="B1302"/>
      <c r="C1302"/>
      <c r="D1302" s="38"/>
      <c r="E1302" s="38"/>
      <c r="F1302" s="38"/>
      <c r="G1302"/>
      <c r="H1302"/>
      <c r="I1302"/>
      <c r="J1302"/>
      <c r="K1302"/>
      <c r="L1302"/>
      <c r="M1302"/>
    </row>
    <row r="1303" spans="1:13" s="36" customFormat="1">
      <c r="A1303"/>
      <c r="B1303"/>
      <c r="C1303"/>
      <c r="D1303" s="38"/>
      <c r="E1303" s="38"/>
      <c r="F1303" s="38"/>
      <c r="G1303"/>
      <c r="H1303"/>
      <c r="I1303"/>
      <c r="J1303"/>
      <c r="K1303"/>
      <c r="L1303"/>
      <c r="M1303"/>
    </row>
    <row r="1304" spans="1:13" s="36" customFormat="1">
      <c r="A1304"/>
      <c r="B1304"/>
      <c r="C1304"/>
      <c r="D1304" s="38"/>
      <c r="E1304" s="38"/>
      <c r="F1304" s="38"/>
      <c r="G1304"/>
      <c r="H1304"/>
      <c r="I1304"/>
      <c r="J1304"/>
      <c r="K1304"/>
      <c r="L1304"/>
      <c r="M1304"/>
    </row>
    <row r="1305" spans="1:13" s="36" customFormat="1">
      <c r="A1305"/>
      <c r="B1305"/>
      <c r="C1305"/>
      <c r="D1305" s="38"/>
      <c r="E1305" s="38"/>
      <c r="F1305" s="38"/>
      <c r="G1305"/>
      <c r="H1305"/>
      <c r="I1305"/>
      <c r="J1305"/>
      <c r="K1305"/>
      <c r="L1305"/>
      <c r="M1305"/>
    </row>
    <row r="1306" spans="1:13" s="36" customFormat="1">
      <c r="A1306"/>
      <c r="B1306"/>
      <c r="C1306"/>
      <c r="D1306" s="38"/>
      <c r="E1306" s="38"/>
      <c r="F1306" s="38"/>
      <c r="G1306"/>
      <c r="H1306"/>
      <c r="I1306"/>
      <c r="J1306"/>
      <c r="K1306"/>
      <c r="L1306"/>
      <c r="M1306"/>
    </row>
    <row r="1307" spans="1:13" s="36" customFormat="1">
      <c r="A1307"/>
      <c r="B1307"/>
      <c r="C1307"/>
      <c r="D1307" s="38"/>
      <c r="E1307" s="38"/>
      <c r="F1307" s="38"/>
      <c r="G1307"/>
      <c r="H1307"/>
      <c r="I1307"/>
      <c r="J1307"/>
      <c r="K1307"/>
      <c r="L1307"/>
      <c r="M1307"/>
    </row>
    <row r="1308" spans="1:13" s="36" customFormat="1">
      <c r="A1308"/>
      <c r="B1308"/>
      <c r="C1308"/>
      <c r="D1308" s="38"/>
      <c r="E1308" s="38"/>
      <c r="F1308" s="38"/>
      <c r="G1308"/>
      <c r="H1308"/>
      <c r="I1308"/>
      <c r="J1308"/>
      <c r="K1308"/>
      <c r="L1308"/>
      <c r="M1308"/>
    </row>
    <row r="1309" spans="1:13" s="36" customFormat="1">
      <c r="A1309"/>
      <c r="B1309"/>
      <c r="C1309"/>
      <c r="D1309" s="38"/>
      <c r="E1309" s="38"/>
      <c r="F1309" s="38"/>
      <c r="G1309"/>
      <c r="H1309"/>
      <c r="I1309"/>
      <c r="J1309"/>
      <c r="K1309"/>
      <c r="L1309"/>
      <c r="M1309"/>
    </row>
    <row r="1310" spans="1:13" s="36" customFormat="1">
      <c r="A1310"/>
      <c r="B1310"/>
      <c r="C1310"/>
      <c r="D1310" s="38"/>
      <c r="E1310" s="38"/>
      <c r="F1310" s="38"/>
      <c r="G1310"/>
      <c r="H1310"/>
      <c r="I1310"/>
      <c r="J1310"/>
      <c r="K1310"/>
      <c r="L1310"/>
      <c r="M1310"/>
    </row>
    <row r="1311" spans="1:13" s="36" customFormat="1">
      <c r="A1311"/>
      <c r="B1311"/>
      <c r="C1311"/>
      <c r="D1311" s="38"/>
      <c r="E1311" s="38"/>
      <c r="F1311" s="38"/>
      <c r="G1311"/>
      <c r="H1311"/>
      <c r="I1311"/>
      <c r="J1311"/>
      <c r="K1311"/>
      <c r="L1311"/>
      <c r="M1311"/>
    </row>
    <row r="1312" spans="1:13" s="36" customFormat="1">
      <c r="A1312"/>
      <c r="B1312"/>
      <c r="C1312"/>
      <c r="D1312" s="38"/>
      <c r="E1312" s="38"/>
      <c r="F1312" s="38"/>
      <c r="G1312"/>
      <c r="H1312"/>
      <c r="I1312"/>
      <c r="J1312"/>
      <c r="K1312"/>
      <c r="L1312"/>
      <c r="M1312"/>
    </row>
    <row r="1313" spans="1:13" s="36" customFormat="1">
      <c r="A1313"/>
      <c r="B1313"/>
      <c r="C1313"/>
      <c r="D1313" s="38"/>
      <c r="E1313" s="38"/>
      <c r="F1313" s="38"/>
      <c r="G1313"/>
      <c r="H1313"/>
      <c r="I1313"/>
      <c r="J1313"/>
      <c r="K1313"/>
      <c r="L1313"/>
      <c r="M1313"/>
    </row>
    <row r="1314" spans="1:13" s="36" customFormat="1">
      <c r="A1314"/>
      <c r="B1314"/>
      <c r="C1314"/>
      <c r="D1314" s="38"/>
      <c r="E1314" s="38"/>
      <c r="F1314" s="38"/>
      <c r="G1314"/>
      <c r="H1314"/>
      <c r="I1314"/>
      <c r="J1314"/>
      <c r="K1314"/>
      <c r="L1314"/>
      <c r="M1314"/>
    </row>
    <row r="1315" spans="1:13" s="36" customFormat="1">
      <c r="A1315"/>
      <c r="B1315"/>
      <c r="C1315"/>
      <c r="D1315" s="38"/>
      <c r="E1315" s="38"/>
      <c r="F1315" s="38"/>
      <c r="G1315"/>
      <c r="H1315"/>
      <c r="I1315"/>
      <c r="J1315"/>
      <c r="K1315"/>
      <c r="L1315"/>
      <c r="M1315"/>
    </row>
    <row r="1316" spans="1:13" s="36" customFormat="1">
      <c r="A1316"/>
      <c r="B1316"/>
      <c r="C1316"/>
      <c r="D1316" s="38"/>
      <c r="E1316" s="38"/>
      <c r="F1316" s="38"/>
      <c r="G1316"/>
      <c r="H1316"/>
      <c r="I1316"/>
      <c r="J1316"/>
      <c r="K1316"/>
      <c r="L1316"/>
      <c r="M1316"/>
    </row>
    <row r="1317" spans="1:13" s="36" customFormat="1">
      <c r="A1317"/>
      <c r="B1317"/>
      <c r="C1317"/>
      <c r="D1317" s="38"/>
      <c r="E1317" s="38"/>
      <c r="F1317" s="38"/>
      <c r="G1317"/>
      <c r="H1317"/>
      <c r="I1317"/>
      <c r="J1317"/>
      <c r="K1317"/>
      <c r="L1317"/>
      <c r="M1317"/>
    </row>
    <row r="1318" spans="1:13" s="36" customFormat="1">
      <c r="A1318"/>
      <c r="B1318"/>
      <c r="C1318"/>
      <c r="D1318" s="38"/>
      <c r="E1318" s="38"/>
      <c r="F1318" s="38"/>
      <c r="G1318"/>
      <c r="H1318"/>
      <c r="I1318"/>
      <c r="J1318"/>
      <c r="K1318"/>
      <c r="L1318"/>
      <c r="M1318"/>
    </row>
    <row r="1319" spans="1:13" s="36" customFormat="1">
      <c r="A1319"/>
      <c r="B1319"/>
      <c r="C1319"/>
      <c r="D1319" s="38"/>
      <c r="E1319" s="38"/>
      <c r="F1319" s="38"/>
      <c r="G1319"/>
      <c r="H1319"/>
      <c r="I1319"/>
      <c r="J1319"/>
      <c r="K1319"/>
      <c r="L1319"/>
      <c r="M1319"/>
    </row>
    <row r="1320" spans="1:13" s="36" customFormat="1">
      <c r="A1320"/>
      <c r="B1320"/>
      <c r="C1320"/>
      <c r="D1320" s="38"/>
      <c r="E1320" s="38"/>
      <c r="F1320" s="38"/>
      <c r="G1320"/>
      <c r="H1320"/>
      <c r="I1320"/>
      <c r="J1320"/>
      <c r="K1320"/>
      <c r="L1320"/>
      <c r="M1320"/>
    </row>
    <row r="1321" spans="1:13" s="36" customFormat="1">
      <c r="A1321"/>
      <c r="B1321"/>
      <c r="C1321"/>
      <c r="D1321" s="38"/>
      <c r="E1321" s="38"/>
      <c r="F1321" s="38"/>
      <c r="G1321"/>
      <c r="H1321"/>
      <c r="I1321"/>
      <c r="J1321"/>
      <c r="K1321"/>
      <c r="L1321"/>
      <c r="M1321"/>
    </row>
    <row r="1322" spans="1:13" s="36" customFormat="1">
      <c r="A1322"/>
      <c r="B1322"/>
      <c r="C1322"/>
      <c r="D1322" s="38"/>
      <c r="E1322" s="38"/>
      <c r="F1322" s="38"/>
      <c r="G1322"/>
      <c r="H1322"/>
      <c r="I1322"/>
      <c r="J1322"/>
      <c r="K1322"/>
      <c r="L1322"/>
      <c r="M1322"/>
    </row>
    <row r="1323" spans="1:13" s="36" customFormat="1">
      <c r="A1323"/>
      <c r="B1323"/>
      <c r="C1323"/>
      <c r="D1323" s="38"/>
      <c r="E1323" s="38"/>
      <c r="F1323" s="38"/>
      <c r="G1323"/>
      <c r="H1323"/>
      <c r="I1323"/>
      <c r="J1323"/>
      <c r="K1323"/>
      <c r="L1323"/>
      <c r="M1323"/>
    </row>
    <row r="1324" spans="1:13" s="36" customFormat="1">
      <c r="A1324"/>
      <c r="B1324"/>
      <c r="C1324"/>
      <c r="D1324" s="38"/>
      <c r="E1324" s="38"/>
      <c r="F1324" s="38"/>
      <c r="G1324"/>
      <c r="H1324"/>
      <c r="I1324"/>
      <c r="J1324"/>
      <c r="K1324"/>
      <c r="L1324"/>
      <c r="M1324"/>
    </row>
    <row r="1325" spans="1:13" s="36" customFormat="1">
      <c r="A1325"/>
      <c r="B1325"/>
      <c r="C1325"/>
      <c r="D1325" s="38"/>
      <c r="E1325" s="38"/>
      <c r="F1325" s="38"/>
      <c r="G1325"/>
      <c r="H1325"/>
      <c r="I1325"/>
      <c r="J1325"/>
      <c r="K1325"/>
      <c r="L1325"/>
      <c r="M1325"/>
    </row>
    <row r="1326" spans="1:13" s="36" customFormat="1">
      <c r="A1326"/>
      <c r="B1326"/>
      <c r="C1326"/>
      <c r="D1326" s="38"/>
      <c r="E1326" s="38"/>
      <c r="F1326" s="38"/>
      <c r="G1326"/>
      <c r="H1326"/>
      <c r="I1326"/>
      <c r="J1326"/>
      <c r="K1326"/>
      <c r="L1326"/>
      <c r="M1326"/>
    </row>
    <row r="1327" spans="1:13" s="36" customFormat="1">
      <c r="A1327"/>
      <c r="B1327"/>
      <c r="C1327"/>
      <c r="D1327" s="38"/>
      <c r="E1327" s="38"/>
      <c r="F1327" s="38"/>
      <c r="G1327"/>
      <c r="H1327"/>
      <c r="I1327"/>
      <c r="J1327"/>
      <c r="K1327"/>
      <c r="L1327"/>
      <c r="M1327"/>
    </row>
    <row r="1328" spans="1:13" s="36" customFormat="1">
      <c r="A1328"/>
      <c r="B1328"/>
      <c r="C1328"/>
      <c r="D1328" s="38"/>
      <c r="E1328" s="38"/>
      <c r="F1328" s="38"/>
      <c r="G1328"/>
      <c r="H1328"/>
      <c r="I1328"/>
      <c r="J1328"/>
      <c r="K1328"/>
      <c r="L1328"/>
      <c r="M1328"/>
    </row>
    <row r="1329" spans="1:13" s="36" customFormat="1">
      <c r="A1329"/>
      <c r="B1329"/>
      <c r="C1329"/>
      <c r="D1329" s="38"/>
      <c r="E1329" s="38"/>
      <c r="F1329" s="38"/>
      <c r="G1329"/>
      <c r="H1329"/>
      <c r="I1329"/>
      <c r="J1329"/>
      <c r="K1329"/>
      <c r="L1329"/>
      <c r="M1329"/>
    </row>
    <row r="1330" spans="1:13" s="36" customFormat="1">
      <c r="A1330"/>
      <c r="B1330"/>
      <c r="C1330"/>
      <c r="D1330" s="38"/>
      <c r="E1330" s="38"/>
      <c r="F1330" s="38"/>
      <c r="G1330"/>
      <c r="H1330"/>
      <c r="I1330"/>
      <c r="J1330"/>
      <c r="K1330"/>
      <c r="L1330"/>
      <c r="M1330"/>
    </row>
    <row r="1331" spans="1:13" s="36" customFormat="1">
      <c r="A1331"/>
      <c r="B1331"/>
      <c r="C1331"/>
      <c r="D1331" s="38"/>
      <c r="E1331" s="38"/>
      <c r="F1331" s="38"/>
      <c r="G1331"/>
      <c r="H1331"/>
      <c r="I1331"/>
      <c r="J1331"/>
      <c r="K1331"/>
      <c r="L1331"/>
      <c r="M1331"/>
    </row>
    <row r="1332" spans="1:13" s="36" customFormat="1">
      <c r="A1332"/>
      <c r="B1332"/>
      <c r="C1332"/>
      <c r="D1332" s="38"/>
      <c r="E1332" s="38"/>
      <c r="F1332" s="38"/>
      <c r="G1332"/>
      <c r="H1332"/>
      <c r="I1332"/>
      <c r="J1332"/>
      <c r="K1332"/>
      <c r="L1332"/>
      <c r="M1332"/>
    </row>
    <row r="1333" spans="1:13" s="36" customFormat="1">
      <c r="A1333"/>
      <c r="B1333"/>
      <c r="C1333"/>
      <c r="D1333" s="38"/>
      <c r="E1333" s="38"/>
      <c r="F1333" s="38"/>
      <c r="G1333"/>
      <c r="H1333"/>
      <c r="I1333"/>
      <c r="J1333"/>
      <c r="K1333"/>
      <c r="L1333"/>
      <c r="M1333"/>
    </row>
    <row r="1334" spans="1:13" s="36" customFormat="1">
      <c r="A1334"/>
      <c r="B1334"/>
      <c r="C1334"/>
      <c r="D1334" s="38"/>
      <c r="E1334" s="38"/>
      <c r="F1334" s="38"/>
      <c r="G1334"/>
      <c r="H1334"/>
      <c r="I1334"/>
      <c r="J1334"/>
      <c r="K1334"/>
      <c r="L1334"/>
      <c r="M1334"/>
    </row>
    <row r="1335" spans="1:13" s="36" customFormat="1">
      <c r="A1335"/>
      <c r="B1335"/>
      <c r="C1335"/>
      <c r="D1335" s="38"/>
      <c r="E1335" s="38"/>
      <c r="F1335" s="38"/>
      <c r="G1335"/>
      <c r="H1335"/>
      <c r="I1335"/>
      <c r="J1335"/>
      <c r="K1335"/>
      <c r="L1335"/>
      <c r="M1335"/>
    </row>
    <row r="1336" spans="1:13" s="36" customFormat="1">
      <c r="A1336"/>
      <c r="B1336"/>
      <c r="C1336"/>
      <c r="D1336" s="38"/>
      <c r="E1336" s="38"/>
      <c r="F1336" s="38"/>
      <c r="G1336"/>
      <c r="H1336"/>
      <c r="I1336"/>
      <c r="J1336"/>
      <c r="K1336"/>
      <c r="L1336"/>
      <c r="M1336"/>
    </row>
    <row r="1337" spans="1:13" s="36" customFormat="1">
      <c r="A1337"/>
      <c r="B1337"/>
      <c r="C1337"/>
      <c r="D1337" s="38"/>
      <c r="E1337" s="38"/>
      <c r="F1337" s="38"/>
      <c r="G1337"/>
      <c r="H1337"/>
      <c r="I1337"/>
      <c r="J1337"/>
      <c r="K1337"/>
      <c r="L1337"/>
      <c r="M1337"/>
    </row>
    <row r="1338" spans="1:13" s="36" customFormat="1">
      <c r="A1338"/>
      <c r="B1338"/>
      <c r="C1338"/>
      <c r="D1338" s="38"/>
      <c r="E1338" s="38"/>
      <c r="F1338" s="38"/>
      <c r="G1338"/>
      <c r="H1338"/>
      <c r="I1338"/>
      <c r="J1338"/>
      <c r="K1338"/>
      <c r="L1338"/>
      <c r="M1338"/>
    </row>
    <row r="1339" spans="1:13" s="36" customFormat="1">
      <c r="A1339"/>
      <c r="B1339"/>
      <c r="C1339"/>
      <c r="D1339" s="38"/>
      <c r="E1339" s="38"/>
      <c r="F1339" s="38"/>
      <c r="G1339"/>
      <c r="H1339"/>
      <c r="I1339"/>
      <c r="J1339"/>
      <c r="K1339"/>
      <c r="L1339"/>
      <c r="M1339"/>
    </row>
    <row r="1340" spans="1:13" s="36" customFormat="1">
      <c r="A1340"/>
      <c r="B1340"/>
      <c r="C1340"/>
      <c r="D1340" s="38"/>
      <c r="E1340" s="38"/>
      <c r="F1340" s="38"/>
      <c r="G1340"/>
      <c r="H1340"/>
      <c r="I1340"/>
      <c r="J1340"/>
      <c r="K1340"/>
      <c r="L1340"/>
      <c r="M1340"/>
    </row>
    <row r="1341" spans="1:13" s="36" customFormat="1">
      <c r="A1341"/>
      <c r="B1341"/>
      <c r="C1341"/>
      <c r="D1341" s="38"/>
      <c r="E1341" s="38"/>
      <c r="F1341" s="38"/>
      <c r="G1341"/>
      <c r="H1341"/>
      <c r="I1341"/>
      <c r="J1341"/>
      <c r="K1341"/>
      <c r="L1341"/>
      <c r="M1341"/>
    </row>
    <row r="1342" spans="1:13" s="36" customFormat="1">
      <c r="A1342"/>
      <c r="B1342"/>
      <c r="C1342"/>
      <c r="D1342" s="38"/>
      <c r="E1342" s="38"/>
      <c r="F1342" s="38"/>
      <c r="G1342"/>
      <c r="H1342"/>
      <c r="I1342"/>
      <c r="J1342"/>
      <c r="K1342"/>
      <c r="L1342"/>
      <c r="M1342"/>
    </row>
    <row r="1343" spans="1:13" s="36" customFormat="1">
      <c r="A1343"/>
      <c r="B1343"/>
      <c r="C1343"/>
      <c r="D1343" s="38"/>
      <c r="E1343" s="38"/>
      <c r="F1343" s="38"/>
      <c r="G1343"/>
      <c r="H1343"/>
      <c r="I1343"/>
      <c r="J1343"/>
      <c r="K1343"/>
      <c r="L1343"/>
      <c r="M1343"/>
    </row>
    <row r="1344" spans="1:13" s="36" customFormat="1">
      <c r="A1344"/>
      <c r="B1344"/>
      <c r="C1344"/>
      <c r="D1344" s="38"/>
      <c r="E1344" s="38"/>
      <c r="F1344" s="38"/>
      <c r="G1344"/>
      <c r="H1344"/>
      <c r="I1344"/>
      <c r="J1344"/>
      <c r="K1344"/>
      <c r="L1344"/>
      <c r="M1344"/>
    </row>
    <row r="1345" spans="1:13" s="36" customFormat="1">
      <c r="A1345"/>
      <c r="B1345"/>
      <c r="C1345"/>
      <c r="D1345" s="38"/>
      <c r="E1345" s="38"/>
      <c r="F1345" s="38"/>
      <c r="G1345"/>
      <c r="H1345"/>
      <c r="I1345"/>
      <c r="J1345"/>
      <c r="K1345"/>
      <c r="L1345"/>
      <c r="M1345"/>
    </row>
    <row r="1346" spans="1:13" s="36" customFormat="1">
      <c r="A1346"/>
      <c r="B1346"/>
      <c r="C1346"/>
      <c r="D1346" s="38"/>
      <c r="E1346" s="38"/>
      <c r="F1346" s="38"/>
      <c r="G1346"/>
      <c r="H1346"/>
      <c r="I1346"/>
      <c r="J1346"/>
      <c r="K1346"/>
      <c r="L1346"/>
      <c r="M1346"/>
    </row>
    <row r="1347" spans="1:13" s="36" customFormat="1">
      <c r="A1347"/>
      <c r="B1347"/>
      <c r="C1347"/>
      <c r="D1347" s="38"/>
      <c r="E1347" s="38"/>
      <c r="F1347" s="38"/>
      <c r="G1347"/>
      <c r="H1347"/>
      <c r="I1347"/>
      <c r="J1347"/>
      <c r="K1347"/>
      <c r="L1347"/>
      <c r="M1347"/>
    </row>
    <row r="1348" spans="1:13" s="36" customFormat="1">
      <c r="A1348"/>
      <c r="B1348"/>
      <c r="C1348"/>
      <c r="D1348" s="38"/>
      <c r="E1348" s="38"/>
      <c r="F1348" s="38"/>
      <c r="G1348"/>
      <c r="H1348"/>
      <c r="I1348"/>
      <c r="J1348"/>
      <c r="K1348"/>
      <c r="L1348"/>
      <c r="M1348"/>
    </row>
    <row r="1349" spans="1:13" s="36" customFormat="1">
      <c r="A1349"/>
      <c r="B1349"/>
      <c r="C1349"/>
      <c r="D1349" s="38"/>
      <c r="E1349" s="38"/>
      <c r="F1349" s="38"/>
      <c r="G1349"/>
      <c r="H1349"/>
      <c r="I1349"/>
      <c r="J1349"/>
      <c r="K1349"/>
      <c r="L1349"/>
      <c r="M1349"/>
    </row>
    <row r="1350" spans="1:13" s="36" customFormat="1">
      <c r="A1350"/>
      <c r="B1350"/>
      <c r="C1350"/>
      <c r="D1350" s="38"/>
      <c r="E1350" s="38"/>
      <c r="F1350" s="38"/>
      <c r="G1350"/>
      <c r="H1350"/>
      <c r="I1350"/>
      <c r="J1350"/>
      <c r="K1350"/>
      <c r="L1350"/>
      <c r="M1350"/>
    </row>
    <row r="1351" spans="1:13" s="36" customFormat="1">
      <c r="A1351"/>
      <c r="B1351"/>
      <c r="C1351"/>
      <c r="D1351" s="38"/>
      <c r="E1351" s="38"/>
      <c r="F1351" s="38"/>
      <c r="G1351"/>
      <c r="H1351"/>
      <c r="I1351"/>
      <c r="J1351"/>
      <c r="K1351"/>
      <c r="L1351"/>
      <c r="M1351"/>
    </row>
    <row r="1352" spans="1:13" s="36" customFormat="1">
      <c r="A1352"/>
      <c r="B1352"/>
      <c r="C1352"/>
      <c r="D1352" s="38"/>
      <c r="E1352" s="38"/>
      <c r="F1352" s="38"/>
      <c r="G1352"/>
      <c r="H1352"/>
      <c r="I1352"/>
      <c r="J1352"/>
      <c r="K1352"/>
      <c r="L1352"/>
      <c r="M1352"/>
    </row>
    <row r="1353" spans="1:13" s="36" customFormat="1">
      <c r="A1353"/>
      <c r="B1353"/>
      <c r="C1353"/>
      <c r="D1353" s="38"/>
      <c r="E1353" s="38"/>
      <c r="F1353" s="38"/>
      <c r="G1353"/>
      <c r="H1353"/>
      <c r="I1353"/>
      <c r="J1353"/>
      <c r="K1353"/>
      <c r="L1353"/>
      <c r="M1353"/>
    </row>
    <row r="1354" spans="1:13" s="36" customFormat="1">
      <c r="A1354"/>
      <c r="B1354"/>
      <c r="C1354"/>
      <c r="D1354" s="38"/>
      <c r="E1354" s="38"/>
      <c r="F1354" s="38"/>
      <c r="G1354"/>
      <c r="H1354"/>
      <c r="I1354"/>
      <c r="J1354"/>
      <c r="K1354"/>
      <c r="L1354"/>
      <c r="M1354"/>
    </row>
    <row r="1355" spans="1:13" s="36" customFormat="1">
      <c r="A1355"/>
      <c r="B1355"/>
      <c r="C1355"/>
      <c r="D1355" s="38"/>
      <c r="E1355" s="38"/>
      <c r="F1355" s="38"/>
      <c r="G1355"/>
      <c r="H1355"/>
      <c r="I1355"/>
      <c r="J1355"/>
      <c r="K1355"/>
      <c r="L1355"/>
      <c r="M1355"/>
    </row>
    <row r="1356" spans="1:13" s="36" customFormat="1">
      <c r="A1356"/>
      <c r="B1356"/>
      <c r="C1356"/>
      <c r="D1356" s="38"/>
      <c r="E1356" s="38"/>
      <c r="F1356" s="38"/>
      <c r="G1356"/>
      <c r="H1356"/>
      <c r="I1356"/>
      <c r="J1356"/>
      <c r="K1356"/>
      <c r="L1356"/>
      <c r="M1356"/>
    </row>
    <row r="1357" spans="1:13" s="36" customFormat="1">
      <c r="A1357"/>
      <c r="B1357"/>
      <c r="C1357"/>
      <c r="D1357" s="38"/>
      <c r="E1357" s="38"/>
      <c r="F1357" s="38"/>
      <c r="G1357"/>
      <c r="H1357"/>
      <c r="I1357"/>
      <c r="J1357"/>
      <c r="K1357"/>
      <c r="L1357"/>
      <c r="M1357"/>
    </row>
    <row r="1358" spans="1:13" s="36" customFormat="1">
      <c r="A1358"/>
      <c r="B1358"/>
      <c r="C1358"/>
      <c r="D1358" s="38"/>
      <c r="E1358" s="38"/>
      <c r="F1358" s="38"/>
      <c r="G1358"/>
      <c r="H1358"/>
      <c r="I1358"/>
      <c r="J1358"/>
      <c r="K1358"/>
      <c r="L1358"/>
      <c r="M1358"/>
    </row>
    <row r="1359" spans="1:13" s="36" customFormat="1">
      <c r="A1359"/>
      <c r="B1359"/>
      <c r="C1359"/>
      <c r="D1359" s="38"/>
      <c r="E1359" s="38"/>
      <c r="F1359" s="38"/>
      <c r="G1359"/>
      <c r="H1359"/>
      <c r="I1359"/>
      <c r="J1359"/>
      <c r="K1359"/>
      <c r="L1359"/>
      <c r="M1359"/>
    </row>
    <row r="1360" spans="1:13" s="36" customFormat="1">
      <c r="A1360"/>
      <c r="B1360"/>
      <c r="C1360"/>
      <c r="D1360" s="38"/>
      <c r="E1360" s="38"/>
      <c r="F1360" s="38"/>
      <c r="G1360"/>
      <c r="H1360"/>
      <c r="I1360"/>
      <c r="J1360"/>
      <c r="K1360"/>
      <c r="L1360"/>
      <c r="M1360"/>
    </row>
    <row r="1361" spans="1:13" s="36" customFormat="1">
      <c r="A1361"/>
      <c r="B1361"/>
      <c r="C1361"/>
      <c r="D1361" s="38"/>
      <c r="E1361" s="38"/>
      <c r="F1361" s="38"/>
      <c r="G1361"/>
      <c r="H1361"/>
      <c r="I1361"/>
      <c r="J1361"/>
      <c r="K1361"/>
      <c r="L1361"/>
      <c r="M1361"/>
    </row>
    <row r="1362" spans="1:13" s="36" customFormat="1">
      <c r="A1362"/>
      <c r="B1362"/>
      <c r="C1362"/>
      <c r="D1362" s="38"/>
      <c r="E1362" s="38"/>
      <c r="F1362" s="38"/>
      <c r="G1362"/>
      <c r="H1362"/>
      <c r="I1362"/>
      <c r="J1362"/>
      <c r="K1362"/>
      <c r="L1362"/>
      <c r="M1362"/>
    </row>
    <row r="1363" spans="1:13" s="36" customFormat="1">
      <c r="A1363"/>
      <c r="B1363"/>
      <c r="C1363"/>
      <c r="D1363" s="38"/>
      <c r="E1363" s="38"/>
      <c r="F1363" s="38"/>
      <c r="G1363"/>
      <c r="H1363"/>
      <c r="I1363"/>
      <c r="J1363"/>
      <c r="K1363"/>
      <c r="L1363"/>
      <c r="M1363"/>
    </row>
    <row r="1364" spans="1:13" s="36" customFormat="1">
      <c r="A1364"/>
      <c r="B1364"/>
      <c r="C1364"/>
      <c r="D1364" s="38"/>
      <c r="E1364" s="38"/>
      <c r="F1364" s="38"/>
      <c r="G1364"/>
      <c r="H1364"/>
      <c r="I1364"/>
      <c r="J1364"/>
      <c r="K1364"/>
      <c r="L1364"/>
      <c r="M1364"/>
    </row>
    <row r="1365" spans="1:13" s="36" customFormat="1">
      <c r="A1365"/>
      <c r="B1365"/>
      <c r="C1365"/>
      <c r="D1365" s="38"/>
      <c r="E1365" s="38"/>
      <c r="F1365" s="38"/>
      <c r="G1365"/>
      <c r="H1365"/>
      <c r="I1365"/>
      <c r="J1365"/>
      <c r="K1365"/>
      <c r="L1365"/>
      <c r="M1365"/>
    </row>
    <row r="1366" spans="1:13" s="36" customFormat="1">
      <c r="A1366"/>
      <c r="B1366"/>
      <c r="C1366"/>
      <c r="D1366" s="38"/>
      <c r="E1366" s="38"/>
      <c r="F1366" s="38"/>
      <c r="G1366"/>
      <c r="H1366"/>
      <c r="I1366"/>
      <c r="J1366"/>
      <c r="K1366"/>
      <c r="L1366"/>
      <c r="M1366"/>
    </row>
    <row r="1367" spans="1:13" s="36" customFormat="1">
      <c r="A1367"/>
      <c r="B1367"/>
      <c r="C1367"/>
      <c r="D1367" s="38"/>
      <c r="E1367" s="38"/>
      <c r="F1367" s="38"/>
      <c r="G1367"/>
      <c r="H1367"/>
      <c r="I1367"/>
      <c r="J1367"/>
      <c r="K1367"/>
      <c r="L1367"/>
      <c r="M1367"/>
    </row>
    <row r="1368" spans="1:13" s="36" customFormat="1">
      <c r="A1368"/>
      <c r="B1368"/>
      <c r="C1368"/>
      <c r="D1368" s="38"/>
      <c r="E1368" s="38"/>
      <c r="F1368" s="38"/>
      <c r="G1368"/>
      <c r="H1368"/>
      <c r="I1368"/>
      <c r="J1368"/>
      <c r="K1368"/>
      <c r="L1368"/>
      <c r="M1368"/>
    </row>
    <row r="1369" spans="1:13" s="36" customFormat="1">
      <c r="A1369"/>
      <c r="B1369"/>
      <c r="C1369"/>
      <c r="D1369" s="38"/>
      <c r="E1369" s="38"/>
      <c r="F1369" s="38"/>
      <c r="G1369"/>
      <c r="H1369"/>
      <c r="I1369"/>
      <c r="J1369"/>
      <c r="K1369"/>
      <c r="L1369"/>
      <c r="M1369"/>
    </row>
    <row r="1370" spans="1:13" s="36" customFormat="1">
      <c r="A1370"/>
      <c r="B1370"/>
      <c r="C1370"/>
      <c r="D1370" s="38"/>
      <c r="E1370" s="38"/>
      <c r="F1370" s="38"/>
      <c r="G1370"/>
      <c r="H1370"/>
      <c r="I1370"/>
      <c r="J1370"/>
      <c r="K1370"/>
      <c r="L1370"/>
      <c r="M1370"/>
    </row>
    <row r="1371" spans="1:13" s="36" customFormat="1">
      <c r="A1371"/>
      <c r="B1371"/>
      <c r="C1371"/>
      <c r="D1371" s="38"/>
      <c r="E1371" s="38"/>
      <c r="F1371" s="38"/>
      <c r="G1371"/>
      <c r="H1371"/>
      <c r="I1371"/>
      <c r="J1371"/>
      <c r="K1371"/>
      <c r="L1371"/>
      <c r="M1371"/>
    </row>
    <row r="1372" spans="1:13" s="36" customFormat="1">
      <c r="A1372"/>
      <c r="B1372"/>
      <c r="C1372"/>
      <c r="D1372" s="38"/>
      <c r="E1372" s="38"/>
      <c r="F1372" s="38"/>
      <c r="G1372"/>
      <c r="H1372"/>
      <c r="I1372"/>
      <c r="J1372"/>
      <c r="K1372"/>
      <c r="L1372"/>
      <c r="M1372"/>
    </row>
    <row r="1373" spans="1:13" s="36" customFormat="1">
      <c r="A1373"/>
      <c r="B1373"/>
      <c r="C1373"/>
      <c r="D1373" s="38"/>
      <c r="E1373" s="38"/>
      <c r="F1373" s="38"/>
      <c r="G1373"/>
      <c r="H1373"/>
      <c r="I1373"/>
      <c r="J1373"/>
      <c r="K1373"/>
      <c r="L1373"/>
      <c r="M1373"/>
    </row>
    <row r="1374" spans="1:13" s="36" customFormat="1">
      <c r="A1374"/>
      <c r="B1374"/>
      <c r="C1374"/>
      <c r="D1374" s="38"/>
      <c r="E1374" s="38"/>
      <c r="F1374" s="38"/>
      <c r="G1374"/>
      <c r="H1374"/>
      <c r="I1374"/>
      <c r="J1374"/>
      <c r="K1374"/>
      <c r="L1374"/>
      <c r="M1374"/>
    </row>
    <row r="1375" spans="1:13" s="36" customFormat="1">
      <c r="A1375"/>
      <c r="B1375"/>
      <c r="C1375"/>
      <c r="D1375" s="38"/>
      <c r="E1375" s="38"/>
      <c r="F1375" s="38"/>
      <c r="G1375"/>
      <c r="H1375"/>
      <c r="I1375"/>
      <c r="J1375"/>
      <c r="K1375"/>
      <c r="L1375"/>
      <c r="M1375"/>
    </row>
    <row r="1376" spans="1:13" s="36" customFormat="1">
      <c r="A1376"/>
      <c r="B1376"/>
      <c r="C1376"/>
      <c r="D1376" s="38"/>
      <c r="E1376" s="38"/>
      <c r="F1376" s="38"/>
      <c r="G1376"/>
      <c r="H1376"/>
      <c r="I1376"/>
      <c r="J1376"/>
      <c r="K1376"/>
      <c r="L1376"/>
      <c r="M1376"/>
    </row>
    <row r="1377" spans="1:13" s="36" customFormat="1">
      <c r="A1377"/>
      <c r="B1377"/>
      <c r="C1377"/>
      <c r="D1377" s="38"/>
      <c r="E1377" s="38"/>
      <c r="F1377" s="38"/>
      <c r="G1377"/>
      <c r="H1377"/>
      <c r="I1377"/>
      <c r="J1377"/>
      <c r="K1377"/>
      <c r="L1377"/>
      <c r="M1377"/>
    </row>
    <row r="1378" spans="1:13" s="36" customFormat="1">
      <c r="A1378"/>
      <c r="B1378"/>
      <c r="C1378"/>
      <c r="D1378" s="38"/>
      <c r="E1378" s="38"/>
      <c r="F1378" s="38"/>
      <c r="G1378"/>
      <c r="H1378"/>
      <c r="I1378"/>
      <c r="J1378"/>
      <c r="K1378"/>
      <c r="L1378"/>
      <c r="M1378"/>
    </row>
    <row r="1379" spans="1:13" s="36" customFormat="1">
      <c r="A1379"/>
      <c r="B1379"/>
      <c r="C1379"/>
      <c r="D1379" s="38"/>
      <c r="E1379" s="38"/>
      <c r="F1379" s="38"/>
      <c r="G1379"/>
      <c r="H1379"/>
      <c r="I1379"/>
      <c r="J1379"/>
      <c r="K1379"/>
      <c r="L1379"/>
      <c r="M1379"/>
    </row>
    <row r="1380" spans="1:13" s="36" customFormat="1">
      <c r="A1380"/>
      <c r="B1380"/>
      <c r="C1380"/>
      <c r="D1380" s="38"/>
      <c r="E1380" s="38"/>
      <c r="F1380" s="38"/>
      <c r="G1380"/>
      <c r="H1380"/>
      <c r="I1380"/>
      <c r="J1380"/>
      <c r="K1380"/>
      <c r="L1380"/>
      <c r="M1380"/>
    </row>
    <row r="1381" spans="1:13" s="36" customFormat="1">
      <c r="A1381"/>
      <c r="B1381"/>
      <c r="C1381"/>
      <c r="D1381" s="38"/>
      <c r="E1381" s="38"/>
      <c r="F1381" s="38"/>
      <c r="G1381"/>
      <c r="H1381"/>
      <c r="I1381"/>
      <c r="J1381"/>
      <c r="K1381"/>
      <c r="L1381"/>
      <c r="M1381"/>
    </row>
    <row r="1382" spans="1:13" s="36" customFormat="1">
      <c r="A1382"/>
      <c r="B1382"/>
      <c r="C1382"/>
      <c r="D1382" s="38"/>
      <c r="E1382" s="38"/>
      <c r="F1382" s="38"/>
      <c r="G1382"/>
      <c r="H1382"/>
      <c r="I1382"/>
      <c r="J1382"/>
      <c r="K1382"/>
      <c r="L1382"/>
      <c r="M1382"/>
    </row>
    <row r="1383" spans="1:13" s="36" customFormat="1">
      <c r="A1383"/>
      <c r="B1383"/>
      <c r="C1383"/>
      <c r="D1383" s="38"/>
      <c r="E1383" s="38"/>
      <c r="F1383" s="38"/>
      <c r="G1383"/>
      <c r="H1383"/>
      <c r="I1383"/>
      <c r="J1383"/>
      <c r="K1383"/>
      <c r="L1383"/>
      <c r="M1383"/>
    </row>
    <row r="1384" spans="1:13" s="36" customFormat="1">
      <c r="A1384"/>
      <c r="B1384"/>
      <c r="C1384"/>
      <c r="D1384" s="38"/>
      <c r="E1384" s="38"/>
      <c r="F1384" s="38"/>
      <c r="G1384"/>
      <c r="H1384"/>
      <c r="I1384"/>
      <c r="J1384"/>
      <c r="K1384"/>
      <c r="L1384"/>
      <c r="M1384"/>
    </row>
    <row r="1385" spans="1:13" s="36" customFormat="1">
      <c r="A1385"/>
      <c r="B1385"/>
      <c r="C1385"/>
      <c r="D1385" s="38"/>
      <c r="E1385" s="38"/>
      <c r="F1385" s="38"/>
      <c r="G1385"/>
      <c r="H1385"/>
      <c r="I1385"/>
      <c r="J1385"/>
      <c r="K1385"/>
      <c r="L1385"/>
      <c r="M1385"/>
    </row>
    <row r="1386" spans="1:13" s="36" customFormat="1">
      <c r="A1386"/>
      <c r="B1386"/>
      <c r="C1386"/>
      <c r="D1386" s="38"/>
      <c r="E1386" s="38"/>
      <c r="F1386" s="38"/>
      <c r="G1386"/>
      <c r="H1386"/>
      <c r="I1386"/>
      <c r="J1386"/>
      <c r="K1386"/>
      <c r="L1386"/>
      <c r="M1386"/>
    </row>
    <row r="1387" spans="1:13" s="36" customFormat="1">
      <c r="A1387"/>
      <c r="B1387"/>
      <c r="C1387"/>
      <c r="D1387" s="38"/>
      <c r="E1387" s="38"/>
      <c r="F1387" s="38"/>
      <c r="G1387"/>
      <c r="H1387"/>
      <c r="I1387"/>
      <c r="J1387"/>
      <c r="K1387"/>
      <c r="L1387"/>
      <c r="M1387"/>
    </row>
    <row r="1388" spans="1:13" s="36" customFormat="1">
      <c r="A1388"/>
      <c r="B1388"/>
      <c r="C1388"/>
      <c r="D1388" s="38"/>
      <c r="E1388" s="38"/>
      <c r="F1388" s="38"/>
      <c r="G1388"/>
      <c r="H1388"/>
      <c r="I1388"/>
      <c r="J1388"/>
      <c r="K1388"/>
      <c r="L1388"/>
      <c r="M1388"/>
    </row>
    <row r="1389" spans="1:13" s="36" customFormat="1">
      <c r="A1389"/>
      <c r="B1389"/>
      <c r="C1389"/>
      <c r="D1389" s="38"/>
      <c r="E1389" s="38"/>
      <c r="F1389" s="38"/>
      <c r="G1389"/>
      <c r="H1389"/>
      <c r="I1389"/>
      <c r="J1389"/>
      <c r="K1389"/>
      <c r="L1389"/>
      <c r="M1389"/>
    </row>
    <row r="1390" spans="1:13" s="36" customFormat="1">
      <c r="A1390"/>
      <c r="B1390"/>
      <c r="C1390"/>
      <c r="D1390" s="38"/>
      <c r="E1390" s="38"/>
      <c r="F1390" s="38"/>
      <c r="G1390"/>
      <c r="H1390"/>
      <c r="I1390"/>
      <c r="J1390"/>
      <c r="K1390"/>
      <c r="L1390"/>
      <c r="M1390"/>
    </row>
    <row r="1391" spans="1:13" s="36" customFormat="1">
      <c r="A1391"/>
      <c r="B1391"/>
      <c r="C1391"/>
      <c r="D1391" s="38"/>
      <c r="E1391" s="38"/>
      <c r="F1391" s="38"/>
      <c r="G1391"/>
      <c r="H1391"/>
      <c r="I1391"/>
      <c r="J1391"/>
      <c r="K1391"/>
      <c r="L1391"/>
      <c r="M1391"/>
    </row>
    <row r="1392" spans="1:13" s="36" customFormat="1">
      <c r="A1392"/>
      <c r="B1392"/>
      <c r="C1392"/>
      <c r="D1392" s="38"/>
      <c r="E1392" s="38"/>
      <c r="F1392" s="38"/>
      <c r="G1392"/>
      <c r="H1392"/>
      <c r="I1392"/>
      <c r="J1392"/>
      <c r="K1392"/>
      <c r="L1392"/>
      <c r="M1392"/>
    </row>
    <row r="1393" spans="1:13" s="36" customFormat="1">
      <c r="A1393"/>
      <c r="B1393"/>
      <c r="C1393"/>
      <c r="D1393" s="38"/>
      <c r="E1393" s="38"/>
      <c r="F1393" s="38"/>
      <c r="G1393"/>
      <c r="H1393"/>
      <c r="I1393"/>
      <c r="J1393"/>
      <c r="K1393"/>
      <c r="L1393"/>
      <c r="M1393"/>
    </row>
    <row r="1394" spans="1:13" s="36" customFormat="1">
      <c r="A1394"/>
      <c r="B1394"/>
      <c r="C1394"/>
      <c r="D1394" s="38"/>
      <c r="E1394" s="38"/>
      <c r="F1394" s="38"/>
      <c r="G1394"/>
      <c r="H1394"/>
      <c r="I1394"/>
      <c r="J1394"/>
      <c r="K1394"/>
      <c r="L1394"/>
      <c r="M1394"/>
    </row>
    <row r="1395" spans="1:13" s="36" customFormat="1">
      <c r="A1395"/>
      <c r="B1395"/>
      <c r="C1395"/>
      <c r="D1395" s="38"/>
      <c r="E1395" s="38"/>
      <c r="F1395" s="38"/>
      <c r="G1395"/>
      <c r="H1395"/>
      <c r="I1395"/>
      <c r="J1395"/>
      <c r="K1395"/>
      <c r="L1395"/>
      <c r="M1395"/>
    </row>
    <row r="1396" spans="1:13" s="36" customFormat="1">
      <c r="A1396"/>
      <c r="B1396"/>
      <c r="C1396"/>
      <c r="D1396" s="38"/>
      <c r="E1396" s="38"/>
      <c r="F1396" s="38"/>
      <c r="G1396"/>
      <c r="H1396"/>
      <c r="I1396"/>
      <c r="J1396"/>
      <c r="K1396"/>
      <c r="L1396"/>
      <c r="M1396"/>
    </row>
    <row r="1397" spans="1:13" s="36" customFormat="1">
      <c r="A1397"/>
      <c r="B1397"/>
      <c r="C1397"/>
      <c r="D1397" s="38"/>
      <c r="E1397" s="38"/>
      <c r="F1397" s="38"/>
      <c r="G1397"/>
      <c r="H1397"/>
      <c r="I1397"/>
      <c r="J1397"/>
      <c r="K1397"/>
      <c r="L1397"/>
      <c r="M1397"/>
    </row>
    <row r="1398" spans="1:13" s="36" customFormat="1">
      <c r="A1398"/>
      <c r="B1398"/>
      <c r="C1398"/>
      <c r="D1398" s="38"/>
      <c r="E1398" s="38"/>
      <c r="F1398" s="38"/>
      <c r="G1398"/>
      <c r="H1398"/>
      <c r="I1398"/>
      <c r="J1398"/>
      <c r="K1398"/>
      <c r="L1398"/>
      <c r="M1398"/>
    </row>
    <row r="1399" spans="1:13" s="36" customFormat="1">
      <c r="A1399"/>
      <c r="B1399"/>
      <c r="C1399"/>
      <c r="D1399" s="38"/>
      <c r="E1399" s="38"/>
      <c r="F1399" s="38"/>
      <c r="G1399"/>
      <c r="H1399"/>
      <c r="I1399"/>
      <c r="J1399"/>
      <c r="K1399"/>
      <c r="L1399"/>
      <c r="M1399"/>
    </row>
    <row r="1400" spans="1:13" s="36" customFormat="1">
      <c r="A1400"/>
      <c r="B1400"/>
      <c r="C1400"/>
      <c r="D1400" s="38"/>
      <c r="E1400" s="38"/>
      <c r="F1400" s="38"/>
      <c r="G1400"/>
      <c r="H1400"/>
      <c r="I1400"/>
      <c r="J1400"/>
      <c r="K1400"/>
      <c r="L1400"/>
      <c r="M1400"/>
    </row>
    <row r="1401" spans="1:13" s="36" customFormat="1">
      <c r="A1401"/>
      <c r="B1401"/>
      <c r="C1401"/>
      <c r="D1401" s="38"/>
      <c r="E1401" s="38"/>
      <c r="F1401" s="38"/>
      <c r="G1401"/>
      <c r="H1401"/>
      <c r="I1401"/>
      <c r="J1401"/>
      <c r="K1401"/>
      <c r="L1401"/>
      <c r="M1401"/>
    </row>
    <row r="1402" spans="1:13" s="36" customFormat="1">
      <c r="A1402"/>
      <c r="B1402"/>
      <c r="C1402"/>
      <c r="D1402" s="38"/>
      <c r="E1402" s="38"/>
      <c r="F1402" s="38"/>
      <c r="G1402"/>
      <c r="H1402"/>
      <c r="I1402"/>
      <c r="J1402"/>
      <c r="K1402"/>
      <c r="L1402"/>
      <c r="M1402"/>
    </row>
    <row r="1403" spans="1:13" s="36" customFormat="1">
      <c r="A1403"/>
      <c r="B1403"/>
      <c r="C1403"/>
      <c r="D1403" s="38"/>
      <c r="E1403" s="38"/>
      <c r="F1403" s="38"/>
      <c r="G1403"/>
      <c r="H1403"/>
      <c r="I1403"/>
      <c r="J1403"/>
      <c r="K1403"/>
      <c r="L1403"/>
      <c r="M1403"/>
    </row>
    <row r="1404" spans="1:13" s="36" customFormat="1">
      <c r="A1404"/>
      <c r="B1404"/>
      <c r="C1404"/>
      <c r="D1404" s="38"/>
      <c r="E1404" s="38"/>
      <c r="F1404" s="38"/>
      <c r="G1404"/>
      <c r="H1404"/>
      <c r="I1404"/>
      <c r="J1404"/>
      <c r="K1404"/>
      <c r="L1404"/>
      <c r="M1404"/>
    </row>
    <row r="1405" spans="1:13" s="36" customFormat="1">
      <c r="A1405"/>
      <c r="B1405"/>
      <c r="C1405"/>
      <c r="D1405" s="38"/>
      <c r="E1405" s="38"/>
      <c r="F1405" s="38"/>
      <c r="G1405"/>
      <c r="H1405"/>
      <c r="I1405"/>
      <c r="J1405"/>
      <c r="K1405"/>
      <c r="L1405"/>
      <c r="M1405"/>
    </row>
    <row r="1406" spans="1:13" s="36" customFormat="1">
      <c r="A1406"/>
      <c r="B1406"/>
      <c r="C1406"/>
      <c r="D1406" s="38"/>
      <c r="E1406" s="38"/>
      <c r="F1406" s="38"/>
      <c r="G1406"/>
      <c r="H1406"/>
      <c r="I1406"/>
      <c r="J1406"/>
      <c r="K1406"/>
      <c r="L1406"/>
      <c r="M1406"/>
    </row>
    <row r="1407" spans="1:13" s="36" customFormat="1">
      <c r="A1407"/>
      <c r="B1407"/>
      <c r="C1407"/>
      <c r="D1407" s="38"/>
      <c r="E1407" s="38"/>
      <c r="F1407" s="38"/>
      <c r="G1407"/>
      <c r="H1407"/>
      <c r="I1407"/>
      <c r="J1407"/>
      <c r="K1407"/>
      <c r="L1407"/>
      <c r="M1407"/>
    </row>
    <row r="1408" spans="1:13" s="36" customFormat="1">
      <c r="A1408"/>
      <c r="B1408"/>
      <c r="C1408"/>
      <c r="D1408" s="38"/>
      <c r="E1408" s="38"/>
      <c r="F1408" s="38"/>
      <c r="G1408"/>
      <c r="H1408"/>
      <c r="I1408"/>
      <c r="J1408"/>
      <c r="K1408"/>
      <c r="L1408"/>
      <c r="M1408"/>
    </row>
    <row r="1409" spans="1:13" s="36" customFormat="1">
      <c r="A1409"/>
      <c r="B1409"/>
      <c r="C1409"/>
      <c r="D1409" s="38"/>
      <c r="E1409" s="38"/>
      <c r="F1409" s="38"/>
      <c r="G1409"/>
      <c r="H1409"/>
      <c r="I1409"/>
      <c r="J1409"/>
      <c r="K1409"/>
      <c r="L1409"/>
      <c r="M1409"/>
    </row>
    <row r="1410" spans="1:13" s="36" customFormat="1">
      <c r="A1410"/>
      <c r="B1410"/>
      <c r="C1410"/>
      <c r="D1410" s="38"/>
      <c r="E1410" s="38"/>
      <c r="F1410" s="38"/>
      <c r="G1410"/>
      <c r="H1410"/>
      <c r="I1410"/>
      <c r="J1410"/>
      <c r="K1410"/>
      <c r="L1410"/>
      <c r="M1410"/>
    </row>
    <row r="1411" spans="1:13" s="36" customFormat="1">
      <c r="A1411"/>
      <c r="B1411"/>
      <c r="C1411"/>
      <c r="D1411" s="38"/>
      <c r="E1411" s="38"/>
      <c r="F1411" s="38"/>
      <c r="G1411"/>
      <c r="H1411"/>
      <c r="I1411"/>
      <c r="J1411"/>
      <c r="K1411"/>
      <c r="L1411"/>
      <c r="M1411"/>
    </row>
    <row r="1412" spans="1:13" s="36" customFormat="1">
      <c r="A1412"/>
      <c r="B1412"/>
      <c r="C1412"/>
      <c r="D1412" s="38"/>
      <c r="E1412" s="38"/>
      <c r="F1412" s="38"/>
      <c r="G1412"/>
      <c r="H1412"/>
      <c r="I1412"/>
      <c r="J1412"/>
      <c r="K1412"/>
      <c r="L1412"/>
      <c r="M1412"/>
    </row>
    <row r="1413" spans="1:13" s="36" customFormat="1">
      <c r="A1413"/>
      <c r="B1413"/>
      <c r="C1413"/>
      <c r="D1413" s="38"/>
      <c r="E1413" s="38"/>
      <c r="F1413" s="38"/>
      <c r="G1413"/>
      <c r="H1413"/>
      <c r="I1413"/>
      <c r="J1413"/>
      <c r="K1413"/>
      <c r="L1413"/>
      <c r="M1413"/>
    </row>
    <row r="1414" spans="1:13" s="36" customFormat="1">
      <c r="A1414"/>
      <c r="B1414"/>
      <c r="C1414"/>
      <c r="D1414" s="38"/>
      <c r="E1414" s="38"/>
      <c r="F1414" s="38"/>
      <c r="G1414"/>
      <c r="H1414"/>
      <c r="I1414"/>
      <c r="J1414"/>
      <c r="K1414"/>
      <c r="L1414"/>
      <c r="M1414"/>
    </row>
    <row r="1415" spans="1:13" s="36" customFormat="1">
      <c r="A1415"/>
      <c r="B1415"/>
      <c r="C1415"/>
      <c r="D1415" s="38"/>
      <c r="E1415" s="38"/>
      <c r="F1415" s="38"/>
      <c r="G1415"/>
      <c r="H1415"/>
      <c r="I1415"/>
      <c r="J1415"/>
      <c r="K1415"/>
      <c r="L1415"/>
      <c r="M1415"/>
    </row>
    <row r="1416" spans="1:13" s="36" customFormat="1">
      <c r="A1416"/>
      <c r="B1416"/>
      <c r="C1416"/>
      <c r="D1416" s="38"/>
      <c r="E1416" s="38"/>
      <c r="F1416" s="38"/>
      <c r="G1416"/>
      <c r="H1416"/>
      <c r="I1416"/>
      <c r="J1416"/>
      <c r="K1416"/>
      <c r="L1416"/>
      <c r="M1416"/>
    </row>
    <row r="1417" spans="1:13" s="36" customFormat="1">
      <c r="A1417"/>
      <c r="B1417"/>
      <c r="C1417"/>
      <c r="D1417" s="38"/>
      <c r="E1417" s="38"/>
      <c r="F1417" s="38"/>
      <c r="G1417"/>
      <c r="H1417"/>
      <c r="I1417"/>
      <c r="J1417"/>
      <c r="K1417"/>
      <c r="L1417"/>
      <c r="M1417"/>
    </row>
    <row r="1418" spans="1:13" s="36" customFormat="1">
      <c r="A1418"/>
      <c r="B1418"/>
      <c r="C1418"/>
      <c r="D1418" s="38"/>
      <c r="E1418" s="38"/>
      <c r="F1418" s="38"/>
      <c r="G1418"/>
      <c r="H1418"/>
      <c r="I1418"/>
      <c r="J1418"/>
      <c r="K1418"/>
      <c r="L1418"/>
      <c r="M1418"/>
    </row>
    <row r="1419" spans="1:13" s="36" customFormat="1">
      <c r="A1419"/>
      <c r="B1419"/>
      <c r="C1419"/>
      <c r="D1419" s="38"/>
      <c r="E1419" s="38"/>
      <c r="F1419" s="38"/>
      <c r="G1419"/>
      <c r="H1419"/>
      <c r="I1419"/>
      <c r="J1419"/>
      <c r="K1419"/>
      <c r="L1419"/>
      <c r="M1419"/>
    </row>
    <row r="1420" spans="1:13" s="36" customFormat="1">
      <c r="A1420"/>
      <c r="B1420"/>
      <c r="C1420"/>
      <c r="D1420" s="38"/>
      <c r="E1420" s="38"/>
      <c r="F1420" s="38"/>
      <c r="G1420"/>
      <c r="H1420"/>
      <c r="I1420"/>
      <c r="J1420"/>
      <c r="K1420"/>
      <c r="L1420"/>
      <c r="M1420"/>
    </row>
    <row r="1421" spans="1:13" s="36" customFormat="1">
      <c r="A1421"/>
      <c r="B1421"/>
      <c r="C1421"/>
      <c r="D1421" s="38"/>
      <c r="E1421" s="38"/>
      <c r="F1421" s="38"/>
      <c r="G1421"/>
      <c r="H1421"/>
      <c r="I1421"/>
      <c r="J1421"/>
      <c r="K1421"/>
      <c r="L1421"/>
      <c r="M1421"/>
    </row>
    <row r="1422" spans="1:13" s="36" customFormat="1">
      <c r="A1422"/>
      <c r="B1422"/>
      <c r="C1422"/>
      <c r="D1422" s="38"/>
      <c r="E1422" s="38"/>
      <c r="F1422" s="38"/>
      <c r="G1422"/>
      <c r="H1422"/>
      <c r="I1422"/>
      <c r="J1422"/>
      <c r="K1422"/>
      <c r="L1422"/>
      <c r="M1422"/>
    </row>
    <row r="1423" spans="1:13" s="36" customFormat="1">
      <c r="A1423"/>
      <c r="B1423"/>
      <c r="C1423"/>
      <c r="D1423" s="38"/>
      <c r="E1423" s="38"/>
      <c r="F1423" s="38"/>
      <c r="G1423"/>
      <c r="H1423"/>
      <c r="I1423"/>
      <c r="J1423"/>
      <c r="K1423"/>
      <c r="L1423"/>
      <c r="M1423"/>
    </row>
    <row r="1424" spans="1:13" s="36" customFormat="1">
      <c r="A1424"/>
      <c r="B1424"/>
      <c r="C1424"/>
      <c r="D1424" s="38"/>
      <c r="E1424" s="38"/>
      <c r="F1424" s="38"/>
      <c r="G1424"/>
      <c r="H1424"/>
      <c r="I1424"/>
      <c r="J1424"/>
      <c r="K1424"/>
      <c r="L1424"/>
      <c r="M1424"/>
    </row>
    <row r="1425" spans="1:13" s="36" customFormat="1">
      <c r="A1425"/>
      <c r="B1425"/>
      <c r="C1425"/>
      <c r="D1425" s="38"/>
      <c r="E1425" s="38"/>
      <c r="F1425" s="38"/>
      <c r="G1425"/>
      <c r="H1425"/>
      <c r="I1425"/>
      <c r="J1425"/>
      <c r="K1425"/>
      <c r="L1425"/>
      <c r="M1425"/>
    </row>
    <row r="1426" spans="1:13" s="36" customFormat="1">
      <c r="A1426"/>
      <c r="B1426"/>
      <c r="C1426"/>
      <c r="D1426" s="38"/>
      <c r="E1426" s="38"/>
      <c r="F1426" s="38"/>
      <c r="G1426"/>
      <c r="H1426"/>
      <c r="I1426"/>
      <c r="J1426"/>
      <c r="K1426"/>
      <c r="L1426"/>
      <c r="M1426"/>
    </row>
    <row r="1427" spans="1:13" s="36" customFormat="1">
      <c r="A1427"/>
      <c r="B1427"/>
      <c r="C1427"/>
      <c r="D1427" s="38"/>
      <c r="E1427" s="38"/>
      <c r="F1427" s="38"/>
      <c r="G1427"/>
      <c r="H1427"/>
      <c r="I1427"/>
      <c r="J1427"/>
      <c r="K1427"/>
      <c r="L1427"/>
      <c r="M1427"/>
    </row>
    <row r="1428" spans="1:13" s="36" customFormat="1">
      <c r="A1428"/>
      <c r="B1428"/>
      <c r="C1428"/>
      <c r="D1428" s="38"/>
      <c r="E1428" s="38"/>
      <c r="F1428" s="38"/>
      <c r="G1428"/>
      <c r="H1428"/>
      <c r="I1428"/>
      <c r="J1428"/>
      <c r="K1428"/>
      <c r="L1428"/>
      <c r="M1428"/>
    </row>
    <row r="1429" spans="1:13" s="36" customFormat="1">
      <c r="A1429"/>
      <c r="B1429"/>
      <c r="C1429"/>
      <c r="D1429" s="38"/>
      <c r="E1429" s="38"/>
      <c r="F1429" s="38"/>
      <c r="G1429"/>
      <c r="H1429"/>
      <c r="I1429"/>
      <c r="J1429"/>
      <c r="K1429"/>
      <c r="L1429"/>
      <c r="M1429"/>
    </row>
    <row r="1430" spans="1:13" s="36" customFormat="1">
      <c r="A1430"/>
      <c r="B1430"/>
      <c r="C1430"/>
      <c r="D1430" s="38"/>
      <c r="E1430" s="38"/>
      <c r="F1430" s="38"/>
      <c r="G1430"/>
      <c r="H1430"/>
      <c r="I1430"/>
      <c r="J1430"/>
      <c r="K1430"/>
      <c r="L1430"/>
      <c r="M1430"/>
    </row>
    <row r="1431" spans="1:13" s="36" customFormat="1">
      <c r="A1431"/>
      <c r="B1431"/>
      <c r="C1431"/>
      <c r="D1431" s="38"/>
      <c r="E1431" s="38"/>
      <c r="F1431" s="38"/>
      <c r="G1431"/>
      <c r="H1431"/>
      <c r="I1431"/>
      <c r="J1431"/>
      <c r="K1431"/>
      <c r="L1431"/>
      <c r="M1431"/>
    </row>
    <row r="1432" spans="1:13" s="36" customFormat="1">
      <c r="A1432"/>
      <c r="B1432"/>
      <c r="C1432"/>
      <c r="D1432" s="38"/>
      <c r="E1432" s="38"/>
      <c r="F1432" s="38"/>
      <c r="G1432"/>
      <c r="H1432"/>
      <c r="I1432"/>
      <c r="J1432"/>
      <c r="K1432"/>
      <c r="L1432"/>
      <c r="M1432"/>
    </row>
    <row r="1433" spans="1:13" s="36" customFormat="1">
      <c r="A1433"/>
      <c r="B1433"/>
      <c r="C1433"/>
      <c r="D1433" s="38"/>
      <c r="E1433" s="38"/>
      <c r="F1433" s="38"/>
      <c r="G1433"/>
      <c r="H1433"/>
      <c r="I1433"/>
      <c r="J1433"/>
      <c r="K1433"/>
      <c r="L1433"/>
      <c r="M1433"/>
    </row>
    <row r="1434" spans="1:13" s="36" customFormat="1">
      <c r="A1434"/>
      <c r="B1434"/>
      <c r="C1434"/>
      <c r="D1434" s="38"/>
      <c r="E1434" s="38"/>
      <c r="F1434" s="38"/>
      <c r="G1434"/>
      <c r="H1434"/>
      <c r="I1434"/>
      <c r="J1434"/>
      <c r="K1434"/>
      <c r="L1434"/>
      <c r="M1434"/>
    </row>
    <row r="1435" spans="1:13" s="36" customFormat="1">
      <c r="A1435"/>
      <c r="B1435"/>
      <c r="C1435"/>
      <c r="D1435" s="38"/>
      <c r="E1435" s="38"/>
      <c r="F1435" s="38"/>
      <c r="G1435"/>
      <c r="H1435"/>
      <c r="I1435"/>
      <c r="J1435"/>
      <c r="K1435"/>
      <c r="L1435"/>
      <c r="M1435"/>
    </row>
    <row r="1436" spans="1:13" s="36" customFormat="1">
      <c r="A1436"/>
      <c r="B1436"/>
      <c r="C1436"/>
      <c r="D1436" s="38"/>
      <c r="E1436" s="38"/>
      <c r="F1436" s="38"/>
      <c r="G1436"/>
      <c r="H1436"/>
      <c r="I1436"/>
      <c r="J1436"/>
      <c r="K1436"/>
      <c r="L1436"/>
      <c r="M1436"/>
    </row>
    <row r="1437" spans="1:13" s="36" customFormat="1">
      <c r="A1437"/>
      <c r="B1437"/>
      <c r="C1437"/>
      <c r="D1437" s="38"/>
      <c r="E1437" s="38"/>
      <c r="F1437" s="38"/>
      <c r="G1437"/>
      <c r="H1437"/>
      <c r="I1437"/>
      <c r="J1437"/>
      <c r="K1437"/>
      <c r="L1437"/>
      <c r="M1437"/>
    </row>
    <row r="1438" spans="1:13" s="36" customFormat="1">
      <c r="A1438"/>
      <c r="B1438"/>
      <c r="C1438"/>
      <c r="D1438" s="38"/>
      <c r="E1438" s="38"/>
      <c r="F1438" s="38"/>
      <c r="G1438"/>
      <c r="H1438"/>
      <c r="I1438"/>
      <c r="J1438"/>
      <c r="K1438"/>
      <c r="L1438"/>
      <c r="M1438"/>
    </row>
    <row r="1439" spans="1:13" s="36" customFormat="1">
      <c r="A1439"/>
      <c r="B1439"/>
      <c r="C1439"/>
      <c r="D1439" s="38"/>
      <c r="E1439" s="38"/>
      <c r="F1439" s="38"/>
      <c r="G1439"/>
      <c r="H1439"/>
      <c r="I1439"/>
      <c r="J1439"/>
      <c r="K1439"/>
      <c r="L1439"/>
      <c r="M1439"/>
    </row>
    <row r="1440" spans="1:13" s="36" customFormat="1">
      <c r="A1440"/>
      <c r="B1440"/>
      <c r="C1440"/>
      <c r="D1440" s="38"/>
      <c r="E1440" s="38"/>
      <c r="F1440" s="38"/>
      <c r="G1440"/>
      <c r="H1440"/>
      <c r="I1440"/>
      <c r="J1440"/>
      <c r="K1440"/>
      <c r="L1440"/>
      <c r="M1440"/>
    </row>
    <row r="1441" spans="1:13" s="36" customFormat="1">
      <c r="A1441"/>
      <c r="B1441"/>
      <c r="C1441"/>
      <c r="D1441" s="38"/>
      <c r="E1441" s="38"/>
      <c r="F1441" s="38"/>
      <c r="G1441"/>
      <c r="H1441"/>
      <c r="I1441"/>
      <c r="J1441"/>
      <c r="K1441"/>
      <c r="L1441"/>
      <c r="M1441"/>
    </row>
    <row r="1442" spans="1:13" s="36" customFormat="1">
      <c r="A1442"/>
      <c r="B1442"/>
      <c r="C1442"/>
      <c r="D1442" s="38"/>
      <c r="E1442" s="38"/>
      <c r="F1442" s="38"/>
      <c r="G1442"/>
      <c r="H1442"/>
      <c r="I1442"/>
      <c r="J1442"/>
      <c r="K1442"/>
      <c r="L1442"/>
      <c r="M1442"/>
    </row>
    <row r="1443" spans="1:13" s="36" customFormat="1">
      <c r="A1443"/>
      <c r="B1443"/>
      <c r="C1443"/>
      <c r="D1443" s="38"/>
      <c r="E1443" s="38"/>
      <c r="F1443" s="38"/>
      <c r="G1443"/>
      <c r="H1443"/>
      <c r="I1443"/>
      <c r="J1443"/>
      <c r="K1443"/>
      <c r="L1443"/>
      <c r="M1443"/>
    </row>
    <row r="1444" spans="1:13" s="36" customFormat="1">
      <c r="A1444"/>
      <c r="B1444"/>
      <c r="C1444"/>
      <c r="D1444" s="38"/>
      <c r="E1444" s="38"/>
      <c r="F1444" s="38"/>
      <c r="G1444"/>
      <c r="H1444"/>
      <c r="I1444"/>
      <c r="J1444"/>
      <c r="K1444"/>
      <c r="L1444"/>
      <c r="M1444"/>
    </row>
    <row r="1445" spans="1:13" s="36" customFormat="1">
      <c r="A1445"/>
      <c r="B1445"/>
      <c r="C1445"/>
      <c r="D1445" s="38"/>
      <c r="E1445" s="38"/>
      <c r="F1445" s="38"/>
      <c r="G1445"/>
      <c r="H1445"/>
      <c r="I1445"/>
      <c r="J1445"/>
      <c r="K1445"/>
      <c r="L1445"/>
      <c r="M1445"/>
    </row>
    <row r="1446" spans="1:13" s="36" customFormat="1">
      <c r="A1446"/>
      <c r="B1446"/>
      <c r="C1446"/>
      <c r="D1446" s="38"/>
      <c r="E1446" s="38"/>
      <c r="F1446" s="38"/>
      <c r="G1446"/>
      <c r="H1446"/>
      <c r="I1446"/>
      <c r="J1446"/>
      <c r="K1446"/>
      <c r="L1446"/>
      <c r="M1446"/>
    </row>
    <row r="1447" spans="1:13" s="36" customFormat="1">
      <c r="A1447"/>
      <c r="B1447"/>
      <c r="C1447"/>
      <c r="D1447" s="38"/>
      <c r="E1447" s="38"/>
      <c r="F1447" s="38"/>
      <c r="G1447"/>
      <c r="H1447"/>
      <c r="I1447"/>
      <c r="J1447"/>
      <c r="K1447"/>
      <c r="L1447"/>
      <c r="M1447"/>
    </row>
    <row r="1448" spans="1:13" s="36" customFormat="1">
      <c r="A1448"/>
      <c r="B1448"/>
      <c r="C1448"/>
      <c r="D1448" s="38"/>
      <c r="E1448" s="38"/>
      <c r="F1448" s="38"/>
      <c r="G1448"/>
      <c r="H1448"/>
      <c r="I1448"/>
      <c r="J1448"/>
      <c r="K1448"/>
      <c r="L1448"/>
      <c r="M1448"/>
    </row>
    <row r="1449" spans="1:13" s="36" customFormat="1">
      <c r="A1449"/>
      <c r="B1449"/>
      <c r="C1449"/>
      <c r="D1449" s="38"/>
      <c r="E1449" s="38"/>
      <c r="F1449" s="38"/>
      <c r="G1449"/>
      <c r="H1449"/>
      <c r="I1449"/>
      <c r="J1449"/>
      <c r="K1449"/>
      <c r="L1449"/>
      <c r="M1449"/>
    </row>
    <row r="1450" spans="1:13" s="36" customFormat="1">
      <c r="A1450"/>
      <c r="B1450"/>
      <c r="C1450"/>
      <c r="D1450" s="38"/>
      <c r="E1450" s="38"/>
      <c r="F1450" s="38"/>
      <c r="G1450"/>
      <c r="H1450"/>
      <c r="I1450"/>
      <c r="J1450"/>
      <c r="K1450"/>
      <c r="L1450"/>
      <c r="M1450"/>
    </row>
    <row r="1451" spans="1:13" s="36" customFormat="1">
      <c r="A1451"/>
      <c r="B1451"/>
      <c r="C1451"/>
      <c r="D1451" s="38"/>
      <c r="E1451" s="38"/>
      <c r="F1451" s="38"/>
      <c r="G1451"/>
      <c r="H1451"/>
      <c r="I1451"/>
      <c r="J1451"/>
      <c r="K1451"/>
      <c r="L1451"/>
      <c r="M1451"/>
    </row>
    <row r="1452" spans="1:13" s="36" customFormat="1">
      <c r="A1452"/>
      <c r="B1452"/>
      <c r="C1452"/>
      <c r="D1452" s="38"/>
      <c r="E1452" s="38"/>
      <c r="F1452" s="38"/>
      <c r="G1452"/>
      <c r="H1452"/>
      <c r="I1452"/>
      <c r="J1452"/>
      <c r="K1452"/>
      <c r="L1452"/>
      <c r="M1452"/>
    </row>
    <row r="1453" spans="1:13" s="36" customFormat="1">
      <c r="A1453"/>
      <c r="B1453"/>
      <c r="C1453"/>
      <c r="D1453" s="38"/>
      <c r="E1453" s="38"/>
      <c r="F1453" s="38"/>
      <c r="G1453"/>
      <c r="H1453"/>
      <c r="I1453"/>
      <c r="J1453"/>
      <c r="K1453"/>
      <c r="L1453"/>
      <c r="M1453"/>
    </row>
    <row r="1454" spans="1:13" s="36" customFormat="1">
      <c r="A1454"/>
      <c r="B1454"/>
      <c r="C1454"/>
      <c r="D1454" s="38"/>
      <c r="E1454" s="38"/>
      <c r="F1454" s="38"/>
      <c r="G1454"/>
      <c r="H1454"/>
      <c r="I1454"/>
      <c r="J1454"/>
      <c r="K1454"/>
      <c r="L1454"/>
      <c r="M1454"/>
    </row>
    <row r="1455" spans="1:13" s="36" customFormat="1">
      <c r="A1455"/>
      <c r="B1455"/>
      <c r="C1455"/>
      <c r="D1455" s="38"/>
      <c r="E1455" s="38"/>
      <c r="F1455" s="38"/>
      <c r="G1455"/>
      <c r="H1455"/>
      <c r="I1455"/>
      <c r="J1455"/>
      <c r="K1455"/>
      <c r="L1455"/>
      <c r="M1455"/>
    </row>
    <row r="1456" spans="1:13" s="36" customFormat="1">
      <c r="A1456"/>
      <c r="B1456"/>
      <c r="C1456"/>
      <c r="D1456" s="38"/>
      <c r="E1456" s="38"/>
      <c r="F1456" s="38"/>
      <c r="G1456"/>
      <c r="H1456"/>
      <c r="I1456"/>
      <c r="J1456"/>
      <c r="K1456"/>
      <c r="L1456"/>
      <c r="M1456"/>
    </row>
    <row r="1457" spans="1:13" s="36" customFormat="1">
      <c r="A1457"/>
      <c r="B1457"/>
      <c r="C1457"/>
      <c r="D1457" s="38"/>
      <c r="E1457" s="38"/>
      <c r="F1457" s="38"/>
      <c r="G1457"/>
      <c r="H1457"/>
      <c r="I1457"/>
      <c r="J1457"/>
      <c r="K1457"/>
      <c r="L1457"/>
      <c r="M1457"/>
    </row>
    <row r="1458" spans="1:13" s="36" customFormat="1">
      <c r="A1458"/>
      <c r="B1458"/>
      <c r="C1458"/>
      <c r="D1458" s="38"/>
      <c r="E1458" s="38"/>
      <c r="F1458" s="38"/>
      <c r="G1458"/>
      <c r="H1458"/>
      <c r="I1458"/>
      <c r="J1458"/>
      <c r="K1458"/>
      <c r="L1458"/>
      <c r="M1458"/>
    </row>
    <row r="1459" spans="1:13" s="36" customFormat="1">
      <c r="A1459"/>
      <c r="B1459"/>
      <c r="C1459"/>
      <c r="D1459" s="38"/>
      <c r="E1459" s="38"/>
      <c r="F1459" s="38"/>
      <c r="G1459"/>
      <c r="H1459"/>
      <c r="I1459"/>
      <c r="J1459"/>
      <c r="K1459"/>
      <c r="L1459"/>
      <c r="M1459"/>
    </row>
    <row r="1460" spans="1:13" s="36" customFormat="1">
      <c r="A1460"/>
      <c r="B1460"/>
      <c r="C1460"/>
      <c r="D1460" s="38"/>
      <c r="E1460" s="38"/>
      <c r="F1460" s="38"/>
      <c r="G1460"/>
      <c r="H1460"/>
      <c r="I1460"/>
      <c r="J1460"/>
      <c r="K1460"/>
      <c r="L1460"/>
      <c r="M1460"/>
    </row>
    <row r="1461" spans="1:13" s="36" customFormat="1">
      <c r="A1461"/>
      <c r="B1461"/>
      <c r="C1461"/>
      <c r="D1461" s="38"/>
      <c r="E1461" s="38"/>
      <c r="F1461" s="38"/>
      <c r="G1461"/>
      <c r="H1461"/>
      <c r="I1461"/>
      <c r="J1461"/>
      <c r="K1461"/>
      <c r="L1461"/>
      <c r="M1461"/>
    </row>
    <row r="1462" spans="1:13" s="36" customFormat="1">
      <c r="A1462"/>
      <c r="B1462"/>
      <c r="C1462"/>
      <c r="D1462" s="38"/>
      <c r="E1462" s="38"/>
      <c r="F1462" s="38"/>
      <c r="G1462"/>
      <c r="H1462"/>
      <c r="I1462"/>
      <c r="J1462"/>
      <c r="K1462"/>
      <c r="L1462"/>
      <c r="M1462"/>
    </row>
    <row r="1463" spans="1:13" s="36" customFormat="1">
      <c r="A1463"/>
      <c r="B1463"/>
      <c r="C1463"/>
      <c r="D1463" s="38"/>
      <c r="E1463" s="38"/>
      <c r="F1463" s="38"/>
      <c r="G1463"/>
      <c r="H1463"/>
      <c r="I1463"/>
      <c r="J1463"/>
      <c r="K1463"/>
      <c r="L1463"/>
      <c r="M1463"/>
    </row>
    <row r="1464" spans="1:13" s="36" customFormat="1">
      <c r="A1464"/>
      <c r="B1464"/>
      <c r="C1464"/>
      <c r="D1464" s="38"/>
      <c r="E1464" s="38"/>
      <c r="F1464" s="38"/>
      <c r="G1464"/>
      <c r="H1464"/>
      <c r="I1464"/>
      <c r="J1464"/>
      <c r="K1464"/>
      <c r="L1464"/>
      <c r="M1464"/>
    </row>
    <row r="1465" spans="1:13" s="36" customFormat="1">
      <c r="A1465"/>
      <c r="B1465"/>
      <c r="C1465"/>
      <c r="D1465" s="38"/>
      <c r="E1465" s="38"/>
      <c r="F1465" s="38"/>
      <c r="G1465"/>
      <c r="H1465"/>
      <c r="I1465"/>
      <c r="J1465"/>
      <c r="K1465"/>
      <c r="L1465"/>
      <c r="M1465"/>
    </row>
    <row r="1466" spans="1:13" s="36" customFormat="1">
      <c r="A1466"/>
      <c r="B1466"/>
      <c r="C1466"/>
      <c r="D1466" s="38"/>
      <c r="E1466" s="38"/>
      <c r="F1466" s="38"/>
      <c r="G1466"/>
      <c r="H1466"/>
      <c r="I1466"/>
      <c r="J1466"/>
      <c r="K1466"/>
      <c r="L1466"/>
      <c r="M1466"/>
    </row>
    <row r="1467" spans="1:13" s="36" customFormat="1">
      <c r="A1467"/>
      <c r="B1467"/>
      <c r="C1467"/>
      <c r="D1467" s="38"/>
      <c r="E1467" s="38"/>
      <c r="F1467" s="38"/>
      <c r="G1467"/>
      <c r="H1467"/>
      <c r="I1467"/>
      <c r="J1467"/>
      <c r="K1467"/>
      <c r="L1467"/>
      <c r="M1467"/>
    </row>
    <row r="1468" spans="1:13" s="36" customFormat="1">
      <c r="A1468"/>
      <c r="B1468"/>
      <c r="C1468"/>
      <c r="D1468" s="38"/>
      <c r="E1468" s="38"/>
      <c r="F1468" s="38"/>
      <c r="G1468"/>
      <c r="H1468"/>
      <c r="I1468"/>
      <c r="J1468"/>
      <c r="K1468"/>
      <c r="L1468"/>
      <c r="M1468"/>
    </row>
    <row r="1469" spans="1:13" s="36" customFormat="1">
      <c r="A1469"/>
      <c r="B1469"/>
      <c r="C1469"/>
      <c r="D1469" s="38"/>
      <c r="E1469" s="38"/>
      <c r="F1469" s="38"/>
      <c r="G1469"/>
      <c r="H1469"/>
      <c r="I1469"/>
      <c r="J1469"/>
      <c r="K1469"/>
      <c r="L1469"/>
      <c r="M1469"/>
    </row>
    <row r="1470" spans="1:13" s="36" customFormat="1">
      <c r="A1470"/>
      <c r="B1470"/>
      <c r="C1470"/>
      <c r="D1470" s="38"/>
      <c r="E1470" s="38"/>
      <c r="F1470" s="38"/>
      <c r="G1470"/>
      <c r="H1470"/>
      <c r="I1470"/>
      <c r="J1470"/>
      <c r="K1470"/>
      <c r="L1470"/>
      <c r="M1470"/>
    </row>
    <row r="1471" spans="1:13" s="36" customFormat="1">
      <c r="A1471"/>
      <c r="B1471"/>
      <c r="C1471"/>
      <c r="D1471" s="38"/>
      <c r="E1471" s="38"/>
      <c r="F1471" s="38"/>
      <c r="G1471"/>
      <c r="H1471"/>
      <c r="I1471"/>
      <c r="J1471"/>
      <c r="K1471"/>
      <c r="L1471"/>
      <c r="M1471"/>
    </row>
    <row r="1472" spans="1:13" s="36" customFormat="1">
      <c r="A1472"/>
      <c r="B1472"/>
      <c r="C1472"/>
      <c r="D1472" s="38"/>
      <c r="E1472" s="38"/>
      <c r="F1472" s="38"/>
      <c r="G1472"/>
      <c r="H1472"/>
      <c r="I1472"/>
      <c r="J1472"/>
      <c r="K1472"/>
      <c r="L1472"/>
      <c r="M1472"/>
    </row>
    <row r="1473" spans="1:13" s="36" customFormat="1">
      <c r="A1473"/>
      <c r="B1473"/>
      <c r="C1473"/>
      <c r="D1473" s="38"/>
      <c r="E1473" s="38"/>
      <c r="F1473" s="38"/>
      <c r="G1473"/>
      <c r="H1473"/>
      <c r="I1473"/>
      <c r="J1473"/>
      <c r="K1473"/>
      <c r="L1473"/>
      <c r="M1473"/>
    </row>
    <row r="1474" spans="1:13" s="36" customFormat="1">
      <c r="A1474"/>
      <c r="B1474"/>
      <c r="C1474"/>
      <c r="D1474" s="38"/>
      <c r="E1474" s="38"/>
      <c r="F1474" s="38"/>
      <c r="G1474"/>
      <c r="H1474"/>
      <c r="I1474"/>
      <c r="J1474"/>
      <c r="K1474"/>
      <c r="L1474"/>
      <c r="M1474"/>
    </row>
    <row r="1475" spans="1:13" s="36" customFormat="1">
      <c r="A1475"/>
      <c r="B1475"/>
      <c r="C1475"/>
      <c r="D1475" s="38"/>
      <c r="E1475" s="38"/>
      <c r="F1475" s="38"/>
      <c r="G1475"/>
      <c r="H1475"/>
      <c r="I1475"/>
      <c r="J1475"/>
      <c r="K1475"/>
      <c r="L1475"/>
      <c r="M1475"/>
    </row>
    <row r="1476" spans="1:13" s="36" customFormat="1">
      <c r="A1476"/>
      <c r="B1476"/>
      <c r="C1476"/>
      <c r="D1476" s="38"/>
      <c r="E1476" s="38"/>
      <c r="F1476" s="38"/>
      <c r="G1476"/>
      <c r="H1476"/>
      <c r="I1476"/>
      <c r="J1476"/>
      <c r="K1476"/>
      <c r="L1476"/>
      <c r="M1476"/>
    </row>
    <row r="1477" spans="1:13" s="36" customFormat="1">
      <c r="A1477"/>
      <c r="B1477"/>
      <c r="C1477"/>
      <c r="D1477" s="38"/>
      <c r="E1477" s="38"/>
      <c r="F1477" s="38"/>
      <c r="G1477"/>
      <c r="H1477"/>
      <c r="I1477"/>
      <c r="J1477"/>
      <c r="K1477"/>
      <c r="L1477"/>
      <c r="M1477"/>
    </row>
    <row r="1478" spans="1:13" s="36" customFormat="1">
      <c r="A1478"/>
      <c r="B1478"/>
      <c r="C1478"/>
      <c r="D1478" s="38"/>
      <c r="E1478" s="38"/>
      <c r="F1478" s="38"/>
      <c r="G1478"/>
      <c r="H1478"/>
      <c r="I1478"/>
      <c r="J1478"/>
      <c r="K1478"/>
      <c r="L1478"/>
      <c r="M1478"/>
    </row>
    <row r="1479" spans="1:13" s="36" customFormat="1">
      <c r="A1479"/>
      <c r="B1479"/>
      <c r="C1479"/>
      <c r="D1479" s="38"/>
      <c r="E1479" s="38"/>
      <c r="F1479" s="38"/>
      <c r="G1479"/>
      <c r="H1479"/>
      <c r="I1479"/>
      <c r="J1479"/>
      <c r="K1479"/>
      <c r="L1479"/>
      <c r="M1479"/>
    </row>
    <row r="1480" spans="1:13" s="36" customFormat="1">
      <c r="A1480"/>
      <c r="B1480"/>
      <c r="C1480"/>
      <c r="D1480" s="38"/>
      <c r="E1480" s="38"/>
      <c r="F1480" s="38"/>
      <c r="G1480"/>
      <c r="H1480"/>
      <c r="I1480"/>
      <c r="J1480"/>
      <c r="K1480"/>
      <c r="L1480"/>
      <c r="M1480"/>
    </row>
    <row r="1481" spans="1:13" s="36" customFormat="1">
      <c r="A1481"/>
      <c r="B1481"/>
      <c r="C1481"/>
      <c r="D1481" s="38"/>
      <c r="E1481" s="38"/>
      <c r="F1481" s="38"/>
      <c r="G1481"/>
      <c r="H1481"/>
      <c r="I1481"/>
      <c r="J1481"/>
      <c r="K1481"/>
      <c r="L1481"/>
      <c r="M1481"/>
    </row>
    <row r="1482" spans="1:13" s="36" customFormat="1">
      <c r="A1482"/>
      <c r="B1482"/>
      <c r="C1482"/>
      <c r="D1482" s="38"/>
      <c r="E1482" s="38"/>
      <c r="F1482" s="38"/>
      <c r="G1482"/>
      <c r="H1482"/>
      <c r="I1482"/>
      <c r="J1482"/>
      <c r="K1482"/>
      <c r="L1482"/>
      <c r="M1482"/>
    </row>
    <row r="1483" spans="1:13" s="36" customFormat="1">
      <c r="A1483"/>
      <c r="B1483"/>
      <c r="C1483"/>
      <c r="D1483" s="38"/>
      <c r="E1483" s="38"/>
      <c r="F1483" s="38"/>
      <c r="G1483"/>
      <c r="H1483"/>
      <c r="I1483"/>
      <c r="J1483"/>
      <c r="K1483"/>
      <c r="L1483"/>
      <c r="M1483"/>
    </row>
    <row r="1484" spans="1:13" s="36" customFormat="1">
      <c r="A1484"/>
      <c r="B1484"/>
      <c r="C1484"/>
      <c r="D1484" s="38"/>
      <c r="E1484" s="38"/>
      <c r="F1484" s="38"/>
      <c r="G1484"/>
      <c r="H1484"/>
      <c r="I1484"/>
      <c r="J1484"/>
      <c r="K1484"/>
      <c r="L1484"/>
      <c r="M1484"/>
    </row>
    <row r="1485" spans="1:13" s="36" customFormat="1">
      <c r="A1485"/>
      <c r="B1485"/>
      <c r="C1485"/>
      <c r="D1485" s="38"/>
      <c r="E1485" s="38"/>
      <c r="F1485" s="38"/>
      <c r="G1485"/>
      <c r="H1485"/>
      <c r="I1485"/>
      <c r="J1485"/>
      <c r="K1485"/>
      <c r="L1485"/>
      <c r="M1485"/>
    </row>
    <row r="1486" spans="1:13" s="36" customFormat="1">
      <c r="A1486"/>
      <c r="B1486"/>
      <c r="C1486"/>
      <c r="D1486" s="38"/>
      <c r="E1486" s="38"/>
      <c r="F1486" s="38"/>
      <c r="G1486"/>
      <c r="H1486"/>
      <c r="I1486"/>
      <c r="J1486"/>
      <c r="K1486"/>
      <c r="L1486"/>
      <c r="M1486"/>
    </row>
    <row r="1487" spans="1:13" s="36" customFormat="1">
      <c r="A1487"/>
      <c r="B1487"/>
      <c r="C1487"/>
      <c r="D1487" s="38"/>
      <c r="E1487" s="38"/>
      <c r="F1487" s="38"/>
      <c r="G1487"/>
      <c r="H1487"/>
      <c r="I1487"/>
      <c r="J1487"/>
      <c r="K1487"/>
      <c r="L1487"/>
      <c r="M1487"/>
    </row>
    <row r="1488" spans="1:13" s="36" customFormat="1">
      <c r="A1488"/>
      <c r="B1488"/>
      <c r="C1488"/>
      <c r="D1488" s="38"/>
      <c r="E1488" s="38"/>
      <c r="F1488" s="38"/>
      <c r="G1488"/>
      <c r="H1488"/>
      <c r="I1488"/>
      <c r="J1488"/>
      <c r="K1488"/>
      <c r="L1488"/>
      <c r="M1488"/>
    </row>
    <row r="1489" spans="1:13" s="36" customFormat="1">
      <c r="A1489"/>
      <c r="B1489"/>
      <c r="C1489"/>
      <c r="D1489" s="38"/>
      <c r="E1489" s="38"/>
      <c r="F1489" s="38"/>
      <c r="G1489"/>
      <c r="H1489"/>
      <c r="I1489"/>
      <c r="J1489"/>
      <c r="K1489"/>
      <c r="L1489"/>
      <c r="M1489"/>
    </row>
    <row r="1490" spans="1:13" s="36" customFormat="1">
      <c r="A1490"/>
      <c r="B1490"/>
      <c r="C1490"/>
      <c r="D1490" s="38"/>
      <c r="E1490" s="38"/>
      <c r="F1490" s="38"/>
      <c r="G1490"/>
      <c r="H1490"/>
      <c r="I1490"/>
      <c r="J1490"/>
      <c r="K1490"/>
      <c r="L1490"/>
      <c r="M1490"/>
    </row>
    <row r="1491" spans="1:13" s="36" customFormat="1">
      <c r="A1491"/>
      <c r="B1491"/>
      <c r="C1491"/>
      <c r="D1491" s="38"/>
      <c r="E1491" s="38"/>
      <c r="F1491" s="38"/>
      <c r="G1491"/>
      <c r="H1491"/>
      <c r="I1491"/>
      <c r="J1491"/>
      <c r="K1491"/>
      <c r="L1491"/>
      <c r="M1491"/>
    </row>
    <row r="1492" spans="1:13" s="36" customFormat="1">
      <c r="A1492"/>
      <c r="B1492"/>
      <c r="C1492"/>
      <c r="D1492" s="38"/>
      <c r="E1492" s="38"/>
      <c r="F1492" s="38"/>
      <c r="G1492"/>
      <c r="H1492"/>
      <c r="I1492"/>
      <c r="J1492"/>
      <c r="K1492"/>
      <c r="L1492"/>
      <c r="M1492"/>
    </row>
    <row r="1493" spans="1:13" s="36" customFormat="1">
      <c r="A1493"/>
      <c r="B1493"/>
      <c r="C1493"/>
      <c r="D1493" s="38"/>
      <c r="E1493" s="38"/>
      <c r="F1493" s="38"/>
      <c r="G1493"/>
      <c r="H1493"/>
      <c r="I1493"/>
      <c r="J1493"/>
      <c r="K1493"/>
      <c r="L1493"/>
      <c r="M1493"/>
    </row>
    <row r="1494" spans="1:13" s="36" customFormat="1">
      <c r="A1494"/>
      <c r="B1494"/>
      <c r="C1494"/>
      <c r="D1494" s="38"/>
      <c r="E1494" s="38"/>
      <c r="F1494" s="38"/>
      <c r="G1494"/>
      <c r="H1494"/>
      <c r="I1494"/>
      <c r="J1494"/>
      <c r="K1494"/>
      <c r="L1494"/>
      <c r="M1494"/>
    </row>
    <row r="1495" spans="1:13" s="36" customFormat="1">
      <c r="A1495"/>
      <c r="B1495"/>
      <c r="C1495"/>
      <c r="D1495" s="38"/>
      <c r="E1495" s="38"/>
      <c r="F1495" s="38"/>
      <c r="G1495"/>
      <c r="H1495"/>
      <c r="I1495"/>
      <c r="J1495"/>
      <c r="K1495"/>
      <c r="L1495"/>
      <c r="M1495"/>
    </row>
    <row r="1496" spans="1:13" s="36" customFormat="1">
      <c r="A1496"/>
      <c r="B1496"/>
      <c r="C1496"/>
      <c r="D1496" s="38"/>
      <c r="E1496" s="38"/>
      <c r="F1496" s="38"/>
      <c r="G1496"/>
      <c r="H1496"/>
      <c r="I1496"/>
      <c r="J1496"/>
      <c r="K1496"/>
      <c r="L1496"/>
      <c r="M1496"/>
    </row>
    <row r="1497" spans="1:13" s="36" customFormat="1">
      <c r="A1497"/>
      <c r="B1497"/>
      <c r="C1497"/>
      <c r="D1497" s="38"/>
      <c r="E1497" s="38"/>
      <c r="F1497" s="38"/>
      <c r="G1497"/>
      <c r="H1497"/>
      <c r="I1497"/>
      <c r="J1497"/>
      <c r="K1497"/>
      <c r="L1497"/>
      <c r="M1497"/>
    </row>
    <row r="1498" spans="1:13" s="36" customFormat="1">
      <c r="A1498"/>
      <c r="B1498"/>
      <c r="C1498"/>
      <c r="D1498" s="38"/>
      <c r="E1498" s="38"/>
      <c r="F1498" s="38"/>
      <c r="G1498"/>
      <c r="H1498"/>
      <c r="I1498"/>
      <c r="J1498"/>
      <c r="K1498"/>
      <c r="L1498"/>
      <c r="M1498"/>
    </row>
    <row r="1499" spans="1:13" s="36" customFormat="1">
      <c r="A1499"/>
      <c r="B1499"/>
      <c r="C1499"/>
      <c r="D1499" s="38"/>
      <c r="E1499" s="38"/>
      <c r="F1499" s="38"/>
      <c r="G1499"/>
      <c r="H1499"/>
      <c r="I1499"/>
      <c r="J1499"/>
      <c r="K1499"/>
      <c r="L1499"/>
      <c r="M1499"/>
    </row>
    <row r="1500" spans="1:13" s="36" customFormat="1">
      <c r="A1500"/>
      <c r="B1500"/>
      <c r="C1500"/>
      <c r="D1500" s="38"/>
      <c r="E1500" s="38"/>
      <c r="F1500" s="38"/>
      <c r="G1500"/>
      <c r="H1500"/>
      <c r="I1500"/>
      <c r="J1500"/>
      <c r="K1500"/>
      <c r="L1500"/>
      <c r="M1500"/>
    </row>
    <row r="1501" spans="1:13" s="36" customFormat="1">
      <c r="A1501"/>
      <c r="B1501"/>
      <c r="C1501"/>
      <c r="D1501" s="38"/>
      <c r="E1501" s="38"/>
      <c r="F1501" s="38"/>
      <c r="G1501"/>
      <c r="H1501"/>
      <c r="I1501"/>
      <c r="J1501"/>
      <c r="K1501"/>
      <c r="L1501"/>
      <c r="M1501"/>
    </row>
    <row r="1502" spans="1:13" s="36" customFormat="1">
      <c r="A1502"/>
      <c r="B1502"/>
      <c r="C1502"/>
      <c r="D1502" s="38"/>
      <c r="E1502" s="38"/>
      <c r="F1502" s="38"/>
      <c r="G1502"/>
      <c r="H1502"/>
      <c r="I1502"/>
      <c r="J1502"/>
      <c r="K1502"/>
      <c r="L1502"/>
      <c r="M1502"/>
    </row>
    <row r="1503" spans="1:13" s="36" customFormat="1">
      <c r="A1503"/>
      <c r="B1503"/>
      <c r="C1503"/>
      <c r="D1503" s="38"/>
      <c r="E1503" s="38"/>
      <c r="F1503" s="38"/>
      <c r="G1503"/>
      <c r="H1503"/>
      <c r="I1503"/>
      <c r="J1503"/>
      <c r="K1503"/>
      <c r="L1503"/>
      <c r="M1503"/>
    </row>
    <row r="1504" spans="1:13" s="36" customFormat="1">
      <c r="A1504"/>
      <c r="B1504"/>
      <c r="C1504"/>
      <c r="D1504" s="38"/>
      <c r="E1504" s="38"/>
      <c r="F1504" s="38"/>
      <c r="G1504"/>
      <c r="H1504"/>
      <c r="I1504"/>
      <c r="J1504"/>
      <c r="K1504"/>
      <c r="L1504"/>
      <c r="M1504"/>
    </row>
    <row r="1505" spans="1:13" s="36" customFormat="1">
      <c r="A1505"/>
      <c r="B1505"/>
      <c r="C1505"/>
      <c r="D1505" s="38"/>
      <c r="E1505" s="38"/>
      <c r="F1505" s="38"/>
      <c r="G1505"/>
      <c r="H1505"/>
      <c r="I1505"/>
      <c r="J1505"/>
      <c r="K1505"/>
      <c r="L1505"/>
      <c r="M1505"/>
    </row>
    <row r="1506" spans="1:13" s="36" customFormat="1">
      <c r="A1506"/>
      <c r="B1506"/>
      <c r="C1506"/>
      <c r="D1506" s="38"/>
      <c r="E1506" s="38"/>
      <c r="F1506" s="38"/>
      <c r="G1506"/>
      <c r="H1506"/>
      <c r="I1506"/>
      <c r="J1506"/>
      <c r="K1506"/>
      <c r="L1506"/>
      <c r="M1506"/>
    </row>
    <row r="1507" spans="1:13" s="36" customFormat="1">
      <c r="A1507"/>
      <c r="B1507"/>
      <c r="C1507"/>
      <c r="D1507" s="38"/>
      <c r="E1507" s="38"/>
      <c r="F1507" s="38"/>
      <c r="G1507"/>
      <c r="H1507"/>
      <c r="I1507"/>
      <c r="J1507"/>
      <c r="K1507"/>
      <c r="L1507"/>
      <c r="M1507"/>
    </row>
    <row r="1508" spans="1:13" s="36" customFormat="1">
      <c r="A1508"/>
      <c r="B1508"/>
      <c r="C1508"/>
      <c r="D1508" s="38"/>
      <c r="E1508" s="38"/>
      <c r="F1508" s="38"/>
      <c r="G1508"/>
      <c r="H1508"/>
      <c r="I1508"/>
      <c r="J1508"/>
      <c r="K1508"/>
      <c r="L1508"/>
      <c r="M1508"/>
    </row>
    <row r="1509" spans="1:13" s="36" customFormat="1">
      <c r="A1509"/>
      <c r="B1509"/>
      <c r="C1509"/>
      <c r="D1509" s="38"/>
      <c r="E1509" s="38"/>
      <c r="F1509" s="38"/>
      <c r="G1509"/>
      <c r="H1509"/>
      <c r="I1509"/>
      <c r="J1509"/>
      <c r="K1509"/>
      <c r="L1509"/>
      <c r="M1509"/>
    </row>
    <row r="1510" spans="1:13" s="36" customFormat="1">
      <c r="A1510"/>
      <c r="B1510"/>
      <c r="C1510"/>
      <c r="D1510" s="38"/>
      <c r="E1510" s="38"/>
      <c r="F1510" s="38"/>
      <c r="G1510"/>
      <c r="H1510"/>
      <c r="I1510"/>
      <c r="J1510"/>
      <c r="K1510"/>
      <c r="L1510"/>
      <c r="M1510"/>
    </row>
    <row r="1511" spans="1:13" s="36" customFormat="1">
      <c r="A1511"/>
      <c r="B1511"/>
      <c r="C1511"/>
      <c r="D1511" s="38"/>
      <c r="E1511" s="38"/>
      <c r="F1511" s="38"/>
      <c r="G1511"/>
      <c r="H1511"/>
      <c r="I1511"/>
      <c r="J1511"/>
      <c r="K1511"/>
      <c r="L1511"/>
      <c r="M1511"/>
    </row>
    <row r="1512" spans="1:13" s="36" customFormat="1">
      <c r="A1512"/>
      <c r="B1512"/>
      <c r="C1512"/>
      <c r="D1512" s="38"/>
      <c r="E1512" s="38"/>
      <c r="F1512" s="38"/>
      <c r="G1512"/>
      <c r="H1512"/>
      <c r="I1512"/>
      <c r="J1512"/>
      <c r="K1512"/>
      <c r="L1512"/>
      <c r="M1512"/>
    </row>
    <row r="1513" spans="1:13" s="36" customFormat="1">
      <c r="A1513"/>
      <c r="B1513"/>
      <c r="C1513"/>
      <c r="D1513" s="38"/>
      <c r="E1513" s="38"/>
      <c r="F1513" s="38"/>
      <c r="G1513"/>
      <c r="H1513"/>
      <c r="I1513"/>
      <c r="J1513"/>
      <c r="K1513"/>
      <c r="L1513"/>
      <c r="M1513"/>
    </row>
    <row r="1514" spans="1:13" s="36" customFormat="1">
      <c r="A1514"/>
      <c r="B1514"/>
      <c r="C1514"/>
      <c r="D1514" s="38"/>
      <c r="E1514" s="38"/>
      <c r="F1514" s="38"/>
      <c r="G1514"/>
      <c r="H1514"/>
      <c r="I1514"/>
      <c r="J1514"/>
      <c r="K1514"/>
      <c r="L1514"/>
      <c r="M1514"/>
    </row>
    <row r="1515" spans="1:13" s="36" customFormat="1">
      <c r="A1515"/>
      <c r="B1515"/>
      <c r="C1515"/>
      <c r="D1515" s="38"/>
      <c r="E1515" s="38"/>
      <c r="F1515" s="38"/>
      <c r="G1515"/>
      <c r="H1515"/>
      <c r="I1515"/>
      <c r="J1515"/>
      <c r="K1515"/>
      <c r="L1515"/>
      <c r="M1515"/>
    </row>
    <row r="1516" spans="1:13" s="36" customFormat="1">
      <c r="A1516"/>
      <c r="B1516"/>
      <c r="C1516"/>
      <c r="D1516" s="38"/>
      <c r="E1516" s="38"/>
      <c r="F1516" s="38"/>
      <c r="G1516"/>
      <c r="H1516"/>
      <c r="I1516"/>
      <c r="J1516"/>
      <c r="K1516"/>
      <c r="L1516"/>
      <c r="M1516"/>
    </row>
    <row r="1517" spans="1:13" s="36" customFormat="1">
      <c r="A1517"/>
      <c r="B1517"/>
      <c r="C1517"/>
      <c r="D1517" s="38"/>
      <c r="E1517" s="38"/>
      <c r="F1517" s="38"/>
      <c r="G1517"/>
      <c r="H1517"/>
      <c r="I1517"/>
      <c r="J1517"/>
      <c r="K1517"/>
      <c r="L1517"/>
      <c r="M1517"/>
    </row>
    <row r="1518" spans="1:13" s="36" customFormat="1">
      <c r="A1518"/>
      <c r="B1518"/>
      <c r="C1518"/>
      <c r="D1518" s="38"/>
      <c r="E1518" s="38"/>
      <c r="F1518" s="38"/>
      <c r="G1518"/>
      <c r="H1518"/>
      <c r="I1518"/>
      <c r="J1518"/>
      <c r="K1518"/>
      <c r="L1518"/>
      <c r="M1518"/>
    </row>
    <row r="1519" spans="1:13" s="36" customFormat="1">
      <c r="A1519"/>
      <c r="B1519"/>
      <c r="C1519"/>
      <c r="D1519" s="38"/>
      <c r="E1519" s="38"/>
      <c r="F1519" s="38"/>
      <c r="G1519"/>
      <c r="H1519"/>
      <c r="I1519"/>
      <c r="J1519"/>
      <c r="K1519"/>
      <c r="L1519"/>
      <c r="M1519"/>
    </row>
    <row r="1520" spans="1:13" s="36" customFormat="1">
      <c r="A1520"/>
      <c r="B1520"/>
      <c r="C1520"/>
      <c r="D1520" s="38"/>
      <c r="E1520" s="38"/>
      <c r="F1520" s="38"/>
      <c r="G1520"/>
      <c r="H1520"/>
      <c r="I1520"/>
      <c r="J1520"/>
      <c r="K1520"/>
      <c r="L1520"/>
      <c r="M1520"/>
    </row>
    <row r="1521" spans="1:13" s="36" customFormat="1">
      <c r="A1521"/>
      <c r="B1521"/>
      <c r="C1521"/>
      <c r="D1521" s="38"/>
      <c r="E1521" s="38"/>
      <c r="F1521" s="38"/>
      <c r="G1521"/>
      <c r="H1521"/>
      <c r="I1521"/>
      <c r="J1521"/>
      <c r="K1521"/>
      <c r="L1521"/>
      <c r="M1521"/>
    </row>
    <row r="1522" spans="1:13" s="36" customFormat="1">
      <c r="A1522"/>
      <c r="B1522"/>
      <c r="C1522"/>
      <c r="D1522" s="38"/>
      <c r="E1522" s="38"/>
      <c r="F1522" s="38"/>
      <c r="G1522"/>
      <c r="H1522"/>
      <c r="I1522"/>
      <c r="J1522"/>
      <c r="K1522"/>
      <c r="L1522"/>
      <c r="M1522"/>
    </row>
    <row r="1523" spans="1:13" s="36" customFormat="1">
      <c r="A1523"/>
      <c r="B1523"/>
      <c r="C1523"/>
      <c r="D1523" s="38"/>
      <c r="E1523" s="38"/>
      <c r="F1523" s="38"/>
      <c r="G1523"/>
      <c r="H1523"/>
      <c r="I1523"/>
      <c r="J1523"/>
      <c r="K1523"/>
      <c r="L1523"/>
      <c r="M1523"/>
    </row>
    <row r="1524" spans="1:13" s="36" customFormat="1">
      <c r="A1524"/>
      <c r="B1524"/>
      <c r="C1524"/>
      <c r="D1524" s="38"/>
      <c r="E1524" s="38"/>
      <c r="F1524" s="38"/>
      <c r="G1524"/>
      <c r="H1524"/>
      <c r="I1524"/>
      <c r="J1524"/>
      <c r="K1524"/>
      <c r="L1524"/>
      <c r="M1524"/>
    </row>
    <row r="1525" spans="1:13" s="36" customFormat="1">
      <c r="A1525"/>
      <c r="B1525"/>
      <c r="C1525"/>
      <c r="D1525" s="38"/>
      <c r="E1525" s="38"/>
      <c r="F1525" s="38"/>
      <c r="G1525"/>
      <c r="H1525"/>
      <c r="I1525"/>
      <c r="J1525"/>
      <c r="K1525"/>
      <c r="L1525"/>
      <c r="M1525"/>
    </row>
    <row r="1526" spans="1:13" s="36" customFormat="1">
      <c r="A1526"/>
      <c r="B1526"/>
      <c r="C1526"/>
      <c r="D1526" s="38"/>
      <c r="E1526" s="38"/>
      <c r="F1526" s="38"/>
      <c r="G1526"/>
      <c r="H1526"/>
      <c r="I1526"/>
      <c r="J1526"/>
      <c r="K1526"/>
      <c r="L1526"/>
      <c r="M1526"/>
    </row>
    <row r="1527" spans="1:13" s="36" customFormat="1">
      <c r="A1527"/>
      <c r="B1527"/>
      <c r="C1527"/>
      <c r="D1527" s="38"/>
      <c r="E1527" s="38"/>
      <c r="F1527" s="38"/>
      <c r="G1527"/>
      <c r="H1527"/>
      <c r="I1527"/>
      <c r="J1527"/>
      <c r="K1527"/>
      <c r="L1527"/>
      <c r="M1527"/>
    </row>
    <row r="1528" spans="1:13" s="36" customFormat="1">
      <c r="A1528"/>
      <c r="B1528"/>
      <c r="C1528"/>
      <c r="D1528" s="38"/>
      <c r="E1528" s="38"/>
      <c r="F1528" s="38"/>
      <c r="G1528"/>
      <c r="H1528"/>
      <c r="I1528"/>
      <c r="J1528"/>
      <c r="K1528"/>
      <c r="L1528"/>
      <c r="M1528"/>
    </row>
    <row r="1529" spans="1:13" s="36" customFormat="1">
      <c r="A1529"/>
      <c r="B1529"/>
      <c r="C1529"/>
      <c r="D1529" s="38"/>
      <c r="E1529" s="38"/>
      <c r="F1529" s="38"/>
      <c r="G1529"/>
      <c r="H1529"/>
      <c r="I1529"/>
      <c r="J1529"/>
      <c r="K1529"/>
      <c r="L1529"/>
      <c r="M1529"/>
    </row>
    <row r="1530" spans="1:13" s="36" customFormat="1">
      <c r="A1530"/>
      <c r="B1530"/>
      <c r="C1530"/>
      <c r="D1530" s="38"/>
      <c r="E1530" s="38"/>
      <c r="F1530" s="38"/>
      <c r="G1530"/>
      <c r="H1530"/>
      <c r="I1530"/>
      <c r="J1530"/>
      <c r="K1530"/>
      <c r="L1530"/>
      <c r="M1530"/>
    </row>
    <row r="1531" spans="1:13" s="36" customFormat="1">
      <c r="A1531"/>
      <c r="B1531"/>
      <c r="C1531"/>
      <c r="D1531" s="38"/>
      <c r="E1531" s="38"/>
      <c r="F1531" s="38"/>
      <c r="G1531"/>
      <c r="H1531"/>
      <c r="I1531"/>
      <c r="J1531"/>
      <c r="K1531"/>
      <c r="L1531"/>
      <c r="M1531"/>
    </row>
    <row r="1532" spans="1:13" s="36" customFormat="1">
      <c r="A1532"/>
      <c r="B1532"/>
      <c r="C1532"/>
      <c r="D1532" s="38"/>
      <c r="E1532" s="38"/>
      <c r="F1532" s="38"/>
      <c r="G1532"/>
      <c r="H1532"/>
      <c r="I1532"/>
      <c r="J1532"/>
      <c r="K1532"/>
      <c r="L1532"/>
      <c r="M1532"/>
    </row>
    <row r="1533" spans="1:13" s="36" customFormat="1">
      <c r="A1533"/>
      <c r="B1533"/>
      <c r="C1533"/>
      <c r="D1533" s="38"/>
      <c r="E1533" s="38"/>
      <c r="F1533" s="38"/>
      <c r="G1533"/>
      <c r="H1533"/>
      <c r="I1533"/>
      <c r="J1533"/>
      <c r="K1533"/>
      <c r="L1533"/>
      <c r="M1533"/>
    </row>
    <row r="1534" spans="1:13" s="36" customFormat="1">
      <c r="A1534"/>
      <c r="B1534"/>
      <c r="C1534"/>
      <c r="D1534" s="38"/>
      <c r="E1534" s="38"/>
      <c r="F1534" s="38"/>
      <c r="G1534"/>
      <c r="H1534"/>
      <c r="I1534"/>
      <c r="J1534"/>
      <c r="K1534"/>
      <c r="L1534"/>
      <c r="M1534"/>
    </row>
    <row r="1535" spans="1:13" s="36" customFormat="1">
      <c r="A1535"/>
      <c r="B1535"/>
      <c r="C1535"/>
      <c r="D1535" s="38"/>
      <c r="E1535" s="38"/>
      <c r="F1535" s="38"/>
      <c r="G1535"/>
      <c r="H1535"/>
      <c r="I1535"/>
      <c r="J1535"/>
      <c r="K1535"/>
      <c r="L1535"/>
      <c r="M1535"/>
    </row>
    <row r="1536" spans="1:13" s="36" customFormat="1">
      <c r="A1536"/>
      <c r="B1536"/>
      <c r="C1536"/>
      <c r="D1536" s="38"/>
      <c r="E1536" s="38"/>
      <c r="F1536" s="38"/>
      <c r="G1536"/>
      <c r="H1536"/>
      <c r="I1536"/>
      <c r="J1536"/>
      <c r="K1536"/>
      <c r="L1536"/>
      <c r="M1536"/>
    </row>
    <row r="1537" spans="1:13" s="36" customFormat="1">
      <c r="A1537"/>
      <c r="B1537"/>
      <c r="C1537"/>
      <c r="D1537" s="38"/>
      <c r="E1537" s="38"/>
      <c r="F1537" s="38"/>
      <c r="G1537"/>
      <c r="H1537"/>
      <c r="I1537"/>
      <c r="J1537"/>
      <c r="K1537"/>
      <c r="L1537"/>
      <c r="M1537"/>
    </row>
    <row r="1538" spans="1:13" s="36" customFormat="1">
      <c r="A1538"/>
      <c r="B1538"/>
      <c r="C1538"/>
      <c r="D1538" s="38"/>
      <c r="E1538" s="38"/>
      <c r="F1538" s="38"/>
      <c r="G1538"/>
      <c r="H1538"/>
      <c r="I1538"/>
      <c r="J1538"/>
      <c r="K1538"/>
      <c r="L1538"/>
      <c r="M1538"/>
    </row>
    <row r="1539" spans="1:13" s="36" customFormat="1">
      <c r="A1539"/>
      <c r="B1539"/>
      <c r="C1539"/>
      <c r="D1539" s="38"/>
      <c r="E1539" s="38"/>
      <c r="F1539" s="38"/>
      <c r="G1539"/>
      <c r="H1539"/>
      <c r="I1539"/>
      <c r="J1539"/>
      <c r="K1539"/>
      <c r="L1539"/>
      <c r="M1539"/>
    </row>
    <row r="1540" spans="1:13" s="36" customFormat="1">
      <c r="A1540"/>
      <c r="B1540"/>
      <c r="C1540"/>
      <c r="D1540" s="38"/>
      <c r="E1540" s="38"/>
      <c r="F1540" s="38"/>
      <c r="G1540"/>
      <c r="H1540"/>
      <c r="I1540"/>
      <c r="J1540"/>
      <c r="K1540"/>
      <c r="L1540"/>
      <c r="M1540"/>
    </row>
    <row r="1541" spans="1:13" s="36" customFormat="1">
      <c r="A1541"/>
      <c r="B1541"/>
      <c r="C1541"/>
      <c r="D1541" s="38"/>
      <c r="E1541" s="38"/>
      <c r="F1541" s="38"/>
      <c r="G1541"/>
      <c r="H1541"/>
      <c r="I1541"/>
      <c r="J1541"/>
      <c r="K1541"/>
      <c r="L1541"/>
      <c r="M1541"/>
    </row>
    <row r="1542" spans="1:13" s="36" customFormat="1">
      <c r="A1542"/>
      <c r="B1542"/>
      <c r="C1542"/>
      <c r="D1542" s="38"/>
      <c r="E1542" s="38"/>
      <c r="F1542" s="38"/>
      <c r="G1542"/>
      <c r="H1542"/>
      <c r="I1542"/>
      <c r="J1542"/>
      <c r="K1542"/>
      <c r="L1542"/>
      <c r="M1542"/>
    </row>
    <row r="1543" spans="1:13" s="36" customFormat="1">
      <c r="A1543"/>
      <c r="B1543"/>
      <c r="C1543"/>
      <c r="D1543" s="38"/>
      <c r="E1543" s="38"/>
      <c r="F1543" s="38"/>
      <c r="G1543"/>
      <c r="H1543"/>
      <c r="I1543"/>
      <c r="J1543"/>
      <c r="K1543"/>
      <c r="L1543"/>
      <c r="M1543"/>
    </row>
    <row r="1544" spans="1:13" s="36" customFormat="1">
      <c r="A1544"/>
      <c r="B1544"/>
      <c r="C1544"/>
      <c r="D1544" s="38"/>
      <c r="E1544" s="38"/>
      <c r="F1544" s="38"/>
      <c r="G1544"/>
      <c r="H1544"/>
      <c r="I1544"/>
      <c r="J1544"/>
      <c r="K1544"/>
      <c r="L1544"/>
      <c r="M1544"/>
    </row>
    <row r="1545" spans="1:13" s="36" customFormat="1">
      <c r="A1545"/>
      <c r="B1545"/>
      <c r="C1545"/>
      <c r="D1545" s="38"/>
      <c r="E1545" s="38"/>
      <c r="F1545" s="38"/>
      <c r="G1545"/>
      <c r="H1545"/>
      <c r="I1545"/>
      <c r="J1545"/>
      <c r="K1545"/>
      <c r="L1545"/>
      <c r="M1545"/>
    </row>
    <row r="1546" spans="1:13" s="36" customFormat="1">
      <c r="A1546"/>
      <c r="B1546"/>
      <c r="C1546"/>
      <c r="D1546" s="38"/>
      <c r="E1546" s="38"/>
      <c r="F1546" s="38"/>
      <c r="G1546"/>
      <c r="H1546"/>
      <c r="I1546"/>
      <c r="J1546"/>
      <c r="K1546"/>
      <c r="L1546"/>
      <c r="M1546"/>
    </row>
    <row r="1547" spans="1:13" s="36" customFormat="1">
      <c r="A1547"/>
      <c r="B1547"/>
      <c r="C1547"/>
      <c r="D1547" s="38"/>
      <c r="E1547" s="38"/>
      <c r="F1547" s="38"/>
      <c r="G1547"/>
      <c r="H1547"/>
      <c r="I1547"/>
      <c r="J1547"/>
      <c r="K1547"/>
      <c r="L1547"/>
      <c r="M1547"/>
    </row>
    <row r="1548" spans="1:13" s="36" customFormat="1">
      <c r="A1548"/>
      <c r="B1548"/>
      <c r="C1548"/>
      <c r="D1548" s="38"/>
      <c r="E1548" s="38"/>
      <c r="F1548" s="38"/>
      <c r="G1548"/>
      <c r="H1548"/>
      <c r="I1548"/>
      <c r="J1548"/>
      <c r="K1548"/>
      <c r="L1548"/>
      <c r="M1548"/>
    </row>
    <row r="1549" spans="1:13" s="36" customFormat="1">
      <c r="A1549"/>
      <c r="B1549"/>
      <c r="C1549"/>
      <c r="D1549" s="38"/>
      <c r="E1549" s="38"/>
      <c r="F1549" s="38"/>
      <c r="G1549"/>
      <c r="H1549"/>
      <c r="I1549"/>
      <c r="J1549"/>
      <c r="K1549"/>
      <c r="L1549"/>
      <c r="M1549"/>
    </row>
    <row r="1550" spans="1:13" s="36" customFormat="1">
      <c r="A1550"/>
      <c r="B1550"/>
      <c r="C1550"/>
      <c r="D1550" s="38"/>
      <c r="E1550" s="38"/>
      <c r="F1550" s="38"/>
      <c r="G1550"/>
      <c r="H1550"/>
      <c r="I1550"/>
      <c r="J1550"/>
      <c r="K1550"/>
      <c r="L1550"/>
      <c r="M1550"/>
    </row>
    <row r="1551" spans="1:13" s="36" customFormat="1">
      <c r="A1551"/>
      <c r="B1551"/>
      <c r="C1551"/>
      <c r="D1551" s="38"/>
      <c r="E1551" s="38"/>
      <c r="F1551" s="38"/>
      <c r="G1551"/>
      <c r="H1551"/>
      <c r="I1551"/>
      <c r="J1551"/>
      <c r="K1551"/>
      <c r="L1551"/>
      <c r="M1551"/>
    </row>
    <row r="1552" spans="1:13" s="36" customFormat="1">
      <c r="A1552"/>
      <c r="B1552"/>
      <c r="C1552"/>
      <c r="D1552" s="38"/>
      <c r="E1552" s="38"/>
      <c r="F1552" s="38"/>
      <c r="G1552"/>
      <c r="H1552"/>
      <c r="I1552"/>
      <c r="J1552"/>
      <c r="K1552"/>
      <c r="L1552"/>
      <c r="M1552"/>
    </row>
    <row r="1553" spans="1:13" s="36" customFormat="1">
      <c r="A1553"/>
      <c r="B1553"/>
      <c r="C1553"/>
      <c r="D1553" s="38"/>
      <c r="E1553" s="38"/>
      <c r="F1553" s="38"/>
      <c r="G1553"/>
      <c r="H1553"/>
      <c r="I1553"/>
      <c r="J1553"/>
      <c r="K1553"/>
      <c r="L1553"/>
      <c r="M1553"/>
    </row>
    <row r="1554" spans="1:13" s="36" customFormat="1">
      <c r="A1554"/>
      <c r="B1554"/>
      <c r="C1554"/>
      <c r="D1554" s="38"/>
      <c r="E1554" s="38"/>
      <c r="F1554" s="38"/>
      <c r="G1554"/>
      <c r="H1554"/>
      <c r="I1554"/>
      <c r="J1554"/>
      <c r="K1554"/>
      <c r="L1554"/>
      <c r="M1554"/>
    </row>
    <row r="1555" spans="1:13" s="36" customFormat="1">
      <c r="A1555"/>
      <c r="B1555"/>
      <c r="C1555"/>
      <c r="D1555" s="38"/>
      <c r="E1555" s="38"/>
      <c r="F1555" s="38"/>
      <c r="G1555"/>
      <c r="H1555"/>
      <c r="I1555"/>
      <c r="J1555"/>
      <c r="K1555"/>
      <c r="L1555"/>
      <c r="M1555"/>
    </row>
    <row r="1556" spans="1:13" s="36" customFormat="1">
      <c r="A1556"/>
      <c r="B1556"/>
      <c r="C1556"/>
      <c r="D1556" s="38"/>
      <c r="E1556" s="38"/>
      <c r="F1556" s="38"/>
      <c r="G1556"/>
      <c r="H1556"/>
      <c r="I1556"/>
      <c r="J1556"/>
      <c r="K1556"/>
      <c r="L1556"/>
      <c r="M1556"/>
    </row>
    <row r="1557" spans="1:13" s="36" customFormat="1">
      <c r="A1557"/>
      <c r="B1557"/>
      <c r="C1557"/>
      <c r="D1557" s="38"/>
      <c r="E1557" s="38"/>
      <c r="F1557" s="38"/>
      <c r="G1557"/>
      <c r="H1557"/>
      <c r="I1557"/>
      <c r="J1557"/>
      <c r="K1557"/>
      <c r="L1557"/>
      <c r="M1557"/>
    </row>
    <row r="1558" spans="1:13" s="36" customFormat="1">
      <c r="A1558"/>
      <c r="B1558"/>
      <c r="C1558"/>
      <c r="D1558" s="38"/>
      <c r="E1558" s="38"/>
      <c r="F1558" s="38"/>
      <c r="G1558"/>
      <c r="H1558"/>
      <c r="I1558"/>
      <c r="J1558"/>
      <c r="K1558"/>
      <c r="L1558"/>
      <c r="M1558"/>
    </row>
    <row r="1559" spans="1:13" s="36" customFormat="1">
      <c r="A1559"/>
      <c r="B1559"/>
      <c r="C1559"/>
      <c r="D1559" s="38"/>
      <c r="E1559" s="38"/>
      <c r="F1559" s="38"/>
      <c r="G1559"/>
      <c r="H1559"/>
      <c r="I1559"/>
      <c r="J1559"/>
      <c r="K1559"/>
      <c r="L1559"/>
      <c r="M1559"/>
    </row>
    <row r="1560" spans="1:13" s="36" customFormat="1">
      <c r="A1560"/>
      <c r="B1560"/>
      <c r="C1560"/>
      <c r="D1560" s="38"/>
      <c r="E1560" s="38"/>
      <c r="F1560" s="38"/>
      <c r="G1560"/>
      <c r="H1560"/>
      <c r="I1560"/>
      <c r="J1560"/>
      <c r="K1560"/>
      <c r="L1560"/>
      <c r="M1560"/>
    </row>
    <row r="1561" spans="1:13" s="36" customFormat="1">
      <c r="A1561"/>
      <c r="B1561"/>
      <c r="C1561"/>
      <c r="D1561" s="38"/>
      <c r="E1561" s="38"/>
      <c r="F1561" s="38"/>
      <c r="G1561"/>
      <c r="H1561"/>
      <c r="I1561"/>
      <c r="J1561"/>
      <c r="K1561"/>
      <c r="L1561"/>
      <c r="M1561"/>
    </row>
    <row r="1562" spans="1:13" s="36" customFormat="1">
      <c r="A1562"/>
      <c r="B1562"/>
      <c r="C1562"/>
      <c r="D1562" s="38"/>
      <c r="E1562" s="38"/>
      <c r="F1562" s="38"/>
      <c r="G1562"/>
      <c r="H1562"/>
      <c r="I1562"/>
      <c r="J1562"/>
      <c r="K1562"/>
      <c r="L1562"/>
      <c r="M1562"/>
    </row>
    <row r="1563" spans="1:13" s="36" customFormat="1">
      <c r="A1563"/>
      <c r="B1563"/>
      <c r="C1563"/>
      <c r="D1563" s="38"/>
      <c r="E1563" s="38"/>
      <c r="F1563" s="38"/>
      <c r="G1563"/>
      <c r="H1563"/>
      <c r="I1563"/>
      <c r="J1563"/>
      <c r="K1563"/>
      <c r="L1563"/>
      <c r="M1563"/>
    </row>
    <row r="1564" spans="1:13" s="36" customFormat="1">
      <c r="A1564"/>
      <c r="B1564"/>
      <c r="C1564"/>
      <c r="D1564" s="38"/>
      <c r="E1564" s="38"/>
      <c r="F1564" s="38"/>
      <c r="G1564"/>
      <c r="H1564"/>
      <c r="I1564"/>
      <c r="J1564"/>
      <c r="K1564"/>
      <c r="L1564"/>
      <c r="M1564"/>
    </row>
    <row r="1565" spans="1:13" s="36" customFormat="1">
      <c r="A1565"/>
      <c r="B1565"/>
      <c r="C1565"/>
      <c r="D1565" s="38"/>
      <c r="E1565" s="38"/>
      <c r="F1565" s="38"/>
      <c r="G1565"/>
      <c r="H1565"/>
      <c r="I1565"/>
      <c r="J1565"/>
      <c r="K1565"/>
      <c r="L1565"/>
      <c r="M1565"/>
    </row>
    <row r="1566" spans="1:13" s="36" customFormat="1">
      <c r="A1566"/>
      <c r="B1566"/>
      <c r="C1566"/>
      <c r="D1566" s="38"/>
      <c r="E1566" s="38"/>
      <c r="F1566" s="38"/>
      <c r="G1566"/>
      <c r="H1566"/>
      <c r="I1566"/>
      <c r="J1566"/>
      <c r="K1566"/>
      <c r="L1566"/>
      <c r="M1566"/>
    </row>
    <row r="1567" spans="1:13" s="36" customFormat="1">
      <c r="A1567"/>
      <c r="B1567"/>
      <c r="C1567"/>
      <c r="D1567" s="38"/>
      <c r="E1567" s="38"/>
      <c r="F1567" s="38"/>
      <c r="G1567"/>
      <c r="H1567"/>
      <c r="I1567"/>
      <c r="J1567"/>
      <c r="K1567"/>
      <c r="L1567"/>
      <c r="M1567"/>
    </row>
    <row r="1568" spans="1:13" s="36" customFormat="1">
      <c r="A1568"/>
      <c r="B1568"/>
      <c r="C1568"/>
      <c r="D1568" s="38"/>
      <c r="E1568" s="38"/>
      <c r="F1568" s="38"/>
      <c r="G1568"/>
      <c r="H1568"/>
      <c r="I1568"/>
      <c r="J1568"/>
      <c r="K1568"/>
      <c r="L1568"/>
      <c r="M1568"/>
    </row>
    <row r="1569" spans="1:13" s="36" customFormat="1">
      <c r="A1569"/>
      <c r="B1569"/>
      <c r="C1569"/>
      <c r="D1569" s="38"/>
      <c r="E1569" s="38"/>
      <c r="F1569" s="38"/>
      <c r="G1569"/>
      <c r="H1569"/>
      <c r="I1569"/>
      <c r="J1569"/>
      <c r="K1569"/>
      <c r="L1569"/>
      <c r="M1569"/>
    </row>
    <row r="1570" spans="1:13" s="36" customFormat="1">
      <c r="A1570"/>
      <c r="B1570"/>
      <c r="C1570"/>
      <c r="D1570" s="38"/>
      <c r="E1570" s="38"/>
      <c r="F1570" s="38"/>
      <c r="G1570"/>
      <c r="H1570"/>
      <c r="I1570"/>
      <c r="J1570"/>
      <c r="K1570"/>
      <c r="L1570"/>
      <c r="M1570"/>
    </row>
    <row r="1571" spans="1:13" s="36" customFormat="1">
      <c r="A1571"/>
      <c r="B1571"/>
      <c r="C1571"/>
      <c r="D1571" s="38"/>
      <c r="E1571" s="38"/>
      <c r="F1571" s="38"/>
      <c r="G1571"/>
      <c r="H1571"/>
      <c r="I1571"/>
      <c r="J1571"/>
      <c r="K1571"/>
      <c r="L1571"/>
      <c r="M1571"/>
    </row>
    <row r="1572" spans="1:13" s="36" customFormat="1">
      <c r="A1572"/>
      <c r="B1572"/>
      <c r="C1572"/>
      <c r="D1572" s="38"/>
      <c r="E1572" s="38"/>
      <c r="F1572" s="38"/>
      <c r="G1572"/>
      <c r="H1572"/>
      <c r="I1572"/>
      <c r="J1572"/>
      <c r="K1572"/>
      <c r="L1572"/>
      <c r="M1572"/>
    </row>
    <row r="1573" spans="1:13" s="36" customFormat="1">
      <c r="A1573"/>
      <c r="B1573"/>
      <c r="C1573"/>
      <c r="D1573" s="38"/>
      <c r="E1573" s="38"/>
      <c r="F1573" s="38"/>
      <c r="G1573"/>
      <c r="H1573"/>
      <c r="I1573"/>
      <c r="J1573"/>
      <c r="K1573"/>
      <c r="L1573"/>
      <c r="M1573"/>
    </row>
    <row r="1574" spans="1:13" s="36" customFormat="1">
      <c r="A1574"/>
      <c r="B1574"/>
      <c r="C1574"/>
      <c r="D1574" s="38"/>
      <c r="E1574" s="38"/>
      <c r="F1574" s="38"/>
      <c r="G1574"/>
      <c r="H1574"/>
      <c r="I1574"/>
      <c r="J1574"/>
      <c r="K1574"/>
      <c r="L1574"/>
      <c r="M1574"/>
    </row>
    <row r="1575" spans="1:13" s="36" customFormat="1">
      <c r="A1575"/>
      <c r="B1575"/>
      <c r="C1575"/>
      <c r="D1575" s="38"/>
      <c r="E1575" s="38"/>
      <c r="F1575" s="38"/>
      <c r="G1575"/>
      <c r="H1575"/>
      <c r="I1575"/>
      <c r="J1575"/>
      <c r="K1575"/>
      <c r="L1575"/>
      <c r="M1575"/>
    </row>
    <row r="1576" spans="1:13" s="36" customFormat="1">
      <c r="A1576"/>
      <c r="B1576"/>
      <c r="C1576"/>
      <c r="D1576" s="38"/>
      <c r="E1576" s="38"/>
      <c r="F1576" s="38"/>
      <c r="G1576"/>
      <c r="H1576"/>
      <c r="I1576"/>
      <c r="J1576"/>
      <c r="K1576"/>
      <c r="L1576"/>
      <c r="M1576"/>
    </row>
    <row r="1577" spans="1:13" s="36" customFormat="1">
      <c r="A1577"/>
      <c r="B1577"/>
      <c r="C1577"/>
      <c r="D1577" s="38"/>
      <c r="E1577" s="38"/>
      <c r="F1577" s="38"/>
      <c r="G1577"/>
      <c r="H1577"/>
      <c r="I1577"/>
      <c r="J1577"/>
      <c r="K1577"/>
      <c r="L1577"/>
      <c r="M1577"/>
    </row>
    <row r="1578" spans="1:13" s="36" customFormat="1">
      <c r="A1578"/>
      <c r="B1578"/>
      <c r="C1578"/>
      <c r="D1578" s="38"/>
      <c r="E1578" s="38"/>
      <c r="F1578" s="38"/>
      <c r="G1578"/>
      <c r="H1578"/>
      <c r="I1578"/>
      <c r="J1578"/>
      <c r="K1578"/>
      <c r="L1578"/>
      <c r="M1578"/>
    </row>
    <row r="1579" spans="1:13" s="36" customFormat="1">
      <c r="A1579"/>
      <c r="B1579"/>
      <c r="C1579"/>
      <c r="D1579" s="38"/>
      <c r="E1579" s="38"/>
      <c r="F1579" s="38"/>
      <c r="G1579"/>
      <c r="H1579"/>
      <c r="I1579"/>
      <c r="J1579"/>
      <c r="K1579"/>
      <c r="L1579"/>
      <c r="M1579"/>
    </row>
    <row r="1580" spans="1:13" s="36" customFormat="1">
      <c r="A1580"/>
      <c r="B1580"/>
      <c r="C1580"/>
      <c r="D1580" s="38"/>
      <c r="E1580" s="38"/>
      <c r="F1580" s="38"/>
      <c r="G1580"/>
      <c r="H1580"/>
      <c r="I1580"/>
      <c r="J1580"/>
      <c r="K1580"/>
      <c r="L1580"/>
      <c r="M1580"/>
    </row>
    <row r="1581" spans="1:13" s="36" customFormat="1">
      <c r="A1581"/>
      <c r="B1581"/>
      <c r="C1581"/>
      <c r="D1581" s="38"/>
      <c r="E1581" s="38"/>
      <c r="F1581" s="38"/>
      <c r="G1581"/>
      <c r="H1581"/>
      <c r="I1581"/>
      <c r="J1581"/>
      <c r="K1581"/>
      <c r="L1581"/>
      <c r="M1581"/>
    </row>
    <row r="1582" spans="1:13" s="36" customFormat="1">
      <c r="A1582"/>
      <c r="B1582"/>
      <c r="C1582"/>
      <c r="D1582" s="38"/>
      <c r="E1582" s="38"/>
      <c r="F1582" s="38"/>
      <c r="G1582"/>
      <c r="H1582"/>
      <c r="I1582"/>
      <c r="J1582"/>
      <c r="K1582"/>
      <c r="L1582"/>
      <c r="M1582"/>
    </row>
    <row r="1583" spans="1:13" s="36" customFormat="1">
      <c r="A1583"/>
      <c r="B1583"/>
      <c r="C1583"/>
      <c r="D1583" s="38"/>
      <c r="E1583" s="38"/>
      <c r="F1583" s="38"/>
      <c r="G1583"/>
      <c r="H1583"/>
      <c r="I1583"/>
      <c r="J1583"/>
      <c r="K1583"/>
      <c r="L1583"/>
      <c r="M1583"/>
    </row>
    <row r="1584" spans="1:13" s="36" customFormat="1">
      <c r="A1584"/>
      <c r="B1584"/>
      <c r="C1584"/>
      <c r="D1584" s="38"/>
      <c r="E1584" s="38"/>
      <c r="F1584" s="38"/>
      <c r="G1584"/>
      <c r="H1584"/>
      <c r="I1584"/>
      <c r="J1584"/>
      <c r="K1584"/>
      <c r="L1584"/>
      <c r="M1584"/>
    </row>
    <row r="1585" spans="1:13" s="36" customFormat="1">
      <c r="A1585"/>
      <c r="B1585"/>
      <c r="C1585"/>
      <c r="D1585" s="38"/>
      <c r="E1585" s="38"/>
      <c r="F1585" s="38"/>
      <c r="G1585"/>
      <c r="H1585"/>
      <c r="I1585"/>
      <c r="J1585"/>
      <c r="K1585"/>
      <c r="L1585"/>
      <c r="M1585"/>
    </row>
    <row r="1586" spans="1:13" s="36" customFormat="1">
      <c r="A1586"/>
      <c r="B1586"/>
      <c r="C1586"/>
      <c r="D1586" s="38"/>
      <c r="E1586" s="38"/>
      <c r="F1586" s="38"/>
      <c r="G1586"/>
      <c r="H1586"/>
      <c r="I1586"/>
      <c r="J1586"/>
      <c r="K1586"/>
      <c r="L1586"/>
      <c r="M1586"/>
    </row>
    <row r="1587" spans="1:13" s="36" customFormat="1">
      <c r="A1587"/>
      <c r="B1587"/>
      <c r="C1587"/>
      <c r="D1587" s="38"/>
      <c r="E1587" s="38"/>
      <c r="F1587" s="38"/>
      <c r="G1587"/>
      <c r="H1587"/>
      <c r="I1587"/>
      <c r="J1587"/>
      <c r="K1587"/>
      <c r="L1587"/>
      <c r="M1587"/>
    </row>
    <row r="1588" spans="1:13" s="36" customFormat="1">
      <c r="A1588"/>
      <c r="B1588"/>
      <c r="C1588"/>
      <c r="D1588" s="38"/>
      <c r="E1588" s="38"/>
      <c r="F1588" s="38"/>
      <c r="G1588"/>
      <c r="H1588"/>
      <c r="I1588"/>
      <c r="J1588"/>
      <c r="K1588"/>
      <c r="L1588"/>
      <c r="M1588"/>
    </row>
    <row r="1589" spans="1:13" s="36" customFormat="1">
      <c r="A1589"/>
      <c r="B1589"/>
      <c r="C1589"/>
      <c r="D1589" s="38"/>
      <c r="E1589" s="38"/>
      <c r="F1589" s="38"/>
      <c r="G1589"/>
      <c r="H1589"/>
      <c r="I1589"/>
      <c r="J1589"/>
      <c r="K1589"/>
      <c r="L1589"/>
      <c r="M1589"/>
    </row>
    <row r="1590" spans="1:13" s="36" customFormat="1">
      <c r="A1590"/>
      <c r="B1590"/>
      <c r="C1590"/>
      <c r="D1590" s="38"/>
      <c r="E1590" s="38"/>
      <c r="F1590" s="38"/>
      <c r="G1590"/>
      <c r="H1590"/>
      <c r="I1590"/>
      <c r="J1590"/>
      <c r="K1590"/>
      <c r="L1590"/>
      <c r="M1590"/>
    </row>
    <row r="1591" spans="1:13" s="36" customFormat="1">
      <c r="A1591"/>
      <c r="B1591"/>
      <c r="C1591"/>
      <c r="D1591" s="38"/>
      <c r="E1591" s="38"/>
      <c r="F1591" s="38"/>
      <c r="G1591"/>
      <c r="H1591"/>
      <c r="I1591"/>
      <c r="J1591"/>
      <c r="K1591"/>
      <c r="L1591"/>
      <c r="M1591"/>
    </row>
    <row r="1592" spans="1:13" s="36" customFormat="1">
      <c r="A1592"/>
      <c r="B1592"/>
      <c r="C1592"/>
      <c r="D1592" s="38"/>
      <c r="E1592" s="38"/>
      <c r="F1592" s="38"/>
      <c r="G1592"/>
      <c r="H1592"/>
      <c r="I1592"/>
      <c r="J1592"/>
      <c r="K1592"/>
      <c r="L1592"/>
      <c r="M1592"/>
    </row>
    <row r="1593" spans="1:13" s="36" customFormat="1">
      <c r="A1593"/>
      <c r="B1593"/>
      <c r="C1593"/>
      <c r="D1593" s="38"/>
      <c r="E1593" s="38"/>
      <c r="F1593" s="38"/>
      <c r="G1593"/>
      <c r="H1593"/>
      <c r="I1593"/>
      <c r="J1593"/>
      <c r="K1593"/>
      <c r="L1593"/>
      <c r="M1593"/>
    </row>
    <row r="1594" spans="1:13" s="36" customFormat="1">
      <c r="A1594"/>
      <c r="B1594"/>
      <c r="C1594"/>
      <c r="D1594" s="38"/>
      <c r="E1594" s="38"/>
      <c r="F1594" s="38"/>
      <c r="G1594"/>
      <c r="H1594"/>
      <c r="I1594"/>
      <c r="J1594"/>
      <c r="K1594"/>
      <c r="L1594"/>
      <c r="M1594"/>
    </row>
    <row r="1595" spans="1:13" s="36" customFormat="1">
      <c r="A1595"/>
      <c r="B1595"/>
      <c r="C1595"/>
      <c r="D1595" s="38"/>
      <c r="E1595" s="38"/>
      <c r="F1595" s="38"/>
      <c r="G1595"/>
      <c r="H1595"/>
      <c r="I1595"/>
      <c r="J1595"/>
      <c r="K1595"/>
      <c r="L1595"/>
      <c r="M1595"/>
    </row>
    <row r="1596" spans="1:13" s="36" customFormat="1">
      <c r="A1596"/>
      <c r="B1596"/>
      <c r="C1596"/>
      <c r="D1596" s="38"/>
      <c r="E1596" s="38"/>
      <c r="F1596" s="38"/>
      <c r="G1596"/>
      <c r="H1596"/>
      <c r="I1596"/>
      <c r="J1596"/>
      <c r="K1596"/>
      <c r="L1596"/>
      <c r="M1596"/>
    </row>
    <row r="1597" spans="1:13" s="36" customFormat="1">
      <c r="A1597"/>
      <c r="B1597"/>
      <c r="C1597"/>
      <c r="D1597" s="38"/>
      <c r="E1597" s="38"/>
      <c r="F1597" s="38"/>
      <c r="G1597"/>
      <c r="H1597"/>
      <c r="I1597"/>
      <c r="J1597"/>
      <c r="K1597"/>
      <c r="L1597"/>
      <c r="M1597"/>
    </row>
    <row r="1598" spans="1:13" s="36" customFormat="1">
      <c r="A1598"/>
      <c r="B1598"/>
      <c r="C1598"/>
      <c r="D1598" s="38"/>
      <c r="E1598" s="38"/>
      <c r="F1598" s="38"/>
      <c r="G1598"/>
      <c r="H1598"/>
      <c r="I1598"/>
      <c r="J1598"/>
      <c r="K1598"/>
      <c r="L1598"/>
      <c r="M1598"/>
    </row>
    <row r="1599" spans="1:13" s="36" customFormat="1">
      <c r="A1599"/>
      <c r="B1599"/>
      <c r="C1599"/>
      <c r="D1599" s="38"/>
      <c r="E1599" s="38"/>
      <c r="F1599" s="38"/>
      <c r="G1599"/>
      <c r="H1599"/>
      <c r="I1599"/>
      <c r="J1599"/>
      <c r="K1599"/>
      <c r="L1599"/>
      <c r="M1599"/>
    </row>
    <row r="1600" spans="1:13" s="36" customFormat="1">
      <c r="A1600"/>
      <c r="B1600"/>
      <c r="C1600"/>
      <c r="D1600" s="38"/>
      <c r="E1600" s="38"/>
      <c r="F1600" s="38"/>
      <c r="G1600"/>
      <c r="H1600"/>
      <c r="I1600"/>
      <c r="J1600"/>
      <c r="K1600"/>
      <c r="L1600"/>
      <c r="M1600"/>
    </row>
    <row r="1601" spans="1:13" s="36" customFormat="1">
      <c r="A1601"/>
      <c r="B1601"/>
      <c r="C1601"/>
      <c r="D1601" s="38"/>
      <c r="E1601" s="38"/>
      <c r="F1601" s="38"/>
      <c r="G1601"/>
      <c r="H1601"/>
      <c r="I1601"/>
      <c r="J1601"/>
      <c r="K1601"/>
      <c r="L1601"/>
      <c r="M1601"/>
    </row>
    <row r="1602" spans="1:13" s="36" customFormat="1">
      <c r="A1602"/>
      <c r="B1602"/>
      <c r="C1602"/>
      <c r="D1602" s="38"/>
      <c r="E1602" s="38"/>
      <c r="F1602" s="38"/>
      <c r="G1602"/>
      <c r="H1602"/>
      <c r="I1602"/>
      <c r="J1602"/>
      <c r="K1602"/>
      <c r="L1602"/>
      <c r="M1602"/>
    </row>
    <row r="1603" spans="1:13" s="36" customFormat="1">
      <c r="A1603"/>
      <c r="B1603"/>
      <c r="C1603"/>
      <c r="D1603" s="38"/>
      <c r="E1603" s="38"/>
      <c r="F1603" s="38"/>
      <c r="G1603"/>
      <c r="H1603"/>
      <c r="I1603"/>
      <c r="J1603"/>
      <c r="K1603"/>
      <c r="L1603"/>
      <c r="M1603"/>
    </row>
    <row r="1604" spans="1:13" s="36" customFormat="1">
      <c r="A1604"/>
      <c r="B1604"/>
      <c r="C1604"/>
      <c r="D1604" s="38"/>
      <c r="E1604" s="38"/>
      <c r="F1604" s="38"/>
      <c r="G1604"/>
      <c r="H1604"/>
      <c r="I1604"/>
      <c r="J1604"/>
      <c r="K1604"/>
      <c r="L1604"/>
      <c r="M1604"/>
    </row>
    <row r="1605" spans="1:13" s="36" customFormat="1">
      <c r="A1605"/>
      <c r="B1605"/>
      <c r="C1605"/>
      <c r="D1605" s="38"/>
      <c r="E1605" s="38"/>
      <c r="F1605" s="38"/>
      <c r="G1605"/>
      <c r="H1605"/>
      <c r="I1605"/>
      <c r="J1605"/>
      <c r="K1605"/>
      <c r="L1605"/>
      <c r="M1605"/>
    </row>
    <row r="1606" spans="1:13" s="36" customFormat="1">
      <c r="A1606"/>
      <c r="B1606"/>
      <c r="C1606"/>
      <c r="D1606" s="38"/>
      <c r="E1606" s="38"/>
      <c r="F1606" s="38"/>
      <c r="G1606"/>
      <c r="H1606"/>
      <c r="I1606"/>
      <c r="J1606"/>
      <c r="K1606"/>
      <c r="L1606"/>
      <c r="M1606"/>
    </row>
    <row r="1607" spans="1:13" s="36" customFormat="1">
      <c r="A1607"/>
      <c r="B1607"/>
      <c r="C1607"/>
      <c r="D1607" s="38"/>
      <c r="E1607" s="38"/>
      <c r="F1607" s="38"/>
      <c r="G1607"/>
      <c r="H1607"/>
      <c r="I1607"/>
      <c r="J1607"/>
      <c r="K1607"/>
      <c r="L1607"/>
      <c r="M1607"/>
    </row>
    <row r="1608" spans="1:13" s="36" customFormat="1">
      <c r="A1608"/>
      <c r="B1608"/>
      <c r="C1608"/>
      <c r="D1608" s="38"/>
      <c r="E1608" s="38"/>
      <c r="F1608" s="38"/>
      <c r="G1608"/>
      <c r="H1608"/>
      <c r="I1608"/>
      <c r="J1608"/>
      <c r="K1608"/>
      <c r="L1608"/>
      <c r="M1608"/>
    </row>
    <row r="1609" spans="1:13" s="36" customFormat="1">
      <c r="A1609"/>
      <c r="B1609"/>
      <c r="C1609"/>
      <c r="D1609" s="38"/>
      <c r="E1609" s="38"/>
      <c r="F1609" s="38"/>
      <c r="G1609"/>
      <c r="H1609"/>
      <c r="I1609"/>
      <c r="J1609"/>
      <c r="K1609"/>
      <c r="L1609"/>
      <c r="M1609"/>
    </row>
    <row r="1610" spans="1:13" s="36" customFormat="1">
      <c r="A1610"/>
      <c r="B1610"/>
      <c r="C1610"/>
      <c r="D1610" s="38"/>
      <c r="E1610" s="38"/>
      <c r="F1610" s="38"/>
      <c r="G1610"/>
      <c r="H1610"/>
      <c r="I1610"/>
      <c r="J1610"/>
      <c r="K1610"/>
      <c r="L1610"/>
      <c r="M1610"/>
    </row>
    <row r="1611" spans="1:13" s="36" customFormat="1">
      <c r="A1611"/>
      <c r="B1611"/>
      <c r="C1611"/>
      <c r="D1611" s="38"/>
      <c r="E1611" s="38"/>
      <c r="F1611" s="38"/>
      <c r="G1611"/>
      <c r="H1611"/>
      <c r="I1611"/>
      <c r="J1611"/>
      <c r="K1611"/>
      <c r="L1611"/>
      <c r="M1611"/>
    </row>
    <row r="1612" spans="1:13" s="36" customFormat="1">
      <c r="A1612"/>
      <c r="B1612"/>
      <c r="C1612"/>
      <c r="D1612" s="38"/>
      <c r="E1612" s="38"/>
      <c r="F1612" s="38"/>
      <c r="G1612"/>
      <c r="H1612"/>
      <c r="I1612"/>
      <c r="J1612"/>
      <c r="K1612"/>
      <c r="L1612"/>
      <c r="M1612"/>
    </row>
    <row r="1613" spans="1:13" s="36" customFormat="1">
      <c r="A1613"/>
      <c r="B1613"/>
      <c r="C1613"/>
      <c r="D1613" s="38"/>
      <c r="E1613" s="38"/>
      <c r="F1613" s="38"/>
      <c r="G1613"/>
      <c r="H1613"/>
      <c r="I1613"/>
      <c r="J1613"/>
      <c r="K1613"/>
      <c r="L1613"/>
      <c r="M1613"/>
    </row>
    <row r="1614" spans="1:13" s="36" customFormat="1">
      <c r="A1614"/>
      <c r="B1614"/>
      <c r="C1614"/>
      <c r="D1614" s="38"/>
      <c r="E1614" s="38"/>
      <c r="F1614" s="38"/>
      <c r="G1614"/>
      <c r="H1614"/>
      <c r="I1614"/>
      <c r="J1614"/>
      <c r="K1614"/>
      <c r="L1614"/>
      <c r="M1614"/>
    </row>
    <row r="1615" spans="1:13" s="36" customFormat="1">
      <c r="A1615"/>
      <c r="B1615"/>
      <c r="C1615"/>
      <c r="D1615" s="38"/>
      <c r="E1615" s="38"/>
      <c r="F1615" s="38"/>
      <c r="G1615"/>
      <c r="H1615"/>
      <c r="I1615"/>
      <c r="J1615"/>
      <c r="K1615"/>
      <c r="L1615"/>
      <c r="M1615"/>
    </row>
    <row r="1616" spans="1:13" s="36" customFormat="1">
      <c r="A1616"/>
      <c r="B1616"/>
      <c r="C1616"/>
      <c r="D1616" s="38"/>
      <c r="E1616" s="38"/>
      <c r="F1616" s="38"/>
      <c r="G1616"/>
      <c r="H1616"/>
      <c r="I1616"/>
      <c r="J1616"/>
      <c r="K1616"/>
      <c r="L1616"/>
      <c r="M1616"/>
    </row>
    <row r="1617" spans="1:13" s="36" customFormat="1">
      <c r="A1617"/>
      <c r="B1617"/>
      <c r="C1617"/>
      <c r="D1617" s="38"/>
      <c r="E1617" s="38"/>
      <c r="F1617" s="38"/>
      <c r="G1617"/>
      <c r="H1617"/>
      <c r="I1617"/>
      <c r="J1617"/>
      <c r="K1617"/>
      <c r="L1617"/>
      <c r="M1617"/>
    </row>
    <row r="1618" spans="1:13" s="36" customFormat="1">
      <c r="A1618"/>
      <c r="B1618"/>
      <c r="C1618"/>
      <c r="D1618" s="38"/>
      <c r="E1618" s="38"/>
      <c r="F1618" s="38"/>
      <c r="G1618"/>
      <c r="H1618"/>
      <c r="I1618"/>
      <c r="J1618"/>
      <c r="K1618"/>
      <c r="L1618"/>
      <c r="M1618"/>
    </row>
    <row r="1619" spans="1:13" s="36" customFormat="1">
      <c r="A1619"/>
      <c r="B1619"/>
      <c r="C1619"/>
      <c r="D1619" s="38"/>
      <c r="E1619" s="38"/>
      <c r="F1619" s="38"/>
      <c r="G1619"/>
      <c r="H1619"/>
      <c r="I1619"/>
      <c r="J1619"/>
      <c r="K1619"/>
      <c r="L1619"/>
      <c r="M1619"/>
    </row>
    <row r="1620" spans="1:13" s="36" customFormat="1">
      <c r="A1620"/>
      <c r="B1620"/>
      <c r="C1620"/>
      <c r="D1620" s="38"/>
      <c r="E1620" s="38"/>
      <c r="F1620" s="38"/>
      <c r="G1620"/>
      <c r="H1620"/>
      <c r="I1620"/>
      <c r="J1620"/>
      <c r="K1620"/>
      <c r="L1620"/>
      <c r="M1620"/>
    </row>
    <row r="1621" spans="1:13" s="36" customFormat="1">
      <c r="A1621"/>
      <c r="B1621"/>
      <c r="C1621"/>
      <c r="D1621" s="38"/>
      <c r="E1621" s="38"/>
      <c r="F1621" s="38"/>
      <c r="G1621"/>
      <c r="H1621"/>
      <c r="I1621"/>
      <c r="J1621"/>
      <c r="K1621"/>
      <c r="L1621"/>
      <c r="M1621"/>
    </row>
    <row r="1622" spans="1:13" s="36" customFormat="1">
      <c r="A1622"/>
      <c r="B1622"/>
      <c r="C1622"/>
      <c r="D1622" s="38"/>
      <c r="E1622" s="38"/>
      <c r="F1622" s="38"/>
      <c r="G1622"/>
      <c r="H1622"/>
      <c r="I1622"/>
      <c r="J1622"/>
      <c r="K1622"/>
      <c r="L1622"/>
      <c r="M1622"/>
    </row>
    <row r="1623" spans="1:13" s="36" customFormat="1">
      <c r="A1623"/>
      <c r="B1623"/>
      <c r="C1623"/>
      <c r="D1623" s="38"/>
      <c r="E1623" s="38"/>
      <c r="F1623" s="38"/>
      <c r="G1623"/>
      <c r="H1623"/>
      <c r="I1623"/>
      <c r="J1623"/>
      <c r="K1623"/>
      <c r="L1623"/>
      <c r="M1623"/>
    </row>
    <row r="1624" spans="1:13" s="36" customFormat="1">
      <c r="A1624"/>
      <c r="B1624"/>
      <c r="C1624"/>
      <c r="D1624" s="38"/>
      <c r="E1624" s="38"/>
      <c r="F1624" s="38"/>
      <c r="G1624"/>
      <c r="H1624"/>
      <c r="I1624"/>
      <c r="J1624"/>
      <c r="K1624"/>
      <c r="L1624"/>
      <c r="M1624"/>
    </row>
    <row r="1625" spans="1:13" s="36" customFormat="1">
      <c r="A1625"/>
      <c r="B1625"/>
      <c r="C1625"/>
      <c r="D1625" s="38"/>
      <c r="E1625" s="38"/>
      <c r="F1625" s="38"/>
      <c r="G1625"/>
      <c r="H1625"/>
      <c r="I1625"/>
      <c r="J1625"/>
      <c r="K1625"/>
      <c r="L1625"/>
      <c r="M1625"/>
    </row>
    <row r="1626" spans="1:13" s="36" customFormat="1">
      <c r="A1626"/>
      <c r="B1626"/>
      <c r="C1626"/>
      <c r="D1626" s="38"/>
      <c r="E1626" s="38"/>
      <c r="F1626" s="38"/>
      <c r="G1626"/>
      <c r="H1626"/>
      <c r="I1626"/>
      <c r="J1626"/>
      <c r="K1626"/>
      <c r="L1626"/>
      <c r="M1626"/>
    </row>
    <row r="1627" spans="1:13" s="36" customFormat="1">
      <c r="A1627"/>
      <c r="B1627"/>
      <c r="C1627"/>
      <c r="D1627" s="38"/>
      <c r="E1627" s="38"/>
      <c r="F1627" s="38"/>
      <c r="G1627"/>
      <c r="H1627"/>
      <c r="I1627"/>
      <c r="J1627"/>
      <c r="K1627"/>
      <c r="L1627"/>
      <c r="M1627"/>
    </row>
    <row r="1628" spans="1:13" s="36" customFormat="1">
      <c r="A1628"/>
      <c r="B1628"/>
      <c r="C1628"/>
      <c r="D1628" s="38"/>
      <c r="E1628" s="38"/>
      <c r="F1628" s="38"/>
      <c r="G1628"/>
      <c r="H1628"/>
      <c r="I1628"/>
      <c r="J1628"/>
      <c r="K1628"/>
      <c r="L1628"/>
      <c r="M1628"/>
    </row>
    <row r="1629" spans="1:13" s="36" customFormat="1">
      <c r="A1629"/>
      <c r="B1629"/>
      <c r="C1629"/>
      <c r="D1629" s="38"/>
      <c r="E1629" s="38"/>
      <c r="F1629" s="38"/>
      <c r="G1629"/>
      <c r="H1629"/>
      <c r="I1629"/>
      <c r="J1629"/>
      <c r="K1629"/>
      <c r="L1629"/>
      <c r="M1629"/>
    </row>
    <row r="1630" spans="1:13" s="36" customFormat="1">
      <c r="A1630"/>
      <c r="B1630"/>
      <c r="C1630"/>
      <c r="D1630" s="38"/>
      <c r="E1630" s="38"/>
      <c r="F1630" s="38"/>
      <c r="G1630"/>
      <c r="H1630"/>
      <c r="I1630"/>
      <c r="J1630"/>
      <c r="K1630"/>
      <c r="L1630"/>
      <c r="M1630"/>
    </row>
    <row r="1631" spans="1:13" s="36" customFormat="1">
      <c r="A1631"/>
      <c r="B1631"/>
      <c r="C1631"/>
      <c r="D1631" s="38"/>
      <c r="E1631" s="38"/>
      <c r="F1631" s="38"/>
      <c r="G1631"/>
      <c r="H1631"/>
      <c r="I1631"/>
      <c r="J1631"/>
      <c r="K1631"/>
      <c r="L1631"/>
      <c r="M1631"/>
    </row>
    <row r="1632" spans="1:13" s="36" customFormat="1">
      <c r="A1632"/>
      <c r="B1632"/>
      <c r="C1632"/>
      <c r="D1632" s="38"/>
      <c r="E1632" s="38"/>
      <c r="F1632" s="38"/>
      <c r="G1632"/>
      <c r="H1632"/>
      <c r="I1632"/>
      <c r="J1632"/>
      <c r="K1632"/>
      <c r="L1632"/>
      <c r="M1632"/>
    </row>
    <row r="1633" spans="1:13" s="36" customFormat="1">
      <c r="A1633"/>
      <c r="B1633"/>
      <c r="C1633"/>
      <c r="D1633" s="38"/>
      <c r="E1633" s="38"/>
      <c r="F1633" s="38"/>
      <c r="G1633"/>
      <c r="H1633"/>
      <c r="I1633"/>
      <c r="J1633"/>
      <c r="K1633"/>
      <c r="L1633"/>
      <c r="M1633"/>
    </row>
    <row r="1634" spans="1:13" s="36" customFormat="1">
      <c r="A1634"/>
      <c r="B1634"/>
      <c r="C1634"/>
      <c r="D1634" s="38"/>
      <c r="E1634" s="38"/>
      <c r="F1634" s="38"/>
      <c r="G1634"/>
      <c r="H1634"/>
      <c r="I1634"/>
      <c r="J1634"/>
      <c r="K1634"/>
      <c r="L1634"/>
      <c r="M1634"/>
    </row>
    <row r="1635" spans="1:13" s="36" customFormat="1">
      <c r="A1635"/>
      <c r="B1635"/>
      <c r="C1635"/>
      <c r="D1635" s="38"/>
      <c r="E1635" s="38"/>
      <c r="F1635" s="38"/>
      <c r="G1635"/>
      <c r="H1635"/>
      <c r="I1635"/>
      <c r="J1635"/>
      <c r="K1635"/>
      <c r="L1635"/>
      <c r="M1635"/>
    </row>
    <row r="1636" spans="1:13" s="36" customFormat="1">
      <c r="A1636"/>
      <c r="B1636"/>
      <c r="C1636"/>
      <c r="D1636" s="38"/>
      <c r="E1636" s="38"/>
      <c r="F1636" s="38"/>
      <c r="G1636"/>
      <c r="H1636"/>
      <c r="I1636"/>
      <c r="J1636"/>
      <c r="K1636"/>
      <c r="L1636"/>
      <c r="M1636"/>
    </row>
    <row r="1637" spans="1:13" s="36" customFormat="1">
      <c r="A1637"/>
      <c r="B1637"/>
      <c r="C1637"/>
      <c r="D1637" s="38"/>
      <c r="E1637" s="38"/>
      <c r="F1637" s="38"/>
      <c r="G1637"/>
      <c r="H1637"/>
      <c r="I1637"/>
      <c r="J1637"/>
      <c r="K1637"/>
      <c r="L1637"/>
      <c r="M1637"/>
    </row>
    <row r="1638" spans="1:13" s="36" customFormat="1">
      <c r="A1638"/>
      <c r="B1638"/>
      <c r="C1638"/>
      <c r="D1638" s="38"/>
      <c r="E1638" s="38"/>
      <c r="F1638" s="38"/>
      <c r="G1638"/>
      <c r="H1638"/>
      <c r="I1638"/>
      <c r="J1638"/>
      <c r="K1638"/>
      <c r="L1638"/>
      <c r="M1638"/>
    </row>
    <row r="1639" spans="1:13" s="36" customFormat="1">
      <c r="A1639"/>
      <c r="B1639"/>
      <c r="C1639"/>
      <c r="D1639" s="38"/>
      <c r="E1639" s="38"/>
      <c r="F1639" s="38"/>
      <c r="G1639"/>
      <c r="H1639"/>
      <c r="I1639"/>
      <c r="J1639"/>
      <c r="K1639"/>
      <c r="L1639"/>
      <c r="M1639"/>
    </row>
    <row r="1640" spans="1:13" s="36" customFormat="1">
      <c r="A1640"/>
      <c r="B1640"/>
      <c r="C1640"/>
      <c r="D1640" s="38"/>
      <c r="E1640" s="38"/>
      <c r="F1640" s="38"/>
      <c r="G1640"/>
      <c r="H1640"/>
      <c r="I1640"/>
      <c r="J1640"/>
      <c r="K1640"/>
      <c r="L1640"/>
      <c r="M1640"/>
    </row>
    <row r="1641" spans="1:13" s="36" customFormat="1">
      <c r="A1641"/>
      <c r="B1641"/>
      <c r="C1641"/>
      <c r="D1641" s="38"/>
      <c r="E1641" s="38"/>
      <c r="F1641" s="38"/>
      <c r="G1641"/>
      <c r="H1641"/>
      <c r="I1641"/>
      <c r="J1641"/>
      <c r="K1641"/>
      <c r="L1641"/>
      <c r="M1641"/>
    </row>
    <row r="1642" spans="1:13" s="36" customFormat="1">
      <c r="A1642"/>
      <c r="B1642"/>
      <c r="C1642"/>
      <c r="D1642" s="38"/>
      <c r="E1642" s="38"/>
      <c r="F1642" s="38"/>
      <c r="G1642"/>
      <c r="H1642"/>
      <c r="I1642"/>
      <c r="J1642"/>
      <c r="K1642"/>
      <c r="L1642"/>
      <c r="M1642"/>
    </row>
    <row r="1643" spans="1:13" s="36" customFormat="1">
      <c r="A1643"/>
      <c r="B1643"/>
      <c r="C1643"/>
      <c r="D1643" s="38"/>
      <c r="E1643" s="38"/>
      <c r="F1643" s="38"/>
      <c r="G1643"/>
      <c r="H1643"/>
      <c r="I1643"/>
      <c r="J1643"/>
      <c r="K1643"/>
      <c r="L1643"/>
      <c r="M1643"/>
    </row>
    <row r="1644" spans="1:13" s="36" customFormat="1">
      <c r="A1644"/>
      <c r="B1644"/>
      <c r="C1644"/>
      <c r="D1644" s="38"/>
      <c r="E1644" s="38"/>
      <c r="F1644" s="38"/>
      <c r="G1644"/>
      <c r="H1644"/>
      <c r="I1644"/>
      <c r="J1644"/>
      <c r="K1644"/>
      <c r="L1644"/>
      <c r="M1644"/>
    </row>
    <row r="1645" spans="1:13" s="36" customFormat="1">
      <c r="A1645"/>
      <c r="B1645"/>
      <c r="C1645"/>
      <c r="D1645" s="38"/>
      <c r="E1645" s="38"/>
      <c r="F1645" s="38"/>
      <c r="G1645"/>
      <c r="H1645"/>
      <c r="I1645"/>
      <c r="J1645"/>
      <c r="K1645"/>
      <c r="L1645"/>
      <c r="M1645"/>
    </row>
    <row r="1646" spans="1:13" s="36" customFormat="1">
      <c r="A1646"/>
      <c r="B1646"/>
      <c r="C1646"/>
      <c r="D1646" s="38"/>
      <c r="E1646" s="38"/>
      <c r="F1646" s="38"/>
      <c r="G1646"/>
      <c r="H1646"/>
      <c r="I1646"/>
      <c r="J1646"/>
      <c r="K1646"/>
      <c r="L1646"/>
      <c r="M1646"/>
    </row>
    <row r="1647" spans="1:13" s="36" customFormat="1">
      <c r="A1647"/>
      <c r="B1647"/>
      <c r="C1647"/>
      <c r="D1647" s="38"/>
      <c r="E1647" s="38"/>
      <c r="F1647" s="38"/>
      <c r="G1647"/>
      <c r="H1647"/>
      <c r="I1647"/>
      <c r="J1647"/>
      <c r="K1647"/>
      <c r="L1647"/>
      <c r="M1647"/>
    </row>
    <row r="1648" spans="1:13" s="36" customFormat="1">
      <c r="A1648"/>
      <c r="B1648"/>
      <c r="C1648"/>
      <c r="D1648" s="38"/>
      <c r="E1648" s="38"/>
      <c r="F1648" s="38"/>
      <c r="G1648"/>
      <c r="H1648"/>
      <c r="I1648"/>
      <c r="J1648"/>
      <c r="K1648"/>
      <c r="L1648"/>
      <c r="M1648"/>
    </row>
    <row r="1649" spans="1:13" s="36" customFormat="1">
      <c r="A1649"/>
      <c r="B1649"/>
      <c r="C1649"/>
      <c r="D1649" s="38"/>
      <c r="E1649" s="38"/>
      <c r="F1649" s="38"/>
      <c r="G1649"/>
      <c r="H1649"/>
      <c r="I1649"/>
      <c r="J1649"/>
      <c r="K1649"/>
      <c r="L1649"/>
      <c r="M1649"/>
    </row>
    <row r="1650" spans="1:13" s="36" customFormat="1">
      <c r="A1650"/>
      <c r="B1650"/>
      <c r="C1650"/>
      <c r="D1650" s="38"/>
      <c r="E1650" s="38"/>
      <c r="F1650" s="38"/>
      <c r="G1650"/>
      <c r="H1650"/>
      <c r="I1650"/>
      <c r="J1650"/>
      <c r="K1650"/>
      <c r="L1650"/>
      <c r="M1650"/>
    </row>
    <row r="1651" spans="1:13" s="36" customFormat="1">
      <c r="A1651"/>
      <c r="B1651"/>
      <c r="C1651"/>
      <c r="D1651" s="38"/>
      <c r="E1651" s="38"/>
      <c r="F1651" s="38"/>
      <c r="G1651"/>
      <c r="H1651"/>
      <c r="I1651"/>
      <c r="J1651"/>
      <c r="K1651"/>
      <c r="L1651"/>
      <c r="M1651"/>
    </row>
    <row r="1652" spans="1:13" s="36" customFormat="1">
      <c r="A1652"/>
      <c r="B1652"/>
      <c r="C1652"/>
      <c r="D1652" s="38"/>
      <c r="E1652" s="38"/>
      <c r="F1652" s="38"/>
      <c r="G1652"/>
      <c r="H1652"/>
      <c r="I1652"/>
      <c r="J1652"/>
      <c r="K1652"/>
      <c r="L1652"/>
      <c r="M1652"/>
    </row>
    <row r="1653" spans="1:13" s="36" customFormat="1">
      <c r="A1653"/>
      <c r="B1653"/>
      <c r="C1653"/>
      <c r="D1653" s="38"/>
      <c r="E1653" s="38"/>
      <c r="F1653" s="38"/>
      <c r="G1653"/>
      <c r="H1653"/>
      <c r="I1653"/>
      <c r="J1653"/>
      <c r="K1653"/>
      <c r="L1653"/>
      <c r="M1653"/>
    </row>
    <row r="1654" spans="1:13" s="36" customFormat="1">
      <c r="A1654"/>
      <c r="B1654"/>
      <c r="C1654"/>
      <c r="D1654" s="38"/>
      <c r="E1654" s="38"/>
      <c r="F1654" s="38"/>
      <c r="G1654"/>
      <c r="H1654"/>
      <c r="I1654"/>
      <c r="J1654"/>
      <c r="K1654"/>
      <c r="L1654"/>
      <c r="M1654"/>
    </row>
    <row r="1655" spans="1:13" s="36" customFormat="1">
      <c r="A1655"/>
      <c r="B1655"/>
      <c r="C1655"/>
      <c r="D1655" s="38"/>
      <c r="E1655" s="38"/>
      <c r="F1655" s="38"/>
      <c r="G1655"/>
      <c r="H1655"/>
      <c r="I1655"/>
      <c r="J1655"/>
      <c r="K1655"/>
      <c r="L1655"/>
      <c r="M1655"/>
    </row>
    <row r="1656" spans="1:13" s="36" customFormat="1">
      <c r="A1656"/>
      <c r="B1656"/>
      <c r="C1656"/>
      <c r="D1656" s="38"/>
      <c r="E1656" s="38"/>
      <c r="F1656" s="38"/>
      <c r="G1656"/>
      <c r="H1656"/>
      <c r="I1656"/>
      <c r="J1656"/>
      <c r="K1656"/>
      <c r="L1656"/>
      <c r="M1656"/>
    </row>
    <row r="1657" spans="1:13" s="36" customFormat="1">
      <c r="A1657"/>
      <c r="B1657"/>
      <c r="C1657"/>
      <c r="D1657" s="38"/>
      <c r="E1657" s="38"/>
      <c r="F1657" s="38"/>
      <c r="G1657"/>
      <c r="H1657"/>
      <c r="I1657"/>
      <c r="J1657"/>
      <c r="K1657"/>
      <c r="L1657"/>
      <c r="M1657"/>
    </row>
    <row r="1658" spans="1:13" s="36" customFormat="1">
      <c r="A1658"/>
      <c r="B1658"/>
      <c r="C1658"/>
      <c r="D1658" s="38"/>
      <c r="E1658" s="38"/>
      <c r="F1658" s="38"/>
      <c r="G1658"/>
      <c r="H1658"/>
      <c r="I1658"/>
      <c r="J1658"/>
      <c r="K1658"/>
      <c r="L1658"/>
      <c r="M1658"/>
    </row>
    <row r="1659" spans="1:13" s="36" customFormat="1">
      <c r="A1659"/>
      <c r="B1659"/>
      <c r="C1659"/>
      <c r="D1659" s="38"/>
      <c r="E1659" s="38"/>
      <c r="F1659" s="38"/>
      <c r="G1659"/>
      <c r="H1659"/>
      <c r="I1659"/>
      <c r="J1659"/>
      <c r="K1659"/>
      <c r="L1659"/>
      <c r="M1659"/>
    </row>
    <row r="1660" spans="1:13" s="36" customFormat="1">
      <c r="A1660"/>
      <c r="B1660"/>
      <c r="C1660"/>
      <c r="D1660" s="38"/>
      <c r="E1660" s="38"/>
      <c r="F1660" s="38"/>
      <c r="G1660"/>
      <c r="H1660"/>
      <c r="I1660"/>
      <c r="J1660"/>
      <c r="K1660"/>
      <c r="L1660"/>
      <c r="M1660"/>
    </row>
    <row r="1661" spans="1:13" s="36" customFormat="1">
      <c r="A1661"/>
      <c r="B1661"/>
      <c r="C1661"/>
      <c r="D1661" s="38"/>
      <c r="E1661" s="38"/>
      <c r="F1661" s="38"/>
      <c r="G1661"/>
      <c r="H1661"/>
      <c r="I1661"/>
      <c r="J1661"/>
      <c r="K1661"/>
      <c r="L1661"/>
      <c r="M1661"/>
    </row>
    <row r="1662" spans="1:13" s="36" customFormat="1">
      <c r="A1662"/>
      <c r="B1662"/>
      <c r="C1662"/>
      <c r="D1662" s="38"/>
      <c r="E1662" s="38"/>
      <c r="F1662" s="38"/>
      <c r="G1662"/>
      <c r="H1662"/>
      <c r="I1662"/>
      <c r="J1662"/>
      <c r="K1662"/>
      <c r="L1662"/>
      <c r="M1662"/>
    </row>
    <row r="1663" spans="1:13" s="36" customFormat="1">
      <c r="A1663"/>
      <c r="B1663"/>
      <c r="C1663"/>
      <c r="D1663" s="38"/>
      <c r="E1663" s="38"/>
      <c r="F1663" s="38"/>
      <c r="G1663"/>
      <c r="H1663"/>
      <c r="I1663"/>
      <c r="J1663"/>
      <c r="K1663"/>
      <c r="L1663"/>
      <c r="M1663"/>
    </row>
    <row r="1664" spans="1:13" s="36" customFormat="1">
      <c r="A1664"/>
      <c r="B1664"/>
      <c r="C1664"/>
      <c r="D1664" s="38"/>
      <c r="E1664" s="38"/>
      <c r="F1664" s="38"/>
      <c r="G1664"/>
      <c r="H1664"/>
      <c r="I1664"/>
      <c r="J1664"/>
      <c r="K1664"/>
      <c r="L1664"/>
      <c r="M1664"/>
    </row>
    <row r="1665" spans="1:13" s="36" customFormat="1">
      <c r="A1665"/>
      <c r="B1665"/>
      <c r="C1665"/>
      <c r="D1665" s="38"/>
      <c r="E1665" s="38"/>
      <c r="F1665" s="38"/>
      <c r="G1665"/>
      <c r="H1665"/>
      <c r="I1665"/>
      <c r="J1665"/>
      <c r="K1665"/>
      <c r="L1665"/>
      <c r="M1665"/>
    </row>
    <row r="1666" spans="1:13" s="36" customFormat="1">
      <c r="A1666"/>
      <c r="B1666"/>
      <c r="C1666"/>
      <c r="D1666" s="38"/>
      <c r="E1666" s="38"/>
      <c r="F1666" s="38"/>
      <c r="G1666"/>
      <c r="H1666"/>
      <c r="I1666"/>
      <c r="J1666"/>
      <c r="K1666"/>
      <c r="L1666"/>
      <c r="M1666"/>
    </row>
    <row r="1667" spans="1:13" s="36" customFormat="1">
      <c r="A1667"/>
      <c r="B1667"/>
      <c r="C1667"/>
      <c r="D1667" s="38"/>
      <c r="E1667" s="38"/>
      <c r="F1667" s="38"/>
      <c r="G1667"/>
      <c r="H1667"/>
      <c r="I1667"/>
      <c r="J1667"/>
      <c r="K1667"/>
      <c r="L1667"/>
      <c r="M1667"/>
    </row>
    <row r="1668" spans="1:13" s="36" customFormat="1">
      <c r="A1668"/>
      <c r="B1668"/>
      <c r="C1668"/>
      <c r="D1668" s="38"/>
      <c r="E1668" s="38"/>
      <c r="F1668" s="38"/>
      <c r="G1668"/>
      <c r="H1668"/>
      <c r="I1668"/>
      <c r="J1668"/>
      <c r="K1668"/>
      <c r="L1668"/>
      <c r="M1668"/>
    </row>
    <row r="1669" spans="1:13" s="36" customFormat="1">
      <c r="A1669"/>
      <c r="B1669"/>
      <c r="C1669"/>
      <c r="D1669" s="38"/>
      <c r="E1669" s="38"/>
      <c r="F1669" s="38"/>
      <c r="G1669"/>
      <c r="H1669"/>
      <c r="I1669"/>
      <c r="J1669"/>
      <c r="K1669"/>
      <c r="L1669"/>
      <c r="M1669"/>
    </row>
    <row r="1670" spans="1:13" s="36" customFormat="1">
      <c r="A1670"/>
      <c r="B1670"/>
      <c r="C1670"/>
      <c r="D1670" s="38"/>
      <c r="E1670" s="38"/>
      <c r="F1670" s="38"/>
      <c r="G1670"/>
      <c r="H1670"/>
      <c r="I1670"/>
      <c r="J1670"/>
      <c r="K1670"/>
      <c r="L1670"/>
      <c r="M1670"/>
    </row>
    <row r="1671" spans="1:13" s="36" customFormat="1">
      <c r="A1671"/>
      <c r="B1671"/>
      <c r="C1671"/>
      <c r="D1671" s="38"/>
      <c r="E1671" s="38"/>
      <c r="F1671" s="38"/>
      <c r="G1671"/>
      <c r="H1671"/>
      <c r="I1671"/>
      <c r="J1671"/>
      <c r="K1671"/>
      <c r="L1671"/>
      <c r="M1671"/>
    </row>
    <row r="1672" spans="1:13" s="36" customFormat="1">
      <c r="A1672"/>
      <c r="B1672"/>
      <c r="C1672"/>
      <c r="D1672" s="38"/>
      <c r="E1672" s="38"/>
      <c r="F1672" s="38"/>
      <c r="G1672"/>
      <c r="H1672"/>
      <c r="I1672"/>
      <c r="J1672"/>
      <c r="K1672"/>
      <c r="L1672"/>
      <c r="M1672"/>
    </row>
    <row r="1673" spans="1:13" s="36" customFormat="1">
      <c r="A1673"/>
      <c r="B1673"/>
      <c r="C1673"/>
      <c r="D1673" s="38"/>
      <c r="E1673" s="38"/>
      <c r="F1673" s="38"/>
      <c r="G1673"/>
      <c r="H1673"/>
      <c r="I1673"/>
      <c r="J1673"/>
      <c r="K1673"/>
      <c r="L1673"/>
      <c r="M1673"/>
    </row>
    <row r="1674" spans="1:13" s="36" customFormat="1">
      <c r="A1674"/>
      <c r="B1674"/>
      <c r="C1674"/>
      <c r="D1674" s="38"/>
      <c r="E1674" s="38"/>
      <c r="F1674" s="38"/>
      <c r="G1674"/>
      <c r="H1674"/>
      <c r="I1674"/>
      <c r="J1674"/>
      <c r="K1674"/>
      <c r="L1674"/>
      <c r="M1674"/>
    </row>
    <row r="1675" spans="1:13" s="36" customFormat="1">
      <c r="A1675"/>
      <c r="B1675"/>
      <c r="C1675"/>
      <c r="D1675" s="38"/>
      <c r="E1675" s="38"/>
      <c r="F1675" s="38"/>
      <c r="G1675"/>
      <c r="H1675"/>
      <c r="I1675"/>
      <c r="J1675"/>
      <c r="K1675"/>
      <c r="L1675"/>
      <c r="M1675"/>
    </row>
    <row r="1676" spans="1:13" s="36" customFormat="1">
      <c r="A1676"/>
      <c r="B1676"/>
      <c r="C1676"/>
      <c r="D1676" s="38"/>
      <c r="E1676" s="38"/>
      <c r="F1676" s="38"/>
      <c r="G1676"/>
      <c r="H1676"/>
      <c r="I1676"/>
      <c r="J1676"/>
      <c r="K1676"/>
      <c r="L1676"/>
      <c r="M1676"/>
    </row>
    <row r="1677" spans="1:13" s="36" customFormat="1">
      <c r="A1677"/>
      <c r="B1677"/>
      <c r="C1677"/>
      <c r="D1677" s="38"/>
      <c r="E1677" s="38"/>
      <c r="F1677" s="38"/>
      <c r="G1677"/>
      <c r="H1677"/>
      <c r="I1677"/>
      <c r="J1677"/>
      <c r="K1677"/>
      <c r="L1677"/>
      <c r="M1677"/>
    </row>
    <row r="1678" spans="1:13" s="36" customFormat="1">
      <c r="A1678"/>
      <c r="B1678"/>
      <c r="C1678"/>
      <c r="D1678" s="38"/>
      <c r="E1678" s="38"/>
      <c r="F1678" s="38"/>
      <c r="G1678"/>
      <c r="H1678"/>
      <c r="I1678"/>
      <c r="J1678"/>
      <c r="K1678"/>
      <c r="L1678"/>
      <c r="M1678"/>
    </row>
    <row r="1679" spans="1:13" s="36" customFormat="1">
      <c r="A1679"/>
      <c r="B1679"/>
      <c r="C1679"/>
      <c r="D1679" s="38"/>
      <c r="E1679" s="38"/>
      <c r="F1679" s="38"/>
      <c r="G1679"/>
      <c r="H1679"/>
      <c r="I1679"/>
      <c r="J1679"/>
      <c r="K1679"/>
      <c r="L1679"/>
      <c r="M1679"/>
    </row>
    <row r="1680" spans="1:13" s="36" customFormat="1">
      <c r="A1680"/>
      <c r="B1680"/>
      <c r="C1680"/>
      <c r="D1680" s="38"/>
      <c r="E1680" s="38"/>
      <c r="F1680" s="38"/>
      <c r="G1680"/>
      <c r="H1680"/>
      <c r="I1680"/>
      <c r="J1680"/>
      <c r="K1680"/>
      <c r="L1680"/>
      <c r="M1680"/>
    </row>
    <row r="1681" spans="1:13" s="36" customFormat="1">
      <c r="A1681"/>
      <c r="B1681"/>
      <c r="C1681"/>
      <c r="D1681" s="38"/>
      <c r="E1681" s="38"/>
      <c r="F1681" s="38"/>
      <c r="G1681"/>
      <c r="H1681"/>
      <c r="I1681"/>
      <c r="J1681"/>
      <c r="K1681"/>
      <c r="L1681"/>
      <c r="M1681"/>
    </row>
    <row r="1682" spans="1:13" s="36" customFormat="1">
      <c r="A1682"/>
      <c r="B1682"/>
      <c r="C1682"/>
      <c r="D1682" s="38"/>
      <c r="E1682" s="38"/>
      <c r="F1682" s="38"/>
      <c r="G1682"/>
      <c r="H1682"/>
      <c r="I1682"/>
      <c r="J1682"/>
      <c r="K1682"/>
      <c r="L1682"/>
      <c r="M1682"/>
    </row>
    <row r="1683" spans="1:13" s="36" customFormat="1">
      <c r="A1683"/>
      <c r="B1683"/>
      <c r="C1683"/>
      <c r="D1683" s="38"/>
      <c r="E1683" s="38"/>
      <c r="F1683" s="38"/>
      <c r="G1683"/>
      <c r="H1683"/>
      <c r="I1683"/>
      <c r="J1683"/>
      <c r="K1683"/>
      <c r="L1683"/>
      <c r="M1683"/>
    </row>
    <row r="1684" spans="1:13" s="36" customFormat="1">
      <c r="A1684"/>
      <c r="B1684"/>
      <c r="C1684"/>
      <c r="D1684" s="38"/>
      <c r="E1684" s="38"/>
      <c r="F1684" s="38"/>
      <c r="G1684"/>
      <c r="H1684"/>
      <c r="I1684"/>
      <c r="J1684"/>
      <c r="K1684"/>
      <c r="L1684"/>
      <c r="M1684"/>
    </row>
    <row r="1685" spans="1:13" s="36" customFormat="1">
      <c r="A1685"/>
      <c r="B1685"/>
      <c r="C1685"/>
      <c r="D1685" s="38"/>
      <c r="E1685" s="38"/>
      <c r="F1685" s="38"/>
      <c r="G1685"/>
      <c r="H1685"/>
      <c r="I1685"/>
      <c r="J1685"/>
      <c r="K1685"/>
      <c r="L1685"/>
      <c r="M1685"/>
    </row>
    <row r="1686" spans="1:13" s="36" customFormat="1">
      <c r="A1686"/>
      <c r="B1686"/>
      <c r="C1686"/>
      <c r="D1686" s="38"/>
      <c r="E1686" s="38"/>
      <c r="F1686" s="38"/>
      <c r="G1686"/>
      <c r="H1686"/>
      <c r="I1686"/>
      <c r="J1686"/>
      <c r="K1686"/>
      <c r="L1686"/>
      <c r="M1686"/>
    </row>
    <row r="1687" spans="1:13" s="36" customFormat="1">
      <c r="A1687"/>
      <c r="B1687"/>
      <c r="C1687"/>
      <c r="D1687" s="38"/>
      <c r="E1687" s="38"/>
      <c r="F1687" s="38"/>
      <c r="G1687"/>
      <c r="H1687"/>
      <c r="I1687"/>
      <c r="J1687"/>
      <c r="K1687"/>
      <c r="L1687"/>
      <c r="M1687"/>
    </row>
    <row r="1688" spans="1:13" s="36" customFormat="1">
      <c r="A1688"/>
      <c r="B1688"/>
      <c r="C1688"/>
      <c r="D1688" s="38"/>
      <c r="E1688" s="38"/>
      <c r="F1688" s="38"/>
      <c r="G1688"/>
      <c r="H1688"/>
      <c r="I1688"/>
      <c r="J1688"/>
      <c r="K1688"/>
      <c r="L1688"/>
      <c r="M1688"/>
    </row>
    <row r="1689" spans="1:13" s="36" customFormat="1">
      <c r="A1689"/>
      <c r="B1689"/>
      <c r="C1689"/>
      <c r="D1689" s="38"/>
      <c r="E1689" s="38"/>
      <c r="F1689" s="38"/>
      <c r="G1689"/>
      <c r="H1689"/>
      <c r="I1689"/>
      <c r="J1689"/>
      <c r="K1689"/>
      <c r="L1689"/>
      <c r="M1689"/>
    </row>
    <row r="1690" spans="1:13" s="36" customFormat="1">
      <c r="A1690"/>
      <c r="B1690"/>
      <c r="C1690"/>
      <c r="D1690" s="38"/>
      <c r="E1690" s="38"/>
      <c r="F1690" s="38"/>
      <c r="G1690"/>
      <c r="H1690"/>
      <c r="I1690"/>
      <c r="J1690"/>
      <c r="K1690"/>
      <c r="L1690"/>
      <c r="M1690"/>
    </row>
    <row r="1691" spans="1:13" s="36" customFormat="1">
      <c r="A1691"/>
      <c r="B1691"/>
      <c r="C1691"/>
      <c r="D1691" s="38"/>
      <c r="E1691" s="38"/>
      <c r="F1691" s="38"/>
      <c r="G1691"/>
      <c r="H1691"/>
      <c r="I1691"/>
      <c r="J1691"/>
      <c r="K1691"/>
      <c r="L1691"/>
      <c r="M1691"/>
    </row>
    <row r="1692" spans="1:13" s="36" customFormat="1">
      <c r="A1692"/>
      <c r="B1692"/>
      <c r="C1692"/>
      <c r="D1692" s="38"/>
      <c r="E1692" s="38"/>
      <c r="F1692" s="38"/>
      <c r="G1692"/>
      <c r="H1692"/>
      <c r="I1692"/>
      <c r="J1692"/>
      <c r="K1692"/>
      <c r="L1692"/>
      <c r="M1692"/>
    </row>
    <row r="1693" spans="1:13" s="36" customFormat="1">
      <c r="A1693"/>
      <c r="B1693"/>
      <c r="C1693"/>
      <c r="D1693" s="38"/>
      <c r="E1693" s="38"/>
      <c r="F1693" s="38"/>
      <c r="G1693"/>
      <c r="H1693"/>
      <c r="I1693"/>
      <c r="J1693"/>
      <c r="K1693"/>
      <c r="L1693"/>
      <c r="M1693"/>
    </row>
    <row r="1694" spans="1:13" s="36" customFormat="1">
      <c r="A1694"/>
      <c r="B1694"/>
      <c r="C1694"/>
      <c r="D1694" s="38"/>
      <c r="E1694" s="38"/>
      <c r="F1694" s="38"/>
      <c r="G1694"/>
      <c r="H1694"/>
      <c r="I1694"/>
      <c r="J1694"/>
      <c r="K1694"/>
      <c r="L1694"/>
      <c r="M1694"/>
    </row>
    <row r="1695" spans="1:13" s="36" customFormat="1">
      <c r="A1695"/>
      <c r="B1695"/>
      <c r="C1695"/>
      <c r="D1695" s="38"/>
      <c r="E1695" s="38"/>
      <c r="F1695" s="38"/>
      <c r="G1695"/>
      <c r="H1695"/>
      <c r="I1695"/>
      <c r="J1695"/>
      <c r="K1695"/>
      <c r="L1695"/>
      <c r="M1695"/>
    </row>
    <row r="1696" spans="1:13" s="36" customFormat="1">
      <c r="A1696"/>
      <c r="B1696"/>
      <c r="C1696"/>
      <c r="D1696" s="38"/>
      <c r="E1696" s="38"/>
      <c r="F1696" s="38"/>
      <c r="G1696"/>
      <c r="H1696"/>
      <c r="I1696"/>
      <c r="J1696"/>
      <c r="K1696"/>
      <c r="L1696"/>
      <c r="M1696"/>
    </row>
    <row r="1697" spans="1:13" s="36" customFormat="1">
      <c r="A1697"/>
      <c r="B1697"/>
      <c r="C1697"/>
      <c r="D1697" s="38"/>
      <c r="E1697" s="38"/>
      <c r="F1697" s="38"/>
      <c r="G1697"/>
      <c r="H1697"/>
      <c r="I1697"/>
      <c r="J1697"/>
      <c r="K1697"/>
      <c r="L1697"/>
      <c r="M1697"/>
    </row>
    <row r="1698" spans="1:13" s="36" customFormat="1">
      <c r="A1698"/>
      <c r="B1698"/>
      <c r="C1698"/>
      <c r="D1698" s="38"/>
      <c r="E1698" s="38"/>
      <c r="F1698" s="38"/>
      <c r="G1698"/>
      <c r="H1698"/>
      <c r="I1698"/>
      <c r="J1698"/>
      <c r="K1698"/>
      <c r="L1698"/>
      <c r="M1698"/>
    </row>
    <row r="1699" spans="1:13" s="36" customFormat="1">
      <c r="A1699"/>
      <c r="B1699"/>
      <c r="C1699"/>
      <c r="D1699" s="38"/>
      <c r="E1699" s="38"/>
      <c r="F1699" s="38"/>
      <c r="G1699"/>
      <c r="H1699"/>
      <c r="I1699"/>
      <c r="J1699"/>
      <c r="K1699"/>
      <c r="L1699"/>
      <c r="M1699"/>
    </row>
    <row r="1700" spans="1:13" s="36" customFormat="1">
      <c r="A1700"/>
      <c r="B1700"/>
      <c r="C1700"/>
      <c r="D1700" s="38"/>
      <c r="E1700" s="38"/>
      <c r="F1700" s="38"/>
      <c r="G1700"/>
      <c r="H1700"/>
      <c r="I1700"/>
      <c r="J1700"/>
      <c r="K1700"/>
      <c r="L1700"/>
      <c r="M1700"/>
    </row>
    <row r="1701" spans="1:13" s="36" customFormat="1">
      <c r="A1701"/>
      <c r="B1701"/>
      <c r="C1701"/>
      <c r="D1701" s="38"/>
      <c r="E1701" s="38"/>
      <c r="F1701" s="38"/>
      <c r="G1701"/>
      <c r="H1701"/>
      <c r="I1701"/>
      <c r="J1701"/>
      <c r="K1701"/>
      <c r="L1701"/>
      <c r="M1701"/>
    </row>
    <row r="1702" spans="1:13" s="36" customFormat="1">
      <c r="A1702"/>
      <c r="B1702"/>
      <c r="C1702"/>
      <c r="D1702" s="38"/>
      <c r="E1702" s="38"/>
      <c r="F1702" s="38"/>
      <c r="G1702"/>
      <c r="H1702"/>
      <c r="I1702"/>
      <c r="J1702"/>
      <c r="K1702"/>
      <c r="L1702"/>
      <c r="M1702"/>
    </row>
    <row r="1703" spans="1:13" s="36" customFormat="1">
      <c r="A1703"/>
      <c r="B1703"/>
      <c r="C1703"/>
      <c r="D1703" s="38"/>
      <c r="E1703" s="38"/>
      <c r="F1703" s="38"/>
      <c r="G1703"/>
      <c r="H1703"/>
      <c r="I1703"/>
      <c r="J1703"/>
      <c r="K1703"/>
      <c r="L1703"/>
      <c r="M1703"/>
    </row>
    <row r="1704" spans="1:13" s="36" customFormat="1">
      <c r="A1704"/>
      <c r="B1704"/>
      <c r="C1704"/>
      <c r="D1704" s="38"/>
      <c r="E1704" s="38"/>
      <c r="F1704" s="38"/>
      <c r="G1704"/>
      <c r="H1704"/>
      <c r="I1704"/>
      <c r="J1704"/>
      <c r="K1704"/>
      <c r="L1704"/>
      <c r="M1704"/>
    </row>
    <row r="1705" spans="1:13" s="36" customFormat="1">
      <c r="A1705"/>
      <c r="B1705"/>
      <c r="C1705"/>
      <c r="D1705" s="38"/>
      <c r="E1705" s="38"/>
      <c r="F1705" s="38"/>
      <c r="G1705"/>
      <c r="H1705"/>
      <c r="I1705"/>
      <c r="J1705"/>
      <c r="K1705"/>
      <c r="L1705"/>
      <c r="M1705"/>
    </row>
    <row r="1706" spans="1:13" s="36" customFormat="1">
      <c r="A1706"/>
      <c r="B1706"/>
      <c r="C1706"/>
      <c r="D1706" s="38"/>
      <c r="E1706" s="38"/>
      <c r="F1706" s="38"/>
      <c r="G1706"/>
      <c r="H1706"/>
      <c r="I1706"/>
      <c r="J1706"/>
      <c r="K1706"/>
      <c r="L1706"/>
      <c r="M1706"/>
    </row>
    <row r="1707" spans="1:13" s="36" customFormat="1">
      <c r="A1707"/>
      <c r="B1707"/>
      <c r="C1707"/>
      <c r="D1707" s="38"/>
      <c r="E1707" s="38"/>
      <c r="F1707" s="38"/>
      <c r="G1707"/>
      <c r="H1707"/>
      <c r="I1707"/>
      <c r="J1707"/>
      <c r="K1707"/>
      <c r="L1707"/>
      <c r="M1707"/>
    </row>
    <row r="1708" spans="1:13" s="36" customFormat="1">
      <c r="A1708"/>
      <c r="B1708"/>
      <c r="C1708"/>
      <c r="D1708" s="38"/>
      <c r="E1708" s="38"/>
      <c r="F1708" s="38"/>
      <c r="G1708"/>
      <c r="H1708"/>
      <c r="I1708"/>
      <c r="J1708"/>
      <c r="K1708"/>
      <c r="L1708"/>
      <c r="M1708"/>
    </row>
    <row r="1709" spans="1:13" s="36" customFormat="1">
      <c r="A1709"/>
      <c r="B1709"/>
      <c r="C1709"/>
      <c r="D1709" s="38"/>
      <c r="E1709" s="38"/>
      <c r="F1709" s="38"/>
      <c r="G1709"/>
      <c r="H1709"/>
      <c r="I1709"/>
      <c r="J1709"/>
      <c r="K1709"/>
      <c r="L1709"/>
      <c r="M1709"/>
    </row>
    <row r="1710" spans="1:13" s="36" customFormat="1">
      <c r="A1710"/>
      <c r="B1710"/>
      <c r="C1710"/>
      <c r="D1710" s="38"/>
      <c r="E1710" s="38"/>
      <c r="F1710" s="38"/>
      <c r="G1710"/>
      <c r="H1710"/>
      <c r="I1710"/>
      <c r="J1710"/>
      <c r="K1710"/>
      <c r="L1710"/>
      <c r="M1710"/>
    </row>
    <row r="1711" spans="1:13" s="36" customFormat="1">
      <c r="A1711"/>
      <c r="B1711"/>
      <c r="C1711"/>
      <c r="D1711" s="38"/>
      <c r="E1711" s="38"/>
      <c r="F1711" s="38"/>
      <c r="G1711"/>
      <c r="H1711"/>
      <c r="I1711"/>
      <c r="J1711"/>
      <c r="K1711"/>
      <c r="L1711"/>
      <c r="M1711"/>
    </row>
    <row r="1712" spans="1:13" s="36" customFormat="1">
      <c r="A1712"/>
      <c r="B1712"/>
      <c r="C1712"/>
      <c r="D1712" s="38"/>
      <c r="E1712" s="38"/>
      <c r="F1712" s="38"/>
      <c r="G1712"/>
      <c r="H1712"/>
      <c r="I1712"/>
      <c r="J1712"/>
      <c r="K1712"/>
      <c r="L1712"/>
      <c r="M1712"/>
    </row>
    <row r="1713" spans="1:13" s="36" customFormat="1">
      <c r="A1713"/>
      <c r="B1713"/>
      <c r="C1713"/>
      <c r="D1713" s="38"/>
      <c r="E1713" s="38"/>
      <c r="F1713" s="38"/>
      <c r="G1713"/>
      <c r="H1713"/>
      <c r="I1713"/>
      <c r="J1713"/>
      <c r="K1713"/>
      <c r="L1713"/>
      <c r="M1713"/>
    </row>
    <row r="1714" spans="1:13" s="36" customFormat="1">
      <c r="A1714"/>
      <c r="B1714"/>
      <c r="C1714"/>
      <c r="D1714" s="38"/>
      <c r="E1714" s="38"/>
      <c r="F1714" s="38"/>
      <c r="G1714"/>
      <c r="H1714"/>
      <c r="I1714"/>
      <c r="J1714"/>
      <c r="K1714"/>
      <c r="L1714"/>
      <c r="M1714"/>
    </row>
    <row r="1715" spans="1:13" s="36" customFormat="1">
      <c r="A1715"/>
      <c r="B1715"/>
      <c r="C1715"/>
      <c r="D1715" s="38"/>
      <c r="E1715" s="38"/>
      <c r="F1715" s="38"/>
      <c r="G1715"/>
      <c r="H1715"/>
      <c r="I1715"/>
      <c r="J1715"/>
      <c r="K1715"/>
      <c r="L1715"/>
      <c r="M1715"/>
    </row>
    <row r="1716" spans="1:13" s="36" customFormat="1">
      <c r="A1716"/>
      <c r="B1716"/>
      <c r="C1716"/>
      <c r="D1716" s="38"/>
      <c r="E1716" s="38"/>
      <c r="F1716" s="38"/>
      <c r="G1716"/>
      <c r="H1716"/>
      <c r="I1716"/>
      <c r="J1716"/>
      <c r="K1716"/>
      <c r="L1716"/>
      <c r="M1716"/>
    </row>
    <row r="1717" spans="1:13" s="36" customFormat="1">
      <c r="A1717"/>
      <c r="B1717"/>
      <c r="C1717"/>
      <c r="D1717" s="38"/>
      <c r="E1717" s="38"/>
      <c r="F1717" s="38"/>
      <c r="G1717"/>
      <c r="H1717"/>
      <c r="I1717"/>
      <c r="J1717"/>
      <c r="K1717"/>
      <c r="L1717"/>
      <c r="M1717"/>
    </row>
    <row r="1718" spans="1:13" s="36" customFormat="1">
      <c r="A1718"/>
      <c r="B1718"/>
      <c r="C1718"/>
      <c r="D1718" s="38"/>
      <c r="E1718" s="38"/>
      <c r="F1718" s="38"/>
      <c r="G1718"/>
      <c r="H1718"/>
      <c r="I1718"/>
      <c r="J1718"/>
      <c r="K1718"/>
      <c r="L1718"/>
      <c r="M1718"/>
    </row>
    <row r="1719" spans="1:13" s="36" customFormat="1">
      <c r="A1719"/>
      <c r="B1719"/>
      <c r="C1719"/>
      <c r="D1719" s="38"/>
      <c r="E1719" s="38"/>
      <c r="F1719" s="38"/>
      <c r="G1719"/>
      <c r="H1719"/>
      <c r="I1719"/>
      <c r="J1719"/>
      <c r="K1719"/>
      <c r="L1719"/>
      <c r="M1719"/>
    </row>
    <row r="1720" spans="1:13" s="36" customFormat="1">
      <c r="A1720"/>
      <c r="B1720"/>
      <c r="C1720"/>
      <c r="D1720" s="38"/>
      <c r="E1720" s="38"/>
      <c r="F1720" s="38"/>
      <c r="G1720"/>
      <c r="H1720"/>
      <c r="I1720"/>
      <c r="J1720"/>
      <c r="K1720"/>
      <c r="L1720"/>
      <c r="M1720"/>
    </row>
    <row r="1721" spans="1:13" s="36" customFormat="1">
      <c r="A1721"/>
      <c r="B1721"/>
      <c r="C1721"/>
      <c r="D1721" s="38"/>
      <c r="E1721" s="38"/>
      <c r="F1721" s="38"/>
      <c r="G1721"/>
      <c r="H1721"/>
      <c r="I1721"/>
      <c r="J1721"/>
      <c r="K1721"/>
      <c r="L1721"/>
      <c r="M1721"/>
    </row>
    <row r="1722" spans="1:13" s="36" customFormat="1">
      <c r="A1722"/>
      <c r="B1722"/>
      <c r="C1722"/>
      <c r="D1722" s="38"/>
      <c r="E1722" s="38"/>
      <c r="F1722" s="38"/>
      <c r="G1722"/>
      <c r="H1722"/>
      <c r="I1722"/>
      <c r="J1722"/>
      <c r="K1722"/>
      <c r="L1722"/>
      <c r="M1722"/>
    </row>
    <row r="1723" spans="1:13" s="36" customFormat="1">
      <c r="A1723"/>
      <c r="B1723"/>
      <c r="C1723"/>
      <c r="D1723" s="38"/>
      <c r="E1723" s="38"/>
      <c r="F1723" s="38"/>
      <c r="G1723"/>
      <c r="H1723"/>
      <c r="I1723"/>
      <c r="J1723"/>
      <c r="K1723"/>
      <c r="L1723"/>
      <c r="M1723"/>
    </row>
    <row r="1724" spans="1:13" s="36" customFormat="1">
      <c r="A1724"/>
      <c r="B1724"/>
      <c r="C1724"/>
      <c r="D1724" s="38"/>
      <c r="E1724" s="38"/>
      <c r="F1724" s="38"/>
      <c r="G1724"/>
      <c r="H1724"/>
      <c r="I1724"/>
      <c r="J1724"/>
      <c r="K1724"/>
      <c r="L1724"/>
      <c r="M1724"/>
    </row>
    <row r="1725" spans="1:13" s="36" customFormat="1">
      <c r="A1725"/>
      <c r="B1725"/>
      <c r="C1725"/>
      <c r="D1725" s="38"/>
      <c r="E1725" s="38"/>
      <c r="F1725" s="38"/>
      <c r="G1725"/>
      <c r="H1725"/>
      <c r="I1725"/>
      <c r="J1725"/>
      <c r="K1725"/>
      <c r="L1725"/>
      <c r="M1725"/>
    </row>
    <row r="1726" spans="1:13" s="36" customFormat="1">
      <c r="A1726"/>
      <c r="B1726"/>
      <c r="C1726"/>
      <c r="D1726" s="38"/>
      <c r="E1726" s="38"/>
      <c r="F1726" s="38"/>
      <c r="G1726"/>
      <c r="H1726"/>
      <c r="I1726"/>
      <c r="J1726"/>
      <c r="K1726"/>
      <c r="L1726"/>
      <c r="M1726"/>
    </row>
    <row r="1727" spans="1:13" s="36" customFormat="1">
      <c r="A1727"/>
      <c r="B1727"/>
      <c r="C1727"/>
      <c r="D1727" s="38"/>
      <c r="E1727" s="38"/>
      <c r="F1727" s="38"/>
      <c r="G1727"/>
      <c r="H1727"/>
      <c r="I1727"/>
      <c r="J1727"/>
      <c r="K1727"/>
      <c r="L1727"/>
      <c r="M1727"/>
    </row>
    <row r="1728" spans="1:13" s="36" customFormat="1">
      <c r="A1728"/>
      <c r="B1728"/>
      <c r="C1728"/>
      <c r="D1728" s="38"/>
      <c r="E1728" s="38"/>
      <c r="F1728" s="38"/>
      <c r="G1728"/>
      <c r="H1728"/>
      <c r="I1728"/>
      <c r="J1728"/>
      <c r="K1728"/>
      <c r="L1728"/>
      <c r="M1728"/>
    </row>
    <row r="1729" spans="1:13" s="36" customFormat="1">
      <c r="A1729"/>
      <c r="B1729"/>
      <c r="C1729"/>
      <c r="D1729" s="38"/>
      <c r="E1729" s="38"/>
      <c r="F1729" s="38"/>
      <c r="G1729"/>
      <c r="H1729"/>
      <c r="I1729"/>
      <c r="J1729"/>
      <c r="K1729"/>
      <c r="L1729"/>
      <c r="M1729"/>
    </row>
    <row r="1730" spans="1:13" s="36" customFormat="1">
      <c r="A1730"/>
      <c r="B1730"/>
      <c r="C1730"/>
      <c r="D1730" s="38"/>
      <c r="E1730" s="38"/>
      <c r="F1730" s="38"/>
      <c r="G1730"/>
      <c r="H1730"/>
      <c r="I1730"/>
      <c r="J1730"/>
      <c r="K1730"/>
      <c r="L1730"/>
      <c r="M1730"/>
    </row>
    <row r="1731" spans="1:13" s="36" customFormat="1">
      <c r="A1731"/>
      <c r="B1731"/>
      <c r="C1731"/>
      <c r="D1731" s="38"/>
      <c r="E1731" s="38"/>
      <c r="F1731" s="38"/>
      <c r="G1731"/>
      <c r="H1731"/>
      <c r="I1731"/>
      <c r="J1731"/>
      <c r="K1731"/>
      <c r="L1731"/>
      <c r="M1731"/>
    </row>
    <row r="1732" spans="1:13" s="36" customFormat="1">
      <c r="A1732"/>
      <c r="B1732"/>
      <c r="C1732"/>
      <c r="D1732" s="38"/>
      <c r="E1732" s="38"/>
      <c r="F1732" s="38"/>
      <c r="G1732"/>
      <c r="H1732"/>
      <c r="I1732"/>
      <c r="J1732"/>
      <c r="K1732"/>
      <c r="L1732"/>
      <c r="M1732"/>
    </row>
    <row r="1733" spans="1:13" s="36" customFormat="1">
      <c r="A1733"/>
      <c r="B1733"/>
      <c r="C1733"/>
      <c r="D1733" s="38"/>
      <c r="E1733" s="38"/>
      <c r="F1733" s="38"/>
      <c r="G1733"/>
      <c r="H1733"/>
      <c r="I1733"/>
      <c r="J1733"/>
      <c r="K1733"/>
      <c r="L1733"/>
      <c r="M1733"/>
    </row>
    <row r="1734" spans="1:13" s="36" customFormat="1">
      <c r="A1734"/>
      <c r="B1734"/>
      <c r="C1734"/>
      <c r="D1734" s="38"/>
      <c r="E1734" s="38"/>
      <c r="F1734" s="38"/>
      <c r="G1734"/>
      <c r="H1734"/>
      <c r="I1734"/>
      <c r="J1734"/>
      <c r="K1734"/>
      <c r="L1734"/>
      <c r="M1734"/>
    </row>
    <row r="1735" spans="1:13" s="36" customFormat="1">
      <c r="A1735"/>
      <c r="B1735"/>
      <c r="C1735"/>
      <c r="D1735" s="38"/>
      <c r="E1735" s="38"/>
      <c r="F1735" s="38"/>
      <c r="G1735"/>
      <c r="H1735"/>
      <c r="I1735"/>
      <c r="J1735"/>
      <c r="K1735"/>
      <c r="L1735"/>
      <c r="M1735"/>
    </row>
    <row r="1736" spans="1:13" s="36" customFormat="1">
      <c r="A1736"/>
      <c r="B1736"/>
      <c r="C1736"/>
      <c r="D1736" s="38"/>
      <c r="E1736" s="38"/>
      <c r="F1736" s="38"/>
      <c r="G1736"/>
      <c r="H1736"/>
      <c r="I1736"/>
      <c r="J1736"/>
      <c r="K1736"/>
      <c r="L1736"/>
      <c r="M1736"/>
    </row>
    <row r="1737" spans="1:13" s="36" customFormat="1">
      <c r="A1737"/>
      <c r="B1737"/>
      <c r="C1737"/>
      <c r="D1737" s="38"/>
      <c r="E1737" s="38"/>
      <c r="F1737" s="38"/>
      <c r="G1737"/>
      <c r="H1737"/>
      <c r="I1737"/>
      <c r="J1737"/>
      <c r="K1737"/>
      <c r="L1737"/>
      <c r="M1737"/>
    </row>
    <row r="1738" spans="1:13" s="36" customFormat="1">
      <c r="A1738"/>
      <c r="B1738"/>
      <c r="C1738"/>
      <c r="D1738" s="38"/>
      <c r="E1738" s="38"/>
      <c r="F1738" s="38"/>
      <c r="G1738"/>
      <c r="H1738"/>
      <c r="I1738"/>
      <c r="J1738"/>
      <c r="K1738"/>
      <c r="L1738"/>
      <c r="M1738"/>
    </row>
    <row r="1739" spans="1:13" s="36" customFormat="1">
      <c r="A1739"/>
      <c r="B1739"/>
      <c r="C1739"/>
      <c r="D1739" s="38"/>
      <c r="E1739" s="38"/>
      <c r="F1739" s="38"/>
      <c r="G1739"/>
      <c r="H1739"/>
      <c r="I1739"/>
      <c r="J1739"/>
      <c r="K1739"/>
      <c r="L1739"/>
      <c r="M1739"/>
    </row>
    <row r="1740" spans="1:13" s="36" customFormat="1">
      <c r="A1740"/>
      <c r="B1740"/>
      <c r="C1740"/>
      <c r="D1740" s="38"/>
      <c r="E1740" s="38"/>
      <c r="F1740" s="38"/>
      <c r="G1740"/>
      <c r="H1740"/>
      <c r="I1740"/>
      <c r="J1740"/>
      <c r="K1740"/>
      <c r="L1740"/>
      <c r="M1740"/>
    </row>
    <row r="1741" spans="1:13" s="36" customFormat="1">
      <c r="A1741"/>
      <c r="B1741"/>
      <c r="C1741"/>
      <c r="D1741" s="38"/>
      <c r="E1741" s="38"/>
      <c r="F1741" s="38"/>
      <c r="G1741"/>
      <c r="H1741"/>
      <c r="I1741"/>
      <c r="J1741"/>
      <c r="K1741"/>
      <c r="L1741"/>
      <c r="M1741"/>
    </row>
    <row r="1742" spans="1:13" s="36" customFormat="1">
      <c r="A1742"/>
      <c r="B1742"/>
      <c r="C1742"/>
      <c r="D1742" s="38"/>
      <c r="E1742" s="38"/>
      <c r="F1742" s="38"/>
      <c r="G1742"/>
      <c r="H1742"/>
      <c r="I1742"/>
      <c r="J1742"/>
      <c r="K1742"/>
      <c r="L1742"/>
      <c r="M1742"/>
    </row>
    <row r="1743" spans="1:13" s="36" customFormat="1">
      <c r="A1743"/>
      <c r="B1743"/>
      <c r="C1743"/>
      <c r="D1743" s="38"/>
      <c r="E1743" s="38"/>
      <c r="F1743" s="38"/>
      <c r="G1743"/>
      <c r="H1743"/>
      <c r="I1743"/>
      <c r="J1743"/>
      <c r="K1743"/>
      <c r="L1743"/>
      <c r="M1743"/>
    </row>
    <row r="1744" spans="1:13" s="36" customFormat="1">
      <c r="A1744"/>
      <c r="B1744"/>
      <c r="C1744"/>
      <c r="D1744" s="38"/>
      <c r="E1744" s="38"/>
      <c r="F1744" s="38"/>
      <c r="G1744"/>
      <c r="H1744"/>
      <c r="I1744"/>
      <c r="J1744"/>
      <c r="K1744"/>
      <c r="L1744"/>
      <c r="M1744"/>
    </row>
    <row r="1745" spans="1:13" s="36" customFormat="1">
      <c r="A1745"/>
      <c r="B1745"/>
      <c r="C1745"/>
      <c r="D1745" s="38"/>
      <c r="E1745" s="38"/>
      <c r="F1745" s="38"/>
      <c r="G1745"/>
      <c r="H1745"/>
      <c r="I1745"/>
      <c r="J1745"/>
      <c r="K1745"/>
      <c r="L1745"/>
      <c r="M1745"/>
    </row>
    <row r="1746" spans="1:13" s="36" customFormat="1">
      <c r="A1746"/>
      <c r="B1746"/>
      <c r="C1746"/>
      <c r="D1746" s="38"/>
      <c r="E1746" s="38"/>
      <c r="F1746" s="38"/>
      <c r="G1746"/>
      <c r="H1746"/>
      <c r="I1746"/>
      <c r="J1746"/>
      <c r="K1746"/>
      <c r="L1746"/>
      <c r="M1746"/>
    </row>
    <row r="1747" spans="1:13" s="36" customFormat="1">
      <c r="A1747"/>
      <c r="B1747"/>
      <c r="C1747"/>
      <c r="D1747" s="38"/>
      <c r="E1747" s="38"/>
      <c r="F1747" s="38"/>
      <c r="G1747"/>
      <c r="H1747"/>
      <c r="I1747"/>
      <c r="J1747"/>
      <c r="K1747"/>
      <c r="L1747"/>
      <c r="M1747"/>
    </row>
    <row r="1748" spans="1:13" s="36" customFormat="1">
      <c r="A1748"/>
      <c r="B1748"/>
      <c r="C1748"/>
      <c r="D1748" s="38"/>
      <c r="E1748" s="38"/>
      <c r="F1748" s="38"/>
      <c r="G1748"/>
      <c r="H1748"/>
      <c r="I1748"/>
      <c r="J1748"/>
      <c r="K1748"/>
      <c r="L1748"/>
      <c r="M1748"/>
    </row>
    <row r="1749" spans="1:13" s="36" customFormat="1">
      <c r="A1749"/>
      <c r="B1749"/>
      <c r="C1749"/>
      <c r="D1749" s="38"/>
      <c r="E1749" s="38"/>
      <c r="F1749" s="38"/>
      <c r="G1749"/>
      <c r="H1749"/>
      <c r="I1749"/>
      <c r="J1749"/>
      <c r="K1749"/>
      <c r="L1749"/>
      <c r="M1749"/>
    </row>
    <row r="1750" spans="1:13" s="36" customFormat="1">
      <c r="A1750"/>
      <c r="B1750"/>
      <c r="C1750"/>
      <c r="D1750" s="38"/>
      <c r="E1750" s="38"/>
      <c r="F1750" s="38"/>
      <c r="G1750"/>
      <c r="H1750"/>
      <c r="I1750"/>
      <c r="J1750"/>
      <c r="K1750"/>
      <c r="L1750"/>
      <c r="M1750"/>
    </row>
    <row r="1751" spans="1:13" s="36" customFormat="1">
      <c r="A1751"/>
      <c r="B1751"/>
      <c r="C1751"/>
      <c r="D1751" s="38"/>
      <c r="E1751" s="38"/>
      <c r="F1751" s="38"/>
      <c r="G1751"/>
      <c r="H1751"/>
      <c r="I1751"/>
      <c r="J1751"/>
      <c r="K1751"/>
      <c r="L1751"/>
      <c r="M1751"/>
    </row>
    <row r="1752" spans="1:13" s="36" customFormat="1">
      <c r="A1752"/>
      <c r="B1752"/>
      <c r="C1752"/>
      <c r="D1752" s="38"/>
      <c r="E1752" s="38"/>
      <c r="F1752" s="38"/>
      <c r="G1752"/>
      <c r="H1752"/>
      <c r="I1752"/>
      <c r="J1752"/>
      <c r="K1752"/>
      <c r="L1752"/>
      <c r="M1752"/>
    </row>
    <row r="1753" spans="1:13" s="36" customFormat="1">
      <c r="A1753"/>
      <c r="B1753"/>
      <c r="C1753"/>
      <c r="D1753" s="38"/>
      <c r="E1753" s="38"/>
      <c r="F1753" s="38"/>
      <c r="G1753"/>
      <c r="H1753"/>
      <c r="I1753"/>
      <c r="J1753"/>
      <c r="K1753"/>
      <c r="L1753"/>
      <c r="M1753"/>
    </row>
    <row r="1754" spans="1:13" s="36" customFormat="1">
      <c r="A1754"/>
      <c r="B1754"/>
      <c r="C1754"/>
      <c r="D1754" s="38"/>
      <c r="E1754" s="38"/>
      <c r="F1754" s="38"/>
      <c r="G1754"/>
      <c r="H1754"/>
      <c r="I1754"/>
      <c r="J1754"/>
      <c r="K1754"/>
      <c r="L1754"/>
      <c r="M1754"/>
    </row>
    <row r="1755" spans="1:13" s="36" customFormat="1">
      <c r="A1755"/>
      <c r="B1755"/>
      <c r="C1755"/>
      <c r="D1755" s="38"/>
      <c r="E1755" s="38"/>
      <c r="F1755" s="38"/>
      <c r="G1755"/>
      <c r="H1755"/>
      <c r="I1755"/>
      <c r="J1755"/>
      <c r="K1755"/>
      <c r="L1755"/>
      <c r="M1755"/>
    </row>
    <row r="1756" spans="1:13" s="36" customFormat="1">
      <c r="A1756"/>
      <c r="B1756"/>
      <c r="C1756"/>
      <c r="D1756" s="38"/>
      <c r="E1756" s="38"/>
      <c r="F1756" s="38"/>
      <c r="G1756"/>
      <c r="H1756"/>
      <c r="I1756"/>
      <c r="J1756"/>
      <c r="K1756"/>
      <c r="L1756"/>
      <c r="M1756"/>
    </row>
    <row r="1757" spans="1:13" s="36" customFormat="1">
      <c r="A1757"/>
      <c r="B1757"/>
      <c r="C1757"/>
      <c r="D1757" s="38"/>
      <c r="E1757" s="38"/>
      <c r="F1757" s="38"/>
      <c r="G1757"/>
      <c r="H1757"/>
      <c r="I1757"/>
      <c r="J1757"/>
      <c r="K1757"/>
      <c r="L1757"/>
      <c r="M1757"/>
    </row>
    <row r="1758" spans="1:13" s="36" customFormat="1">
      <c r="A1758"/>
      <c r="B1758"/>
      <c r="C1758"/>
      <c r="D1758" s="38"/>
      <c r="E1758" s="38"/>
      <c r="F1758" s="38"/>
      <c r="G1758"/>
      <c r="H1758"/>
      <c r="I1758"/>
      <c r="J1758"/>
      <c r="K1758"/>
      <c r="L1758"/>
      <c r="M1758"/>
    </row>
    <row r="1759" spans="1:13" s="36" customFormat="1">
      <c r="A1759"/>
      <c r="B1759"/>
      <c r="C1759"/>
      <c r="D1759" s="38"/>
      <c r="E1759" s="38"/>
      <c r="F1759" s="38"/>
      <c r="G1759"/>
      <c r="H1759"/>
      <c r="I1759"/>
      <c r="J1759"/>
      <c r="K1759"/>
      <c r="L1759"/>
      <c r="M1759"/>
    </row>
    <row r="1760" spans="1:13" s="36" customFormat="1">
      <c r="A1760"/>
      <c r="B1760"/>
      <c r="C1760"/>
      <c r="D1760" s="38"/>
      <c r="E1760" s="38"/>
      <c r="F1760" s="38"/>
      <c r="G1760"/>
      <c r="H1760"/>
      <c r="I1760"/>
      <c r="J1760"/>
      <c r="K1760"/>
      <c r="L1760"/>
      <c r="M1760"/>
    </row>
    <row r="1761" spans="1:13" s="36" customFormat="1">
      <c r="A1761"/>
      <c r="B1761"/>
      <c r="C1761"/>
      <c r="D1761" s="38"/>
      <c r="E1761" s="38"/>
      <c r="F1761" s="38"/>
      <c r="G1761"/>
      <c r="H1761"/>
      <c r="I1761"/>
      <c r="J1761"/>
      <c r="K1761"/>
      <c r="L1761"/>
      <c r="M1761"/>
    </row>
    <row r="1762" spans="1:13" s="36" customFormat="1">
      <c r="A1762"/>
      <c r="B1762"/>
      <c r="C1762"/>
      <c r="D1762" s="38"/>
      <c r="E1762" s="38"/>
      <c r="F1762" s="38"/>
      <c r="G1762"/>
      <c r="H1762"/>
      <c r="I1762"/>
      <c r="J1762"/>
      <c r="K1762"/>
      <c r="L1762"/>
      <c r="M1762"/>
    </row>
    <row r="1763" spans="1:13" s="36" customFormat="1">
      <c r="A1763"/>
      <c r="B1763"/>
      <c r="C1763"/>
      <c r="D1763" s="38"/>
      <c r="E1763" s="38"/>
      <c r="F1763" s="38"/>
      <c r="G1763"/>
      <c r="H1763"/>
      <c r="I1763"/>
      <c r="J1763"/>
      <c r="K1763"/>
      <c r="L1763"/>
      <c r="M1763"/>
    </row>
    <row r="1764" spans="1:13" s="36" customFormat="1">
      <c r="A1764"/>
      <c r="B1764"/>
      <c r="C1764"/>
      <c r="D1764" s="38"/>
      <c r="E1764" s="38"/>
      <c r="F1764" s="38"/>
      <c r="G1764"/>
      <c r="H1764"/>
      <c r="I1764"/>
      <c r="J1764"/>
      <c r="K1764"/>
      <c r="L1764"/>
      <c r="M1764"/>
    </row>
    <row r="1765" spans="1:13" s="36" customFormat="1">
      <c r="A1765"/>
      <c r="B1765"/>
      <c r="C1765"/>
      <c r="D1765" s="38"/>
      <c r="E1765" s="38"/>
      <c r="F1765" s="38"/>
      <c r="G1765"/>
      <c r="H1765"/>
      <c r="I1765"/>
      <c r="J1765"/>
      <c r="K1765"/>
      <c r="L1765"/>
      <c r="M1765"/>
    </row>
    <row r="1766" spans="1:13" s="36" customFormat="1">
      <c r="A1766"/>
      <c r="B1766"/>
      <c r="C1766"/>
      <c r="D1766" s="38"/>
      <c r="E1766" s="38"/>
      <c r="F1766" s="38"/>
      <c r="G1766"/>
      <c r="H1766"/>
      <c r="I1766"/>
      <c r="J1766"/>
      <c r="K1766"/>
      <c r="L1766"/>
      <c r="M1766"/>
    </row>
    <row r="1767" spans="1:13" s="36" customFormat="1">
      <c r="A1767"/>
      <c r="B1767"/>
      <c r="C1767"/>
      <c r="D1767" s="38"/>
      <c r="E1767" s="38"/>
      <c r="F1767" s="38"/>
      <c r="G1767"/>
      <c r="H1767"/>
      <c r="I1767"/>
      <c r="J1767"/>
      <c r="K1767"/>
      <c r="L1767"/>
      <c r="M1767"/>
    </row>
    <row r="1768" spans="1:13" s="36" customFormat="1">
      <c r="A1768"/>
      <c r="B1768"/>
      <c r="C1768"/>
      <c r="D1768" s="38"/>
      <c r="E1768" s="38"/>
      <c r="F1768" s="38"/>
      <c r="G1768"/>
      <c r="H1768"/>
      <c r="I1768"/>
      <c r="J1768"/>
      <c r="K1768"/>
      <c r="L1768"/>
      <c r="M1768"/>
    </row>
    <row r="1769" spans="1:13" s="36" customFormat="1">
      <c r="A1769"/>
      <c r="B1769"/>
      <c r="C1769"/>
      <c r="D1769" s="38"/>
      <c r="E1769" s="38"/>
      <c r="F1769" s="38"/>
      <c r="G1769"/>
      <c r="H1769"/>
      <c r="I1769"/>
      <c r="J1769"/>
      <c r="K1769"/>
      <c r="L1769"/>
      <c r="M1769"/>
    </row>
    <row r="1770" spans="1:13" s="36" customFormat="1">
      <c r="A1770"/>
      <c r="B1770"/>
      <c r="C1770"/>
      <c r="D1770" s="38"/>
      <c r="E1770" s="38"/>
      <c r="F1770" s="38"/>
      <c r="G1770"/>
      <c r="H1770"/>
      <c r="I1770"/>
      <c r="J1770"/>
      <c r="K1770"/>
      <c r="L1770"/>
      <c r="M1770"/>
    </row>
    <row r="1771" spans="1:13" s="36" customFormat="1">
      <c r="A1771"/>
      <c r="B1771"/>
      <c r="C1771"/>
      <c r="D1771" s="38"/>
      <c r="E1771" s="38"/>
      <c r="F1771" s="38"/>
      <c r="G1771"/>
      <c r="H1771"/>
      <c r="I1771"/>
      <c r="J1771"/>
      <c r="K1771"/>
      <c r="L1771"/>
      <c r="M1771"/>
    </row>
    <row r="1772" spans="1:13" s="36" customFormat="1">
      <c r="A1772"/>
      <c r="B1772"/>
      <c r="C1772"/>
      <c r="D1772" s="38"/>
      <c r="E1772" s="38"/>
      <c r="F1772" s="38"/>
      <c r="G1772"/>
      <c r="H1772"/>
      <c r="I1772"/>
      <c r="J1772"/>
      <c r="K1772"/>
      <c r="L1772"/>
      <c r="M1772"/>
    </row>
    <row r="1773" spans="1:13" s="36" customFormat="1">
      <c r="A1773"/>
      <c r="B1773"/>
      <c r="C1773"/>
      <c r="D1773" s="38"/>
      <c r="E1773" s="38"/>
      <c r="F1773" s="38"/>
      <c r="G1773"/>
      <c r="H1773"/>
      <c r="I1773"/>
      <c r="J1773"/>
      <c r="K1773"/>
      <c r="L1773"/>
      <c r="M1773"/>
    </row>
    <row r="1774" spans="1:13" s="36" customFormat="1">
      <c r="A1774"/>
      <c r="B1774"/>
      <c r="C1774"/>
      <c r="D1774" s="38"/>
      <c r="E1774" s="38"/>
      <c r="F1774" s="38"/>
      <c r="G1774"/>
      <c r="H1774"/>
      <c r="I1774"/>
      <c r="J1774"/>
      <c r="K1774"/>
      <c r="L1774"/>
      <c r="M1774"/>
    </row>
    <row r="1775" spans="1:13" s="36" customFormat="1">
      <c r="A1775"/>
      <c r="B1775"/>
      <c r="C1775"/>
      <c r="D1775" s="38"/>
      <c r="E1775" s="38"/>
      <c r="F1775" s="38"/>
      <c r="G1775"/>
      <c r="H1775"/>
      <c r="I1775"/>
      <c r="J1775"/>
      <c r="K1775"/>
      <c r="L1775"/>
      <c r="M1775"/>
    </row>
    <row r="1776" spans="1:13" s="36" customFormat="1">
      <c r="A1776"/>
      <c r="B1776"/>
      <c r="C1776"/>
      <c r="D1776" s="38"/>
      <c r="E1776" s="38"/>
      <c r="F1776" s="38"/>
      <c r="G1776"/>
      <c r="H1776"/>
      <c r="I1776"/>
      <c r="J1776"/>
      <c r="K1776"/>
      <c r="L1776"/>
      <c r="M1776"/>
    </row>
    <row r="1777" spans="1:13" s="36" customFormat="1">
      <c r="A1777"/>
      <c r="B1777"/>
      <c r="C1777"/>
      <c r="D1777" s="38"/>
      <c r="E1777" s="38"/>
      <c r="F1777" s="38"/>
      <c r="G1777"/>
      <c r="H1777"/>
      <c r="I1777"/>
      <c r="J1777"/>
      <c r="K1777"/>
      <c r="L1777"/>
      <c r="M1777"/>
    </row>
    <row r="1778" spans="1:13" s="36" customFormat="1">
      <c r="A1778"/>
      <c r="B1778"/>
      <c r="C1778"/>
      <c r="D1778" s="38"/>
      <c r="E1778" s="38"/>
      <c r="F1778" s="38"/>
      <c r="G1778"/>
      <c r="H1778"/>
      <c r="I1778"/>
      <c r="J1778"/>
      <c r="K1778"/>
      <c r="L1778"/>
      <c r="M1778"/>
    </row>
    <row r="1779" spans="1:13" s="36" customFormat="1">
      <c r="A1779"/>
      <c r="B1779"/>
      <c r="C1779"/>
      <c r="D1779" s="38"/>
      <c r="E1779" s="38"/>
      <c r="F1779" s="38"/>
      <c r="G1779"/>
      <c r="H1779"/>
      <c r="I1779"/>
      <c r="J1779"/>
      <c r="K1779"/>
      <c r="L1779"/>
      <c r="M1779"/>
    </row>
    <row r="1780" spans="1:13" s="36" customFormat="1">
      <c r="A1780"/>
      <c r="B1780"/>
      <c r="C1780"/>
      <c r="D1780" s="38"/>
      <c r="E1780" s="38"/>
      <c r="F1780" s="38"/>
      <c r="G1780"/>
      <c r="H1780"/>
      <c r="I1780"/>
      <c r="J1780"/>
      <c r="K1780"/>
      <c r="L1780"/>
      <c r="M1780"/>
    </row>
    <row r="1781" spans="1:13" s="36" customFormat="1">
      <c r="A1781"/>
      <c r="B1781"/>
      <c r="C1781"/>
      <c r="D1781" s="38"/>
      <c r="E1781" s="38"/>
      <c r="F1781" s="38"/>
      <c r="G1781"/>
      <c r="H1781"/>
      <c r="I1781"/>
      <c r="J1781"/>
      <c r="K1781"/>
      <c r="L1781"/>
      <c r="M1781"/>
    </row>
    <row r="1782" spans="1:13" s="36" customFormat="1">
      <c r="A1782"/>
      <c r="B1782"/>
      <c r="C1782"/>
      <c r="D1782" s="38"/>
      <c r="E1782" s="38"/>
      <c r="F1782" s="38"/>
      <c r="G1782"/>
      <c r="H1782"/>
      <c r="I1782"/>
      <c r="J1782"/>
      <c r="K1782"/>
      <c r="L1782"/>
      <c r="M1782"/>
    </row>
    <row r="1783" spans="1:13" s="36" customFormat="1">
      <c r="A1783"/>
      <c r="B1783"/>
      <c r="C1783"/>
      <c r="D1783" s="38"/>
      <c r="E1783" s="38"/>
      <c r="F1783" s="38"/>
      <c r="G1783"/>
      <c r="H1783"/>
      <c r="I1783"/>
      <c r="J1783"/>
      <c r="K1783"/>
      <c r="L1783"/>
      <c r="M1783"/>
    </row>
    <row r="1784" spans="1:13" s="36" customFormat="1">
      <c r="A1784"/>
      <c r="B1784"/>
      <c r="C1784"/>
      <c r="D1784" s="38"/>
      <c r="E1784" s="38"/>
      <c r="F1784" s="38"/>
      <c r="G1784"/>
      <c r="H1784"/>
      <c r="I1784"/>
      <c r="J1784"/>
      <c r="K1784"/>
      <c r="L1784"/>
      <c r="M1784"/>
    </row>
    <row r="1785" spans="1:13" s="36" customFormat="1">
      <c r="A1785"/>
      <c r="B1785"/>
      <c r="C1785"/>
      <c r="D1785" s="38"/>
      <c r="E1785" s="38"/>
      <c r="F1785" s="38"/>
      <c r="G1785"/>
      <c r="H1785"/>
      <c r="I1785"/>
      <c r="J1785"/>
      <c r="K1785"/>
      <c r="L1785"/>
      <c r="M1785"/>
    </row>
    <row r="1786" spans="1:13" s="36" customFormat="1">
      <c r="A1786"/>
      <c r="B1786"/>
      <c r="C1786"/>
      <c r="D1786" s="38"/>
      <c r="E1786" s="38"/>
      <c r="F1786" s="38"/>
      <c r="G1786"/>
      <c r="H1786"/>
      <c r="I1786"/>
      <c r="J1786"/>
      <c r="K1786"/>
      <c r="L1786"/>
      <c r="M1786"/>
    </row>
    <row r="1787" spans="1:13" s="36" customFormat="1">
      <c r="A1787"/>
      <c r="B1787"/>
      <c r="C1787"/>
      <c r="D1787" s="38"/>
      <c r="E1787" s="38"/>
      <c r="F1787" s="38"/>
      <c r="G1787"/>
      <c r="H1787"/>
      <c r="I1787"/>
      <c r="J1787"/>
      <c r="K1787"/>
      <c r="L1787"/>
      <c r="M1787"/>
    </row>
    <row r="1788" spans="1:13" s="36" customFormat="1">
      <c r="A1788"/>
      <c r="B1788"/>
      <c r="C1788"/>
      <c r="D1788" s="38"/>
      <c r="E1788" s="38"/>
      <c r="F1788" s="38"/>
      <c r="G1788"/>
      <c r="H1788"/>
      <c r="I1788"/>
      <c r="J1788"/>
      <c r="K1788"/>
      <c r="L1788"/>
      <c r="M1788"/>
    </row>
    <row r="1789" spans="1:13" s="36" customFormat="1">
      <c r="A1789"/>
      <c r="B1789"/>
      <c r="C1789"/>
      <c r="D1789" s="38"/>
      <c r="E1789" s="38"/>
      <c r="F1789" s="38"/>
      <c r="G1789"/>
      <c r="H1789"/>
      <c r="I1789"/>
      <c r="J1789"/>
      <c r="K1789"/>
      <c r="L1789"/>
      <c r="M1789"/>
    </row>
    <row r="1790" spans="1:13" s="36" customFormat="1">
      <c r="A1790"/>
      <c r="B1790"/>
      <c r="C1790"/>
      <c r="D1790" s="38"/>
      <c r="E1790" s="38"/>
      <c r="F1790" s="38"/>
      <c r="G1790"/>
      <c r="H1790"/>
      <c r="I1790"/>
      <c r="J1790"/>
      <c r="K1790"/>
      <c r="L1790"/>
      <c r="M1790"/>
    </row>
    <row r="1791" spans="1:13" s="36" customFormat="1">
      <c r="A1791"/>
      <c r="B1791"/>
      <c r="C1791"/>
      <c r="D1791" s="38"/>
      <c r="E1791" s="38"/>
      <c r="F1791" s="38"/>
      <c r="G1791"/>
      <c r="H1791"/>
      <c r="I1791"/>
      <c r="J1791"/>
      <c r="K1791"/>
      <c r="L1791"/>
      <c r="M1791"/>
    </row>
    <row r="1792" spans="1:13" s="36" customFormat="1">
      <c r="A1792"/>
      <c r="B1792"/>
      <c r="C1792"/>
      <c r="D1792" s="38"/>
      <c r="E1792" s="38"/>
      <c r="F1792" s="38"/>
      <c r="G1792"/>
      <c r="H1792"/>
      <c r="I1792"/>
      <c r="J1792"/>
      <c r="K1792"/>
      <c r="L1792"/>
      <c r="M1792"/>
    </row>
    <row r="1793" spans="1:13" s="36" customFormat="1">
      <c r="A1793"/>
      <c r="B1793"/>
      <c r="C1793"/>
      <c r="D1793" s="38"/>
      <c r="E1793" s="38"/>
      <c r="F1793" s="38"/>
      <c r="G1793"/>
      <c r="H1793"/>
      <c r="I1793"/>
      <c r="J1793"/>
      <c r="K1793"/>
      <c r="L1793"/>
      <c r="M1793"/>
    </row>
    <row r="1794" spans="1:13" s="36" customFormat="1">
      <c r="A1794"/>
      <c r="B1794"/>
      <c r="C1794"/>
      <c r="D1794" s="38"/>
      <c r="E1794" s="38"/>
      <c r="F1794" s="38"/>
      <c r="G1794"/>
      <c r="H1794"/>
      <c r="I1794"/>
      <c r="J1794"/>
      <c r="K1794"/>
      <c r="L1794"/>
      <c r="M1794"/>
    </row>
    <row r="1795" spans="1:13" s="36" customFormat="1">
      <c r="A1795"/>
      <c r="B1795"/>
      <c r="C1795"/>
      <c r="D1795" s="38"/>
      <c r="E1795" s="38"/>
      <c r="F1795" s="38"/>
      <c r="G1795"/>
      <c r="H1795"/>
      <c r="I1795"/>
      <c r="J1795"/>
      <c r="K1795"/>
      <c r="L1795"/>
      <c r="M1795"/>
    </row>
    <row r="1796" spans="1:13" s="36" customFormat="1">
      <c r="A1796"/>
      <c r="B1796"/>
      <c r="C1796"/>
      <c r="D1796" s="38"/>
      <c r="E1796" s="38"/>
      <c r="F1796" s="38"/>
      <c r="G1796"/>
      <c r="H1796"/>
      <c r="I1796"/>
      <c r="J1796"/>
      <c r="K1796"/>
      <c r="L1796"/>
      <c r="M1796"/>
    </row>
    <row r="1797" spans="1:13" s="36" customFormat="1">
      <c r="A1797"/>
      <c r="B1797"/>
      <c r="C1797"/>
      <c r="D1797" s="38"/>
      <c r="E1797" s="38"/>
      <c r="F1797" s="38"/>
      <c r="G1797"/>
      <c r="H1797"/>
      <c r="I1797"/>
      <c r="J1797"/>
      <c r="K1797"/>
      <c r="L1797"/>
      <c r="M1797"/>
    </row>
    <row r="1798" spans="1:13" s="36" customFormat="1">
      <c r="A1798"/>
      <c r="B1798"/>
      <c r="C1798"/>
      <c r="D1798" s="38"/>
      <c r="E1798" s="38"/>
      <c r="F1798" s="38"/>
      <c r="G1798"/>
      <c r="H1798"/>
      <c r="I1798"/>
      <c r="J1798"/>
      <c r="K1798"/>
      <c r="L1798"/>
      <c r="M1798"/>
    </row>
    <row r="1799" spans="1:13" s="36" customFormat="1">
      <c r="A1799"/>
      <c r="B1799"/>
      <c r="C1799"/>
      <c r="D1799" s="38"/>
      <c r="E1799" s="38"/>
      <c r="F1799" s="38"/>
      <c r="G1799"/>
      <c r="H1799"/>
      <c r="I1799"/>
      <c r="J1799"/>
      <c r="K1799"/>
      <c r="L1799"/>
      <c r="M1799"/>
    </row>
    <row r="1800" spans="1:13" s="36" customFormat="1">
      <c r="A1800"/>
      <c r="B1800"/>
      <c r="C1800"/>
      <c r="D1800" s="38"/>
      <c r="E1800" s="38"/>
      <c r="F1800" s="38"/>
      <c r="G1800"/>
      <c r="H1800"/>
      <c r="I1800"/>
      <c r="J1800"/>
      <c r="K1800"/>
      <c r="L1800"/>
      <c r="M1800"/>
    </row>
    <row r="1801" spans="1:13" s="36" customFormat="1">
      <c r="A1801"/>
      <c r="B1801"/>
      <c r="C1801"/>
      <c r="D1801" s="38"/>
      <c r="E1801" s="38"/>
      <c r="F1801" s="38"/>
      <c r="G1801"/>
      <c r="H1801"/>
      <c r="I1801"/>
      <c r="J1801"/>
      <c r="K1801"/>
      <c r="L1801"/>
      <c r="M1801"/>
    </row>
    <row r="1802" spans="1:13" s="36" customFormat="1">
      <c r="A1802"/>
      <c r="B1802"/>
      <c r="C1802"/>
      <c r="D1802" s="38"/>
      <c r="E1802" s="38"/>
      <c r="F1802" s="38"/>
      <c r="G1802"/>
      <c r="H1802"/>
      <c r="I1802"/>
      <c r="J1802"/>
      <c r="K1802"/>
      <c r="L1802"/>
      <c r="M1802"/>
    </row>
    <row r="1803" spans="1:13" s="36" customFormat="1">
      <c r="A1803"/>
      <c r="B1803"/>
      <c r="C1803"/>
      <c r="D1803" s="38"/>
      <c r="E1803" s="38"/>
      <c r="F1803" s="38"/>
      <c r="G1803"/>
      <c r="H1803"/>
      <c r="I1803"/>
      <c r="J1803"/>
      <c r="K1803"/>
      <c r="L1803"/>
      <c r="M1803"/>
    </row>
    <row r="1804" spans="1:13" s="36" customFormat="1">
      <c r="A1804"/>
      <c r="B1804"/>
      <c r="C1804"/>
      <c r="D1804" s="38"/>
      <c r="E1804" s="38"/>
      <c r="F1804" s="38"/>
      <c r="G1804"/>
      <c r="H1804"/>
      <c r="I1804"/>
      <c r="J1804"/>
      <c r="K1804"/>
      <c r="L1804"/>
      <c r="M1804"/>
    </row>
    <row r="1805" spans="1:13" s="36" customFormat="1">
      <c r="A1805"/>
      <c r="B1805"/>
      <c r="C1805"/>
      <c r="D1805" s="38"/>
      <c r="E1805" s="38"/>
      <c r="F1805" s="38"/>
      <c r="G1805"/>
      <c r="H1805"/>
      <c r="I1805"/>
      <c r="J1805"/>
      <c r="K1805"/>
      <c r="L1805"/>
      <c r="M1805"/>
    </row>
    <row r="1806" spans="1:13" s="36" customFormat="1">
      <c r="A1806"/>
      <c r="B1806"/>
      <c r="C1806"/>
      <c r="D1806" s="38"/>
      <c r="E1806" s="38"/>
      <c r="F1806" s="38"/>
      <c r="G1806"/>
      <c r="H1806"/>
      <c r="I1806"/>
      <c r="J1806"/>
      <c r="K1806"/>
      <c r="L1806"/>
      <c r="M1806"/>
    </row>
    <row r="1807" spans="1:13" s="36" customFormat="1">
      <c r="A1807"/>
      <c r="B1807"/>
      <c r="C1807"/>
      <c r="D1807" s="38"/>
      <c r="E1807" s="38"/>
      <c r="F1807" s="38"/>
      <c r="G1807"/>
      <c r="H1807"/>
      <c r="I1807"/>
      <c r="J1807"/>
      <c r="K1807"/>
      <c r="L1807"/>
      <c r="M1807"/>
    </row>
    <row r="1808" spans="1:13" s="36" customFormat="1">
      <c r="A1808"/>
      <c r="B1808"/>
      <c r="C1808"/>
      <c r="D1808" s="38"/>
      <c r="E1808" s="38"/>
      <c r="F1808" s="38"/>
      <c r="G1808"/>
      <c r="H1808"/>
      <c r="I1808"/>
      <c r="J1808"/>
      <c r="K1808"/>
      <c r="L1808"/>
      <c r="M1808"/>
    </row>
    <row r="1809" spans="1:13" s="36" customFormat="1">
      <c r="A1809"/>
      <c r="B1809"/>
      <c r="C1809"/>
      <c r="D1809" s="38"/>
      <c r="E1809" s="38"/>
      <c r="F1809" s="38"/>
      <c r="G1809"/>
      <c r="H1809"/>
      <c r="I1809"/>
      <c r="J1809"/>
      <c r="K1809"/>
      <c r="L1809"/>
      <c r="M1809"/>
    </row>
    <row r="1810" spans="1:13" s="36" customFormat="1">
      <c r="A1810"/>
      <c r="B1810"/>
      <c r="C1810"/>
      <c r="D1810" s="38"/>
      <c r="E1810" s="38"/>
      <c r="F1810" s="38"/>
      <c r="G1810"/>
      <c r="H1810"/>
      <c r="I1810"/>
      <c r="J1810"/>
      <c r="K1810"/>
      <c r="L1810"/>
      <c r="M1810"/>
    </row>
    <row r="1811" spans="1:13" s="36" customFormat="1">
      <c r="A1811"/>
      <c r="B1811"/>
      <c r="C1811"/>
      <c r="D1811" s="38"/>
      <c r="E1811" s="38"/>
      <c r="F1811" s="38"/>
      <c r="G1811"/>
      <c r="H1811"/>
      <c r="I1811"/>
      <c r="J1811"/>
      <c r="K1811"/>
      <c r="L1811"/>
      <c r="M1811"/>
    </row>
    <row r="1812" spans="1:13" s="36" customFormat="1">
      <c r="A1812"/>
      <c r="B1812"/>
      <c r="C1812"/>
      <c r="D1812" s="38"/>
      <c r="E1812" s="38"/>
      <c r="F1812" s="38"/>
      <c r="G1812"/>
      <c r="H1812"/>
      <c r="I1812"/>
      <c r="J1812"/>
      <c r="K1812"/>
      <c r="L1812"/>
      <c r="M1812"/>
    </row>
    <row r="1813" spans="1:13" s="36" customFormat="1">
      <c r="A1813"/>
      <c r="B1813"/>
      <c r="C1813"/>
      <c r="D1813" s="38"/>
      <c r="E1813" s="38"/>
      <c r="F1813" s="38"/>
      <c r="G1813"/>
      <c r="H1813"/>
      <c r="I1813"/>
      <c r="J1813"/>
      <c r="K1813"/>
      <c r="L1813"/>
      <c r="M1813"/>
    </row>
    <row r="1814" spans="1:13" s="36" customFormat="1">
      <c r="A1814"/>
      <c r="B1814"/>
      <c r="C1814"/>
      <c r="D1814" s="38"/>
      <c r="E1814" s="38"/>
      <c r="F1814" s="38"/>
      <c r="G1814"/>
      <c r="H1814"/>
      <c r="I1814"/>
      <c r="J1814"/>
      <c r="K1814"/>
      <c r="L1814"/>
      <c r="M1814"/>
    </row>
    <row r="1815" spans="1:13" s="36" customFormat="1">
      <c r="A1815"/>
      <c r="B1815"/>
      <c r="C1815"/>
      <c r="D1815" s="38"/>
      <c r="E1815" s="38"/>
      <c r="F1815" s="38"/>
      <c r="G1815"/>
      <c r="H1815"/>
      <c r="I1815"/>
      <c r="J1815"/>
      <c r="K1815"/>
      <c r="L1815"/>
      <c r="M1815"/>
    </row>
    <row r="1816" spans="1:13" s="36" customFormat="1">
      <c r="A1816"/>
      <c r="B1816"/>
      <c r="C1816"/>
      <c r="D1816" s="38"/>
      <c r="E1816" s="38"/>
      <c r="F1816" s="38"/>
      <c r="G1816"/>
      <c r="H1816"/>
      <c r="I1816"/>
      <c r="J1816"/>
      <c r="K1816"/>
      <c r="L1816"/>
      <c r="M1816"/>
    </row>
    <row r="1817" spans="1:13" s="36" customFormat="1">
      <c r="A1817"/>
      <c r="B1817"/>
      <c r="C1817"/>
      <c r="D1817" s="38"/>
      <c r="E1817" s="38"/>
      <c r="F1817" s="38"/>
      <c r="G1817"/>
      <c r="H1817"/>
      <c r="I1817"/>
      <c r="J1817"/>
      <c r="K1817"/>
      <c r="L1817"/>
      <c r="M1817"/>
    </row>
    <row r="1818" spans="1:13" s="36" customFormat="1">
      <c r="A1818"/>
      <c r="B1818"/>
      <c r="C1818"/>
      <c r="D1818" s="38"/>
      <c r="E1818" s="38"/>
      <c r="F1818" s="38"/>
      <c r="G1818"/>
      <c r="H1818"/>
      <c r="I1818"/>
      <c r="J1818"/>
      <c r="K1818"/>
      <c r="L1818"/>
      <c r="M1818"/>
    </row>
    <row r="1819" spans="1:13" s="36" customFormat="1">
      <c r="A1819"/>
      <c r="B1819"/>
      <c r="C1819"/>
      <c r="D1819" s="38"/>
      <c r="E1819" s="38"/>
      <c r="F1819" s="38"/>
      <c r="G1819"/>
      <c r="H1819"/>
      <c r="I1819"/>
      <c r="J1819"/>
      <c r="K1819"/>
      <c r="L1819"/>
      <c r="M1819"/>
    </row>
    <row r="1820" spans="1:13" s="36" customFormat="1">
      <c r="A1820"/>
      <c r="B1820"/>
      <c r="C1820"/>
      <c r="D1820" s="38"/>
      <c r="E1820" s="38"/>
      <c r="F1820" s="38"/>
      <c r="G1820"/>
      <c r="H1820"/>
      <c r="I1820"/>
      <c r="J1820"/>
      <c r="K1820"/>
      <c r="L1820"/>
      <c r="M1820"/>
    </row>
    <row r="1821" spans="1:13" s="36" customFormat="1">
      <c r="A1821"/>
      <c r="B1821"/>
      <c r="C1821"/>
      <c r="D1821" s="38"/>
      <c r="E1821" s="38"/>
      <c r="F1821" s="38"/>
      <c r="G1821"/>
      <c r="H1821"/>
      <c r="I1821"/>
      <c r="J1821"/>
      <c r="K1821"/>
      <c r="L1821"/>
      <c r="M1821"/>
    </row>
    <row r="1822" spans="1:13" s="36" customFormat="1">
      <c r="A1822"/>
      <c r="B1822"/>
      <c r="C1822"/>
      <c r="D1822" s="38"/>
      <c r="E1822" s="38"/>
      <c r="F1822" s="38"/>
      <c r="G1822"/>
      <c r="H1822"/>
      <c r="I1822"/>
      <c r="J1822"/>
      <c r="K1822"/>
      <c r="L1822"/>
      <c r="M1822"/>
    </row>
    <row r="1823" spans="1:13" s="36" customFormat="1">
      <c r="A1823"/>
      <c r="B1823"/>
      <c r="C1823"/>
      <c r="D1823" s="38"/>
      <c r="E1823" s="38"/>
      <c r="F1823" s="38"/>
      <c r="G1823"/>
      <c r="H1823"/>
      <c r="I1823"/>
      <c r="J1823"/>
      <c r="K1823"/>
      <c r="L1823"/>
      <c r="M1823"/>
    </row>
    <row r="1824" spans="1:13" s="36" customFormat="1">
      <c r="A1824"/>
      <c r="B1824"/>
      <c r="C1824"/>
      <c r="D1824" s="38"/>
      <c r="E1824" s="38"/>
      <c r="F1824" s="38"/>
      <c r="G1824"/>
      <c r="H1824"/>
      <c r="I1824"/>
      <c r="J1824"/>
      <c r="K1824"/>
      <c r="L1824"/>
      <c r="M1824"/>
    </row>
    <row r="1825" spans="1:13" s="36" customFormat="1">
      <c r="A1825"/>
      <c r="B1825"/>
      <c r="C1825"/>
      <c r="D1825" s="38"/>
      <c r="E1825" s="38"/>
      <c r="F1825" s="38"/>
      <c r="G1825"/>
      <c r="H1825"/>
      <c r="I1825"/>
      <c r="J1825"/>
      <c r="K1825"/>
      <c r="L1825"/>
      <c r="M1825"/>
    </row>
    <row r="1826" spans="1:13" s="36" customFormat="1">
      <c r="A1826"/>
      <c r="B1826"/>
      <c r="C1826"/>
      <c r="D1826" s="38"/>
      <c r="E1826" s="38"/>
      <c r="F1826" s="38"/>
      <c r="G1826"/>
      <c r="H1826"/>
      <c r="I1826"/>
      <c r="J1826"/>
      <c r="K1826"/>
      <c r="L1826"/>
      <c r="M1826"/>
    </row>
    <row r="1827" spans="1:13" s="36" customFormat="1">
      <c r="A1827"/>
      <c r="B1827"/>
      <c r="C1827"/>
      <c r="D1827" s="38"/>
      <c r="E1827" s="38"/>
      <c r="F1827" s="38"/>
      <c r="G1827"/>
      <c r="H1827"/>
      <c r="I1827"/>
      <c r="J1827"/>
      <c r="K1827"/>
      <c r="L1827"/>
      <c r="M1827"/>
    </row>
    <row r="1828" spans="1:13" s="36" customFormat="1">
      <c r="A1828"/>
      <c r="B1828"/>
      <c r="C1828"/>
      <c r="D1828" s="38"/>
      <c r="E1828" s="38"/>
      <c r="F1828" s="38"/>
      <c r="G1828"/>
      <c r="H1828"/>
      <c r="I1828"/>
      <c r="J1828"/>
      <c r="K1828"/>
      <c r="L1828"/>
      <c r="M1828"/>
    </row>
    <row r="1829" spans="1:13" s="36" customFormat="1">
      <c r="A1829"/>
      <c r="B1829"/>
      <c r="C1829"/>
      <c r="D1829" s="38"/>
      <c r="E1829" s="38"/>
      <c r="F1829" s="38"/>
      <c r="G1829"/>
      <c r="H1829"/>
      <c r="I1829"/>
      <c r="J1829"/>
      <c r="K1829"/>
      <c r="L1829"/>
      <c r="M1829"/>
    </row>
    <row r="1830" spans="1:13" s="36" customFormat="1">
      <c r="A1830"/>
      <c r="B1830"/>
      <c r="C1830"/>
      <c r="D1830" s="38"/>
      <c r="E1830" s="38"/>
      <c r="F1830" s="38"/>
      <c r="G1830"/>
      <c r="H1830"/>
      <c r="I1830"/>
      <c r="J1830"/>
      <c r="K1830"/>
      <c r="L1830"/>
      <c r="M1830"/>
    </row>
    <row r="1831" spans="1:13" s="36" customFormat="1">
      <c r="A1831"/>
      <c r="B1831"/>
      <c r="C1831"/>
      <c r="D1831" s="38"/>
      <c r="E1831" s="38"/>
      <c r="F1831" s="38"/>
      <c r="G1831"/>
      <c r="H1831"/>
      <c r="I1831"/>
      <c r="J1831"/>
      <c r="K1831"/>
      <c r="L1831"/>
      <c r="M1831"/>
    </row>
    <row r="1832" spans="1:13" s="36" customFormat="1">
      <c r="A1832"/>
      <c r="B1832"/>
      <c r="C1832"/>
      <c r="D1832" s="38"/>
      <c r="E1832" s="38"/>
      <c r="F1832" s="38"/>
      <c r="G1832"/>
      <c r="H1832"/>
      <c r="I1832"/>
      <c r="J1832"/>
      <c r="K1832"/>
      <c r="L1832"/>
      <c r="M1832"/>
    </row>
    <row r="1833" spans="1:13" s="36" customFormat="1">
      <c r="A1833"/>
      <c r="B1833"/>
      <c r="C1833"/>
      <c r="D1833" s="38"/>
      <c r="E1833" s="38"/>
      <c r="F1833" s="38"/>
      <c r="G1833"/>
      <c r="H1833"/>
      <c r="I1833"/>
      <c r="J1833"/>
      <c r="K1833"/>
      <c r="L1833"/>
      <c r="M1833"/>
    </row>
    <row r="1834" spans="1:13" s="36" customFormat="1">
      <c r="A1834"/>
      <c r="B1834"/>
      <c r="C1834"/>
      <c r="D1834" s="38"/>
      <c r="E1834" s="38"/>
      <c r="F1834" s="38"/>
      <c r="G1834"/>
      <c r="H1834"/>
      <c r="I1834"/>
      <c r="J1834"/>
      <c r="K1834"/>
      <c r="L1834"/>
      <c r="M1834"/>
    </row>
    <row r="1835" spans="1:13" s="36" customFormat="1">
      <c r="A1835"/>
      <c r="B1835"/>
      <c r="C1835"/>
      <c r="D1835" s="38"/>
      <c r="E1835" s="38"/>
      <c r="F1835" s="38"/>
      <c r="G1835"/>
      <c r="H1835"/>
      <c r="I1835"/>
      <c r="J1835"/>
      <c r="K1835"/>
      <c r="L1835"/>
      <c r="M1835"/>
    </row>
    <row r="1836" spans="1:13" s="36" customFormat="1">
      <c r="A1836"/>
      <c r="B1836"/>
      <c r="C1836"/>
      <c r="D1836" s="38"/>
      <c r="E1836" s="38"/>
      <c r="F1836" s="38"/>
      <c r="G1836"/>
      <c r="H1836"/>
      <c r="I1836"/>
      <c r="J1836"/>
      <c r="K1836"/>
      <c r="L1836"/>
      <c r="M1836"/>
    </row>
    <row r="1837" spans="1:13" s="36" customFormat="1">
      <c r="A1837"/>
      <c r="B1837"/>
      <c r="C1837"/>
      <c r="D1837" s="38"/>
      <c r="E1837" s="38"/>
      <c r="F1837" s="38"/>
      <c r="G1837"/>
      <c r="H1837"/>
      <c r="I1837"/>
      <c r="J1837"/>
      <c r="K1837"/>
      <c r="L1837"/>
      <c r="M1837"/>
    </row>
    <row r="1838" spans="1:13" s="36" customFormat="1">
      <c r="A1838"/>
      <c r="B1838"/>
      <c r="C1838"/>
      <c r="D1838" s="38"/>
      <c r="E1838" s="38"/>
      <c r="F1838" s="38"/>
      <c r="G1838"/>
      <c r="H1838"/>
      <c r="I1838"/>
      <c r="J1838"/>
      <c r="K1838"/>
      <c r="L1838"/>
      <c r="M1838"/>
    </row>
    <row r="1839" spans="1:13" s="36" customFormat="1">
      <c r="A1839"/>
      <c r="B1839"/>
      <c r="C1839"/>
      <c r="D1839" s="38"/>
      <c r="E1839" s="38"/>
      <c r="F1839" s="38"/>
      <c r="G1839"/>
      <c r="H1839"/>
      <c r="I1839"/>
      <c r="J1839"/>
      <c r="K1839"/>
      <c r="L1839"/>
      <c r="M1839"/>
    </row>
    <row r="1840" spans="1:13" s="36" customFormat="1">
      <c r="A1840"/>
      <c r="B1840"/>
      <c r="C1840"/>
      <c r="D1840" s="38"/>
      <c r="E1840" s="38"/>
      <c r="F1840" s="38"/>
      <c r="G1840"/>
      <c r="H1840"/>
      <c r="I1840"/>
      <c r="J1840"/>
      <c r="K1840"/>
      <c r="L1840"/>
      <c r="M1840"/>
    </row>
    <row r="1841" spans="1:13" s="36" customFormat="1">
      <c r="A1841"/>
      <c r="B1841"/>
      <c r="C1841"/>
      <c r="D1841" s="38"/>
      <c r="E1841" s="38"/>
      <c r="F1841" s="38"/>
      <c r="G1841"/>
      <c r="H1841"/>
      <c r="I1841"/>
      <c r="J1841"/>
      <c r="K1841"/>
      <c r="L1841"/>
      <c r="M1841"/>
    </row>
    <row r="1842" spans="1:13" s="36" customFormat="1">
      <c r="A1842"/>
      <c r="B1842"/>
      <c r="C1842"/>
      <c r="D1842" s="38"/>
      <c r="E1842" s="38"/>
      <c r="F1842" s="38"/>
      <c r="G1842"/>
      <c r="H1842"/>
      <c r="I1842"/>
      <c r="J1842"/>
      <c r="K1842"/>
      <c r="L1842"/>
      <c r="M1842"/>
    </row>
    <row r="1843" spans="1:13" s="36" customFormat="1">
      <c r="A1843"/>
      <c r="B1843"/>
      <c r="C1843"/>
      <c r="D1843" s="38"/>
      <c r="E1843" s="38"/>
      <c r="F1843" s="38"/>
      <c r="G1843"/>
      <c r="H1843"/>
      <c r="I1843"/>
      <c r="J1843"/>
      <c r="K1843"/>
      <c r="L1843"/>
      <c r="M1843"/>
    </row>
    <row r="1844" spans="1:13" s="36" customFormat="1">
      <c r="A1844"/>
      <c r="B1844"/>
      <c r="C1844"/>
      <c r="D1844" s="38"/>
      <c r="E1844" s="38"/>
      <c r="F1844" s="38"/>
      <c r="G1844"/>
      <c r="H1844"/>
      <c r="I1844"/>
      <c r="J1844"/>
      <c r="K1844"/>
      <c r="L1844"/>
      <c r="M1844"/>
    </row>
    <row r="1845" spans="1:13" s="36" customFormat="1">
      <c r="A1845"/>
      <c r="B1845"/>
      <c r="C1845"/>
      <c r="D1845" s="38"/>
      <c r="E1845" s="38"/>
      <c r="F1845" s="38"/>
      <c r="G1845"/>
      <c r="H1845"/>
      <c r="I1845"/>
      <c r="J1845"/>
      <c r="K1845"/>
      <c r="L1845"/>
      <c r="M1845"/>
    </row>
    <row r="1846" spans="1:13" s="36" customFormat="1">
      <c r="A1846"/>
      <c r="B1846"/>
      <c r="C1846"/>
      <c r="D1846" s="38"/>
      <c r="E1846" s="38"/>
      <c r="F1846" s="38"/>
      <c r="G1846"/>
      <c r="H1846"/>
      <c r="I1846"/>
      <c r="J1846"/>
      <c r="K1846"/>
      <c r="L1846"/>
      <c r="M1846"/>
    </row>
    <row r="1847" spans="1:13" s="36" customFormat="1">
      <c r="A1847"/>
      <c r="B1847"/>
      <c r="C1847"/>
      <c r="D1847" s="38"/>
      <c r="E1847" s="38"/>
      <c r="F1847" s="38"/>
      <c r="G1847"/>
      <c r="H1847"/>
      <c r="I1847"/>
      <c r="J1847"/>
      <c r="K1847"/>
      <c r="L1847"/>
      <c r="M1847"/>
    </row>
    <row r="1848" spans="1:13" s="36" customFormat="1">
      <c r="A1848"/>
      <c r="B1848"/>
      <c r="C1848"/>
      <c r="D1848" s="38"/>
      <c r="E1848" s="38"/>
      <c r="F1848" s="38"/>
      <c r="G1848"/>
      <c r="H1848"/>
      <c r="I1848"/>
      <c r="J1848"/>
      <c r="K1848"/>
      <c r="L1848"/>
      <c r="M1848"/>
    </row>
    <row r="1849" spans="1:13" s="36" customFormat="1">
      <c r="A1849"/>
      <c r="B1849"/>
      <c r="C1849"/>
      <c r="D1849" s="38"/>
      <c r="E1849" s="38"/>
      <c r="F1849" s="38"/>
      <c r="G1849"/>
      <c r="H1849"/>
      <c r="I1849"/>
      <c r="J1849"/>
      <c r="K1849"/>
      <c r="L1849"/>
      <c r="M1849"/>
    </row>
    <row r="1850" spans="1:13" s="36" customFormat="1">
      <c r="A1850"/>
      <c r="B1850"/>
      <c r="C1850"/>
      <c r="D1850" s="38"/>
      <c r="E1850" s="38"/>
      <c r="F1850" s="38"/>
      <c r="G1850"/>
      <c r="H1850"/>
      <c r="I1850"/>
      <c r="J1850"/>
      <c r="K1850"/>
      <c r="L1850"/>
      <c r="M1850"/>
    </row>
    <row r="1851" spans="1:13" s="36" customFormat="1">
      <c r="A1851"/>
      <c r="B1851"/>
      <c r="C1851"/>
      <c r="D1851" s="38"/>
      <c r="E1851" s="38"/>
      <c r="F1851" s="38"/>
      <c r="G1851"/>
      <c r="H1851"/>
      <c r="I1851"/>
      <c r="J1851"/>
      <c r="K1851"/>
      <c r="L1851"/>
      <c r="M1851"/>
    </row>
    <row r="1852" spans="1:13" s="36" customFormat="1">
      <c r="A1852"/>
      <c r="B1852"/>
      <c r="C1852"/>
      <c r="D1852" s="38"/>
      <c r="E1852" s="38"/>
      <c r="F1852" s="38"/>
      <c r="G1852"/>
      <c r="H1852"/>
      <c r="I1852"/>
      <c r="J1852"/>
      <c r="K1852"/>
      <c r="L1852"/>
      <c r="M1852"/>
    </row>
    <row r="1853" spans="1:13" s="36" customFormat="1">
      <c r="A1853"/>
      <c r="B1853"/>
      <c r="C1853"/>
      <c r="D1853" s="38"/>
      <c r="E1853" s="38"/>
      <c r="F1853" s="38"/>
      <c r="G1853"/>
      <c r="H1853"/>
      <c r="I1853"/>
      <c r="J1853"/>
      <c r="K1853"/>
      <c r="L1853"/>
      <c r="M1853"/>
    </row>
    <row r="1854" spans="1:13" s="36" customFormat="1">
      <c r="A1854"/>
      <c r="B1854"/>
      <c r="C1854"/>
      <c r="D1854" s="38"/>
      <c r="E1854" s="38"/>
      <c r="F1854" s="38"/>
      <c r="G1854"/>
      <c r="H1854"/>
      <c r="I1854"/>
      <c r="J1854"/>
      <c r="K1854"/>
      <c r="L1854"/>
      <c r="M1854"/>
    </row>
    <row r="1855" spans="1:13" s="36" customFormat="1">
      <c r="A1855"/>
      <c r="B1855"/>
      <c r="C1855"/>
      <c r="D1855" s="38"/>
      <c r="E1855" s="38"/>
      <c r="F1855" s="38"/>
      <c r="G1855"/>
      <c r="H1855"/>
      <c r="I1855"/>
      <c r="J1855"/>
      <c r="K1855"/>
      <c r="L1855"/>
      <c r="M1855"/>
    </row>
    <row r="1856" spans="1:13" s="36" customFormat="1">
      <c r="A1856"/>
      <c r="B1856"/>
      <c r="C1856"/>
      <c r="D1856" s="38"/>
      <c r="E1856" s="38"/>
      <c r="F1856" s="38"/>
      <c r="G1856"/>
      <c r="H1856"/>
      <c r="I1856"/>
      <c r="J1856"/>
      <c r="K1856"/>
      <c r="L1856"/>
      <c r="M1856"/>
    </row>
    <row r="1857" spans="1:13" s="36" customFormat="1">
      <c r="A1857"/>
      <c r="B1857"/>
      <c r="C1857"/>
      <c r="D1857" s="38"/>
      <c r="E1857" s="38"/>
      <c r="F1857" s="38"/>
      <c r="G1857"/>
      <c r="H1857"/>
      <c r="I1857"/>
      <c r="J1857"/>
      <c r="K1857"/>
      <c r="L1857"/>
      <c r="M1857"/>
    </row>
    <row r="1858" spans="1:13" s="36" customFormat="1">
      <c r="A1858"/>
      <c r="B1858"/>
      <c r="C1858"/>
      <c r="D1858" s="38"/>
      <c r="E1858" s="38"/>
      <c r="F1858" s="38"/>
      <c r="G1858"/>
      <c r="H1858"/>
      <c r="I1858"/>
      <c r="J1858"/>
      <c r="K1858"/>
      <c r="L1858"/>
      <c r="M1858"/>
    </row>
    <row r="1859" spans="1:13" s="36" customFormat="1">
      <c r="A1859"/>
      <c r="B1859"/>
      <c r="C1859"/>
      <c r="D1859" s="38"/>
      <c r="E1859" s="38"/>
      <c r="F1859" s="38"/>
      <c r="G1859"/>
      <c r="H1859"/>
      <c r="I1859"/>
      <c r="J1859"/>
      <c r="K1859"/>
      <c r="L1859"/>
      <c r="M1859"/>
    </row>
    <row r="1860" spans="1:13" s="36" customFormat="1">
      <c r="A1860"/>
      <c r="B1860"/>
      <c r="C1860"/>
      <c r="D1860" s="38"/>
      <c r="E1860" s="38"/>
      <c r="F1860" s="38"/>
      <c r="G1860"/>
      <c r="H1860"/>
      <c r="I1860"/>
      <c r="J1860"/>
      <c r="K1860"/>
      <c r="L1860"/>
      <c r="M1860"/>
    </row>
    <row r="1861" spans="1:13" s="36" customFormat="1">
      <c r="A1861"/>
      <c r="B1861"/>
      <c r="C1861"/>
      <c r="D1861" s="38"/>
      <c r="E1861" s="38"/>
      <c r="F1861" s="38"/>
      <c r="G1861"/>
      <c r="H1861"/>
      <c r="I1861"/>
      <c r="J1861"/>
      <c r="K1861"/>
      <c r="L1861"/>
      <c r="M1861"/>
    </row>
    <row r="1862" spans="1:13" s="36" customFormat="1">
      <c r="A1862"/>
      <c r="B1862"/>
      <c r="C1862"/>
      <c r="D1862" s="38"/>
      <c r="E1862" s="38"/>
      <c r="F1862" s="38"/>
      <c r="G1862"/>
      <c r="H1862"/>
      <c r="I1862"/>
      <c r="J1862"/>
      <c r="K1862"/>
      <c r="L1862"/>
      <c r="M1862"/>
    </row>
    <row r="1863" spans="1:13" s="36" customFormat="1">
      <c r="A1863"/>
      <c r="B1863"/>
      <c r="C1863"/>
      <c r="D1863" s="38"/>
      <c r="E1863" s="38"/>
      <c r="F1863" s="38"/>
      <c r="G1863"/>
      <c r="H1863"/>
      <c r="I1863"/>
      <c r="J1863"/>
      <c r="K1863"/>
      <c r="L1863"/>
      <c r="M1863"/>
    </row>
    <row r="1864" spans="1:13" s="36" customFormat="1">
      <c r="A1864"/>
      <c r="B1864"/>
      <c r="C1864"/>
      <c r="D1864" s="38"/>
      <c r="E1864" s="38"/>
      <c r="F1864" s="38"/>
      <c r="G1864"/>
      <c r="H1864"/>
      <c r="I1864"/>
      <c r="J1864"/>
      <c r="K1864"/>
      <c r="L1864"/>
      <c r="M1864"/>
    </row>
    <row r="1865" spans="1:13" s="36" customFormat="1">
      <c r="A1865"/>
      <c r="B1865"/>
      <c r="C1865"/>
      <c r="D1865" s="38"/>
      <c r="E1865" s="38"/>
      <c r="F1865" s="38"/>
      <c r="G1865"/>
      <c r="H1865"/>
      <c r="I1865"/>
      <c r="J1865"/>
      <c r="K1865"/>
      <c r="L1865"/>
      <c r="M1865"/>
    </row>
    <row r="1866" spans="1:13" s="36" customFormat="1">
      <c r="A1866"/>
      <c r="B1866"/>
      <c r="C1866"/>
      <c r="D1866" s="38"/>
      <c r="E1866" s="38"/>
      <c r="F1866" s="38"/>
      <c r="G1866"/>
      <c r="H1866"/>
      <c r="I1866"/>
      <c r="J1866"/>
      <c r="K1866"/>
      <c r="L1866"/>
      <c r="M1866"/>
    </row>
    <row r="1867" spans="1:13" s="36" customFormat="1">
      <c r="A1867"/>
      <c r="B1867"/>
      <c r="C1867"/>
      <c r="D1867" s="38"/>
      <c r="E1867" s="38"/>
      <c r="F1867" s="38"/>
      <c r="G1867"/>
      <c r="H1867"/>
      <c r="I1867"/>
      <c r="J1867"/>
      <c r="K1867"/>
      <c r="L1867"/>
      <c r="M1867"/>
    </row>
    <row r="1868" spans="1:13" s="36" customFormat="1">
      <c r="A1868"/>
      <c r="B1868"/>
      <c r="C1868"/>
      <c r="D1868" s="38"/>
      <c r="E1868" s="38"/>
      <c r="F1868" s="38"/>
      <c r="G1868"/>
      <c r="H1868"/>
      <c r="I1868"/>
      <c r="J1868"/>
      <c r="K1868"/>
      <c r="L1868"/>
      <c r="M1868"/>
    </row>
    <row r="1869" spans="1:13" s="36" customFormat="1">
      <c r="A1869"/>
      <c r="B1869"/>
      <c r="C1869"/>
      <c r="D1869" s="38"/>
      <c r="E1869" s="38"/>
      <c r="F1869" s="38"/>
      <c r="G1869"/>
      <c r="H1869"/>
      <c r="I1869"/>
      <c r="J1869"/>
      <c r="K1869"/>
      <c r="L1869"/>
      <c r="M1869"/>
    </row>
    <row r="1870" spans="1:13" s="36" customFormat="1">
      <c r="A1870"/>
      <c r="B1870"/>
      <c r="C1870"/>
      <c r="D1870" s="38"/>
      <c r="E1870" s="38"/>
      <c r="F1870" s="38"/>
      <c r="G1870"/>
      <c r="H1870"/>
      <c r="I1870"/>
      <c r="J1870"/>
      <c r="K1870"/>
      <c r="L1870"/>
      <c r="M1870"/>
    </row>
    <row r="1871" spans="1:13" s="36" customFormat="1">
      <c r="A1871"/>
      <c r="B1871"/>
      <c r="C1871"/>
      <c r="D1871" s="38"/>
      <c r="E1871" s="38"/>
      <c r="F1871" s="38"/>
      <c r="G1871"/>
      <c r="H1871"/>
      <c r="I1871"/>
      <c r="J1871"/>
      <c r="K1871"/>
      <c r="L1871"/>
      <c r="M1871"/>
    </row>
    <row r="1872" spans="1:13" s="36" customFormat="1">
      <c r="A1872"/>
      <c r="B1872"/>
      <c r="C1872"/>
      <c r="D1872" s="38"/>
      <c r="E1872" s="38"/>
      <c r="F1872" s="38"/>
      <c r="G1872"/>
      <c r="H1872"/>
      <c r="I1872"/>
      <c r="J1872"/>
      <c r="K1872"/>
      <c r="L1872"/>
      <c r="M1872"/>
    </row>
    <row r="1873" spans="1:13" s="36" customFormat="1">
      <c r="A1873"/>
      <c r="B1873"/>
      <c r="C1873"/>
      <c r="D1873" s="38"/>
      <c r="E1873" s="38"/>
      <c r="F1873" s="38"/>
      <c r="G1873"/>
      <c r="H1873"/>
      <c r="I1873"/>
      <c r="J1873"/>
      <c r="K1873"/>
      <c r="L1873"/>
      <c r="M1873"/>
    </row>
    <row r="1874" spans="1:13" s="36" customFormat="1">
      <c r="A1874"/>
      <c r="B1874"/>
      <c r="C1874"/>
      <c r="D1874" s="38"/>
      <c r="E1874" s="38"/>
      <c r="F1874" s="38"/>
      <c r="G1874"/>
      <c r="H1874"/>
      <c r="I1874"/>
      <c r="J1874"/>
      <c r="K1874"/>
      <c r="L1874"/>
      <c r="M1874"/>
    </row>
    <row r="1875" spans="1:13" s="36" customFormat="1">
      <c r="A1875"/>
      <c r="B1875"/>
      <c r="C1875"/>
      <c r="D1875" s="38"/>
      <c r="E1875" s="38"/>
      <c r="F1875" s="38"/>
      <c r="G1875"/>
      <c r="H1875"/>
      <c r="I1875"/>
      <c r="J1875"/>
      <c r="K1875"/>
      <c r="L1875"/>
      <c r="M1875"/>
    </row>
    <row r="1876" spans="1:13" s="36" customFormat="1">
      <c r="A1876"/>
      <c r="B1876"/>
      <c r="C1876"/>
      <c r="D1876" s="38"/>
      <c r="E1876" s="38"/>
      <c r="F1876" s="38"/>
      <c r="G1876"/>
      <c r="H1876"/>
      <c r="I1876"/>
      <c r="J1876"/>
      <c r="K1876"/>
      <c r="L1876"/>
      <c r="M1876"/>
    </row>
    <row r="1877" spans="1:13" s="36" customFormat="1">
      <c r="A1877"/>
      <c r="B1877"/>
      <c r="C1877"/>
      <c r="D1877" s="38"/>
      <c r="E1877" s="38"/>
      <c r="F1877" s="38"/>
      <c r="G1877"/>
      <c r="H1877"/>
      <c r="I1877"/>
      <c r="J1877"/>
      <c r="K1877"/>
      <c r="L1877"/>
      <c r="M1877"/>
    </row>
    <row r="1878" spans="1:13" s="36" customFormat="1">
      <c r="A1878"/>
      <c r="B1878"/>
      <c r="C1878"/>
      <c r="D1878" s="38"/>
      <c r="E1878" s="38"/>
      <c r="F1878" s="38"/>
      <c r="G1878"/>
      <c r="H1878"/>
      <c r="I1878"/>
      <c r="J1878"/>
      <c r="K1878"/>
      <c r="L1878"/>
      <c r="M1878"/>
    </row>
    <row r="1879" spans="1:13" s="36" customFormat="1">
      <c r="A1879"/>
      <c r="B1879"/>
      <c r="C1879"/>
      <c r="D1879" s="38"/>
      <c r="E1879" s="38"/>
      <c r="F1879" s="38"/>
      <c r="G1879"/>
      <c r="H1879"/>
      <c r="I1879"/>
      <c r="J1879"/>
      <c r="K1879"/>
      <c r="L1879"/>
      <c r="M1879"/>
    </row>
    <row r="1880" spans="1:13" s="36" customFormat="1">
      <c r="A1880"/>
      <c r="B1880"/>
      <c r="C1880"/>
      <c r="D1880" s="38"/>
      <c r="E1880" s="38"/>
      <c r="F1880" s="38"/>
      <c r="G1880"/>
      <c r="H1880"/>
      <c r="I1880"/>
      <c r="J1880"/>
      <c r="K1880"/>
      <c r="L1880"/>
      <c r="M1880"/>
    </row>
    <row r="1881" spans="1:13" s="36" customFormat="1">
      <c r="A1881"/>
      <c r="B1881"/>
      <c r="C1881"/>
      <c r="D1881" s="38"/>
      <c r="E1881" s="38"/>
      <c r="F1881" s="38"/>
      <c r="G1881"/>
      <c r="H1881"/>
      <c r="I1881"/>
      <c r="J1881"/>
      <c r="K1881"/>
      <c r="L1881"/>
      <c r="M1881"/>
    </row>
    <row r="1882" spans="1:13" s="36" customFormat="1">
      <c r="A1882"/>
      <c r="B1882"/>
      <c r="C1882"/>
      <c r="D1882" s="38"/>
      <c r="E1882" s="38"/>
      <c r="F1882" s="38"/>
      <c r="G1882"/>
      <c r="H1882"/>
      <c r="I1882"/>
      <c r="J1882"/>
      <c r="K1882"/>
      <c r="L1882"/>
      <c r="M1882"/>
    </row>
    <row r="1883" spans="1:13" s="36" customFormat="1">
      <c r="A1883"/>
      <c r="B1883"/>
      <c r="C1883"/>
      <c r="D1883" s="38"/>
      <c r="E1883" s="38"/>
      <c r="F1883" s="38"/>
      <c r="G1883"/>
      <c r="H1883"/>
      <c r="I1883"/>
      <c r="J1883"/>
      <c r="K1883"/>
      <c r="L1883"/>
      <c r="M1883"/>
    </row>
    <row r="1884" spans="1:13" s="36" customFormat="1">
      <c r="A1884"/>
      <c r="B1884"/>
      <c r="C1884"/>
      <c r="D1884" s="38"/>
      <c r="E1884" s="38"/>
      <c r="F1884" s="38"/>
      <c r="G1884"/>
      <c r="H1884"/>
      <c r="I1884"/>
      <c r="J1884"/>
      <c r="K1884"/>
      <c r="L1884"/>
      <c r="M1884"/>
    </row>
    <row r="1885" spans="1:13" s="36" customFormat="1">
      <c r="A1885"/>
      <c r="B1885"/>
      <c r="C1885"/>
      <c r="D1885" s="38"/>
      <c r="E1885" s="38"/>
      <c r="F1885" s="38"/>
      <c r="G1885"/>
      <c r="H1885"/>
      <c r="I1885"/>
      <c r="J1885"/>
      <c r="K1885"/>
      <c r="L1885"/>
      <c r="M1885"/>
    </row>
    <row r="1886" spans="1:13" s="36" customFormat="1">
      <c r="A1886"/>
      <c r="B1886"/>
      <c r="C1886"/>
      <c r="D1886" s="38"/>
      <c r="E1886" s="38"/>
      <c r="F1886" s="38"/>
      <c r="G1886"/>
      <c r="H1886"/>
      <c r="I1886"/>
      <c r="J1886"/>
      <c r="K1886"/>
      <c r="L1886"/>
      <c r="M1886"/>
    </row>
    <row r="1887" spans="1:13" s="36" customFormat="1">
      <c r="A1887"/>
      <c r="B1887"/>
      <c r="C1887"/>
      <c r="D1887" s="38"/>
      <c r="E1887" s="38"/>
      <c r="F1887" s="38"/>
      <c r="G1887"/>
      <c r="H1887"/>
      <c r="I1887"/>
      <c r="J1887"/>
      <c r="K1887"/>
      <c r="L1887"/>
      <c r="M1887"/>
    </row>
    <row r="1888" spans="1:13" s="36" customFormat="1">
      <c r="A1888"/>
      <c r="B1888"/>
      <c r="C1888"/>
      <c r="D1888" s="38"/>
      <c r="E1888" s="38"/>
      <c r="F1888" s="38"/>
      <c r="G1888"/>
      <c r="H1888"/>
      <c r="I1888"/>
      <c r="J1888"/>
      <c r="K1888"/>
      <c r="L1888"/>
      <c r="M1888"/>
    </row>
    <row r="1889" spans="1:13" s="36" customFormat="1">
      <c r="A1889"/>
      <c r="B1889"/>
      <c r="C1889"/>
      <c r="D1889" s="38"/>
      <c r="E1889" s="38"/>
      <c r="F1889" s="38"/>
      <c r="G1889"/>
      <c r="H1889"/>
      <c r="I1889"/>
      <c r="J1889"/>
      <c r="K1889"/>
      <c r="L1889"/>
      <c r="M1889"/>
    </row>
    <row r="1890" spans="1:13" s="36" customFormat="1">
      <c r="A1890"/>
      <c r="B1890"/>
      <c r="C1890"/>
      <c r="D1890" s="38"/>
      <c r="E1890" s="38"/>
      <c r="F1890" s="38"/>
      <c r="G1890"/>
      <c r="H1890"/>
      <c r="I1890"/>
      <c r="J1890"/>
      <c r="K1890"/>
      <c r="L1890"/>
      <c r="M1890"/>
    </row>
    <row r="1891" spans="1:13" s="36" customFormat="1">
      <c r="A1891"/>
      <c r="B1891"/>
      <c r="C1891"/>
      <c r="D1891" s="38"/>
      <c r="E1891" s="38"/>
      <c r="F1891" s="38"/>
      <c r="G1891"/>
      <c r="H1891"/>
      <c r="I1891"/>
      <c r="J1891"/>
      <c r="K1891"/>
      <c r="L1891"/>
      <c r="M1891"/>
    </row>
    <row r="1892" spans="1:13" s="36" customFormat="1">
      <c r="A1892"/>
      <c r="B1892"/>
      <c r="C1892"/>
      <c r="D1892" s="38"/>
      <c r="E1892" s="38"/>
      <c r="F1892" s="38"/>
      <c r="G1892"/>
      <c r="H1892"/>
      <c r="I1892"/>
      <c r="J1892"/>
      <c r="K1892"/>
      <c r="L1892"/>
      <c r="M1892"/>
    </row>
    <row r="1893" spans="1:13" s="36" customFormat="1">
      <c r="A1893"/>
      <c r="B1893"/>
      <c r="C1893"/>
      <c r="D1893" s="38"/>
      <c r="E1893" s="38"/>
      <c r="F1893" s="38"/>
      <c r="G1893"/>
      <c r="H1893"/>
      <c r="I1893"/>
      <c r="J1893"/>
      <c r="K1893"/>
      <c r="L1893"/>
      <c r="M1893"/>
    </row>
    <row r="1894" spans="1:13" s="36" customFormat="1">
      <c r="A1894"/>
      <c r="B1894"/>
      <c r="C1894"/>
      <c r="D1894" s="38"/>
      <c r="E1894" s="38"/>
      <c r="F1894" s="38"/>
      <c r="G1894"/>
      <c r="H1894"/>
      <c r="I1894"/>
      <c r="J1894"/>
      <c r="K1894"/>
      <c r="L1894"/>
      <c r="M1894"/>
    </row>
    <row r="1895" spans="1:13" s="36" customFormat="1">
      <c r="A1895"/>
      <c r="B1895"/>
      <c r="C1895"/>
      <c r="D1895" s="38"/>
      <c r="E1895" s="38"/>
      <c r="F1895" s="38"/>
      <c r="G1895"/>
      <c r="H1895"/>
      <c r="I1895"/>
      <c r="J1895"/>
      <c r="K1895"/>
      <c r="L1895"/>
      <c r="M1895"/>
    </row>
    <row r="1896" spans="1:13" s="36" customFormat="1">
      <c r="A1896"/>
      <c r="B1896"/>
      <c r="C1896"/>
      <c r="D1896" s="38"/>
      <c r="E1896" s="38"/>
      <c r="F1896" s="38"/>
      <c r="G1896"/>
      <c r="H1896"/>
      <c r="I1896"/>
      <c r="J1896"/>
      <c r="K1896"/>
      <c r="L1896"/>
      <c r="M1896"/>
    </row>
    <row r="1897" spans="1:13" s="36" customFormat="1">
      <c r="A1897"/>
      <c r="B1897"/>
      <c r="C1897"/>
      <c r="D1897" s="38"/>
      <c r="E1897" s="38"/>
      <c r="F1897" s="38"/>
      <c r="G1897"/>
      <c r="H1897"/>
      <c r="I1897"/>
      <c r="J1897"/>
      <c r="K1897"/>
      <c r="L1897"/>
      <c r="M1897"/>
    </row>
    <row r="1898" spans="1:13" s="36" customFormat="1">
      <c r="A1898"/>
      <c r="B1898"/>
      <c r="C1898"/>
      <c r="D1898" s="38"/>
      <c r="E1898" s="38"/>
      <c r="F1898" s="38"/>
      <c r="G1898"/>
      <c r="H1898"/>
      <c r="I1898"/>
      <c r="J1898"/>
      <c r="K1898"/>
      <c r="L1898"/>
      <c r="M1898"/>
    </row>
    <row r="1899" spans="1:13" s="36" customFormat="1">
      <c r="A1899"/>
      <c r="B1899"/>
      <c r="C1899"/>
      <c r="D1899" s="38"/>
      <c r="E1899" s="38"/>
      <c r="F1899" s="38"/>
      <c r="G1899"/>
      <c r="H1899"/>
      <c r="I1899"/>
      <c r="J1899"/>
      <c r="K1899"/>
      <c r="L1899"/>
      <c r="M1899"/>
    </row>
    <row r="1900" spans="1:13" s="36" customFormat="1">
      <c r="A1900"/>
      <c r="B1900"/>
      <c r="C1900"/>
      <c r="D1900" s="38"/>
      <c r="E1900" s="38"/>
      <c r="F1900" s="38"/>
      <c r="G1900"/>
      <c r="H1900"/>
      <c r="I1900"/>
      <c r="J1900"/>
      <c r="K1900"/>
      <c r="L1900"/>
      <c r="M1900"/>
    </row>
    <row r="1901" spans="1:13" s="36" customFormat="1">
      <c r="A1901"/>
      <c r="B1901"/>
      <c r="C1901"/>
      <c r="D1901" s="38"/>
      <c r="E1901" s="38"/>
      <c r="F1901" s="38"/>
      <c r="G1901"/>
      <c r="H1901"/>
      <c r="I1901"/>
      <c r="J1901"/>
      <c r="K1901"/>
      <c r="L1901"/>
      <c r="M1901"/>
    </row>
    <row r="1902" spans="1:13" s="36" customFormat="1">
      <c r="A1902"/>
      <c r="B1902"/>
      <c r="C1902"/>
      <c r="D1902" s="38"/>
      <c r="E1902" s="38"/>
      <c r="F1902" s="38"/>
      <c r="G1902"/>
      <c r="H1902"/>
      <c r="I1902"/>
      <c r="J1902"/>
      <c r="K1902"/>
      <c r="L1902"/>
      <c r="M1902"/>
    </row>
    <row r="1903" spans="1:13" s="36" customFormat="1">
      <c r="A1903"/>
      <c r="B1903"/>
      <c r="C1903"/>
      <c r="D1903" s="38"/>
      <c r="E1903" s="38"/>
      <c r="F1903" s="38"/>
      <c r="G1903"/>
      <c r="H1903"/>
      <c r="I1903"/>
      <c r="J1903"/>
      <c r="K1903"/>
      <c r="L1903"/>
      <c r="M1903"/>
    </row>
    <row r="1904" spans="1:13" s="36" customFormat="1">
      <c r="A1904"/>
      <c r="B1904"/>
      <c r="C1904"/>
      <c r="D1904" s="38"/>
      <c r="E1904" s="38"/>
      <c r="F1904" s="38"/>
      <c r="G1904"/>
      <c r="H1904"/>
      <c r="I1904"/>
      <c r="J1904"/>
      <c r="K1904"/>
      <c r="L1904"/>
      <c r="M1904"/>
    </row>
    <row r="1905" spans="1:13" s="36" customFormat="1">
      <c r="A1905"/>
      <c r="B1905"/>
      <c r="C1905"/>
      <c r="D1905" s="38"/>
      <c r="E1905" s="38"/>
      <c r="F1905" s="38"/>
      <c r="G1905"/>
      <c r="H1905"/>
      <c r="I1905"/>
      <c r="J1905"/>
      <c r="K1905"/>
      <c r="L1905"/>
      <c r="M1905"/>
    </row>
    <row r="1906" spans="1:13" s="36" customFormat="1">
      <c r="A1906"/>
      <c r="B1906"/>
      <c r="C1906"/>
      <c r="D1906" s="38"/>
      <c r="E1906" s="38"/>
      <c r="F1906" s="38"/>
      <c r="G1906"/>
      <c r="H1906"/>
      <c r="I1906"/>
      <c r="J1906"/>
      <c r="K1906"/>
      <c r="L1906"/>
      <c r="M1906"/>
    </row>
    <row r="1907" spans="1:13" s="36" customFormat="1">
      <c r="A1907"/>
      <c r="B1907"/>
      <c r="C1907"/>
      <c r="D1907" s="38"/>
      <c r="E1907" s="38"/>
      <c r="F1907" s="38"/>
      <c r="G1907"/>
      <c r="H1907"/>
      <c r="I1907"/>
      <c r="J1907"/>
      <c r="K1907"/>
      <c r="L1907"/>
      <c r="M1907"/>
    </row>
    <row r="1908" spans="1:13" s="36" customFormat="1">
      <c r="A1908"/>
      <c r="B1908"/>
      <c r="C1908"/>
      <c r="D1908" s="38"/>
      <c r="E1908" s="38"/>
      <c r="F1908" s="38"/>
      <c r="G1908"/>
      <c r="H1908"/>
      <c r="I1908"/>
      <c r="J1908"/>
      <c r="K1908"/>
      <c r="L1908"/>
      <c r="M1908"/>
    </row>
    <row r="1909" spans="1:13" s="36" customFormat="1">
      <c r="A1909"/>
      <c r="B1909"/>
      <c r="C1909"/>
      <c r="D1909" s="38"/>
      <c r="E1909" s="38"/>
      <c r="F1909" s="38"/>
      <c r="G1909"/>
      <c r="H1909"/>
      <c r="I1909"/>
      <c r="J1909"/>
      <c r="K1909"/>
      <c r="L1909"/>
      <c r="M1909"/>
    </row>
    <row r="1910" spans="1:13" s="36" customFormat="1">
      <c r="A1910"/>
      <c r="B1910"/>
      <c r="C1910"/>
      <c r="D1910" s="38"/>
      <c r="E1910" s="38"/>
      <c r="F1910" s="38"/>
      <c r="G1910"/>
      <c r="H1910"/>
      <c r="I1910"/>
      <c r="J1910"/>
      <c r="K1910"/>
      <c r="L1910"/>
      <c r="M1910"/>
    </row>
    <row r="1911" spans="1:13" s="36" customFormat="1">
      <c r="A1911"/>
      <c r="B1911"/>
      <c r="C1911"/>
      <c r="D1911" s="38"/>
      <c r="E1911" s="38"/>
      <c r="F1911" s="38"/>
      <c r="G1911"/>
      <c r="H1911"/>
      <c r="I1911"/>
      <c r="J1911"/>
      <c r="K1911"/>
      <c r="L1911"/>
      <c r="M1911"/>
    </row>
    <row r="1912" spans="1:13" s="36" customFormat="1">
      <c r="A1912"/>
      <c r="B1912"/>
      <c r="C1912"/>
      <c r="D1912" s="38"/>
      <c r="E1912" s="38"/>
      <c r="F1912" s="38"/>
      <c r="G1912"/>
      <c r="H1912"/>
      <c r="I1912"/>
      <c r="J1912"/>
      <c r="K1912"/>
      <c r="L1912"/>
      <c r="M1912"/>
    </row>
    <row r="1913" spans="1:13" s="36" customFormat="1">
      <c r="A1913"/>
      <c r="B1913"/>
      <c r="C1913"/>
      <c r="D1913" s="38"/>
      <c r="E1913" s="38"/>
      <c r="F1913" s="38"/>
      <c r="G1913"/>
      <c r="H1913"/>
      <c r="I1913"/>
      <c r="J1913"/>
      <c r="K1913"/>
      <c r="L1913"/>
      <c r="M1913"/>
    </row>
    <row r="1914" spans="1:13" s="36" customFormat="1">
      <c r="A1914"/>
      <c r="B1914"/>
      <c r="C1914"/>
      <c r="D1914" s="38"/>
      <c r="E1914" s="38"/>
      <c r="F1914" s="38"/>
      <c r="G1914"/>
      <c r="H1914"/>
      <c r="I1914"/>
      <c r="J1914"/>
      <c r="K1914"/>
      <c r="L1914"/>
      <c r="M1914"/>
    </row>
    <row r="1915" spans="1:13" s="36" customFormat="1">
      <c r="A1915"/>
      <c r="B1915"/>
      <c r="C1915"/>
      <c r="D1915" s="38"/>
      <c r="E1915" s="38"/>
      <c r="F1915" s="38"/>
      <c r="G1915"/>
      <c r="H1915"/>
      <c r="I1915"/>
      <c r="J1915"/>
      <c r="K1915"/>
      <c r="L1915"/>
      <c r="M1915"/>
    </row>
    <row r="1916" spans="1:13" s="36" customFormat="1">
      <c r="A1916"/>
      <c r="B1916"/>
      <c r="C1916"/>
      <c r="D1916" s="38"/>
      <c r="E1916" s="38"/>
      <c r="F1916" s="38"/>
      <c r="G1916"/>
      <c r="H1916"/>
      <c r="I1916"/>
      <c r="J1916"/>
      <c r="K1916"/>
      <c r="L1916"/>
      <c r="M1916"/>
    </row>
    <row r="1917" spans="1:13" s="36" customFormat="1">
      <c r="A1917"/>
      <c r="B1917"/>
      <c r="C1917"/>
      <c r="D1917" s="38"/>
      <c r="E1917" s="38"/>
      <c r="F1917" s="38"/>
      <c r="G1917"/>
      <c r="H1917"/>
      <c r="I1917"/>
      <c r="J1917"/>
      <c r="K1917"/>
      <c r="L1917"/>
      <c r="M1917"/>
    </row>
    <row r="1918" spans="1:13" s="36" customFormat="1">
      <c r="A1918"/>
      <c r="B1918"/>
      <c r="C1918"/>
      <c r="D1918" s="38"/>
      <c r="E1918" s="38"/>
      <c r="F1918" s="38"/>
      <c r="G1918"/>
      <c r="H1918"/>
      <c r="I1918"/>
      <c r="J1918"/>
      <c r="K1918"/>
      <c r="L1918"/>
      <c r="M1918"/>
    </row>
    <row r="1919" spans="1:13" s="36" customFormat="1">
      <c r="A1919"/>
      <c r="B1919"/>
      <c r="C1919"/>
      <c r="D1919" s="38"/>
      <c r="E1919" s="38"/>
      <c r="F1919" s="38"/>
      <c r="G1919"/>
      <c r="H1919"/>
      <c r="I1919"/>
      <c r="J1919"/>
      <c r="K1919"/>
      <c r="L1919"/>
      <c r="M1919"/>
    </row>
    <row r="1920" spans="1:13" s="36" customFormat="1">
      <c r="A1920"/>
      <c r="B1920"/>
      <c r="C1920"/>
      <c r="D1920" s="38"/>
      <c r="E1920" s="38"/>
      <c r="F1920" s="38"/>
      <c r="G1920"/>
      <c r="H1920"/>
      <c r="I1920"/>
      <c r="J1920"/>
      <c r="K1920"/>
      <c r="L1920"/>
      <c r="M1920"/>
    </row>
    <row r="1921" spans="1:13" s="36" customFormat="1">
      <c r="A1921"/>
      <c r="B1921"/>
      <c r="C1921"/>
      <c r="D1921" s="38"/>
      <c r="E1921" s="38"/>
      <c r="F1921" s="38"/>
      <c r="G1921"/>
      <c r="H1921"/>
      <c r="I1921"/>
      <c r="J1921"/>
      <c r="K1921"/>
      <c r="L1921"/>
      <c r="M1921"/>
    </row>
    <row r="1922" spans="1:13" s="36" customFormat="1">
      <c r="A1922"/>
      <c r="B1922"/>
      <c r="C1922"/>
      <c r="D1922" s="38"/>
      <c r="E1922" s="38"/>
      <c r="F1922" s="38"/>
      <c r="G1922"/>
      <c r="H1922"/>
      <c r="I1922"/>
      <c r="J1922"/>
      <c r="K1922"/>
      <c r="L1922"/>
      <c r="M1922"/>
    </row>
    <row r="1923" spans="1:13" s="36" customFormat="1">
      <c r="A1923"/>
      <c r="B1923"/>
      <c r="C1923"/>
      <c r="D1923" s="38"/>
      <c r="E1923" s="38"/>
      <c r="F1923" s="38"/>
      <c r="G1923"/>
      <c r="H1923"/>
      <c r="I1923"/>
      <c r="J1923"/>
      <c r="K1923"/>
      <c r="L1923"/>
      <c r="M1923"/>
    </row>
    <row r="1924" spans="1:13" s="36" customFormat="1">
      <c r="A1924"/>
      <c r="B1924"/>
      <c r="C1924"/>
      <c r="D1924" s="38"/>
      <c r="E1924" s="38"/>
      <c r="F1924" s="38"/>
      <c r="G1924"/>
      <c r="H1924"/>
      <c r="I1924"/>
      <c r="J1924"/>
      <c r="K1924"/>
      <c r="L1924"/>
      <c r="M1924"/>
    </row>
    <row r="1925" spans="1:13" s="36" customFormat="1">
      <c r="A1925"/>
      <c r="B1925"/>
      <c r="C1925"/>
      <c r="D1925" s="38"/>
      <c r="E1925" s="38"/>
      <c r="F1925" s="38"/>
      <c r="G1925"/>
      <c r="H1925"/>
      <c r="I1925"/>
      <c r="J1925"/>
      <c r="K1925"/>
      <c r="L1925"/>
      <c r="M1925"/>
    </row>
    <row r="1926" spans="1:13" s="36" customFormat="1">
      <c r="A1926"/>
      <c r="B1926"/>
      <c r="C1926"/>
      <c r="D1926" s="38"/>
      <c r="E1926" s="38"/>
      <c r="F1926" s="38"/>
      <c r="G1926"/>
      <c r="H1926"/>
      <c r="I1926"/>
      <c r="J1926"/>
      <c r="K1926"/>
      <c r="L1926"/>
      <c r="M1926"/>
    </row>
    <row r="1927" spans="1:13" s="36" customFormat="1">
      <c r="A1927"/>
      <c r="B1927"/>
      <c r="C1927"/>
      <c r="D1927" s="38"/>
      <c r="E1927" s="38"/>
      <c r="F1927" s="38"/>
      <c r="G1927"/>
      <c r="H1927"/>
      <c r="I1927"/>
      <c r="J1927"/>
      <c r="K1927"/>
      <c r="L1927"/>
      <c r="M1927"/>
    </row>
    <row r="1928" spans="1:13" s="36" customFormat="1">
      <c r="A1928"/>
      <c r="B1928"/>
      <c r="C1928"/>
      <c r="D1928" s="38"/>
      <c r="E1928" s="38"/>
      <c r="F1928" s="38"/>
      <c r="G1928"/>
      <c r="H1928"/>
      <c r="I1928"/>
      <c r="J1928"/>
      <c r="K1928"/>
      <c r="L1928"/>
      <c r="M1928"/>
    </row>
    <row r="1929" spans="1:13" s="36" customFormat="1">
      <c r="A1929"/>
      <c r="B1929"/>
      <c r="C1929"/>
      <c r="D1929" s="38"/>
      <c r="E1929" s="38"/>
      <c r="F1929" s="38"/>
      <c r="G1929"/>
      <c r="H1929"/>
      <c r="I1929"/>
      <c r="J1929"/>
      <c r="K1929"/>
      <c r="L1929"/>
      <c r="M1929"/>
    </row>
    <row r="1930" spans="1:13" s="36" customFormat="1">
      <c r="A1930"/>
      <c r="B1930"/>
      <c r="C1930"/>
      <c r="D1930" s="38"/>
      <c r="E1930" s="38"/>
      <c r="F1930" s="38"/>
      <c r="G1930"/>
      <c r="H1930"/>
      <c r="I1930"/>
      <c r="J1930"/>
      <c r="K1930"/>
      <c r="L1930"/>
      <c r="M1930"/>
    </row>
    <row r="1931" spans="1:13" s="36" customFormat="1">
      <c r="A1931"/>
      <c r="B1931"/>
      <c r="C1931"/>
      <c r="D1931" s="38"/>
      <c r="E1931" s="38"/>
      <c r="F1931" s="38"/>
      <c r="G1931"/>
      <c r="H1931"/>
      <c r="I1931"/>
      <c r="J1931"/>
      <c r="K1931"/>
      <c r="L1931"/>
      <c r="M1931"/>
    </row>
    <row r="1932" spans="1:13" s="36" customFormat="1">
      <c r="A1932"/>
      <c r="B1932"/>
      <c r="C1932"/>
      <c r="D1932" s="38"/>
      <c r="E1932" s="38"/>
      <c r="F1932" s="38"/>
      <c r="G1932"/>
      <c r="H1932"/>
      <c r="I1932"/>
      <c r="J1932"/>
      <c r="K1932"/>
      <c r="L1932"/>
      <c r="M1932"/>
    </row>
    <row r="1933" spans="1:13" s="36" customFormat="1">
      <c r="A1933"/>
      <c r="B1933"/>
      <c r="C1933"/>
      <c r="D1933" s="38"/>
      <c r="E1933" s="38"/>
      <c r="F1933" s="38"/>
      <c r="G1933"/>
      <c r="H1933"/>
      <c r="I1933"/>
      <c r="J1933"/>
      <c r="K1933"/>
      <c r="L1933"/>
      <c r="M1933"/>
    </row>
    <row r="1934" spans="1:13" s="36" customFormat="1">
      <c r="A1934"/>
      <c r="B1934"/>
      <c r="C1934"/>
      <c r="D1934" s="38"/>
      <c r="E1934" s="38"/>
      <c r="F1934" s="38"/>
      <c r="G1934"/>
      <c r="H1934"/>
      <c r="I1934"/>
      <c r="J1934"/>
      <c r="K1934"/>
      <c r="L1934"/>
      <c r="M1934"/>
    </row>
    <row r="1935" spans="1:13" s="36" customFormat="1">
      <c r="A1935"/>
      <c r="B1935"/>
      <c r="C1935"/>
      <c r="D1935" s="38"/>
      <c r="E1935" s="38"/>
      <c r="F1935" s="38"/>
      <c r="G1935"/>
      <c r="H1935"/>
      <c r="I1935"/>
      <c r="J1935"/>
      <c r="K1935"/>
      <c r="L1935"/>
      <c r="M1935"/>
    </row>
    <row r="1936" spans="1:13" s="36" customFormat="1">
      <c r="A1936"/>
      <c r="B1936"/>
      <c r="C1936"/>
      <c r="D1936" s="38"/>
      <c r="E1936" s="38"/>
      <c r="F1936" s="38"/>
      <c r="G1936"/>
      <c r="H1936"/>
      <c r="I1936"/>
      <c r="J1936"/>
      <c r="K1936"/>
      <c r="L1936"/>
      <c r="M1936"/>
    </row>
    <row r="1937" spans="1:13" s="36" customFormat="1">
      <c r="A1937"/>
      <c r="B1937"/>
      <c r="C1937"/>
      <c r="D1937" s="38"/>
      <c r="E1937" s="38"/>
      <c r="F1937" s="38"/>
      <c r="G1937"/>
      <c r="H1937"/>
      <c r="I1937"/>
      <c r="J1937"/>
      <c r="K1937"/>
      <c r="L1937"/>
      <c r="M1937"/>
    </row>
    <row r="1938" spans="1:13" s="36" customFormat="1">
      <c r="A1938"/>
      <c r="B1938"/>
      <c r="C1938"/>
      <c r="D1938" s="38"/>
      <c r="E1938" s="38"/>
      <c r="F1938" s="38"/>
      <c r="G1938"/>
      <c r="H1938"/>
      <c r="I1938"/>
      <c r="J1938"/>
      <c r="K1938"/>
      <c r="L1938"/>
      <c r="M1938"/>
    </row>
    <row r="1939" spans="1:13" s="36" customFormat="1">
      <c r="A1939"/>
      <c r="B1939"/>
      <c r="C1939"/>
      <c r="D1939" s="38"/>
      <c r="E1939" s="38"/>
      <c r="F1939" s="38"/>
      <c r="G1939"/>
      <c r="H1939"/>
      <c r="I1939"/>
      <c r="J1939"/>
      <c r="K1939"/>
      <c r="L1939"/>
      <c r="M1939"/>
    </row>
    <row r="1940" spans="1:13" s="36" customFormat="1">
      <c r="A1940"/>
      <c r="B1940"/>
      <c r="C1940"/>
      <c r="D1940" s="38"/>
      <c r="E1940" s="38"/>
      <c r="F1940" s="38"/>
      <c r="G1940"/>
      <c r="H1940"/>
      <c r="I1940"/>
      <c r="J1940"/>
      <c r="K1940"/>
      <c r="L1940"/>
      <c r="M1940"/>
    </row>
    <row r="1941" spans="1:13" s="36" customFormat="1">
      <c r="A1941"/>
      <c r="B1941"/>
      <c r="C1941"/>
      <c r="D1941" s="38"/>
      <c r="E1941" s="38"/>
      <c r="F1941" s="38"/>
      <c r="G1941"/>
      <c r="H1941"/>
      <c r="I1941"/>
      <c r="J1941"/>
      <c r="K1941"/>
      <c r="L1941"/>
      <c r="M1941"/>
    </row>
    <row r="1942" spans="1:13" s="36" customFormat="1">
      <c r="A1942"/>
      <c r="B1942"/>
      <c r="C1942"/>
      <c r="D1942" s="38"/>
      <c r="E1942" s="38"/>
      <c r="F1942" s="38"/>
      <c r="G1942"/>
      <c r="H1942"/>
      <c r="I1942"/>
      <c r="J1942"/>
      <c r="K1942"/>
      <c r="L1942"/>
      <c r="M1942"/>
    </row>
    <row r="1943" spans="1:13" s="36" customFormat="1">
      <c r="A1943"/>
      <c r="B1943"/>
      <c r="C1943"/>
      <c r="D1943" s="38"/>
      <c r="E1943" s="38"/>
      <c r="F1943" s="38"/>
      <c r="G1943"/>
      <c r="H1943"/>
      <c r="I1943"/>
      <c r="J1943"/>
      <c r="K1943"/>
      <c r="L1943"/>
      <c r="M1943"/>
    </row>
    <row r="1944" spans="1:13" s="36" customFormat="1">
      <c r="A1944"/>
      <c r="B1944"/>
      <c r="C1944"/>
      <c r="D1944" s="38"/>
      <c r="E1944" s="38"/>
      <c r="F1944" s="38"/>
      <c r="G1944"/>
      <c r="H1944"/>
      <c r="I1944"/>
      <c r="J1944"/>
      <c r="K1944"/>
      <c r="L1944"/>
      <c r="M1944"/>
    </row>
    <row r="1945" spans="1:13" s="36" customFormat="1">
      <c r="A1945"/>
      <c r="B1945"/>
      <c r="C1945"/>
      <c r="D1945" s="38"/>
      <c r="E1945" s="38"/>
      <c r="F1945" s="38"/>
      <c r="G1945"/>
      <c r="H1945"/>
      <c r="I1945"/>
      <c r="J1945"/>
      <c r="K1945"/>
      <c r="L1945"/>
      <c r="M1945"/>
    </row>
    <row r="1946" spans="1:13" s="36" customFormat="1">
      <c r="A1946"/>
      <c r="B1946"/>
      <c r="C1946"/>
      <c r="D1946" s="38"/>
      <c r="E1946" s="38"/>
      <c r="F1946" s="38"/>
      <c r="G1946"/>
      <c r="H1946"/>
      <c r="I1946"/>
      <c r="J1946"/>
      <c r="K1946"/>
      <c r="L1946"/>
      <c r="M1946"/>
    </row>
    <row r="1947" spans="1:13" s="36" customFormat="1">
      <c r="A1947"/>
      <c r="B1947"/>
      <c r="C1947"/>
      <c r="D1947" s="38"/>
      <c r="E1947" s="38"/>
      <c r="F1947" s="38"/>
      <c r="G1947"/>
      <c r="H1947"/>
      <c r="I1947"/>
      <c r="J1947"/>
      <c r="K1947"/>
      <c r="L1947"/>
      <c r="M1947"/>
    </row>
    <row r="1948" spans="1:13" s="36" customFormat="1">
      <c r="A1948"/>
      <c r="B1948"/>
      <c r="C1948"/>
      <c r="D1948" s="38"/>
      <c r="E1948" s="38"/>
      <c r="F1948" s="38"/>
      <c r="G1948"/>
      <c r="H1948"/>
      <c r="I1948"/>
      <c r="J1948"/>
      <c r="K1948"/>
      <c r="L1948"/>
      <c r="M1948"/>
    </row>
    <row r="1949" spans="1:13" s="36" customFormat="1">
      <c r="A1949"/>
      <c r="B1949"/>
      <c r="C1949"/>
      <c r="D1949" s="38"/>
      <c r="E1949" s="38"/>
      <c r="F1949" s="38"/>
      <c r="G1949"/>
      <c r="H1949"/>
      <c r="I1949"/>
      <c r="J1949"/>
      <c r="K1949"/>
      <c r="L1949"/>
      <c r="M1949"/>
    </row>
    <row r="1950" spans="1:13" s="36" customFormat="1">
      <c r="A1950"/>
      <c r="B1950"/>
      <c r="C1950"/>
      <c r="D1950" s="38"/>
      <c r="E1950" s="38"/>
      <c r="F1950" s="38"/>
      <c r="G1950"/>
      <c r="H1950"/>
      <c r="I1950"/>
      <c r="J1950"/>
      <c r="K1950"/>
      <c r="L1950"/>
      <c r="M1950"/>
    </row>
    <row r="1951" spans="1:13" s="36" customFormat="1">
      <c r="A1951"/>
      <c r="B1951"/>
      <c r="C1951"/>
      <c r="D1951" s="38"/>
      <c r="E1951" s="38"/>
      <c r="F1951" s="38"/>
      <c r="G1951"/>
      <c r="H1951"/>
      <c r="I1951"/>
      <c r="J1951"/>
      <c r="K1951"/>
      <c r="L1951"/>
      <c r="M1951"/>
    </row>
    <row r="1952" spans="1:13" s="36" customFormat="1">
      <c r="A1952"/>
      <c r="B1952"/>
      <c r="C1952"/>
      <c r="D1952" s="38"/>
      <c r="E1952" s="38"/>
      <c r="F1952" s="38"/>
      <c r="G1952"/>
      <c r="H1952"/>
      <c r="I1952"/>
      <c r="J1952"/>
      <c r="K1952"/>
      <c r="L1952"/>
      <c r="M1952"/>
    </row>
    <row r="1953" spans="1:13" s="36" customFormat="1">
      <c r="A1953"/>
      <c r="B1953"/>
      <c r="C1953"/>
      <c r="D1953" s="38"/>
      <c r="E1953" s="38"/>
      <c r="F1953" s="38"/>
      <c r="G1953"/>
      <c r="H1953"/>
      <c r="I1953"/>
      <c r="J1953"/>
      <c r="K1953"/>
      <c r="L1953"/>
      <c r="M1953"/>
    </row>
    <row r="1954" spans="1:13" s="36" customFormat="1">
      <c r="A1954"/>
      <c r="B1954"/>
      <c r="C1954"/>
      <c r="D1954" s="38"/>
      <c r="E1954" s="38"/>
      <c r="F1954" s="38"/>
      <c r="G1954"/>
      <c r="H1954"/>
      <c r="I1954"/>
      <c r="J1954"/>
      <c r="K1954"/>
      <c r="L1954"/>
      <c r="M1954"/>
    </row>
    <row r="1955" spans="1:13" s="36" customFormat="1">
      <c r="A1955"/>
      <c r="B1955"/>
      <c r="C1955"/>
      <c r="D1955" s="38"/>
      <c r="E1955" s="38"/>
      <c r="F1955" s="38"/>
      <c r="G1955"/>
      <c r="H1955"/>
      <c r="I1955"/>
      <c r="J1955"/>
      <c r="K1955"/>
      <c r="L1955"/>
      <c r="M1955"/>
    </row>
    <row r="1956" spans="1:13" s="36" customFormat="1">
      <c r="A1956"/>
      <c r="B1956"/>
      <c r="C1956"/>
      <c r="D1956" s="38"/>
      <c r="E1956" s="38"/>
      <c r="F1956" s="38"/>
      <c r="G1956"/>
      <c r="H1956"/>
      <c r="I1956"/>
      <c r="J1956"/>
      <c r="K1956"/>
      <c r="L1956"/>
      <c r="M1956"/>
    </row>
    <row r="1957" spans="1:13" s="36" customFormat="1">
      <c r="A1957"/>
      <c r="B1957"/>
      <c r="C1957"/>
      <c r="D1957" s="38"/>
      <c r="E1957" s="38"/>
      <c r="F1957" s="38"/>
      <c r="G1957"/>
      <c r="H1957"/>
      <c r="I1957"/>
      <c r="J1957"/>
      <c r="K1957"/>
      <c r="L1957"/>
      <c r="M1957"/>
    </row>
    <row r="1958" spans="1:13" s="36" customFormat="1">
      <c r="A1958"/>
      <c r="B1958"/>
      <c r="C1958"/>
      <c r="D1958" s="38"/>
      <c r="E1958" s="38"/>
      <c r="F1958" s="38"/>
      <c r="G1958"/>
      <c r="H1958"/>
      <c r="I1958"/>
      <c r="J1958"/>
      <c r="K1958"/>
      <c r="L1958"/>
      <c r="M1958"/>
    </row>
    <row r="1959" spans="1:13" s="36" customFormat="1">
      <c r="A1959"/>
      <c r="B1959"/>
      <c r="C1959"/>
      <c r="D1959" s="38"/>
      <c r="E1959" s="38"/>
      <c r="F1959" s="38"/>
      <c r="G1959"/>
      <c r="H1959"/>
      <c r="I1959"/>
      <c r="J1959"/>
      <c r="K1959"/>
      <c r="L1959"/>
      <c r="M1959"/>
    </row>
    <row r="1960" spans="1:13" s="36" customFormat="1">
      <c r="A1960"/>
      <c r="B1960"/>
      <c r="C1960"/>
      <c r="D1960" s="38"/>
      <c r="E1960" s="38"/>
      <c r="F1960" s="38"/>
      <c r="G1960"/>
      <c r="H1960"/>
      <c r="I1960"/>
      <c r="J1960"/>
      <c r="K1960"/>
      <c r="L1960"/>
      <c r="M1960"/>
    </row>
    <row r="1961" spans="1:13" s="36" customFormat="1">
      <c r="A1961"/>
      <c r="B1961"/>
      <c r="C1961"/>
      <c r="D1961" s="38"/>
      <c r="E1961" s="38"/>
      <c r="F1961" s="38"/>
      <c r="G1961"/>
      <c r="H1961"/>
      <c r="I1961"/>
      <c r="J1961"/>
      <c r="K1961"/>
      <c r="L1961"/>
      <c r="M1961"/>
    </row>
    <row r="1962" spans="1:13" s="36" customFormat="1">
      <c r="A1962"/>
      <c r="B1962"/>
      <c r="C1962"/>
      <c r="D1962" s="38"/>
      <c r="E1962" s="38"/>
      <c r="F1962" s="38"/>
      <c r="G1962"/>
      <c r="H1962"/>
      <c r="I1962"/>
      <c r="J1962"/>
      <c r="K1962"/>
      <c r="L1962"/>
      <c r="M1962"/>
    </row>
    <row r="1963" spans="1:13" s="36" customFormat="1">
      <c r="A1963"/>
      <c r="B1963"/>
      <c r="C1963"/>
      <c r="D1963" s="38"/>
      <c r="E1963" s="38"/>
      <c r="F1963" s="38"/>
      <c r="G1963"/>
      <c r="H1963"/>
      <c r="I1963"/>
      <c r="J1963"/>
      <c r="K1963"/>
      <c r="L1963"/>
      <c r="M1963"/>
    </row>
    <row r="1964" spans="1:13" s="36" customFormat="1">
      <c r="A1964"/>
      <c r="B1964"/>
      <c r="C1964"/>
      <c r="D1964" s="38"/>
      <c r="E1964" s="38"/>
      <c r="F1964" s="38"/>
      <c r="G1964"/>
      <c r="H1964"/>
      <c r="I1964"/>
      <c r="J1964"/>
      <c r="K1964"/>
      <c r="L1964"/>
      <c r="M1964"/>
    </row>
    <row r="1965" spans="1:13" s="36" customFormat="1">
      <c r="A1965"/>
      <c r="B1965"/>
      <c r="C1965"/>
      <c r="D1965" s="38"/>
      <c r="E1965" s="38"/>
      <c r="F1965" s="38"/>
      <c r="G1965"/>
      <c r="H1965"/>
      <c r="I1965"/>
      <c r="J1965"/>
      <c r="K1965"/>
      <c r="L1965"/>
      <c r="M1965"/>
    </row>
    <row r="1966" spans="1:13" s="36" customFormat="1">
      <c r="A1966"/>
      <c r="B1966"/>
      <c r="C1966"/>
      <c r="D1966" s="38"/>
      <c r="E1966" s="38"/>
      <c r="F1966" s="38"/>
      <c r="G1966"/>
      <c r="H1966"/>
      <c r="I1966"/>
      <c r="J1966"/>
      <c r="K1966"/>
      <c r="L1966"/>
      <c r="M1966"/>
    </row>
    <row r="1967" spans="1:13" s="36" customFormat="1">
      <c r="A1967"/>
      <c r="B1967"/>
      <c r="C1967"/>
      <c r="D1967" s="38"/>
      <c r="E1967" s="38"/>
      <c r="F1967" s="38"/>
      <c r="G1967"/>
      <c r="H1967"/>
      <c r="I1967"/>
      <c r="J1967"/>
      <c r="K1967"/>
      <c r="L1967"/>
      <c r="M1967"/>
    </row>
    <row r="1968" spans="1:13" s="36" customFormat="1">
      <c r="A1968"/>
      <c r="B1968"/>
      <c r="C1968"/>
      <c r="D1968" s="38"/>
      <c r="E1968" s="38"/>
      <c r="F1968" s="38"/>
      <c r="G1968"/>
      <c r="H1968"/>
      <c r="I1968"/>
      <c r="J1968"/>
      <c r="K1968"/>
      <c r="L1968"/>
      <c r="M1968"/>
    </row>
    <row r="1969" spans="1:13" s="36" customFormat="1">
      <c r="A1969"/>
      <c r="B1969"/>
      <c r="C1969"/>
      <c r="D1969" s="38"/>
      <c r="E1969" s="38"/>
      <c r="F1969" s="38"/>
      <c r="G1969"/>
      <c r="H1969"/>
      <c r="I1969"/>
      <c r="J1969"/>
      <c r="K1969"/>
      <c r="L1969"/>
      <c r="M1969"/>
    </row>
    <row r="1970" spans="1:13" s="36" customFormat="1">
      <c r="A1970"/>
      <c r="B1970"/>
      <c r="C1970"/>
      <c r="D1970" s="38"/>
      <c r="E1970" s="38"/>
      <c r="F1970" s="38"/>
      <c r="G1970"/>
      <c r="H1970"/>
      <c r="I1970"/>
      <c r="J1970"/>
      <c r="K1970"/>
      <c r="L1970"/>
      <c r="M1970"/>
    </row>
    <row r="1971" spans="1:13" s="36" customFormat="1">
      <c r="A1971"/>
      <c r="B1971"/>
      <c r="C1971"/>
      <c r="D1971" s="38"/>
      <c r="E1971" s="38"/>
      <c r="F1971" s="38"/>
      <c r="G1971"/>
      <c r="H1971"/>
      <c r="I1971"/>
      <c r="J1971"/>
      <c r="K1971"/>
      <c r="L1971"/>
      <c r="M1971"/>
    </row>
    <row r="1972" spans="1:13" s="36" customFormat="1">
      <c r="A1972"/>
      <c r="B1972"/>
      <c r="C1972"/>
      <c r="D1972" s="38"/>
      <c r="E1972" s="38"/>
      <c r="F1972" s="38"/>
      <c r="G1972"/>
      <c r="H1972"/>
      <c r="I1972"/>
      <c r="J1972"/>
      <c r="K1972"/>
      <c r="L1972"/>
      <c r="M1972"/>
    </row>
    <row r="1973" spans="1:13" s="36" customFormat="1">
      <c r="A1973"/>
      <c r="B1973"/>
      <c r="C1973"/>
      <c r="D1973" s="38"/>
      <c r="E1973" s="38"/>
      <c r="F1973" s="38"/>
      <c r="G1973"/>
      <c r="H1973"/>
      <c r="I1973"/>
      <c r="J1973"/>
      <c r="K1973"/>
      <c r="L1973"/>
      <c r="M1973"/>
    </row>
    <row r="1974" spans="1:13" s="36" customFormat="1">
      <c r="A1974"/>
      <c r="B1974"/>
      <c r="C1974"/>
      <c r="D1974" s="38"/>
      <c r="E1974" s="38"/>
      <c r="F1974" s="38"/>
      <c r="G1974"/>
      <c r="H1974"/>
      <c r="I1974"/>
      <c r="J1974"/>
      <c r="K1974"/>
      <c r="L1974"/>
      <c r="M1974"/>
    </row>
    <row r="1975" spans="1:13" s="36" customFormat="1">
      <c r="A1975"/>
      <c r="B1975"/>
      <c r="C1975"/>
      <c r="D1975" s="38"/>
      <c r="E1975" s="38"/>
      <c r="F1975" s="38"/>
      <c r="G1975"/>
      <c r="H1975"/>
      <c r="I1975"/>
      <c r="J1975"/>
      <c r="K1975"/>
      <c r="L1975"/>
      <c r="M1975"/>
    </row>
    <row r="1976" spans="1:13" s="36" customFormat="1">
      <c r="A1976"/>
      <c r="B1976"/>
      <c r="C1976"/>
      <c r="D1976" s="38"/>
      <c r="E1976" s="38"/>
      <c r="F1976" s="38"/>
      <c r="G1976"/>
      <c r="H1976"/>
      <c r="I1976"/>
      <c r="J1976"/>
      <c r="K1976"/>
      <c r="L1976"/>
      <c r="M1976"/>
    </row>
    <row r="1977" spans="1:13" s="36" customFormat="1">
      <c r="A1977"/>
      <c r="B1977"/>
      <c r="C1977"/>
      <c r="D1977" s="38"/>
      <c r="E1977" s="38"/>
      <c r="F1977" s="38"/>
      <c r="G1977"/>
      <c r="H1977"/>
      <c r="I1977"/>
      <c r="J1977"/>
      <c r="K1977"/>
      <c r="L1977"/>
      <c r="M1977"/>
    </row>
    <row r="1978" spans="1:13" s="36" customFormat="1">
      <c r="A1978"/>
      <c r="B1978"/>
      <c r="C1978"/>
      <c r="D1978" s="38"/>
      <c r="E1978" s="38"/>
      <c r="F1978" s="38"/>
      <c r="G1978"/>
      <c r="H1978"/>
      <c r="I1978"/>
      <c r="J1978"/>
      <c r="K1978"/>
      <c r="L1978"/>
      <c r="M1978"/>
    </row>
    <row r="1979" spans="1:13" s="36" customFormat="1">
      <c r="A1979"/>
      <c r="B1979"/>
      <c r="C1979"/>
      <c r="D1979" s="38"/>
      <c r="E1979" s="38"/>
      <c r="F1979" s="38"/>
      <c r="G1979"/>
      <c r="H1979"/>
      <c r="I1979"/>
      <c r="J1979"/>
      <c r="K1979"/>
      <c r="L1979"/>
      <c r="M1979"/>
    </row>
    <row r="1980" spans="1:13" s="36" customFormat="1">
      <c r="A1980"/>
      <c r="B1980"/>
      <c r="C1980"/>
      <c r="D1980" s="38"/>
      <c r="E1980" s="38"/>
      <c r="F1980" s="38"/>
      <c r="G1980"/>
      <c r="H1980"/>
      <c r="I1980"/>
      <c r="J1980"/>
      <c r="K1980"/>
      <c r="L1980"/>
      <c r="M1980"/>
    </row>
    <row r="1981" spans="1:13" s="36" customFormat="1">
      <c r="A1981"/>
      <c r="B1981"/>
      <c r="C1981"/>
      <c r="D1981" s="38"/>
      <c r="E1981" s="38"/>
      <c r="F1981" s="38"/>
      <c r="G1981"/>
      <c r="H1981"/>
      <c r="I1981"/>
      <c r="J1981"/>
      <c r="K1981"/>
      <c r="L1981"/>
      <c r="M1981"/>
    </row>
    <row r="1982" spans="1:13" s="36" customFormat="1">
      <c r="A1982"/>
      <c r="B1982"/>
      <c r="C1982"/>
      <c r="D1982" s="38"/>
      <c r="E1982" s="38"/>
      <c r="F1982" s="38"/>
      <c r="G1982"/>
      <c r="H1982"/>
      <c r="I1982"/>
      <c r="J1982"/>
      <c r="K1982"/>
      <c r="L1982"/>
      <c r="M1982"/>
    </row>
    <row r="1983" spans="1:13" s="36" customFormat="1">
      <c r="A1983"/>
      <c r="B1983"/>
      <c r="C1983"/>
      <c r="D1983" s="38"/>
      <c r="E1983" s="38"/>
      <c r="F1983" s="38"/>
      <c r="G1983"/>
      <c r="H1983"/>
      <c r="I1983"/>
      <c r="J1983"/>
      <c r="K1983"/>
      <c r="L1983"/>
      <c r="M1983"/>
    </row>
    <row r="1984" spans="1:13" s="36" customFormat="1">
      <c r="A1984"/>
      <c r="B1984"/>
      <c r="C1984"/>
      <c r="D1984" s="38"/>
      <c r="E1984" s="38"/>
      <c r="F1984" s="38"/>
      <c r="G1984"/>
      <c r="H1984"/>
      <c r="I1984"/>
      <c r="J1984"/>
      <c r="K1984"/>
      <c r="L1984"/>
      <c r="M1984"/>
    </row>
    <row r="1985" spans="1:13" s="36" customFormat="1">
      <c r="A1985"/>
      <c r="B1985"/>
      <c r="C1985"/>
      <c r="D1985" s="38"/>
      <c r="E1985" s="38"/>
      <c r="F1985" s="38"/>
      <c r="G1985"/>
      <c r="H1985"/>
      <c r="I1985"/>
      <c r="J1985"/>
      <c r="K1985"/>
      <c r="L1985"/>
      <c r="M1985"/>
    </row>
    <row r="1986" spans="1:13" s="36" customFormat="1">
      <c r="A1986"/>
      <c r="B1986"/>
      <c r="C1986"/>
      <c r="D1986" s="38"/>
      <c r="E1986" s="38"/>
      <c r="F1986" s="38"/>
      <c r="G1986"/>
      <c r="H1986"/>
      <c r="I1986"/>
      <c r="J1986"/>
      <c r="K1986"/>
      <c r="L1986"/>
      <c r="M1986"/>
    </row>
    <row r="1987" spans="1:13" s="36" customFormat="1">
      <c r="A1987"/>
      <c r="B1987"/>
      <c r="C1987"/>
      <c r="D1987" s="38"/>
      <c r="E1987" s="38"/>
      <c r="F1987" s="38"/>
      <c r="G1987"/>
      <c r="H1987"/>
      <c r="I1987"/>
      <c r="J1987"/>
      <c r="K1987"/>
      <c r="L1987"/>
      <c r="M1987"/>
    </row>
    <row r="1988" spans="1:13" s="36" customFormat="1">
      <c r="A1988"/>
      <c r="B1988"/>
      <c r="C1988"/>
      <c r="D1988" s="38"/>
      <c r="E1988" s="38"/>
      <c r="F1988" s="38"/>
      <c r="G1988"/>
      <c r="H1988"/>
      <c r="I1988"/>
      <c r="J1988"/>
      <c r="K1988"/>
      <c r="L1988"/>
      <c r="M1988"/>
    </row>
    <row r="1989" spans="1:13" s="36" customFormat="1">
      <c r="A1989"/>
      <c r="B1989"/>
      <c r="C1989"/>
      <c r="D1989" s="38"/>
      <c r="E1989" s="38"/>
      <c r="F1989" s="38"/>
      <c r="G1989"/>
      <c r="H1989"/>
      <c r="I1989"/>
      <c r="J1989"/>
      <c r="K1989"/>
      <c r="L1989"/>
      <c r="M1989"/>
    </row>
    <row r="1990" spans="1:13" s="36" customFormat="1">
      <c r="A1990"/>
      <c r="B1990"/>
      <c r="C1990"/>
      <c r="D1990" s="38"/>
      <c r="E1990" s="38"/>
      <c r="F1990" s="38"/>
      <c r="G1990"/>
      <c r="H1990"/>
      <c r="I1990"/>
      <c r="J1990"/>
      <c r="K1990"/>
      <c r="L1990"/>
      <c r="M1990"/>
    </row>
    <row r="1991" spans="1:13" s="36" customFormat="1">
      <c r="A1991"/>
      <c r="B1991"/>
      <c r="C1991"/>
      <c r="D1991" s="38"/>
      <c r="E1991" s="38"/>
      <c r="F1991" s="38"/>
      <c r="G1991"/>
      <c r="H1991"/>
      <c r="I1991"/>
      <c r="J1991"/>
      <c r="K1991"/>
      <c r="L1991"/>
      <c r="M1991"/>
    </row>
    <row r="1992" spans="1:13" s="36" customFormat="1">
      <c r="A1992"/>
      <c r="B1992"/>
      <c r="C1992"/>
      <c r="D1992" s="38"/>
      <c r="E1992" s="38"/>
      <c r="F1992" s="38"/>
      <c r="G1992"/>
      <c r="H1992"/>
      <c r="I1992"/>
      <c r="J1992"/>
      <c r="K1992"/>
      <c r="L1992"/>
      <c r="M1992"/>
    </row>
    <row r="1993" spans="1:13" s="36" customFormat="1">
      <c r="A1993"/>
      <c r="B1993"/>
      <c r="C1993"/>
      <c r="D1993" s="38"/>
      <c r="E1993" s="38"/>
      <c r="F1993" s="38"/>
      <c r="G1993"/>
      <c r="H1993"/>
      <c r="I1993"/>
      <c r="J1993"/>
      <c r="K1993"/>
      <c r="L1993"/>
      <c r="M1993"/>
    </row>
    <row r="1994" spans="1:13" s="36" customFormat="1">
      <c r="A1994"/>
      <c r="B1994"/>
      <c r="C1994"/>
      <c r="D1994" s="38"/>
      <c r="E1994" s="38"/>
      <c r="F1994" s="38"/>
      <c r="G1994"/>
      <c r="H1994"/>
      <c r="I1994"/>
      <c r="J1994"/>
      <c r="K1994"/>
      <c r="L1994"/>
      <c r="M1994"/>
    </row>
    <row r="1995" spans="1:13" s="36" customFormat="1">
      <c r="A1995"/>
      <c r="B1995"/>
      <c r="C1995"/>
      <c r="D1995" s="38"/>
      <c r="E1995" s="38"/>
      <c r="F1995" s="38"/>
      <c r="G1995"/>
      <c r="H1995"/>
      <c r="I1995"/>
      <c r="J1995"/>
      <c r="K1995"/>
      <c r="L1995"/>
      <c r="M1995"/>
    </row>
    <row r="1996" spans="1:13" s="36" customFormat="1">
      <c r="A1996"/>
      <c r="B1996"/>
      <c r="C1996"/>
      <c r="D1996" s="38"/>
      <c r="E1996" s="38"/>
      <c r="F1996" s="38"/>
      <c r="G1996"/>
      <c r="H1996"/>
      <c r="I1996"/>
      <c r="J1996"/>
      <c r="K1996"/>
      <c r="L1996"/>
      <c r="M1996"/>
    </row>
    <row r="1997" spans="1:13" s="36" customFormat="1">
      <c r="A1997"/>
      <c r="B1997"/>
      <c r="C1997"/>
      <c r="D1997" s="38"/>
      <c r="E1997" s="38"/>
      <c r="F1997" s="38"/>
      <c r="G1997"/>
      <c r="H1997"/>
      <c r="I1997"/>
      <c r="J1997"/>
      <c r="K1997"/>
      <c r="L1997"/>
      <c r="M1997"/>
    </row>
    <row r="1998" spans="1:13" s="36" customFormat="1">
      <c r="A1998"/>
      <c r="B1998"/>
      <c r="C1998"/>
      <c r="D1998" s="38"/>
      <c r="E1998" s="38"/>
      <c r="F1998" s="38"/>
      <c r="G1998"/>
      <c r="H1998"/>
      <c r="I1998"/>
      <c r="J1998"/>
      <c r="K1998"/>
      <c r="L1998"/>
      <c r="M1998"/>
    </row>
    <row r="1999" spans="1:13" s="36" customFormat="1">
      <c r="A1999"/>
      <c r="B1999"/>
      <c r="C1999"/>
      <c r="D1999" s="38"/>
      <c r="E1999" s="38"/>
      <c r="F1999" s="38"/>
      <c r="G1999"/>
      <c r="H1999"/>
      <c r="I1999"/>
      <c r="J1999"/>
      <c r="K1999"/>
      <c r="L1999"/>
      <c r="M1999"/>
    </row>
    <row r="2000" spans="1:13" s="36" customFormat="1">
      <c r="A2000"/>
      <c r="B2000"/>
      <c r="C2000"/>
      <c r="D2000" s="38"/>
      <c r="E2000" s="38"/>
      <c r="F2000" s="38"/>
      <c r="G2000"/>
      <c r="H2000"/>
      <c r="I2000"/>
      <c r="J2000"/>
      <c r="K2000"/>
      <c r="L2000"/>
      <c r="M2000"/>
    </row>
    <row r="2001" spans="1:13" s="36" customFormat="1">
      <c r="A2001"/>
      <c r="B2001"/>
      <c r="C2001"/>
      <c r="D2001" s="38"/>
      <c r="E2001" s="38"/>
      <c r="F2001" s="38"/>
      <c r="G2001"/>
      <c r="H2001"/>
      <c r="I2001"/>
      <c r="J2001"/>
      <c r="K2001"/>
      <c r="L2001"/>
      <c r="M2001"/>
    </row>
    <row r="2002" spans="1:13" s="36" customFormat="1">
      <c r="A2002"/>
      <c r="B2002"/>
      <c r="C2002"/>
      <c r="D2002" s="38"/>
      <c r="E2002" s="38"/>
      <c r="F2002" s="38"/>
      <c r="G2002"/>
      <c r="H2002"/>
      <c r="I2002"/>
      <c r="J2002"/>
      <c r="K2002"/>
      <c r="L2002"/>
      <c r="M2002"/>
    </row>
    <row r="2003" spans="1:13" s="36" customFormat="1">
      <c r="A2003"/>
      <c r="B2003"/>
      <c r="C2003"/>
      <c r="D2003" s="38"/>
      <c r="E2003" s="38"/>
      <c r="F2003" s="38"/>
      <c r="G2003"/>
      <c r="H2003"/>
      <c r="I2003"/>
      <c r="J2003"/>
      <c r="K2003"/>
      <c r="L2003"/>
      <c r="M2003"/>
    </row>
    <row r="2004" spans="1:13" s="36" customFormat="1">
      <c r="A2004"/>
      <c r="B2004"/>
      <c r="C2004"/>
      <c r="D2004" s="38"/>
      <c r="E2004" s="38"/>
      <c r="F2004" s="38"/>
      <c r="G2004"/>
      <c r="H2004"/>
      <c r="I2004"/>
      <c r="J2004"/>
      <c r="K2004"/>
      <c r="L2004"/>
      <c r="M2004"/>
    </row>
    <row r="2005" spans="1:13" s="36" customFormat="1">
      <c r="A2005"/>
      <c r="B2005"/>
      <c r="C2005"/>
      <c r="D2005" s="38"/>
      <c r="E2005" s="38"/>
      <c r="F2005" s="38"/>
      <c r="G2005"/>
      <c r="H2005"/>
      <c r="I2005"/>
      <c r="J2005"/>
      <c r="K2005"/>
      <c r="L2005"/>
      <c r="M2005"/>
    </row>
    <row r="2006" spans="1:13" s="36" customFormat="1">
      <c r="A2006"/>
      <c r="B2006"/>
      <c r="C2006"/>
      <c r="D2006" s="38"/>
      <c r="E2006" s="38"/>
      <c r="F2006" s="38"/>
      <c r="G2006"/>
      <c r="H2006"/>
      <c r="I2006"/>
      <c r="J2006"/>
      <c r="K2006"/>
      <c r="L2006"/>
      <c r="M2006"/>
    </row>
    <row r="2007" spans="1:13" s="36" customFormat="1">
      <c r="A2007"/>
      <c r="B2007"/>
      <c r="C2007"/>
      <c r="D2007" s="38"/>
      <c r="E2007" s="38"/>
      <c r="F2007" s="38"/>
      <c r="G2007"/>
      <c r="H2007"/>
      <c r="I2007"/>
      <c r="J2007"/>
      <c r="K2007"/>
      <c r="L2007"/>
      <c r="M2007"/>
    </row>
    <row r="2008" spans="1:13" s="36" customFormat="1">
      <c r="A2008"/>
      <c r="B2008"/>
      <c r="C2008"/>
      <c r="D2008" s="38"/>
      <c r="E2008" s="38"/>
      <c r="F2008" s="38"/>
      <c r="G2008"/>
      <c r="H2008"/>
      <c r="I2008"/>
      <c r="J2008"/>
      <c r="K2008"/>
      <c r="L2008"/>
      <c r="M2008"/>
    </row>
    <row r="2009" spans="1:13" s="36" customFormat="1">
      <c r="A2009"/>
      <c r="B2009"/>
      <c r="C2009"/>
      <c r="D2009" s="38"/>
      <c r="E2009" s="38"/>
      <c r="F2009" s="38"/>
      <c r="G2009"/>
      <c r="H2009"/>
      <c r="I2009"/>
      <c r="J2009"/>
      <c r="K2009"/>
      <c r="L2009"/>
      <c r="M2009"/>
    </row>
    <row r="2010" spans="1:13" s="36" customFormat="1">
      <c r="A2010"/>
      <c r="B2010"/>
      <c r="C2010"/>
      <c r="D2010" s="38"/>
      <c r="E2010" s="38"/>
      <c r="F2010" s="38"/>
      <c r="G2010"/>
      <c r="H2010"/>
      <c r="I2010"/>
      <c r="J2010"/>
      <c r="K2010"/>
      <c r="L2010"/>
      <c r="M2010"/>
    </row>
    <row r="2011" spans="1:13" s="36" customFormat="1">
      <c r="A2011"/>
      <c r="B2011"/>
      <c r="C2011"/>
      <c r="D2011" s="38"/>
      <c r="E2011" s="38"/>
      <c r="F2011" s="38"/>
      <c r="G2011"/>
      <c r="H2011"/>
      <c r="I2011"/>
      <c r="J2011"/>
      <c r="K2011"/>
      <c r="L2011"/>
      <c r="M2011"/>
    </row>
    <row r="2012" spans="1:13" s="36" customFormat="1">
      <c r="A2012"/>
      <c r="B2012"/>
      <c r="C2012"/>
      <c r="D2012" s="38"/>
      <c r="E2012" s="38"/>
      <c r="F2012" s="38"/>
      <c r="G2012"/>
      <c r="H2012"/>
      <c r="I2012"/>
      <c r="J2012"/>
      <c r="K2012"/>
      <c r="L2012"/>
      <c r="M2012"/>
    </row>
    <row r="2013" spans="1:13" s="36" customFormat="1">
      <c r="A2013"/>
      <c r="B2013"/>
      <c r="C2013"/>
      <c r="D2013" s="38"/>
      <c r="E2013" s="38"/>
      <c r="F2013" s="38"/>
      <c r="G2013"/>
      <c r="H2013"/>
      <c r="I2013"/>
      <c r="J2013"/>
      <c r="K2013"/>
      <c r="L2013"/>
      <c r="M2013"/>
    </row>
    <row r="2014" spans="1:13" s="36" customFormat="1">
      <c r="A2014"/>
      <c r="B2014"/>
      <c r="C2014"/>
      <c r="D2014" s="38"/>
      <c r="E2014" s="38"/>
      <c r="F2014" s="38"/>
      <c r="G2014"/>
      <c r="H2014"/>
      <c r="I2014"/>
      <c r="J2014"/>
      <c r="K2014"/>
      <c r="L2014"/>
      <c r="M2014"/>
    </row>
    <row r="2015" spans="1:13" s="36" customFormat="1">
      <c r="A2015"/>
      <c r="B2015"/>
      <c r="C2015"/>
      <c r="D2015" s="38"/>
      <c r="E2015" s="38"/>
      <c r="F2015" s="38"/>
      <c r="G2015"/>
      <c r="H2015"/>
      <c r="I2015"/>
      <c r="J2015"/>
      <c r="K2015"/>
      <c r="L2015"/>
      <c r="M2015"/>
    </row>
    <row r="2016" spans="1:13" s="36" customFormat="1">
      <c r="A2016"/>
      <c r="B2016"/>
      <c r="C2016"/>
      <c r="D2016" s="38"/>
      <c r="E2016" s="38"/>
      <c r="F2016" s="38"/>
      <c r="G2016"/>
      <c r="H2016"/>
      <c r="I2016"/>
      <c r="J2016"/>
      <c r="K2016"/>
      <c r="L2016"/>
      <c r="M2016"/>
    </row>
    <row r="2017" spans="1:13" s="36" customFormat="1">
      <c r="A2017"/>
      <c r="B2017"/>
      <c r="C2017"/>
      <c r="D2017" s="38"/>
      <c r="E2017" s="38"/>
      <c r="F2017" s="38"/>
      <c r="G2017"/>
      <c r="H2017"/>
      <c r="I2017"/>
      <c r="J2017"/>
      <c r="K2017"/>
      <c r="L2017"/>
      <c r="M2017"/>
    </row>
    <row r="2018" spans="1:13" s="36" customFormat="1">
      <c r="A2018"/>
      <c r="B2018"/>
      <c r="C2018"/>
      <c r="D2018" s="38"/>
      <c r="E2018" s="38"/>
      <c r="F2018" s="38"/>
      <c r="G2018"/>
      <c r="H2018"/>
      <c r="I2018"/>
      <c r="J2018"/>
      <c r="K2018"/>
      <c r="L2018"/>
      <c r="M2018"/>
    </row>
    <row r="2019" spans="1:13" s="36" customFormat="1">
      <c r="A2019"/>
      <c r="B2019"/>
      <c r="C2019"/>
      <c r="D2019" s="38"/>
      <c r="E2019" s="38"/>
      <c r="F2019" s="38"/>
      <c r="G2019"/>
      <c r="H2019"/>
      <c r="I2019"/>
      <c r="J2019"/>
      <c r="K2019"/>
      <c r="L2019"/>
      <c r="M2019"/>
    </row>
    <row r="2020" spans="1:13" s="36" customFormat="1">
      <c r="A2020"/>
      <c r="B2020"/>
      <c r="C2020"/>
      <c r="D2020" s="38"/>
      <c r="E2020" s="38"/>
      <c r="F2020" s="38"/>
      <c r="G2020"/>
      <c r="H2020"/>
      <c r="I2020"/>
      <c r="J2020"/>
      <c r="K2020"/>
      <c r="L2020"/>
      <c r="M2020"/>
    </row>
    <row r="2021" spans="1:13" s="36" customFormat="1">
      <c r="A2021"/>
      <c r="B2021"/>
      <c r="C2021"/>
      <c r="D2021" s="38"/>
      <c r="E2021" s="38"/>
      <c r="F2021" s="38"/>
      <c r="G2021"/>
      <c r="H2021"/>
      <c r="I2021"/>
      <c r="J2021"/>
      <c r="K2021"/>
      <c r="L2021"/>
      <c r="M2021"/>
    </row>
    <row r="2022" spans="1:13" s="36" customFormat="1">
      <c r="A2022"/>
      <c r="B2022"/>
      <c r="C2022"/>
      <c r="D2022" s="38"/>
      <c r="E2022" s="38"/>
      <c r="F2022" s="38"/>
      <c r="G2022"/>
      <c r="H2022"/>
      <c r="I2022"/>
      <c r="J2022"/>
      <c r="K2022"/>
      <c r="L2022"/>
      <c r="M2022"/>
    </row>
    <row r="2023" spans="1:13" s="36" customFormat="1">
      <c r="A2023"/>
      <c r="B2023"/>
      <c r="C2023"/>
      <c r="D2023" s="38"/>
      <c r="E2023" s="38"/>
      <c r="F2023" s="38"/>
      <c r="G2023"/>
      <c r="H2023"/>
      <c r="I2023"/>
      <c r="J2023"/>
      <c r="K2023"/>
      <c r="L2023"/>
      <c r="M2023"/>
    </row>
    <row r="2024" spans="1:13" s="36" customFormat="1">
      <c r="A2024"/>
      <c r="B2024"/>
      <c r="C2024"/>
      <c r="D2024" s="38"/>
      <c r="E2024" s="38"/>
      <c r="F2024" s="38"/>
      <c r="G2024"/>
      <c r="H2024"/>
      <c r="I2024"/>
      <c r="J2024"/>
      <c r="K2024"/>
      <c r="L2024"/>
      <c r="M2024"/>
    </row>
    <row r="2025" spans="1:13" s="36" customFormat="1">
      <c r="A2025"/>
      <c r="B2025"/>
      <c r="C2025"/>
      <c r="D2025" s="38"/>
      <c r="E2025" s="38"/>
      <c r="F2025" s="38"/>
      <c r="G2025"/>
      <c r="H2025"/>
      <c r="I2025"/>
      <c r="J2025"/>
      <c r="K2025"/>
      <c r="L2025"/>
      <c r="M2025"/>
    </row>
    <row r="2026" spans="1:13" s="36" customFormat="1">
      <c r="A2026"/>
      <c r="B2026"/>
      <c r="C2026"/>
      <c r="D2026" s="38"/>
      <c r="E2026" s="38"/>
      <c r="F2026" s="38"/>
      <c r="G2026"/>
      <c r="H2026"/>
      <c r="I2026"/>
      <c r="J2026"/>
      <c r="K2026"/>
      <c r="L2026"/>
      <c r="M2026"/>
    </row>
    <row r="2027" spans="1:13" s="36" customFormat="1">
      <c r="A2027"/>
      <c r="B2027"/>
      <c r="C2027"/>
      <c r="D2027" s="38"/>
      <c r="E2027" s="38"/>
      <c r="F2027" s="38"/>
      <c r="G2027"/>
      <c r="H2027"/>
      <c r="I2027"/>
      <c r="J2027"/>
      <c r="K2027"/>
      <c r="L2027"/>
      <c r="M2027"/>
    </row>
    <row r="2028" spans="1:13" s="36" customFormat="1">
      <c r="A2028"/>
      <c r="B2028"/>
      <c r="C2028"/>
      <c r="D2028" s="38"/>
      <c r="E2028" s="38"/>
      <c r="F2028" s="38"/>
      <c r="G2028"/>
      <c r="H2028"/>
      <c r="I2028"/>
      <c r="J2028"/>
      <c r="K2028"/>
      <c r="L2028"/>
      <c r="M2028"/>
    </row>
    <row r="2029" spans="1:13" s="36" customFormat="1">
      <c r="A2029"/>
      <c r="B2029"/>
      <c r="C2029"/>
      <c r="D2029" s="38"/>
      <c r="E2029" s="38"/>
      <c r="F2029" s="38"/>
      <c r="G2029"/>
      <c r="H2029"/>
      <c r="I2029"/>
      <c r="J2029"/>
      <c r="K2029"/>
      <c r="L2029"/>
      <c r="M2029"/>
    </row>
    <row r="2030" spans="1:13" s="36" customFormat="1">
      <c r="A2030"/>
      <c r="B2030"/>
      <c r="C2030"/>
      <c r="D2030" s="38"/>
      <c r="E2030" s="38"/>
      <c r="F2030" s="38"/>
      <c r="G2030"/>
      <c r="H2030"/>
      <c r="I2030"/>
      <c r="J2030"/>
      <c r="K2030"/>
      <c r="L2030"/>
      <c r="M2030"/>
    </row>
    <row r="2031" spans="1:13" s="36" customFormat="1">
      <c r="A2031"/>
      <c r="B2031"/>
      <c r="C2031"/>
      <c r="D2031" s="38"/>
      <c r="E2031" s="38"/>
      <c r="F2031" s="38"/>
      <c r="G2031"/>
      <c r="H2031"/>
      <c r="I2031"/>
      <c r="J2031"/>
      <c r="K2031"/>
      <c r="L2031"/>
      <c r="M2031"/>
    </row>
    <row r="2032" spans="1:13" s="36" customFormat="1">
      <c r="A2032"/>
      <c r="B2032"/>
      <c r="C2032"/>
      <c r="D2032" s="38"/>
      <c r="E2032" s="38"/>
      <c r="F2032" s="38"/>
      <c r="G2032"/>
      <c r="H2032"/>
      <c r="I2032"/>
      <c r="J2032"/>
      <c r="K2032"/>
      <c r="L2032"/>
      <c r="M2032"/>
    </row>
    <row r="2033" spans="1:13" s="36" customFormat="1">
      <c r="A2033"/>
      <c r="B2033"/>
      <c r="C2033"/>
      <c r="D2033" s="38"/>
      <c r="E2033" s="38"/>
      <c r="F2033" s="38"/>
      <c r="G2033"/>
      <c r="H2033"/>
      <c r="I2033"/>
      <c r="J2033"/>
      <c r="K2033"/>
      <c r="L2033"/>
      <c r="M2033"/>
    </row>
    <row r="2034" spans="1:13" s="36" customFormat="1">
      <c r="A2034"/>
      <c r="B2034"/>
      <c r="C2034"/>
      <c r="D2034" s="38"/>
      <c r="E2034" s="38"/>
      <c r="F2034" s="38"/>
      <c r="G2034"/>
      <c r="H2034"/>
      <c r="I2034"/>
      <c r="J2034"/>
      <c r="K2034"/>
      <c r="L2034"/>
      <c r="M2034"/>
    </row>
    <row r="2035" spans="1:13" s="36" customFormat="1">
      <c r="A2035"/>
      <c r="B2035"/>
      <c r="C2035"/>
      <c r="D2035" s="38"/>
      <c r="E2035" s="38"/>
      <c r="F2035" s="38"/>
      <c r="G2035"/>
      <c r="H2035"/>
      <c r="I2035"/>
      <c r="J2035"/>
      <c r="K2035"/>
      <c r="L2035"/>
      <c r="M2035"/>
    </row>
    <row r="2036" spans="1:13" s="36" customFormat="1">
      <c r="A2036"/>
      <c r="B2036"/>
      <c r="C2036"/>
      <c r="D2036" s="38"/>
      <c r="E2036" s="38"/>
      <c r="F2036" s="38"/>
      <c r="G2036"/>
      <c r="H2036"/>
      <c r="I2036"/>
      <c r="J2036"/>
      <c r="K2036"/>
      <c r="L2036"/>
      <c r="M2036"/>
    </row>
    <row r="2037" spans="1:13" s="36" customFormat="1">
      <c r="A2037"/>
      <c r="B2037"/>
      <c r="C2037"/>
      <c r="D2037" s="38"/>
      <c r="E2037" s="38"/>
      <c r="F2037" s="38"/>
      <c r="G2037"/>
      <c r="H2037"/>
      <c r="I2037"/>
      <c r="J2037"/>
      <c r="K2037"/>
      <c r="L2037"/>
      <c r="M2037"/>
    </row>
    <row r="2038" spans="1:13" s="36" customFormat="1">
      <c r="A2038"/>
      <c r="B2038"/>
      <c r="C2038"/>
      <c r="D2038" s="38"/>
      <c r="E2038" s="38"/>
      <c r="F2038" s="38"/>
      <c r="G2038"/>
      <c r="H2038"/>
      <c r="I2038"/>
      <c r="J2038"/>
      <c r="K2038"/>
      <c r="L2038"/>
      <c r="M2038"/>
    </row>
    <row r="2039" spans="1:13" s="36" customFormat="1">
      <c r="A2039"/>
      <c r="B2039"/>
      <c r="C2039"/>
      <c r="D2039" s="38"/>
      <c r="E2039" s="38"/>
      <c r="F2039" s="38"/>
      <c r="G2039"/>
      <c r="H2039"/>
      <c r="I2039"/>
      <c r="J2039"/>
      <c r="K2039"/>
      <c r="L2039"/>
      <c r="M2039"/>
    </row>
    <row r="2040" spans="1:13" s="36" customFormat="1">
      <c r="A2040"/>
      <c r="B2040"/>
      <c r="C2040"/>
      <c r="D2040" s="38"/>
      <c r="E2040" s="38"/>
      <c r="F2040" s="38"/>
      <c r="G2040"/>
      <c r="H2040"/>
      <c r="I2040"/>
      <c r="J2040"/>
      <c r="K2040"/>
      <c r="L2040"/>
      <c r="M2040"/>
    </row>
    <row r="2041" spans="1:13" s="36" customFormat="1">
      <c r="A2041"/>
      <c r="B2041"/>
      <c r="C2041"/>
      <c r="D2041" s="38"/>
      <c r="E2041" s="38"/>
      <c r="F2041" s="38"/>
      <c r="G2041"/>
      <c r="H2041"/>
      <c r="I2041"/>
      <c r="J2041"/>
      <c r="K2041"/>
      <c r="L2041"/>
      <c r="M2041"/>
    </row>
    <row r="2042" spans="1:13" s="36" customFormat="1">
      <c r="A2042"/>
      <c r="B2042"/>
      <c r="C2042"/>
      <c r="D2042" s="38"/>
      <c r="E2042" s="38"/>
      <c r="F2042" s="38"/>
      <c r="G2042"/>
      <c r="H2042"/>
      <c r="I2042"/>
      <c r="J2042"/>
      <c r="K2042"/>
      <c r="L2042"/>
      <c r="M2042"/>
    </row>
    <row r="2043" spans="1:13" s="36" customFormat="1">
      <c r="A2043"/>
      <c r="B2043"/>
      <c r="C2043"/>
      <c r="D2043" s="38"/>
      <c r="E2043" s="38"/>
      <c r="F2043" s="38"/>
      <c r="G2043"/>
      <c r="H2043"/>
      <c r="I2043"/>
      <c r="J2043"/>
      <c r="K2043"/>
      <c r="L2043"/>
      <c r="M2043"/>
    </row>
    <row r="2044" spans="1:13" s="36" customFormat="1">
      <c r="A2044"/>
      <c r="B2044"/>
      <c r="C2044"/>
      <c r="D2044" s="38"/>
      <c r="E2044" s="38"/>
      <c r="F2044" s="38"/>
      <c r="G2044"/>
      <c r="H2044"/>
      <c r="I2044"/>
      <c r="J2044"/>
      <c r="K2044"/>
      <c r="L2044"/>
      <c r="M2044"/>
    </row>
    <row r="2045" spans="1:13" s="36" customFormat="1">
      <c r="A2045"/>
      <c r="B2045"/>
      <c r="C2045"/>
      <c r="D2045" s="38"/>
      <c r="E2045" s="38"/>
      <c r="F2045" s="38"/>
      <c r="G2045"/>
      <c r="H2045"/>
      <c r="I2045"/>
      <c r="J2045"/>
      <c r="K2045"/>
      <c r="L2045"/>
      <c r="M2045"/>
    </row>
    <row r="2046" spans="1:13" s="36" customFormat="1">
      <c r="A2046"/>
      <c r="B2046"/>
      <c r="C2046"/>
      <c r="D2046" s="38"/>
      <c r="E2046" s="38"/>
      <c r="F2046" s="38"/>
      <c r="G2046"/>
      <c r="H2046"/>
      <c r="I2046"/>
      <c r="J2046"/>
      <c r="K2046"/>
      <c r="L2046"/>
      <c r="M2046"/>
    </row>
    <row r="2047" spans="1:13" s="36" customFormat="1">
      <c r="A2047"/>
      <c r="B2047"/>
      <c r="C2047"/>
      <c r="D2047" s="38"/>
      <c r="E2047" s="38"/>
      <c r="F2047" s="38"/>
      <c r="G2047"/>
      <c r="H2047"/>
      <c r="I2047"/>
      <c r="J2047"/>
      <c r="K2047"/>
      <c r="L2047"/>
      <c r="M2047"/>
    </row>
    <row r="2048" spans="1:13" s="36" customFormat="1">
      <c r="A2048"/>
      <c r="B2048"/>
      <c r="C2048"/>
      <c r="D2048" s="38"/>
      <c r="E2048" s="38"/>
      <c r="F2048" s="38"/>
      <c r="G2048"/>
      <c r="H2048"/>
      <c r="I2048"/>
      <c r="J2048"/>
      <c r="K2048"/>
      <c r="L2048"/>
      <c r="M2048"/>
    </row>
    <row r="2049" spans="1:13" s="36" customFormat="1">
      <c r="A2049"/>
      <c r="B2049"/>
      <c r="C2049"/>
      <c r="D2049" s="38"/>
      <c r="E2049" s="38"/>
      <c r="F2049" s="38"/>
      <c r="G2049"/>
      <c r="H2049"/>
      <c r="I2049"/>
      <c r="J2049"/>
      <c r="K2049"/>
      <c r="L2049"/>
      <c r="M2049"/>
    </row>
    <row r="2050" spans="1:13" s="36" customFormat="1">
      <c r="A2050"/>
      <c r="B2050"/>
      <c r="C2050"/>
      <c r="D2050" s="38"/>
      <c r="E2050" s="38"/>
      <c r="F2050" s="38"/>
      <c r="G2050"/>
      <c r="H2050"/>
      <c r="I2050"/>
      <c r="J2050"/>
      <c r="K2050"/>
      <c r="L2050"/>
      <c r="M2050"/>
    </row>
    <row r="2051" spans="1:13" s="36" customFormat="1">
      <c r="A2051"/>
      <c r="B2051"/>
      <c r="C2051"/>
      <c r="D2051" s="38"/>
      <c r="E2051" s="38"/>
      <c r="F2051" s="38"/>
      <c r="G2051"/>
      <c r="H2051"/>
      <c r="I2051"/>
      <c r="J2051"/>
      <c r="K2051"/>
      <c r="L2051"/>
      <c r="M2051"/>
    </row>
    <row r="2052" spans="1:13" s="36" customFormat="1">
      <c r="A2052"/>
      <c r="B2052"/>
      <c r="C2052"/>
      <c r="D2052" s="38"/>
      <c r="E2052" s="38"/>
      <c r="F2052" s="38"/>
      <c r="G2052"/>
      <c r="H2052"/>
      <c r="I2052"/>
      <c r="J2052"/>
      <c r="K2052"/>
      <c r="L2052"/>
      <c r="M2052"/>
    </row>
    <row r="2053" spans="1:13" s="36" customFormat="1">
      <c r="A2053"/>
      <c r="B2053"/>
      <c r="C2053"/>
      <c r="D2053" s="38"/>
      <c r="E2053" s="38"/>
      <c r="F2053" s="38"/>
      <c r="G2053"/>
      <c r="H2053"/>
      <c r="I2053"/>
      <c r="J2053"/>
      <c r="K2053"/>
      <c r="L2053"/>
      <c r="M2053"/>
    </row>
    <row r="2054" spans="1:13" s="36" customFormat="1">
      <c r="A2054"/>
      <c r="B2054"/>
      <c r="C2054"/>
      <c r="D2054" s="38"/>
      <c r="E2054" s="38"/>
      <c r="F2054" s="38"/>
      <c r="G2054"/>
      <c r="H2054"/>
      <c r="I2054"/>
      <c r="J2054"/>
      <c r="K2054"/>
      <c r="L2054"/>
      <c r="M2054"/>
    </row>
    <row r="2055" spans="1:13" s="36" customFormat="1">
      <c r="A2055"/>
      <c r="B2055"/>
      <c r="C2055"/>
      <c r="D2055" s="38"/>
      <c r="E2055" s="38"/>
      <c r="F2055" s="38"/>
      <c r="G2055"/>
      <c r="H2055"/>
      <c r="I2055"/>
      <c r="J2055"/>
      <c r="K2055"/>
      <c r="L2055"/>
      <c r="M2055"/>
    </row>
    <row r="2056" spans="1:13" s="36" customFormat="1">
      <c r="A2056"/>
      <c r="B2056"/>
      <c r="C2056"/>
      <c r="D2056" s="38"/>
      <c r="E2056" s="38"/>
      <c r="F2056" s="38"/>
      <c r="G2056"/>
      <c r="H2056"/>
      <c r="I2056"/>
      <c r="J2056"/>
      <c r="K2056"/>
      <c r="L2056"/>
      <c r="M2056"/>
    </row>
    <row r="2057" spans="1:13" s="36" customFormat="1">
      <c r="A2057"/>
      <c r="B2057"/>
      <c r="C2057"/>
      <c r="D2057" s="38"/>
      <c r="E2057" s="38"/>
      <c r="F2057" s="38"/>
      <c r="G2057"/>
      <c r="H2057"/>
      <c r="I2057"/>
      <c r="J2057"/>
      <c r="K2057"/>
      <c r="L2057"/>
      <c r="M2057"/>
    </row>
    <row r="2058" spans="1:13" s="36" customFormat="1">
      <c r="A2058"/>
      <c r="B2058"/>
      <c r="C2058"/>
      <c r="D2058" s="38"/>
      <c r="E2058" s="38"/>
      <c r="F2058" s="38"/>
      <c r="G2058"/>
      <c r="H2058"/>
      <c r="I2058"/>
      <c r="J2058"/>
      <c r="K2058"/>
      <c r="L2058"/>
      <c r="M2058"/>
    </row>
    <row r="2059" spans="1:13" s="36" customFormat="1">
      <c r="A2059"/>
      <c r="B2059"/>
      <c r="C2059"/>
      <c r="D2059" s="38"/>
      <c r="E2059" s="38"/>
      <c r="F2059" s="38"/>
      <c r="G2059"/>
      <c r="H2059"/>
      <c r="I2059"/>
      <c r="J2059"/>
      <c r="K2059"/>
      <c r="L2059"/>
      <c r="M2059"/>
    </row>
    <row r="2060" spans="1:13" s="36" customFormat="1">
      <c r="A2060"/>
      <c r="B2060"/>
      <c r="C2060"/>
      <c r="D2060" s="38"/>
      <c r="E2060" s="38"/>
      <c r="F2060" s="38"/>
      <c r="G2060"/>
      <c r="H2060"/>
      <c r="I2060"/>
      <c r="J2060"/>
      <c r="K2060"/>
      <c r="L2060"/>
      <c r="M2060"/>
    </row>
    <row r="2061" spans="1:13" s="36" customFormat="1">
      <c r="A2061"/>
      <c r="B2061"/>
      <c r="C2061"/>
      <c r="D2061" s="38"/>
      <c r="E2061" s="38"/>
      <c r="F2061" s="38"/>
      <c r="G2061"/>
      <c r="H2061"/>
      <c r="I2061"/>
      <c r="J2061"/>
      <c r="K2061"/>
      <c r="L2061"/>
      <c r="M2061"/>
    </row>
    <row r="2062" spans="1:13" s="36" customFormat="1">
      <c r="A2062"/>
      <c r="B2062"/>
      <c r="C2062"/>
      <c r="D2062" s="38"/>
      <c r="E2062" s="38"/>
      <c r="F2062" s="38"/>
      <c r="G2062"/>
      <c r="H2062"/>
      <c r="I2062"/>
      <c r="J2062"/>
      <c r="K2062"/>
      <c r="L2062"/>
      <c r="M2062"/>
    </row>
    <row r="2063" spans="1:13" s="36" customFormat="1">
      <c r="A2063"/>
      <c r="B2063"/>
      <c r="C2063"/>
      <c r="D2063" s="38"/>
      <c r="E2063" s="38"/>
      <c r="F2063" s="38"/>
      <c r="G2063"/>
      <c r="H2063"/>
      <c r="I2063"/>
      <c r="J2063"/>
      <c r="K2063"/>
      <c r="L2063"/>
      <c r="M2063"/>
    </row>
    <row r="2064" spans="1:13" s="36" customFormat="1">
      <c r="A2064"/>
      <c r="B2064"/>
      <c r="C2064"/>
      <c r="D2064" s="38"/>
      <c r="E2064" s="38"/>
      <c r="F2064" s="38"/>
      <c r="G2064"/>
      <c r="H2064"/>
      <c r="I2064"/>
      <c r="J2064"/>
      <c r="K2064"/>
      <c r="L2064"/>
      <c r="M2064"/>
    </row>
    <row r="2065" spans="1:13" s="36" customFormat="1">
      <c r="A2065"/>
      <c r="B2065"/>
      <c r="C2065"/>
      <c r="D2065" s="38"/>
      <c r="E2065" s="38"/>
      <c r="F2065" s="38"/>
      <c r="G2065"/>
      <c r="H2065"/>
      <c r="I2065"/>
      <c r="J2065"/>
      <c r="K2065"/>
      <c r="L2065"/>
      <c r="M2065"/>
    </row>
    <row r="2066" spans="1:13" s="36" customFormat="1">
      <c r="A2066"/>
      <c r="B2066"/>
      <c r="C2066"/>
      <c r="D2066" s="38"/>
      <c r="E2066" s="38"/>
      <c r="F2066" s="38"/>
      <c r="G2066"/>
      <c r="H2066"/>
      <c r="I2066"/>
      <c r="J2066"/>
      <c r="K2066"/>
      <c r="L2066"/>
      <c r="M2066"/>
    </row>
    <row r="2067" spans="1:13" s="36" customFormat="1">
      <c r="A2067"/>
      <c r="B2067"/>
      <c r="C2067"/>
      <c r="D2067" s="38"/>
      <c r="E2067" s="38"/>
      <c r="F2067" s="38"/>
      <c r="G2067"/>
      <c r="H2067"/>
      <c r="I2067"/>
      <c r="J2067"/>
      <c r="K2067"/>
      <c r="L2067"/>
      <c r="M2067"/>
    </row>
    <row r="2068" spans="1:13" s="36" customFormat="1">
      <c r="A2068"/>
      <c r="B2068"/>
      <c r="C2068"/>
      <c r="D2068" s="38"/>
      <c r="E2068" s="38"/>
      <c r="F2068" s="38"/>
      <c r="G2068"/>
      <c r="H2068"/>
      <c r="I2068"/>
      <c r="J2068"/>
      <c r="K2068"/>
      <c r="L2068"/>
      <c r="M2068"/>
    </row>
    <row r="2069" spans="1:13" s="36" customFormat="1">
      <c r="A2069"/>
      <c r="B2069"/>
      <c r="C2069"/>
      <c r="D2069" s="38"/>
      <c r="E2069" s="38"/>
      <c r="F2069" s="38"/>
      <c r="G2069"/>
      <c r="H2069"/>
      <c r="I2069"/>
      <c r="J2069"/>
      <c r="K2069"/>
      <c r="L2069"/>
      <c r="M2069"/>
    </row>
    <row r="2070" spans="1:13" s="36" customFormat="1">
      <c r="A2070"/>
      <c r="B2070"/>
      <c r="C2070"/>
      <c r="D2070" s="38"/>
      <c r="E2070" s="38"/>
      <c r="F2070" s="38"/>
      <c r="G2070"/>
      <c r="H2070"/>
      <c r="I2070"/>
      <c r="J2070"/>
      <c r="K2070"/>
      <c r="L2070"/>
      <c r="M2070"/>
    </row>
    <row r="2071" spans="1:13" s="36" customFormat="1">
      <c r="A2071"/>
      <c r="B2071"/>
      <c r="C2071"/>
      <c r="D2071" s="38"/>
      <c r="E2071" s="38"/>
      <c r="F2071" s="38"/>
      <c r="G2071"/>
      <c r="H2071"/>
      <c r="I2071"/>
      <c r="J2071"/>
      <c r="K2071"/>
      <c r="L2071"/>
      <c r="M2071"/>
    </row>
    <row r="2072" spans="1:13" s="36" customFormat="1">
      <c r="A2072"/>
      <c r="B2072"/>
      <c r="C2072"/>
      <c r="D2072" s="38"/>
      <c r="E2072" s="38"/>
      <c r="F2072" s="38"/>
      <c r="G2072"/>
      <c r="H2072"/>
      <c r="I2072"/>
      <c r="J2072"/>
      <c r="K2072"/>
      <c r="L2072"/>
      <c r="M2072"/>
    </row>
    <row r="2073" spans="1:13" s="36" customFormat="1">
      <c r="A2073"/>
      <c r="B2073"/>
      <c r="C2073"/>
      <c r="D2073" s="38"/>
      <c r="E2073" s="38"/>
      <c r="F2073" s="38"/>
      <c r="G2073"/>
      <c r="H2073"/>
      <c r="I2073"/>
      <c r="J2073"/>
      <c r="K2073"/>
      <c r="L2073"/>
      <c r="M2073"/>
    </row>
    <row r="2074" spans="1:13" s="36" customFormat="1">
      <c r="A2074"/>
      <c r="B2074"/>
      <c r="C2074"/>
      <c r="D2074" s="38"/>
      <c r="E2074" s="38"/>
      <c r="F2074" s="38"/>
      <c r="G2074"/>
      <c r="H2074"/>
      <c r="I2074"/>
      <c r="J2074"/>
      <c r="K2074"/>
      <c r="L2074"/>
      <c r="M2074"/>
    </row>
    <row r="2075" spans="1:13" s="36" customFormat="1">
      <c r="A2075"/>
      <c r="B2075"/>
      <c r="C2075"/>
      <c r="D2075" s="38"/>
      <c r="E2075" s="38"/>
      <c r="F2075" s="38"/>
      <c r="G2075"/>
      <c r="H2075"/>
      <c r="I2075"/>
      <c r="J2075"/>
      <c r="K2075"/>
      <c r="L2075"/>
      <c r="M2075"/>
    </row>
    <row r="2076" spans="1:13" s="36" customFormat="1">
      <c r="A2076"/>
      <c r="B2076"/>
      <c r="C2076"/>
      <c r="D2076" s="38"/>
      <c r="E2076" s="38"/>
      <c r="F2076" s="38"/>
      <c r="G2076"/>
      <c r="H2076"/>
      <c r="I2076"/>
      <c r="J2076"/>
      <c r="K2076"/>
      <c r="L2076"/>
      <c r="M2076"/>
    </row>
    <row r="2077" spans="1:13" s="36" customFormat="1">
      <c r="A2077"/>
      <c r="B2077"/>
      <c r="C2077"/>
      <c r="D2077" s="38"/>
      <c r="E2077" s="38"/>
      <c r="F2077" s="38"/>
      <c r="G2077"/>
      <c r="H2077"/>
      <c r="I2077"/>
      <c r="J2077"/>
      <c r="K2077"/>
      <c r="L2077"/>
      <c r="M2077"/>
    </row>
    <row r="2078" spans="1:13" s="36" customFormat="1">
      <c r="A2078"/>
      <c r="B2078"/>
      <c r="C2078"/>
      <c r="D2078" s="38"/>
      <c r="E2078" s="38"/>
      <c r="F2078" s="38"/>
      <c r="G2078"/>
      <c r="H2078"/>
      <c r="I2078"/>
      <c r="J2078"/>
      <c r="K2078"/>
      <c r="L2078"/>
      <c r="M2078"/>
    </row>
    <row r="2079" spans="1:13" s="36" customFormat="1">
      <c r="A2079"/>
      <c r="B2079"/>
      <c r="C2079"/>
      <c r="D2079" s="38"/>
      <c r="E2079" s="38"/>
      <c r="F2079" s="38"/>
      <c r="G2079"/>
      <c r="H2079"/>
      <c r="I2079"/>
      <c r="J2079"/>
      <c r="K2079"/>
      <c r="L2079"/>
      <c r="M2079"/>
    </row>
    <row r="2080" spans="1:13" s="36" customFormat="1">
      <c r="A2080"/>
      <c r="B2080"/>
      <c r="C2080"/>
      <c r="D2080" s="38"/>
      <c r="E2080" s="38"/>
      <c r="F2080" s="38"/>
      <c r="G2080"/>
      <c r="H2080"/>
      <c r="I2080"/>
      <c r="J2080"/>
      <c r="K2080"/>
      <c r="L2080"/>
      <c r="M2080"/>
    </row>
    <row r="2081" spans="1:13" s="36" customFormat="1">
      <c r="A2081"/>
      <c r="B2081"/>
      <c r="C2081"/>
      <c r="D2081" s="38"/>
      <c r="E2081" s="38"/>
      <c r="F2081" s="38"/>
      <c r="G2081"/>
      <c r="H2081"/>
      <c r="I2081"/>
      <c r="J2081"/>
      <c r="K2081"/>
      <c r="L2081"/>
      <c r="M2081"/>
    </row>
    <row r="2082" spans="1:13" s="36" customFormat="1">
      <c r="A2082"/>
      <c r="B2082"/>
      <c r="C2082"/>
      <c r="D2082" s="38"/>
      <c r="E2082" s="38"/>
      <c r="F2082" s="38"/>
      <c r="G2082"/>
      <c r="H2082"/>
      <c r="I2082"/>
      <c r="J2082"/>
      <c r="K2082"/>
      <c r="L2082"/>
      <c r="M2082"/>
    </row>
    <row r="2083" spans="1:13" s="36" customFormat="1">
      <c r="A2083"/>
      <c r="B2083"/>
      <c r="C2083"/>
      <c r="D2083" s="38"/>
      <c r="E2083" s="38"/>
      <c r="F2083" s="38"/>
      <c r="G2083"/>
      <c r="H2083"/>
      <c r="I2083"/>
      <c r="J2083"/>
      <c r="K2083"/>
      <c r="L2083"/>
      <c r="M2083"/>
    </row>
    <row r="2084" spans="1:13" s="36" customFormat="1">
      <c r="A2084"/>
      <c r="B2084"/>
      <c r="C2084"/>
      <c r="D2084" s="38"/>
      <c r="E2084" s="38"/>
      <c r="F2084" s="38"/>
      <c r="G2084"/>
      <c r="H2084"/>
      <c r="I2084"/>
      <c r="J2084"/>
      <c r="K2084"/>
      <c r="L2084"/>
      <c r="M2084"/>
    </row>
    <row r="2085" spans="1:13" s="36" customFormat="1">
      <c r="A2085"/>
      <c r="B2085"/>
      <c r="C2085"/>
      <c r="D2085" s="38"/>
      <c r="E2085" s="38"/>
      <c r="F2085" s="38"/>
      <c r="G2085"/>
      <c r="H2085"/>
      <c r="I2085"/>
      <c r="J2085"/>
      <c r="K2085"/>
      <c r="L2085"/>
      <c r="M2085"/>
    </row>
    <row r="2086" spans="1:13" s="36" customFormat="1">
      <c r="A2086"/>
      <c r="B2086"/>
      <c r="C2086"/>
      <c r="D2086" s="38"/>
      <c r="E2086" s="38"/>
      <c r="F2086" s="38"/>
      <c r="G2086"/>
      <c r="H2086"/>
      <c r="I2086"/>
      <c r="J2086"/>
      <c r="K2086"/>
      <c r="L2086"/>
      <c r="M2086"/>
    </row>
    <row r="2087" spans="1:13" s="36" customFormat="1">
      <c r="A2087"/>
      <c r="B2087"/>
      <c r="C2087"/>
      <c r="D2087" s="38"/>
      <c r="E2087" s="38"/>
      <c r="F2087" s="38"/>
      <c r="G2087"/>
      <c r="H2087"/>
      <c r="I2087"/>
      <c r="J2087"/>
      <c r="K2087"/>
      <c r="L2087"/>
      <c r="M2087"/>
    </row>
    <row r="2088" spans="1:13" s="36" customFormat="1">
      <c r="A2088"/>
      <c r="B2088"/>
      <c r="C2088"/>
      <c r="D2088" s="38"/>
      <c r="E2088" s="38"/>
      <c r="F2088" s="38"/>
      <c r="G2088"/>
      <c r="H2088"/>
      <c r="I2088"/>
      <c r="J2088"/>
      <c r="K2088"/>
      <c r="L2088"/>
      <c r="M2088"/>
    </row>
    <row r="2089" spans="1:13" s="36" customFormat="1">
      <c r="A2089"/>
      <c r="B2089"/>
      <c r="C2089"/>
      <c r="D2089" s="38"/>
      <c r="E2089" s="38"/>
      <c r="F2089" s="38"/>
      <c r="G2089"/>
      <c r="H2089"/>
      <c r="I2089"/>
      <c r="J2089"/>
      <c r="K2089"/>
      <c r="L2089"/>
      <c r="M2089"/>
    </row>
    <row r="2090" spans="1:13" s="36" customFormat="1">
      <c r="A2090"/>
      <c r="B2090"/>
      <c r="C2090"/>
      <c r="D2090" s="38"/>
      <c r="E2090" s="38"/>
      <c r="F2090" s="38"/>
      <c r="G2090"/>
      <c r="H2090"/>
      <c r="I2090"/>
      <c r="J2090"/>
      <c r="K2090"/>
      <c r="L2090"/>
      <c r="M2090"/>
    </row>
    <row r="2091" spans="1:13" s="36" customFormat="1">
      <c r="A2091"/>
      <c r="B2091"/>
      <c r="C2091"/>
      <c r="D2091" s="38"/>
      <c r="E2091" s="38"/>
      <c r="F2091" s="38"/>
      <c r="G2091"/>
      <c r="H2091"/>
      <c r="I2091"/>
      <c r="J2091"/>
      <c r="K2091"/>
      <c r="L2091"/>
      <c r="M2091"/>
    </row>
    <row r="2092" spans="1:13" s="36" customFormat="1">
      <c r="A2092"/>
      <c r="B2092"/>
      <c r="C2092"/>
      <c r="D2092" s="38"/>
      <c r="E2092" s="38"/>
      <c r="F2092" s="38"/>
      <c r="G2092"/>
      <c r="H2092"/>
      <c r="I2092"/>
      <c r="J2092"/>
      <c r="K2092"/>
      <c r="L2092"/>
      <c r="M2092"/>
    </row>
    <row r="2093" spans="1:13" s="36" customFormat="1">
      <c r="A2093"/>
      <c r="B2093"/>
      <c r="C2093"/>
      <c r="D2093" s="38"/>
      <c r="E2093" s="38"/>
      <c r="F2093" s="38"/>
      <c r="G2093"/>
      <c r="H2093"/>
      <c r="I2093"/>
      <c r="J2093"/>
      <c r="K2093"/>
      <c r="L2093"/>
      <c r="M2093"/>
    </row>
    <row r="2094" spans="1:13" s="36" customFormat="1">
      <c r="A2094"/>
      <c r="B2094"/>
      <c r="C2094"/>
      <c r="D2094" s="38"/>
      <c r="E2094" s="38"/>
      <c r="F2094" s="38"/>
      <c r="G2094"/>
      <c r="H2094"/>
      <c r="I2094"/>
      <c r="J2094"/>
      <c r="K2094"/>
      <c r="L2094"/>
      <c r="M2094"/>
    </row>
    <row r="2095" spans="1:13" s="36" customFormat="1">
      <c r="A2095"/>
      <c r="B2095"/>
      <c r="C2095"/>
      <c r="D2095" s="38"/>
      <c r="E2095" s="38"/>
      <c r="F2095" s="38"/>
      <c r="G2095"/>
      <c r="H2095"/>
      <c r="I2095"/>
      <c r="J2095"/>
      <c r="K2095"/>
      <c r="L2095"/>
      <c r="M2095"/>
    </row>
    <row r="2096" spans="1:13" s="36" customFormat="1">
      <c r="A2096"/>
      <c r="B2096"/>
      <c r="C2096"/>
      <c r="D2096" s="38"/>
      <c r="E2096" s="38"/>
      <c r="F2096" s="38"/>
      <c r="G2096"/>
      <c r="H2096"/>
      <c r="I2096"/>
      <c r="J2096"/>
      <c r="K2096"/>
      <c r="L2096"/>
      <c r="M2096"/>
    </row>
    <row r="2097" spans="1:13" s="36" customFormat="1">
      <c r="A2097"/>
      <c r="B2097"/>
      <c r="C2097"/>
      <c r="D2097" s="38"/>
      <c r="E2097" s="38"/>
      <c r="F2097" s="38"/>
      <c r="G2097"/>
      <c r="H2097"/>
      <c r="I2097"/>
      <c r="J2097"/>
      <c r="K2097"/>
      <c r="L2097"/>
      <c r="M2097"/>
    </row>
    <row r="2098" spans="1:13" s="36" customFormat="1">
      <c r="A2098"/>
      <c r="B2098"/>
      <c r="C2098"/>
      <c r="D2098" s="38"/>
      <c r="E2098" s="38"/>
      <c r="F2098" s="38"/>
      <c r="G2098"/>
      <c r="H2098"/>
      <c r="I2098"/>
      <c r="J2098"/>
      <c r="K2098"/>
      <c r="L2098"/>
      <c r="M2098"/>
    </row>
    <row r="2099" spans="1:13" s="36" customFormat="1">
      <c r="A2099"/>
      <c r="B2099"/>
      <c r="C2099"/>
      <c r="D2099" s="38"/>
      <c r="E2099" s="38"/>
      <c r="F2099" s="38"/>
      <c r="G2099"/>
      <c r="H2099"/>
      <c r="I2099"/>
      <c r="J2099"/>
      <c r="K2099"/>
      <c r="L2099"/>
      <c r="M2099"/>
    </row>
    <row r="2100" spans="1:13" s="36" customFormat="1">
      <c r="A2100"/>
      <c r="B2100"/>
      <c r="C2100"/>
      <c r="D2100" s="38"/>
      <c r="E2100" s="38"/>
      <c r="F2100" s="38"/>
      <c r="G2100"/>
      <c r="H2100"/>
      <c r="I2100"/>
      <c r="J2100"/>
      <c r="K2100"/>
      <c r="L2100"/>
      <c r="M2100"/>
    </row>
    <row r="2101" spans="1:13" s="36" customFormat="1">
      <c r="A2101"/>
      <c r="B2101"/>
      <c r="C2101"/>
      <c r="D2101" s="38"/>
      <c r="E2101" s="38"/>
      <c r="F2101" s="38"/>
      <c r="G2101"/>
      <c r="H2101"/>
      <c r="I2101"/>
      <c r="J2101"/>
      <c r="K2101"/>
      <c r="L2101"/>
      <c r="M2101"/>
    </row>
    <row r="2102" spans="1:13" s="36" customFormat="1">
      <c r="A2102"/>
      <c r="B2102"/>
      <c r="C2102"/>
      <c r="D2102" s="38"/>
      <c r="E2102" s="38"/>
      <c r="F2102" s="38"/>
      <c r="G2102"/>
      <c r="H2102"/>
      <c r="I2102"/>
      <c r="J2102"/>
      <c r="K2102"/>
      <c r="L2102"/>
      <c r="M2102"/>
    </row>
    <row r="2103" spans="1:13" s="36" customFormat="1">
      <c r="A2103"/>
      <c r="B2103"/>
      <c r="C2103"/>
      <c r="D2103" s="38"/>
      <c r="E2103" s="38"/>
      <c r="F2103" s="38"/>
      <c r="G2103"/>
      <c r="H2103"/>
      <c r="I2103"/>
      <c r="J2103"/>
      <c r="K2103"/>
      <c r="L2103"/>
      <c r="M2103"/>
    </row>
    <row r="2104" spans="1:13" s="36" customFormat="1">
      <c r="A2104"/>
      <c r="B2104"/>
      <c r="C2104"/>
      <c r="D2104" s="38"/>
      <c r="E2104" s="38"/>
      <c r="F2104" s="38"/>
      <c r="G2104"/>
      <c r="H2104"/>
      <c r="I2104"/>
      <c r="J2104"/>
      <c r="K2104"/>
      <c r="L2104"/>
      <c r="M2104"/>
    </row>
    <row r="2105" spans="1:13" s="36" customFormat="1">
      <c r="A2105"/>
      <c r="B2105"/>
      <c r="C2105"/>
      <c r="D2105" s="38"/>
      <c r="E2105" s="38"/>
      <c r="F2105" s="38"/>
      <c r="G2105"/>
      <c r="H2105"/>
      <c r="I2105"/>
      <c r="J2105"/>
      <c r="K2105"/>
      <c r="L2105"/>
      <c r="M2105"/>
    </row>
    <row r="2106" spans="1:13" s="36" customFormat="1">
      <c r="A2106"/>
      <c r="B2106"/>
      <c r="C2106"/>
      <c r="D2106" s="38"/>
      <c r="E2106" s="38"/>
      <c r="F2106" s="38"/>
      <c r="G2106"/>
      <c r="H2106"/>
      <c r="I2106"/>
      <c r="J2106"/>
      <c r="K2106"/>
      <c r="L2106"/>
      <c r="M2106"/>
    </row>
    <row r="2107" spans="1:13" s="36" customFormat="1">
      <c r="A2107"/>
      <c r="B2107"/>
      <c r="C2107"/>
      <c r="D2107" s="38"/>
      <c r="E2107" s="38"/>
      <c r="F2107" s="38"/>
      <c r="G2107"/>
      <c r="H2107"/>
      <c r="I2107"/>
      <c r="J2107"/>
      <c r="K2107"/>
      <c r="L2107"/>
      <c r="M2107"/>
    </row>
    <row r="2108" spans="1:13" s="36" customFormat="1">
      <c r="A2108"/>
      <c r="B2108"/>
      <c r="C2108"/>
      <c r="D2108" s="38"/>
      <c r="E2108" s="38"/>
      <c r="F2108" s="38"/>
      <c r="G2108"/>
      <c r="H2108"/>
      <c r="I2108"/>
      <c r="J2108"/>
      <c r="K2108"/>
      <c r="L2108"/>
      <c r="M2108"/>
    </row>
    <row r="2109" spans="1:13" s="36" customFormat="1">
      <c r="A2109"/>
      <c r="B2109"/>
      <c r="C2109"/>
      <c r="D2109" s="38"/>
      <c r="E2109" s="38"/>
      <c r="F2109" s="38"/>
      <c r="G2109"/>
      <c r="H2109"/>
      <c r="I2109"/>
      <c r="J2109"/>
      <c r="K2109"/>
      <c r="L2109"/>
      <c r="M2109"/>
    </row>
    <row r="2110" spans="1:13" s="36" customFormat="1">
      <c r="A2110"/>
      <c r="B2110"/>
      <c r="C2110"/>
      <c r="D2110" s="38"/>
      <c r="E2110" s="38"/>
      <c r="F2110" s="38"/>
      <c r="G2110"/>
      <c r="H2110"/>
      <c r="I2110"/>
      <c r="J2110"/>
      <c r="K2110"/>
      <c r="L2110"/>
      <c r="M2110"/>
    </row>
    <row r="2111" spans="1:13" s="36" customFormat="1">
      <c r="A2111"/>
      <c r="B2111"/>
      <c r="C2111"/>
      <c r="D2111" s="38"/>
      <c r="E2111" s="38"/>
      <c r="F2111" s="38"/>
      <c r="G2111"/>
      <c r="H2111"/>
      <c r="I2111"/>
      <c r="J2111"/>
      <c r="K2111"/>
      <c r="L2111"/>
      <c r="M2111"/>
    </row>
    <row r="2112" spans="1:13" s="36" customFormat="1">
      <c r="A2112"/>
      <c r="B2112"/>
      <c r="C2112"/>
      <c r="D2112" s="38"/>
      <c r="E2112" s="38"/>
      <c r="F2112" s="38"/>
      <c r="G2112"/>
      <c r="H2112"/>
      <c r="I2112"/>
      <c r="J2112"/>
      <c r="K2112"/>
      <c r="L2112"/>
      <c r="M2112"/>
    </row>
    <row r="2113" spans="1:13" s="36" customFormat="1">
      <c r="A2113"/>
      <c r="B2113"/>
      <c r="C2113"/>
      <c r="D2113" s="38"/>
      <c r="E2113" s="38"/>
      <c r="F2113" s="38"/>
      <c r="G2113"/>
      <c r="H2113"/>
      <c r="I2113"/>
      <c r="J2113"/>
      <c r="K2113"/>
      <c r="L2113"/>
      <c r="M2113"/>
    </row>
    <row r="2114" spans="1:13" s="36" customFormat="1">
      <c r="A2114"/>
      <c r="B2114"/>
      <c r="C2114"/>
      <c r="D2114" s="38"/>
      <c r="E2114" s="38"/>
      <c r="F2114" s="38"/>
      <c r="G2114"/>
      <c r="H2114"/>
      <c r="I2114"/>
      <c r="J2114"/>
      <c r="K2114"/>
      <c r="L2114"/>
      <c r="M2114"/>
    </row>
    <row r="2115" spans="1:13" s="36" customFormat="1">
      <c r="A2115"/>
      <c r="B2115"/>
      <c r="C2115"/>
      <c r="D2115" s="38"/>
      <c r="E2115" s="38"/>
      <c r="F2115" s="38"/>
      <c r="G2115"/>
      <c r="H2115"/>
      <c r="I2115"/>
      <c r="J2115"/>
      <c r="K2115"/>
      <c r="L2115"/>
      <c r="M2115"/>
    </row>
    <row r="2116" spans="1:13" s="36" customFormat="1">
      <c r="A2116"/>
      <c r="B2116"/>
      <c r="C2116"/>
      <c r="D2116" s="38"/>
      <c r="E2116" s="38"/>
      <c r="F2116" s="38"/>
      <c r="G2116"/>
      <c r="H2116"/>
      <c r="I2116"/>
      <c r="J2116"/>
      <c r="K2116"/>
      <c r="L2116"/>
      <c r="M2116"/>
    </row>
    <row r="2117" spans="1:13" s="36" customFormat="1">
      <c r="A2117"/>
      <c r="B2117"/>
      <c r="C2117"/>
      <c r="D2117" s="38"/>
      <c r="E2117" s="38"/>
      <c r="F2117" s="38"/>
      <c r="G2117"/>
      <c r="H2117"/>
      <c r="I2117"/>
      <c r="J2117"/>
      <c r="K2117"/>
      <c r="L2117"/>
      <c r="M2117"/>
    </row>
    <row r="2118" spans="1:13" s="36" customFormat="1">
      <c r="A2118"/>
      <c r="B2118"/>
      <c r="C2118"/>
      <c r="D2118" s="38"/>
      <c r="E2118" s="38"/>
      <c r="F2118" s="38"/>
      <c r="G2118"/>
      <c r="H2118"/>
      <c r="I2118"/>
      <c r="J2118"/>
      <c r="K2118"/>
      <c r="L2118"/>
      <c r="M2118"/>
    </row>
    <row r="2119" spans="1:13" s="36" customFormat="1">
      <c r="A2119"/>
      <c r="B2119"/>
      <c r="C2119"/>
      <c r="D2119" s="38"/>
      <c r="E2119" s="38"/>
      <c r="F2119" s="38"/>
      <c r="G2119"/>
      <c r="H2119"/>
      <c r="I2119"/>
      <c r="J2119"/>
      <c r="K2119"/>
      <c r="L2119"/>
      <c r="M2119"/>
    </row>
    <row r="2120" spans="1:13" s="36" customFormat="1">
      <c r="A2120"/>
      <c r="B2120"/>
      <c r="C2120"/>
      <c r="D2120" s="38"/>
      <c r="E2120" s="38"/>
      <c r="F2120" s="38"/>
      <c r="G2120"/>
      <c r="H2120"/>
      <c r="I2120"/>
      <c r="J2120"/>
      <c r="K2120"/>
      <c r="L2120"/>
      <c r="M2120"/>
    </row>
    <row r="2121" spans="1:13" s="36" customFormat="1">
      <c r="A2121"/>
      <c r="B2121"/>
      <c r="C2121"/>
      <c r="D2121" s="38"/>
      <c r="E2121" s="38"/>
      <c r="F2121" s="38"/>
      <c r="G2121"/>
      <c r="H2121"/>
      <c r="I2121"/>
      <c r="J2121"/>
      <c r="K2121"/>
      <c r="L2121"/>
      <c r="M2121"/>
    </row>
    <row r="2122" spans="1:13" s="36" customFormat="1">
      <c r="A2122"/>
      <c r="B2122"/>
      <c r="C2122"/>
      <c r="D2122" s="38"/>
      <c r="E2122" s="38"/>
      <c r="F2122" s="38"/>
      <c r="G2122"/>
      <c r="H2122"/>
      <c r="I2122"/>
      <c r="J2122"/>
      <c r="K2122"/>
      <c r="L2122"/>
      <c r="M2122"/>
    </row>
    <row r="2123" spans="1:13" s="36" customFormat="1">
      <c r="A2123"/>
      <c r="B2123"/>
      <c r="C2123"/>
      <c r="D2123" s="38"/>
      <c r="E2123" s="38"/>
      <c r="F2123" s="38"/>
      <c r="G2123"/>
      <c r="H2123"/>
      <c r="I2123"/>
      <c r="J2123"/>
      <c r="K2123"/>
      <c r="L2123"/>
      <c r="M2123"/>
    </row>
    <row r="2124" spans="1:13" s="36" customFormat="1">
      <c r="A2124"/>
      <c r="B2124"/>
      <c r="C2124"/>
      <c r="D2124" s="38"/>
      <c r="E2124" s="38"/>
      <c r="F2124" s="38"/>
      <c r="G2124"/>
      <c r="H2124"/>
      <c r="I2124"/>
      <c r="J2124"/>
      <c r="K2124"/>
      <c r="L2124"/>
      <c r="M2124"/>
    </row>
    <row r="2125" spans="1:13" s="36" customFormat="1">
      <c r="A2125"/>
      <c r="B2125"/>
      <c r="C2125"/>
      <c r="D2125" s="38"/>
      <c r="E2125" s="38"/>
      <c r="F2125" s="38"/>
      <c r="G2125"/>
      <c r="H2125"/>
      <c r="I2125"/>
      <c r="J2125"/>
      <c r="K2125"/>
      <c r="L2125"/>
      <c r="M2125"/>
    </row>
    <row r="2126" spans="1:13" s="36" customFormat="1">
      <c r="A2126"/>
      <c r="B2126"/>
      <c r="C2126"/>
      <c r="D2126" s="38"/>
      <c r="E2126" s="38"/>
      <c r="F2126" s="38"/>
      <c r="G2126"/>
      <c r="H2126"/>
      <c r="I2126"/>
      <c r="J2126"/>
      <c r="K2126"/>
      <c r="L2126"/>
      <c r="M2126"/>
    </row>
    <row r="2127" spans="1:13" s="36" customFormat="1">
      <c r="A2127"/>
      <c r="B2127"/>
      <c r="C2127"/>
      <c r="D2127" s="38"/>
      <c r="E2127" s="38"/>
      <c r="F2127" s="38"/>
      <c r="G2127"/>
      <c r="H2127"/>
      <c r="I2127"/>
      <c r="J2127"/>
      <c r="K2127"/>
      <c r="L2127"/>
      <c r="M2127"/>
    </row>
    <row r="2128" spans="1:13" s="36" customFormat="1">
      <c r="A2128"/>
      <c r="B2128"/>
      <c r="C2128"/>
      <c r="D2128" s="38"/>
      <c r="E2128" s="38"/>
      <c r="F2128" s="38"/>
      <c r="G2128"/>
      <c r="H2128"/>
      <c r="I2128"/>
      <c r="J2128"/>
      <c r="K2128"/>
      <c r="L2128"/>
      <c r="M2128"/>
    </row>
    <row r="2129" spans="1:13" s="36" customFormat="1">
      <c r="A2129"/>
      <c r="B2129"/>
      <c r="C2129"/>
      <c r="D2129" s="38"/>
      <c r="E2129" s="38"/>
      <c r="F2129" s="38"/>
      <c r="G2129"/>
      <c r="H2129"/>
      <c r="I2129"/>
      <c r="J2129"/>
      <c r="K2129"/>
      <c r="L2129"/>
      <c r="M2129"/>
    </row>
    <row r="2130" spans="1:13" s="36" customFormat="1">
      <c r="A2130"/>
      <c r="B2130"/>
      <c r="C2130"/>
      <c r="D2130" s="38"/>
      <c r="E2130" s="38"/>
      <c r="F2130" s="38"/>
      <c r="G2130"/>
      <c r="H2130"/>
      <c r="I2130"/>
      <c r="J2130"/>
      <c r="K2130"/>
      <c r="L2130"/>
      <c r="M2130"/>
    </row>
    <row r="2131" spans="1:13" s="36" customFormat="1">
      <c r="A2131"/>
      <c r="B2131"/>
      <c r="C2131"/>
      <c r="D2131" s="38"/>
      <c r="E2131" s="38"/>
      <c r="F2131" s="38"/>
      <c r="G2131"/>
      <c r="H2131"/>
      <c r="I2131"/>
      <c r="J2131"/>
      <c r="K2131"/>
      <c r="L2131"/>
      <c r="M2131"/>
    </row>
    <row r="2132" spans="1:13" s="36" customFormat="1">
      <c r="A2132"/>
      <c r="B2132"/>
      <c r="C2132"/>
      <c r="D2132" s="38"/>
      <c r="E2132" s="38"/>
      <c r="F2132" s="38"/>
      <c r="G2132"/>
      <c r="H2132"/>
      <c r="I2132"/>
      <c r="J2132"/>
      <c r="K2132"/>
      <c r="L2132"/>
      <c r="M2132"/>
    </row>
    <row r="2133" spans="1:13" s="36" customFormat="1">
      <c r="A2133"/>
      <c r="B2133"/>
      <c r="C2133"/>
      <c r="D2133" s="38"/>
      <c r="E2133" s="38"/>
      <c r="F2133" s="38"/>
      <c r="G2133"/>
      <c r="H2133"/>
      <c r="I2133"/>
      <c r="J2133"/>
      <c r="K2133"/>
      <c r="L2133"/>
      <c r="M2133"/>
    </row>
    <row r="2134" spans="1:13" s="36" customFormat="1">
      <c r="A2134"/>
      <c r="B2134"/>
      <c r="C2134"/>
      <c r="D2134" s="38"/>
      <c r="E2134" s="38"/>
      <c r="F2134" s="38"/>
      <c r="G2134"/>
      <c r="H2134"/>
      <c r="I2134"/>
      <c r="J2134"/>
      <c r="K2134"/>
      <c r="L2134"/>
      <c r="M2134"/>
    </row>
    <row r="2135" spans="1:13" s="36" customFormat="1">
      <c r="A2135"/>
      <c r="B2135"/>
      <c r="C2135"/>
      <c r="D2135" s="38"/>
      <c r="E2135" s="38"/>
      <c r="F2135" s="38"/>
      <c r="G2135"/>
      <c r="H2135"/>
      <c r="I2135"/>
      <c r="J2135"/>
      <c r="K2135"/>
      <c r="L2135"/>
      <c r="M2135"/>
    </row>
    <row r="2136" spans="1:13" s="36" customFormat="1">
      <c r="A2136"/>
      <c r="B2136"/>
      <c r="C2136"/>
      <c r="D2136" s="38"/>
      <c r="E2136" s="38"/>
      <c r="F2136" s="38"/>
      <c r="G2136"/>
      <c r="H2136"/>
      <c r="I2136"/>
      <c r="J2136"/>
      <c r="K2136"/>
      <c r="L2136"/>
      <c r="M2136"/>
    </row>
    <row r="2137" spans="1:13" s="36" customFormat="1">
      <c r="A2137"/>
      <c r="B2137"/>
      <c r="C2137"/>
      <c r="D2137" s="38"/>
      <c r="E2137" s="38"/>
      <c r="F2137" s="38"/>
      <c r="G2137"/>
      <c r="H2137"/>
      <c r="I2137"/>
      <c r="J2137"/>
      <c r="K2137"/>
      <c r="L2137"/>
      <c r="M2137"/>
    </row>
    <row r="2138" spans="1:13" s="36" customFormat="1">
      <c r="A2138"/>
      <c r="B2138"/>
      <c r="C2138"/>
      <c r="D2138" s="38"/>
      <c r="E2138" s="38"/>
      <c r="F2138" s="38"/>
      <c r="G2138"/>
      <c r="H2138"/>
      <c r="I2138"/>
      <c r="J2138"/>
      <c r="K2138"/>
      <c r="L2138"/>
      <c r="M2138"/>
    </row>
    <row r="2139" spans="1:13" s="36" customFormat="1">
      <c r="A2139"/>
      <c r="B2139"/>
      <c r="C2139"/>
      <c r="D2139" s="38"/>
      <c r="E2139" s="38"/>
      <c r="F2139" s="38"/>
      <c r="G2139"/>
      <c r="H2139"/>
      <c r="I2139"/>
      <c r="J2139"/>
      <c r="K2139"/>
      <c r="L2139"/>
      <c r="M2139"/>
    </row>
    <row r="2140" spans="1:13" s="36" customFormat="1">
      <c r="A2140"/>
      <c r="B2140"/>
      <c r="C2140"/>
      <c r="D2140" s="38"/>
      <c r="E2140" s="38"/>
      <c r="F2140" s="38"/>
      <c r="G2140"/>
      <c r="H2140"/>
      <c r="I2140"/>
      <c r="J2140"/>
      <c r="K2140"/>
      <c r="L2140"/>
      <c r="M2140"/>
    </row>
    <row r="2141" spans="1:13" s="36" customFormat="1">
      <c r="A2141"/>
      <c r="B2141"/>
      <c r="C2141"/>
      <c r="D2141" s="38"/>
      <c r="E2141" s="38"/>
      <c r="F2141" s="38"/>
      <c r="G2141"/>
      <c r="H2141"/>
      <c r="I2141"/>
      <c r="J2141"/>
      <c r="K2141"/>
      <c r="L2141"/>
      <c r="M2141"/>
    </row>
    <row r="2142" spans="1:13" s="36" customFormat="1">
      <c r="A2142"/>
      <c r="B2142"/>
      <c r="C2142"/>
      <c r="D2142" s="38"/>
      <c r="E2142" s="38"/>
      <c r="F2142" s="38"/>
      <c r="G2142"/>
      <c r="H2142"/>
      <c r="I2142"/>
      <c r="J2142"/>
      <c r="K2142"/>
      <c r="L2142"/>
      <c r="M2142"/>
    </row>
    <row r="2143" spans="1:13" s="36" customFormat="1">
      <c r="A2143"/>
      <c r="B2143"/>
      <c r="C2143"/>
      <c r="D2143" s="38"/>
      <c r="E2143" s="38"/>
      <c r="F2143" s="38"/>
      <c r="G2143"/>
      <c r="H2143"/>
      <c r="I2143"/>
      <c r="J2143"/>
      <c r="K2143"/>
      <c r="L2143"/>
      <c r="M2143"/>
    </row>
    <row r="2144" spans="1:13" s="36" customFormat="1">
      <c r="A2144"/>
      <c r="B2144"/>
      <c r="C2144"/>
      <c r="D2144" s="38"/>
      <c r="E2144" s="38"/>
      <c r="F2144" s="38"/>
      <c r="G2144"/>
      <c r="H2144"/>
      <c r="I2144"/>
      <c r="J2144"/>
      <c r="K2144"/>
      <c r="L2144"/>
      <c r="M2144"/>
    </row>
    <row r="2145" spans="1:13" s="36" customFormat="1">
      <c r="A2145"/>
      <c r="B2145"/>
      <c r="C2145"/>
      <c r="D2145" s="38"/>
      <c r="E2145" s="38"/>
      <c r="F2145" s="38"/>
      <c r="G2145"/>
      <c r="H2145"/>
      <c r="I2145"/>
      <c r="J2145"/>
      <c r="K2145"/>
      <c r="L2145"/>
      <c r="M2145"/>
    </row>
    <row r="2146" spans="1:13" s="36" customFormat="1">
      <c r="A2146"/>
      <c r="B2146"/>
      <c r="C2146"/>
      <c r="D2146" s="38"/>
      <c r="E2146" s="38"/>
      <c r="F2146" s="38"/>
      <c r="G2146"/>
      <c r="H2146"/>
      <c r="I2146"/>
      <c r="J2146"/>
      <c r="K2146"/>
      <c r="L2146"/>
      <c r="M2146"/>
    </row>
    <row r="2147" spans="1:13" s="36" customFormat="1">
      <c r="A2147"/>
      <c r="B2147"/>
      <c r="C2147"/>
      <c r="D2147" s="38"/>
      <c r="E2147" s="38"/>
      <c r="F2147" s="38"/>
      <c r="G2147"/>
      <c r="H2147"/>
      <c r="I2147"/>
      <c r="J2147"/>
      <c r="K2147"/>
      <c r="L2147"/>
      <c r="M2147"/>
    </row>
    <row r="2148" spans="1:13" s="36" customFormat="1">
      <c r="A2148"/>
      <c r="B2148"/>
      <c r="C2148"/>
      <c r="D2148" s="38"/>
      <c r="E2148" s="38"/>
      <c r="F2148" s="38"/>
      <c r="G2148"/>
      <c r="H2148"/>
      <c r="I2148"/>
      <c r="J2148"/>
      <c r="K2148"/>
      <c r="L2148"/>
      <c r="M2148"/>
    </row>
    <row r="2149" spans="1:13" s="36" customFormat="1">
      <c r="A2149"/>
      <c r="B2149"/>
      <c r="C2149"/>
      <c r="D2149" s="38"/>
      <c r="E2149" s="38"/>
      <c r="F2149" s="38"/>
      <c r="G2149"/>
      <c r="H2149"/>
      <c r="I2149"/>
      <c r="J2149"/>
      <c r="K2149"/>
      <c r="L2149"/>
      <c r="M2149"/>
    </row>
    <row r="2150" spans="1:13" s="36" customFormat="1">
      <c r="A2150"/>
      <c r="B2150"/>
      <c r="C2150"/>
      <c r="D2150" s="38"/>
      <c r="E2150" s="38"/>
      <c r="F2150" s="38"/>
      <c r="G2150"/>
      <c r="H2150"/>
      <c r="I2150"/>
      <c r="J2150"/>
      <c r="K2150"/>
      <c r="L2150"/>
      <c r="M2150"/>
    </row>
    <row r="2151" spans="1:13" s="36" customFormat="1">
      <c r="A2151"/>
      <c r="B2151"/>
      <c r="C2151"/>
      <c r="D2151" s="38"/>
      <c r="E2151" s="38"/>
      <c r="F2151" s="38"/>
      <c r="G2151"/>
      <c r="H2151"/>
      <c r="I2151"/>
      <c r="J2151"/>
      <c r="K2151"/>
      <c r="L2151"/>
      <c r="M2151"/>
    </row>
    <row r="2152" spans="1:13" s="36" customFormat="1">
      <c r="A2152"/>
      <c r="B2152"/>
      <c r="C2152"/>
      <c r="D2152" s="38"/>
      <c r="E2152" s="38"/>
      <c r="F2152" s="38"/>
      <c r="G2152"/>
      <c r="H2152"/>
      <c r="I2152"/>
      <c r="J2152"/>
      <c r="K2152"/>
      <c r="L2152"/>
      <c r="M2152"/>
    </row>
    <row r="2153" spans="1:13" s="36" customFormat="1">
      <c r="A2153"/>
      <c r="B2153"/>
      <c r="C2153"/>
      <c r="D2153" s="38"/>
      <c r="E2153" s="38"/>
      <c r="F2153" s="38"/>
      <c r="G2153"/>
      <c r="H2153"/>
      <c r="I2153"/>
      <c r="J2153"/>
      <c r="K2153"/>
      <c r="L2153"/>
      <c r="M2153"/>
    </row>
    <row r="2154" spans="1:13" s="36" customFormat="1">
      <c r="A2154"/>
      <c r="B2154"/>
      <c r="C2154"/>
      <c r="D2154" s="38"/>
      <c r="E2154" s="38"/>
      <c r="F2154" s="38"/>
      <c r="G2154"/>
      <c r="H2154"/>
      <c r="I2154"/>
      <c r="J2154"/>
      <c r="K2154"/>
      <c r="L2154"/>
      <c r="M2154"/>
    </row>
    <row r="2155" spans="1:13" s="36" customFormat="1">
      <c r="A2155"/>
      <c r="B2155"/>
      <c r="C2155"/>
      <c r="D2155" s="38"/>
      <c r="E2155" s="38"/>
      <c r="F2155" s="38"/>
      <c r="G2155"/>
      <c r="H2155"/>
      <c r="I2155"/>
      <c r="J2155"/>
      <c r="K2155"/>
      <c r="L2155"/>
      <c r="M2155"/>
    </row>
    <row r="2156" spans="1:13" s="36" customFormat="1">
      <c r="A2156"/>
      <c r="B2156"/>
      <c r="C2156"/>
      <c r="D2156" s="38"/>
      <c r="E2156" s="38"/>
      <c r="F2156" s="38"/>
      <c r="G2156"/>
      <c r="H2156"/>
      <c r="I2156"/>
      <c r="J2156"/>
      <c r="K2156"/>
      <c r="L2156"/>
      <c r="M2156"/>
    </row>
    <row r="2157" spans="1:13" s="36" customFormat="1">
      <c r="A2157"/>
      <c r="B2157"/>
      <c r="C2157"/>
      <c r="D2157" s="38"/>
      <c r="E2157" s="38"/>
      <c r="F2157" s="38"/>
      <c r="G2157"/>
      <c r="H2157"/>
      <c r="I2157"/>
      <c r="J2157"/>
      <c r="K2157"/>
      <c r="L2157"/>
      <c r="M2157"/>
    </row>
    <row r="2158" spans="1:13" s="36" customFormat="1">
      <c r="A2158"/>
      <c r="B2158"/>
      <c r="C2158"/>
      <c r="D2158" s="38"/>
      <c r="E2158" s="38"/>
      <c r="F2158" s="38"/>
      <c r="G2158"/>
      <c r="H2158"/>
      <c r="I2158"/>
      <c r="J2158"/>
      <c r="K2158"/>
      <c r="L2158"/>
      <c r="M2158"/>
    </row>
    <row r="2159" spans="1:13" s="36" customFormat="1">
      <c r="A2159"/>
      <c r="B2159"/>
      <c r="C2159"/>
      <c r="D2159" s="38"/>
      <c r="E2159" s="38"/>
      <c r="F2159" s="38"/>
      <c r="G2159"/>
      <c r="H2159"/>
      <c r="I2159"/>
      <c r="J2159"/>
      <c r="K2159"/>
      <c r="L2159"/>
      <c r="M2159"/>
    </row>
    <row r="2160" spans="1:13" s="36" customFormat="1">
      <c r="A2160"/>
      <c r="B2160"/>
      <c r="C2160"/>
      <c r="D2160" s="38"/>
      <c r="E2160" s="38"/>
      <c r="F2160" s="38"/>
      <c r="G2160"/>
      <c r="H2160"/>
      <c r="I2160"/>
      <c r="J2160"/>
      <c r="K2160"/>
      <c r="L2160"/>
      <c r="M2160"/>
    </row>
    <row r="2161" spans="1:13" s="36" customFormat="1">
      <c r="A2161"/>
      <c r="B2161"/>
      <c r="C2161"/>
      <c r="D2161" s="38"/>
      <c r="E2161" s="38"/>
      <c r="F2161" s="38"/>
      <c r="G2161"/>
      <c r="H2161"/>
      <c r="I2161"/>
      <c r="J2161"/>
      <c r="K2161"/>
      <c r="L2161"/>
      <c r="M2161"/>
    </row>
    <row r="2162" spans="1:13" s="36" customFormat="1">
      <c r="A2162"/>
      <c r="B2162"/>
      <c r="C2162"/>
      <c r="D2162" s="38"/>
      <c r="E2162" s="38"/>
      <c r="F2162" s="38"/>
      <c r="G2162"/>
      <c r="H2162"/>
      <c r="I2162"/>
      <c r="J2162"/>
      <c r="K2162"/>
      <c r="L2162"/>
      <c r="M2162"/>
    </row>
    <row r="2163" spans="1:13" s="36" customFormat="1">
      <c r="A2163"/>
      <c r="B2163"/>
      <c r="C2163"/>
      <c r="D2163" s="38"/>
      <c r="E2163" s="38"/>
      <c r="F2163" s="38"/>
      <c r="G2163"/>
      <c r="H2163"/>
      <c r="I2163"/>
      <c r="J2163"/>
      <c r="K2163"/>
      <c r="L2163"/>
      <c r="M2163"/>
    </row>
    <row r="2164" spans="1:13" s="36" customFormat="1">
      <c r="A2164"/>
      <c r="B2164"/>
      <c r="C2164"/>
      <c r="D2164" s="38"/>
      <c r="E2164" s="38"/>
      <c r="F2164" s="38"/>
      <c r="G2164"/>
      <c r="H2164"/>
      <c r="I2164"/>
      <c r="J2164"/>
      <c r="K2164"/>
      <c r="L2164"/>
      <c r="M2164"/>
    </row>
    <row r="2165" spans="1:13" s="36" customFormat="1">
      <c r="A2165"/>
      <c r="B2165"/>
      <c r="C2165"/>
      <c r="D2165" s="38"/>
      <c r="E2165" s="38"/>
      <c r="F2165" s="38"/>
      <c r="G2165"/>
      <c r="H2165"/>
      <c r="I2165"/>
      <c r="J2165"/>
      <c r="K2165"/>
      <c r="L2165"/>
      <c r="M2165"/>
    </row>
    <row r="2166" spans="1:13" s="36" customFormat="1">
      <c r="A2166"/>
      <c r="B2166"/>
      <c r="C2166"/>
      <c r="D2166" s="38"/>
      <c r="E2166" s="38"/>
      <c r="F2166" s="38"/>
      <c r="G2166"/>
      <c r="H2166"/>
      <c r="I2166"/>
      <c r="J2166"/>
      <c r="K2166"/>
      <c r="L2166"/>
      <c r="M2166"/>
    </row>
    <row r="2167" spans="1:13" s="36" customFormat="1">
      <c r="A2167"/>
      <c r="B2167"/>
      <c r="C2167"/>
      <c r="D2167" s="38"/>
      <c r="E2167" s="38"/>
      <c r="F2167" s="38"/>
      <c r="G2167"/>
      <c r="H2167"/>
      <c r="I2167"/>
      <c r="J2167"/>
      <c r="K2167"/>
      <c r="L2167"/>
      <c r="M2167"/>
    </row>
    <row r="2168" spans="1:13" s="36" customFormat="1">
      <c r="A2168"/>
      <c r="B2168"/>
      <c r="C2168"/>
      <c r="D2168" s="38"/>
      <c r="E2168" s="38"/>
      <c r="F2168" s="38"/>
      <c r="G2168"/>
      <c r="H2168"/>
      <c r="I2168"/>
      <c r="J2168"/>
      <c r="K2168"/>
      <c r="L2168"/>
      <c r="M2168"/>
    </row>
    <row r="2169" spans="1:13" s="36" customFormat="1">
      <c r="A2169"/>
      <c r="B2169"/>
      <c r="C2169"/>
      <c r="D2169" s="38"/>
      <c r="E2169" s="38"/>
      <c r="F2169" s="38"/>
      <c r="G2169"/>
      <c r="H2169"/>
      <c r="I2169"/>
      <c r="J2169"/>
      <c r="K2169"/>
      <c r="L2169"/>
      <c r="M2169"/>
    </row>
    <row r="2170" spans="1:13" s="36" customFormat="1">
      <c r="A2170"/>
      <c r="B2170"/>
      <c r="C2170"/>
      <c r="D2170" s="38"/>
      <c r="E2170" s="38"/>
      <c r="F2170" s="38"/>
      <c r="G2170"/>
      <c r="H2170"/>
      <c r="I2170"/>
      <c r="J2170"/>
      <c r="K2170"/>
      <c r="L2170"/>
      <c r="M2170"/>
    </row>
    <row r="2171" spans="1:13" s="36" customFormat="1">
      <c r="A2171"/>
      <c r="B2171"/>
      <c r="C2171"/>
      <c r="D2171" s="38"/>
      <c r="E2171" s="38"/>
      <c r="F2171" s="38"/>
      <c r="G2171"/>
      <c r="H2171"/>
      <c r="I2171"/>
      <c r="J2171"/>
      <c r="K2171"/>
      <c r="L2171"/>
      <c r="M2171"/>
    </row>
    <row r="2172" spans="1:13" s="36" customFormat="1">
      <c r="A2172"/>
      <c r="B2172"/>
      <c r="C2172"/>
      <c r="D2172" s="38"/>
      <c r="E2172" s="38"/>
      <c r="F2172" s="38"/>
      <c r="G2172"/>
      <c r="H2172"/>
      <c r="I2172"/>
      <c r="J2172"/>
      <c r="K2172"/>
      <c r="L2172"/>
      <c r="M2172"/>
    </row>
    <row r="2173" spans="1:13" s="36" customFormat="1">
      <c r="A2173"/>
      <c r="B2173"/>
      <c r="C2173"/>
      <c r="D2173" s="38"/>
      <c r="E2173" s="38"/>
      <c r="F2173" s="38"/>
      <c r="G2173"/>
      <c r="H2173"/>
      <c r="I2173"/>
      <c r="J2173"/>
      <c r="K2173"/>
      <c r="L2173"/>
      <c r="M2173"/>
    </row>
    <row r="2174" spans="1:13" s="36" customFormat="1">
      <c r="A2174"/>
      <c r="B2174"/>
      <c r="C2174"/>
      <c r="D2174" s="38"/>
      <c r="E2174" s="38"/>
      <c r="F2174" s="38"/>
      <c r="G2174"/>
      <c r="H2174"/>
      <c r="I2174"/>
      <c r="J2174"/>
      <c r="K2174"/>
      <c r="L2174"/>
      <c r="M2174"/>
    </row>
    <row r="2175" spans="1:13" s="36" customFormat="1">
      <c r="A2175"/>
      <c r="B2175"/>
      <c r="C2175"/>
      <c r="D2175" s="38"/>
      <c r="E2175" s="38"/>
      <c r="F2175" s="38"/>
      <c r="G2175"/>
      <c r="H2175"/>
      <c r="I2175"/>
      <c r="J2175"/>
      <c r="K2175"/>
      <c r="L2175"/>
      <c r="M2175"/>
    </row>
    <row r="2176" spans="1:13" s="36" customFormat="1">
      <c r="A2176"/>
      <c r="B2176"/>
      <c r="C2176"/>
      <c r="D2176" s="38"/>
      <c r="E2176" s="38"/>
      <c r="F2176" s="38"/>
      <c r="G2176"/>
      <c r="H2176"/>
      <c r="I2176"/>
      <c r="J2176"/>
      <c r="K2176"/>
      <c r="L2176"/>
      <c r="M2176"/>
    </row>
    <row r="2177" spans="1:13" s="36" customFormat="1">
      <c r="A2177"/>
      <c r="B2177"/>
      <c r="C2177"/>
      <c r="D2177" s="38"/>
      <c r="E2177" s="38"/>
      <c r="F2177" s="38"/>
      <c r="G2177"/>
      <c r="H2177"/>
      <c r="I2177"/>
      <c r="J2177"/>
      <c r="K2177"/>
      <c r="L2177"/>
      <c r="M2177"/>
    </row>
    <row r="2178" spans="1:13" s="36" customFormat="1">
      <c r="A2178"/>
      <c r="B2178"/>
      <c r="C2178"/>
      <c r="D2178" s="38"/>
      <c r="E2178" s="38"/>
      <c r="F2178" s="38"/>
      <c r="G2178"/>
      <c r="H2178"/>
      <c r="I2178"/>
      <c r="J2178"/>
      <c r="K2178"/>
      <c r="L2178"/>
      <c r="M2178"/>
    </row>
    <row r="2179" spans="1:13" s="36" customFormat="1">
      <c r="A2179"/>
      <c r="B2179"/>
      <c r="C2179"/>
      <c r="D2179" s="38"/>
      <c r="E2179" s="38"/>
      <c r="F2179" s="38"/>
      <c r="G2179"/>
      <c r="H2179"/>
      <c r="I2179"/>
      <c r="J2179"/>
      <c r="K2179"/>
      <c r="L2179"/>
      <c r="M2179"/>
    </row>
    <row r="2180" spans="1:13" s="36" customFormat="1">
      <c r="A2180"/>
      <c r="B2180"/>
      <c r="C2180"/>
      <c r="D2180" s="38"/>
      <c r="E2180" s="38"/>
      <c r="F2180" s="38"/>
      <c r="G2180"/>
      <c r="H2180"/>
      <c r="I2180"/>
      <c r="J2180"/>
      <c r="K2180"/>
      <c r="L2180"/>
      <c r="M2180"/>
    </row>
    <row r="2181" spans="1:13" s="36" customFormat="1">
      <c r="A2181"/>
      <c r="B2181"/>
      <c r="C2181"/>
      <c r="D2181" s="38"/>
      <c r="E2181" s="38"/>
      <c r="F2181" s="38"/>
      <c r="G2181"/>
      <c r="H2181"/>
      <c r="I2181"/>
      <c r="J2181"/>
      <c r="K2181"/>
      <c r="L2181"/>
      <c r="M2181"/>
    </row>
    <row r="2182" spans="1:13" s="36" customFormat="1">
      <c r="A2182"/>
      <c r="B2182"/>
      <c r="C2182"/>
      <c r="D2182" s="38"/>
      <c r="E2182" s="38"/>
      <c r="F2182" s="38"/>
      <c r="G2182"/>
      <c r="H2182"/>
      <c r="I2182"/>
      <c r="J2182"/>
      <c r="K2182"/>
      <c r="L2182"/>
      <c r="M2182"/>
    </row>
    <row r="2183" spans="1:13" s="36" customFormat="1">
      <c r="A2183"/>
      <c r="B2183"/>
      <c r="C2183"/>
      <c r="D2183" s="38"/>
      <c r="E2183" s="38"/>
      <c r="F2183" s="38"/>
      <c r="G2183"/>
      <c r="H2183"/>
      <c r="I2183"/>
      <c r="J2183"/>
      <c r="K2183"/>
      <c r="L2183"/>
      <c r="M2183"/>
    </row>
    <row r="2184" spans="1:13" s="36" customFormat="1">
      <c r="A2184"/>
      <c r="B2184"/>
      <c r="C2184"/>
      <c r="D2184" s="38"/>
      <c r="E2184" s="38"/>
      <c r="F2184" s="38"/>
      <c r="G2184"/>
      <c r="H2184"/>
      <c r="I2184"/>
      <c r="J2184"/>
      <c r="K2184"/>
      <c r="L2184"/>
      <c r="M2184"/>
    </row>
    <row r="2185" spans="1:13" s="36" customFormat="1">
      <c r="A2185"/>
      <c r="B2185"/>
      <c r="C2185"/>
      <c r="D2185" s="38"/>
      <c r="E2185" s="38"/>
      <c r="F2185" s="38"/>
      <c r="G2185"/>
      <c r="H2185"/>
      <c r="I2185"/>
      <c r="J2185"/>
      <c r="K2185"/>
      <c r="L2185"/>
      <c r="M2185"/>
    </row>
    <row r="2186" spans="1:13" s="36" customFormat="1">
      <c r="A2186"/>
      <c r="B2186"/>
      <c r="C2186"/>
      <c r="D2186" s="38"/>
      <c r="E2186" s="38"/>
      <c r="F2186" s="38"/>
      <c r="G2186"/>
      <c r="H2186"/>
      <c r="I2186"/>
      <c r="J2186"/>
      <c r="K2186"/>
      <c r="L2186"/>
      <c r="M2186"/>
    </row>
    <row r="2187" spans="1:13" s="36" customFormat="1">
      <c r="A2187"/>
      <c r="B2187"/>
      <c r="C2187"/>
      <c r="D2187" s="38"/>
      <c r="E2187" s="38"/>
      <c r="F2187" s="38"/>
      <c r="G2187"/>
      <c r="H2187"/>
      <c r="I2187"/>
      <c r="J2187"/>
      <c r="K2187"/>
      <c r="L2187"/>
      <c r="M2187"/>
    </row>
    <row r="2188" spans="1:13" s="36" customFormat="1">
      <c r="A2188"/>
      <c r="B2188"/>
      <c r="C2188"/>
      <c r="D2188" s="38"/>
      <c r="E2188" s="38"/>
      <c r="F2188" s="38"/>
      <c r="G2188"/>
      <c r="H2188"/>
      <c r="I2188"/>
      <c r="J2188"/>
      <c r="K2188"/>
      <c r="L2188"/>
      <c r="M2188"/>
    </row>
    <row r="2189" spans="1:13" s="36" customFormat="1">
      <c r="A2189"/>
      <c r="B2189"/>
      <c r="C2189"/>
      <c r="D2189" s="38"/>
      <c r="E2189" s="38"/>
      <c r="F2189" s="38"/>
      <c r="G2189"/>
      <c r="H2189"/>
      <c r="I2189"/>
      <c r="J2189"/>
      <c r="K2189"/>
      <c r="L2189"/>
      <c r="M2189"/>
    </row>
    <row r="2190" spans="1:13" s="36" customFormat="1">
      <c r="A2190"/>
      <c r="B2190"/>
      <c r="C2190"/>
      <c r="D2190" s="38"/>
      <c r="E2190" s="38"/>
      <c r="F2190" s="38"/>
      <c r="G2190"/>
      <c r="H2190"/>
      <c r="I2190"/>
      <c r="J2190"/>
      <c r="K2190"/>
      <c r="L2190"/>
      <c r="M2190"/>
    </row>
    <row r="2191" spans="1:13" s="36" customFormat="1">
      <c r="A2191"/>
      <c r="B2191"/>
      <c r="C2191"/>
      <c r="D2191" s="38"/>
      <c r="E2191" s="38"/>
      <c r="F2191" s="38"/>
      <c r="G2191"/>
      <c r="H2191"/>
      <c r="I2191"/>
      <c r="J2191"/>
      <c r="K2191"/>
      <c r="L2191"/>
      <c r="M2191"/>
    </row>
    <row r="2192" spans="1:13" s="36" customFormat="1">
      <c r="A2192"/>
      <c r="B2192"/>
      <c r="C2192"/>
      <c r="D2192" s="38"/>
      <c r="E2192" s="38"/>
      <c r="F2192" s="38"/>
      <c r="G2192"/>
      <c r="H2192"/>
      <c r="I2192"/>
      <c r="J2192"/>
      <c r="K2192"/>
      <c r="L2192"/>
      <c r="M2192"/>
    </row>
    <row r="2193" spans="1:13" s="36" customFormat="1">
      <c r="A2193"/>
      <c r="B2193"/>
      <c r="C2193"/>
      <c r="D2193" s="38"/>
      <c r="E2193" s="38"/>
      <c r="F2193" s="38"/>
      <c r="G2193"/>
      <c r="H2193"/>
      <c r="I2193"/>
      <c r="J2193"/>
      <c r="K2193"/>
      <c r="L2193"/>
      <c r="M2193"/>
    </row>
    <row r="2194" spans="1:13" s="36" customFormat="1">
      <c r="A2194"/>
      <c r="B2194"/>
      <c r="C2194"/>
      <c r="D2194" s="38"/>
      <c r="E2194" s="38"/>
      <c r="F2194" s="38"/>
      <c r="G2194"/>
      <c r="H2194"/>
      <c r="I2194"/>
      <c r="J2194"/>
      <c r="K2194"/>
      <c r="L2194"/>
      <c r="M2194"/>
    </row>
    <row r="2195" spans="1:13" s="36" customFormat="1">
      <c r="A2195"/>
      <c r="B2195"/>
      <c r="C2195"/>
      <c r="D2195" s="38"/>
      <c r="E2195" s="38"/>
      <c r="F2195" s="38"/>
      <c r="G2195"/>
      <c r="H2195"/>
      <c r="I2195"/>
      <c r="J2195"/>
      <c r="K2195"/>
      <c r="L2195"/>
      <c r="M2195"/>
    </row>
    <row r="2196" spans="1:13" s="36" customFormat="1">
      <c r="A2196"/>
      <c r="B2196"/>
      <c r="C2196"/>
      <c r="D2196" s="38"/>
      <c r="E2196" s="38"/>
      <c r="F2196" s="38"/>
      <c r="G2196"/>
      <c r="H2196"/>
      <c r="I2196"/>
      <c r="J2196"/>
      <c r="K2196"/>
      <c r="L2196"/>
      <c r="M2196"/>
    </row>
    <row r="2197" spans="1:13" s="36" customFormat="1">
      <c r="A2197"/>
      <c r="B2197"/>
      <c r="C2197"/>
      <c r="D2197" s="38"/>
      <c r="E2197" s="38"/>
      <c r="F2197" s="38"/>
      <c r="G2197"/>
      <c r="H2197"/>
      <c r="I2197"/>
      <c r="J2197"/>
      <c r="K2197"/>
      <c r="L2197"/>
      <c r="M2197"/>
    </row>
    <row r="2198" spans="1:13" s="36" customFormat="1">
      <c r="A2198"/>
      <c r="B2198"/>
      <c r="C2198"/>
      <c r="D2198" s="38"/>
      <c r="E2198" s="38"/>
      <c r="F2198" s="38"/>
      <c r="G2198"/>
      <c r="H2198"/>
      <c r="I2198"/>
      <c r="J2198"/>
      <c r="K2198"/>
      <c r="L2198"/>
      <c r="M2198"/>
    </row>
    <row r="2199" spans="1:13" s="36" customFormat="1">
      <c r="A2199"/>
      <c r="B2199"/>
      <c r="C2199"/>
      <c r="D2199" s="38"/>
      <c r="E2199" s="38"/>
      <c r="F2199" s="38"/>
      <c r="G2199"/>
      <c r="H2199"/>
      <c r="I2199"/>
      <c r="J2199"/>
      <c r="K2199"/>
      <c r="L2199"/>
      <c r="M2199"/>
    </row>
    <row r="2200" spans="1:13" s="36" customFormat="1">
      <c r="A2200"/>
      <c r="B2200"/>
      <c r="C2200"/>
      <c r="D2200" s="38"/>
      <c r="E2200" s="38"/>
      <c r="F2200" s="38"/>
      <c r="G2200"/>
      <c r="H2200"/>
      <c r="I2200"/>
      <c r="J2200"/>
      <c r="K2200"/>
      <c r="L2200"/>
      <c r="M2200"/>
    </row>
    <row r="2201" spans="1:13" s="36" customFormat="1">
      <c r="A2201"/>
      <c r="B2201"/>
      <c r="C2201"/>
      <c r="D2201" s="38"/>
      <c r="E2201" s="38"/>
      <c r="F2201" s="38"/>
      <c r="G2201"/>
      <c r="H2201"/>
      <c r="I2201"/>
      <c r="J2201"/>
      <c r="K2201"/>
      <c r="L2201"/>
      <c r="M2201"/>
    </row>
    <row r="2202" spans="1:13" s="36" customFormat="1">
      <c r="A2202"/>
      <c r="B2202"/>
      <c r="C2202"/>
      <c r="D2202" s="38"/>
      <c r="E2202" s="38"/>
      <c r="F2202" s="38"/>
      <c r="G2202"/>
      <c r="H2202"/>
      <c r="I2202"/>
      <c r="J2202"/>
      <c r="K2202"/>
      <c r="L2202"/>
      <c r="M2202"/>
    </row>
    <row r="2203" spans="1:13" s="36" customFormat="1">
      <c r="A2203"/>
      <c r="B2203"/>
      <c r="C2203"/>
      <c r="D2203" s="38"/>
      <c r="E2203" s="38"/>
      <c r="F2203" s="38"/>
      <c r="G2203"/>
      <c r="H2203"/>
      <c r="I2203"/>
      <c r="J2203"/>
      <c r="K2203"/>
      <c r="L2203"/>
      <c r="M2203"/>
    </row>
    <row r="2204" spans="1:13" s="36" customFormat="1">
      <c r="A2204"/>
      <c r="B2204"/>
      <c r="C2204"/>
      <c r="D2204" s="38"/>
      <c r="E2204" s="38"/>
      <c r="F2204" s="38"/>
      <c r="G2204"/>
      <c r="H2204"/>
      <c r="I2204"/>
      <c r="J2204"/>
      <c r="K2204"/>
      <c r="L2204"/>
      <c r="M2204"/>
    </row>
    <row r="2205" spans="1:13" s="36" customFormat="1">
      <c r="A2205"/>
      <c r="B2205"/>
      <c r="C2205"/>
      <c r="D2205" s="38"/>
      <c r="E2205" s="38"/>
      <c r="F2205" s="38"/>
      <c r="G2205"/>
      <c r="H2205"/>
      <c r="I2205"/>
      <c r="J2205"/>
      <c r="K2205"/>
      <c r="L2205"/>
      <c r="M2205"/>
    </row>
    <row r="2206" spans="1:13" s="36" customFormat="1">
      <c r="A2206"/>
      <c r="B2206"/>
      <c r="C2206"/>
      <c r="D2206" s="38"/>
      <c r="E2206" s="38"/>
      <c r="F2206" s="38"/>
      <c r="G2206"/>
      <c r="H2206"/>
      <c r="I2206"/>
      <c r="J2206"/>
      <c r="K2206"/>
      <c r="L2206"/>
      <c r="M2206"/>
    </row>
    <row r="2207" spans="1:13" s="36" customFormat="1">
      <c r="A2207"/>
      <c r="B2207"/>
      <c r="C2207"/>
      <c r="D2207" s="38"/>
      <c r="E2207" s="38"/>
      <c r="F2207" s="38"/>
      <c r="G2207"/>
      <c r="H2207"/>
      <c r="I2207"/>
      <c r="J2207"/>
      <c r="K2207"/>
      <c r="L2207"/>
      <c r="M2207"/>
    </row>
    <row r="2208" spans="1:13" s="36" customFormat="1">
      <c r="A2208"/>
      <c r="B2208"/>
      <c r="C2208"/>
      <c r="D2208" s="38"/>
      <c r="E2208" s="38"/>
      <c r="F2208" s="38"/>
      <c r="G2208"/>
      <c r="H2208"/>
      <c r="I2208"/>
      <c r="J2208"/>
      <c r="K2208"/>
      <c r="L2208"/>
      <c r="M2208"/>
    </row>
    <row r="2209" spans="1:13" s="36" customFormat="1">
      <c r="A2209"/>
      <c r="B2209"/>
      <c r="C2209"/>
      <c r="D2209" s="38"/>
      <c r="E2209" s="38"/>
      <c r="F2209" s="38"/>
      <c r="G2209"/>
      <c r="H2209"/>
      <c r="I2209"/>
      <c r="J2209"/>
      <c r="K2209"/>
      <c r="L2209"/>
      <c r="M2209"/>
    </row>
    <row r="2210" spans="1:13" s="36" customFormat="1">
      <c r="A2210"/>
      <c r="B2210"/>
      <c r="C2210"/>
      <c r="D2210" s="38"/>
      <c r="E2210" s="38"/>
      <c r="F2210" s="38"/>
      <c r="G2210"/>
      <c r="H2210"/>
      <c r="I2210"/>
      <c r="J2210"/>
      <c r="K2210"/>
      <c r="L2210"/>
      <c r="M2210"/>
    </row>
    <row r="2211" spans="1:13" s="36" customFormat="1">
      <c r="A2211"/>
      <c r="B2211"/>
      <c r="C2211"/>
      <c r="D2211" s="38"/>
      <c r="E2211" s="38"/>
      <c r="F2211" s="38"/>
      <c r="G2211"/>
      <c r="H2211"/>
      <c r="I2211"/>
      <c r="J2211"/>
      <c r="K2211"/>
      <c r="L2211"/>
      <c r="M2211"/>
    </row>
    <row r="2212" spans="1:13" s="36" customFormat="1">
      <c r="A2212"/>
      <c r="B2212"/>
      <c r="C2212"/>
      <c r="D2212" s="38"/>
      <c r="E2212" s="38"/>
      <c r="F2212" s="38"/>
      <c r="G2212"/>
      <c r="H2212"/>
      <c r="I2212"/>
      <c r="J2212"/>
      <c r="K2212"/>
      <c r="L2212"/>
      <c r="M2212"/>
    </row>
    <row r="2213" spans="1:13" s="36" customFormat="1">
      <c r="A2213"/>
      <c r="B2213"/>
      <c r="C2213"/>
      <c r="D2213" s="38"/>
      <c r="E2213" s="38"/>
      <c r="F2213" s="38"/>
      <c r="G2213"/>
      <c r="H2213"/>
      <c r="I2213"/>
      <c r="J2213"/>
      <c r="K2213"/>
      <c r="L2213"/>
      <c r="M2213"/>
    </row>
    <row r="2214" spans="1:13" s="36" customFormat="1">
      <c r="A2214"/>
      <c r="B2214"/>
      <c r="C2214"/>
      <c r="D2214" s="38"/>
      <c r="E2214" s="38"/>
      <c r="F2214" s="38"/>
      <c r="G2214"/>
      <c r="H2214"/>
      <c r="I2214"/>
      <c r="J2214"/>
      <c r="K2214"/>
      <c r="L2214"/>
      <c r="M2214"/>
    </row>
    <row r="2215" spans="1:13" s="36" customFormat="1">
      <c r="A2215"/>
      <c r="B2215"/>
      <c r="C2215"/>
      <c r="D2215" s="38"/>
      <c r="E2215" s="38"/>
      <c r="F2215" s="38"/>
      <c r="G2215"/>
      <c r="H2215"/>
      <c r="I2215"/>
      <c r="J2215"/>
      <c r="K2215"/>
      <c r="L2215"/>
      <c r="M2215"/>
    </row>
    <row r="2216" spans="1:13" s="36" customFormat="1">
      <c r="A2216"/>
      <c r="B2216"/>
      <c r="C2216"/>
      <c r="D2216" s="38"/>
      <c r="E2216" s="38"/>
      <c r="F2216" s="38"/>
      <c r="G2216"/>
      <c r="H2216"/>
      <c r="I2216"/>
      <c r="J2216"/>
      <c r="K2216"/>
      <c r="L2216"/>
      <c r="M2216"/>
    </row>
    <row r="2217" spans="1:13" s="36" customFormat="1">
      <c r="A2217"/>
      <c r="B2217"/>
      <c r="C2217"/>
      <c r="D2217" s="38"/>
      <c r="E2217" s="38"/>
      <c r="F2217" s="38"/>
      <c r="G2217"/>
      <c r="H2217"/>
      <c r="I2217"/>
      <c r="J2217"/>
      <c r="K2217"/>
      <c r="L2217"/>
      <c r="M2217"/>
    </row>
    <row r="2218" spans="1:13" s="36" customFormat="1">
      <c r="A2218"/>
      <c r="B2218"/>
      <c r="C2218"/>
      <c r="D2218" s="38"/>
      <c r="E2218" s="38"/>
      <c r="F2218" s="38"/>
      <c r="G2218"/>
      <c r="H2218"/>
      <c r="I2218"/>
      <c r="J2218"/>
      <c r="K2218"/>
      <c r="L2218"/>
      <c r="M2218"/>
    </row>
    <row r="2219" spans="1:13" s="36" customFormat="1">
      <c r="A2219"/>
      <c r="B2219"/>
      <c r="C2219"/>
      <c r="D2219" s="38"/>
      <c r="E2219" s="38"/>
      <c r="F2219" s="38"/>
      <c r="G2219"/>
      <c r="H2219"/>
      <c r="I2219"/>
      <c r="J2219"/>
      <c r="K2219"/>
      <c r="L2219"/>
      <c r="M2219"/>
    </row>
    <row r="2220" spans="1:13" s="36" customFormat="1">
      <c r="A2220"/>
      <c r="B2220"/>
      <c r="C2220"/>
      <c r="D2220" s="38"/>
      <c r="E2220" s="38"/>
      <c r="F2220" s="38"/>
      <c r="G2220"/>
      <c r="H2220"/>
      <c r="I2220"/>
      <c r="J2220"/>
      <c r="K2220"/>
      <c r="L2220"/>
      <c r="M2220"/>
    </row>
    <row r="2221" spans="1:13" s="36" customFormat="1">
      <c r="A2221"/>
      <c r="B2221"/>
      <c r="C2221"/>
      <c r="D2221" s="38"/>
      <c r="E2221" s="38"/>
      <c r="F2221" s="38"/>
      <c r="G2221"/>
      <c r="H2221"/>
      <c r="I2221"/>
      <c r="J2221"/>
      <c r="K2221"/>
      <c r="L2221"/>
      <c r="M2221"/>
    </row>
    <row r="2222" spans="1:13" s="36" customFormat="1">
      <c r="A2222"/>
      <c r="B2222"/>
      <c r="C2222"/>
      <c r="D2222" s="38"/>
      <c r="E2222" s="38"/>
      <c r="F2222" s="38"/>
      <c r="G2222"/>
      <c r="H2222"/>
      <c r="I2222"/>
      <c r="J2222"/>
      <c r="K2222"/>
      <c r="L2222"/>
      <c r="M2222"/>
    </row>
    <row r="2223" spans="1:13" s="36" customFormat="1">
      <c r="A2223"/>
      <c r="B2223"/>
      <c r="C2223"/>
      <c r="D2223" s="38"/>
      <c r="E2223" s="38"/>
      <c r="F2223" s="38"/>
      <c r="G2223"/>
      <c r="H2223"/>
      <c r="I2223"/>
      <c r="J2223"/>
      <c r="K2223"/>
      <c r="L2223"/>
      <c r="M2223"/>
    </row>
    <row r="2224" spans="1:13" s="36" customFormat="1">
      <c r="A2224"/>
      <c r="B2224"/>
      <c r="C2224"/>
      <c r="D2224" s="38"/>
      <c r="E2224" s="38"/>
      <c r="F2224" s="38"/>
      <c r="G2224"/>
      <c r="H2224"/>
      <c r="I2224"/>
      <c r="J2224"/>
      <c r="K2224"/>
      <c r="L2224"/>
      <c r="M2224"/>
    </row>
    <row r="2225" spans="1:13" s="36" customFormat="1">
      <c r="A2225"/>
      <c r="B2225"/>
      <c r="C2225"/>
      <c r="D2225" s="38"/>
      <c r="E2225" s="38"/>
      <c r="F2225" s="38"/>
      <c r="G2225"/>
      <c r="H2225"/>
      <c r="I2225"/>
      <c r="J2225"/>
      <c r="K2225"/>
      <c r="L2225"/>
      <c r="M2225"/>
    </row>
    <row r="2226" spans="1:13" s="36" customFormat="1">
      <c r="A2226"/>
      <c r="B2226"/>
      <c r="C2226"/>
      <c r="D2226" s="38"/>
      <c r="E2226" s="38"/>
      <c r="F2226" s="38"/>
      <c r="G2226"/>
      <c r="H2226"/>
      <c r="I2226"/>
      <c r="J2226"/>
      <c r="K2226"/>
      <c r="L2226"/>
      <c r="M2226"/>
    </row>
    <row r="2227" spans="1:13" s="36" customFormat="1">
      <c r="A2227"/>
      <c r="B2227"/>
      <c r="C2227"/>
      <c r="D2227" s="38"/>
      <c r="E2227" s="38"/>
      <c r="F2227" s="38"/>
      <c r="G2227"/>
      <c r="H2227"/>
      <c r="I2227"/>
      <c r="J2227"/>
      <c r="K2227"/>
      <c r="L2227"/>
      <c r="M2227"/>
    </row>
    <row r="2228" spans="1:13" s="36" customFormat="1">
      <c r="A2228"/>
      <c r="B2228"/>
      <c r="C2228"/>
      <c r="D2228" s="38"/>
      <c r="E2228" s="38"/>
      <c r="F2228" s="38"/>
      <c r="G2228"/>
      <c r="H2228"/>
      <c r="I2228"/>
      <c r="J2228"/>
      <c r="K2228"/>
      <c r="L2228"/>
      <c r="M2228"/>
    </row>
    <row r="2229" spans="1:13" s="36" customFormat="1">
      <c r="A2229"/>
      <c r="B2229"/>
      <c r="C2229"/>
      <c r="D2229" s="38"/>
      <c r="E2229" s="38"/>
      <c r="F2229" s="38"/>
      <c r="G2229"/>
      <c r="H2229"/>
      <c r="I2229"/>
      <c r="J2229"/>
      <c r="K2229"/>
      <c r="L2229"/>
      <c r="M2229"/>
    </row>
    <row r="2230" spans="1:13" s="36" customFormat="1">
      <c r="A2230"/>
      <c r="B2230"/>
      <c r="C2230"/>
      <c r="D2230" s="38"/>
      <c r="E2230" s="38"/>
      <c r="F2230" s="38"/>
      <c r="G2230"/>
      <c r="H2230"/>
      <c r="I2230"/>
      <c r="J2230"/>
      <c r="K2230"/>
      <c r="L2230"/>
      <c r="M2230"/>
    </row>
    <row r="2231" spans="1:13" s="36" customFormat="1">
      <c r="A2231"/>
      <c r="B2231"/>
      <c r="C2231"/>
      <c r="D2231" s="38"/>
      <c r="E2231" s="38"/>
      <c r="F2231" s="38"/>
      <c r="G2231"/>
      <c r="H2231"/>
      <c r="I2231"/>
      <c r="J2231"/>
      <c r="K2231"/>
      <c r="L2231"/>
      <c r="M2231"/>
    </row>
    <row r="2232" spans="1:13" s="36" customFormat="1">
      <c r="A2232"/>
      <c r="B2232"/>
      <c r="C2232"/>
      <c r="D2232" s="38"/>
      <c r="E2232" s="38"/>
      <c r="F2232" s="38"/>
      <c r="G2232"/>
      <c r="H2232"/>
      <c r="I2232"/>
      <c r="J2232"/>
      <c r="K2232"/>
      <c r="L2232"/>
      <c r="M2232"/>
    </row>
    <row r="2233" spans="1:13" s="36" customFormat="1">
      <c r="A2233"/>
      <c r="B2233"/>
      <c r="C2233"/>
      <c r="D2233" s="38"/>
      <c r="E2233" s="38"/>
      <c r="F2233" s="38"/>
      <c r="G2233"/>
      <c r="H2233"/>
      <c r="I2233"/>
      <c r="J2233"/>
      <c r="K2233"/>
      <c r="L2233"/>
      <c r="M2233"/>
    </row>
    <row r="2234" spans="1:13" s="36" customFormat="1">
      <c r="A2234"/>
      <c r="B2234"/>
      <c r="C2234"/>
      <c r="D2234" s="38"/>
      <c r="E2234" s="38"/>
      <c r="F2234" s="38"/>
      <c r="G2234"/>
      <c r="H2234"/>
      <c r="I2234"/>
      <c r="J2234"/>
      <c r="K2234"/>
      <c r="L2234"/>
      <c r="M2234"/>
    </row>
    <row r="2235" spans="1:13" s="36" customFormat="1">
      <c r="A2235"/>
      <c r="B2235"/>
      <c r="C2235"/>
      <c r="D2235" s="38"/>
      <c r="E2235" s="38"/>
      <c r="F2235" s="38"/>
      <c r="G2235"/>
      <c r="H2235"/>
      <c r="I2235"/>
      <c r="J2235"/>
      <c r="K2235"/>
      <c r="L2235"/>
      <c r="M2235"/>
    </row>
    <row r="2236" spans="1:13" s="36" customFormat="1">
      <c r="A2236"/>
      <c r="B2236"/>
      <c r="C2236"/>
      <c r="D2236" s="38"/>
      <c r="E2236" s="38"/>
      <c r="F2236" s="38"/>
      <c r="G2236"/>
      <c r="H2236"/>
      <c r="I2236"/>
      <c r="J2236"/>
      <c r="K2236"/>
      <c r="L2236"/>
      <c r="M2236"/>
    </row>
    <row r="2237" spans="1:13" s="36" customFormat="1">
      <c r="A2237"/>
      <c r="B2237"/>
      <c r="C2237"/>
      <c r="D2237" s="38"/>
      <c r="E2237" s="38"/>
      <c r="F2237" s="38"/>
      <c r="G2237"/>
      <c r="H2237"/>
      <c r="I2237"/>
      <c r="J2237"/>
      <c r="K2237"/>
      <c r="L2237"/>
      <c r="M2237"/>
    </row>
    <row r="2238" spans="1:13" s="36" customFormat="1">
      <c r="A2238"/>
      <c r="B2238"/>
      <c r="C2238"/>
      <c r="D2238" s="38"/>
      <c r="E2238" s="38"/>
      <c r="F2238" s="38"/>
      <c r="G2238"/>
      <c r="H2238"/>
      <c r="I2238"/>
      <c r="J2238"/>
      <c r="K2238"/>
      <c r="L2238"/>
      <c r="M2238"/>
    </row>
    <row r="2239" spans="1:13" s="36" customFormat="1">
      <c r="A2239"/>
      <c r="B2239"/>
      <c r="C2239"/>
      <c r="D2239" s="38"/>
      <c r="E2239" s="38"/>
      <c r="F2239" s="38"/>
      <c r="G2239"/>
      <c r="H2239"/>
      <c r="I2239"/>
      <c r="J2239"/>
      <c r="K2239"/>
      <c r="L2239"/>
      <c r="M2239"/>
    </row>
    <row r="2240" spans="1:13" s="36" customFormat="1">
      <c r="A2240"/>
      <c r="B2240"/>
      <c r="C2240"/>
      <c r="D2240" s="38"/>
      <c r="E2240" s="38"/>
      <c r="F2240" s="38"/>
      <c r="G2240"/>
      <c r="H2240"/>
      <c r="I2240"/>
      <c r="J2240"/>
      <c r="K2240"/>
      <c r="L2240"/>
      <c r="M2240"/>
    </row>
    <row r="2241" spans="1:13" s="36" customFormat="1">
      <c r="A2241"/>
      <c r="B2241"/>
      <c r="C2241"/>
      <c r="D2241" s="38"/>
      <c r="E2241" s="38"/>
      <c r="F2241" s="38"/>
      <c r="G2241"/>
      <c r="H2241"/>
      <c r="I2241"/>
      <c r="J2241"/>
      <c r="K2241"/>
      <c r="L2241"/>
      <c r="M2241"/>
    </row>
    <row r="2242" spans="1:13" s="36" customFormat="1">
      <c r="A2242"/>
      <c r="B2242"/>
      <c r="C2242"/>
      <c r="D2242" s="38"/>
      <c r="E2242" s="38"/>
      <c r="F2242" s="38"/>
      <c r="G2242"/>
      <c r="H2242"/>
      <c r="I2242"/>
      <c r="J2242"/>
      <c r="K2242"/>
      <c r="L2242"/>
      <c r="M2242"/>
    </row>
    <row r="2243" spans="1:13" s="36" customFormat="1">
      <c r="A2243"/>
      <c r="B2243"/>
      <c r="C2243"/>
      <c r="D2243" s="38"/>
      <c r="E2243" s="38"/>
      <c r="F2243" s="38"/>
      <c r="G2243"/>
      <c r="H2243"/>
      <c r="I2243"/>
      <c r="J2243"/>
      <c r="K2243"/>
      <c r="L2243"/>
      <c r="M2243"/>
    </row>
    <row r="2244" spans="1:13" s="36" customFormat="1">
      <c r="A2244"/>
      <c r="B2244"/>
      <c r="C2244"/>
      <c r="D2244" s="38"/>
      <c r="E2244" s="38"/>
      <c r="F2244" s="38"/>
      <c r="G2244"/>
      <c r="H2244"/>
      <c r="I2244"/>
      <c r="J2244"/>
      <c r="K2244"/>
      <c r="L2244"/>
      <c r="M2244"/>
    </row>
    <row r="2245" spans="1:13" s="36" customFormat="1">
      <c r="A2245"/>
      <c r="B2245"/>
      <c r="C2245"/>
      <c r="D2245" s="38"/>
      <c r="E2245" s="38"/>
      <c r="F2245" s="38"/>
      <c r="G2245"/>
      <c r="H2245"/>
      <c r="I2245"/>
      <c r="J2245"/>
      <c r="K2245"/>
      <c r="L2245"/>
      <c r="M2245"/>
    </row>
    <row r="2246" spans="1:13" s="36" customFormat="1">
      <c r="A2246"/>
      <c r="B2246"/>
      <c r="C2246"/>
      <c r="D2246" s="38"/>
      <c r="E2246" s="38"/>
      <c r="F2246" s="38"/>
      <c r="G2246"/>
      <c r="H2246"/>
      <c r="I2246"/>
      <c r="J2246"/>
      <c r="K2246"/>
      <c r="L2246"/>
      <c r="M2246"/>
    </row>
    <row r="2247" spans="1:13" s="36" customFormat="1">
      <c r="A2247"/>
      <c r="B2247"/>
      <c r="C2247"/>
      <c r="D2247" s="38"/>
      <c r="E2247" s="38"/>
      <c r="F2247" s="38"/>
      <c r="G2247"/>
      <c r="H2247"/>
      <c r="I2247"/>
      <c r="J2247"/>
      <c r="K2247"/>
      <c r="L2247"/>
      <c r="M2247"/>
    </row>
    <row r="2248" spans="1:13" s="36" customFormat="1">
      <c r="A2248"/>
      <c r="B2248"/>
      <c r="C2248"/>
      <c r="D2248" s="38"/>
      <c r="E2248" s="38"/>
      <c r="F2248" s="38"/>
      <c r="G2248"/>
      <c r="H2248"/>
      <c r="I2248"/>
      <c r="J2248"/>
      <c r="K2248"/>
      <c r="L2248"/>
      <c r="M2248"/>
    </row>
    <row r="2249" spans="1:13" s="36" customFormat="1">
      <c r="A2249"/>
      <c r="B2249"/>
      <c r="C2249"/>
      <c r="D2249" s="38"/>
      <c r="E2249" s="38"/>
      <c r="F2249" s="38"/>
      <c r="G2249"/>
      <c r="H2249"/>
      <c r="I2249"/>
      <c r="J2249"/>
      <c r="K2249"/>
      <c r="L2249"/>
      <c r="M2249"/>
    </row>
    <row r="2250" spans="1:13" s="36" customFormat="1">
      <c r="A2250"/>
      <c r="B2250"/>
      <c r="C2250"/>
      <c r="D2250" s="38"/>
      <c r="E2250" s="38"/>
      <c r="F2250" s="38"/>
      <c r="G2250"/>
      <c r="H2250"/>
      <c r="I2250"/>
      <c r="J2250"/>
      <c r="K2250"/>
      <c r="L2250"/>
      <c r="M2250"/>
    </row>
    <row r="2251" spans="1:13" s="36" customFormat="1">
      <c r="A2251"/>
      <c r="B2251"/>
      <c r="C2251"/>
      <c r="D2251" s="38"/>
      <c r="E2251" s="38"/>
      <c r="F2251" s="38"/>
      <c r="G2251"/>
      <c r="H2251"/>
      <c r="I2251"/>
      <c r="J2251"/>
      <c r="K2251"/>
      <c r="L2251"/>
      <c r="M2251"/>
    </row>
    <row r="2252" spans="1:13" s="36" customFormat="1">
      <c r="A2252"/>
      <c r="B2252"/>
      <c r="C2252"/>
      <c r="D2252" s="38"/>
      <c r="E2252" s="38"/>
      <c r="F2252" s="38"/>
      <c r="G2252"/>
      <c r="H2252"/>
      <c r="I2252"/>
      <c r="J2252"/>
      <c r="K2252"/>
      <c r="L2252"/>
      <c r="M2252"/>
    </row>
    <row r="2253" spans="1:13" s="36" customFormat="1">
      <c r="A2253"/>
      <c r="B2253"/>
      <c r="C2253"/>
      <c r="D2253" s="38"/>
      <c r="E2253" s="38"/>
      <c r="F2253" s="38"/>
      <c r="G2253"/>
      <c r="H2253"/>
      <c r="I2253"/>
      <c r="J2253"/>
      <c r="K2253"/>
      <c r="L2253"/>
      <c r="M2253"/>
    </row>
    <row r="2254" spans="1:13" s="36" customFormat="1">
      <c r="A2254"/>
      <c r="B2254"/>
      <c r="C2254"/>
      <c r="D2254" s="38"/>
      <c r="E2254" s="38"/>
      <c r="F2254" s="38"/>
      <c r="G2254"/>
      <c r="H2254"/>
      <c r="I2254"/>
      <c r="J2254"/>
      <c r="K2254"/>
      <c r="L2254"/>
      <c r="M2254"/>
    </row>
    <row r="2255" spans="1:13" s="36" customFormat="1">
      <c r="A2255"/>
      <c r="B2255"/>
      <c r="C2255"/>
      <c r="D2255" s="38"/>
      <c r="E2255" s="38"/>
      <c r="F2255" s="38"/>
      <c r="G2255"/>
      <c r="H2255"/>
      <c r="I2255"/>
      <c r="J2255"/>
      <c r="K2255"/>
      <c r="L2255"/>
      <c r="M2255"/>
    </row>
    <row r="2256" spans="1:13" s="36" customFormat="1">
      <c r="A2256"/>
      <c r="B2256"/>
      <c r="C2256"/>
      <c r="D2256" s="38"/>
      <c r="E2256" s="38"/>
      <c r="F2256" s="38"/>
      <c r="G2256"/>
      <c r="H2256"/>
      <c r="I2256"/>
      <c r="J2256"/>
      <c r="K2256"/>
      <c r="L2256"/>
      <c r="M2256"/>
    </row>
    <row r="2257" spans="1:13" s="36" customFormat="1">
      <c r="A2257"/>
      <c r="B2257"/>
      <c r="C2257"/>
      <c r="D2257" s="38"/>
      <c r="E2257" s="38"/>
      <c r="F2257" s="38"/>
      <c r="G2257"/>
      <c r="H2257"/>
      <c r="I2257"/>
      <c r="J2257"/>
      <c r="K2257"/>
      <c r="L2257"/>
      <c r="M2257"/>
    </row>
    <row r="2258" spans="1:13" s="36" customFormat="1">
      <c r="A2258"/>
      <c r="B2258"/>
      <c r="C2258"/>
      <c r="D2258" s="38"/>
      <c r="E2258" s="38"/>
      <c r="F2258" s="38"/>
      <c r="G2258"/>
      <c r="H2258"/>
      <c r="I2258"/>
      <c r="J2258"/>
      <c r="K2258"/>
      <c r="L2258"/>
      <c r="M2258"/>
    </row>
    <row r="2259" spans="1:13" s="36" customFormat="1">
      <c r="A2259"/>
      <c r="B2259"/>
      <c r="C2259"/>
      <c r="D2259" s="38"/>
      <c r="E2259" s="38"/>
      <c r="F2259" s="38"/>
      <c r="G2259"/>
      <c r="H2259"/>
      <c r="I2259"/>
      <c r="J2259"/>
      <c r="K2259"/>
      <c r="L2259"/>
      <c r="M2259"/>
    </row>
    <row r="2260" spans="1:13" s="36" customFormat="1">
      <c r="A2260"/>
      <c r="B2260"/>
      <c r="C2260"/>
      <c r="D2260" s="38"/>
      <c r="E2260" s="38"/>
      <c r="F2260" s="38"/>
      <c r="G2260"/>
      <c r="H2260"/>
      <c r="I2260"/>
      <c r="J2260"/>
      <c r="K2260"/>
      <c r="L2260"/>
      <c r="M2260"/>
    </row>
    <row r="2261" spans="1:13" s="36" customFormat="1">
      <c r="A2261"/>
      <c r="B2261"/>
      <c r="C2261"/>
      <c r="D2261" s="38"/>
      <c r="E2261" s="38"/>
      <c r="F2261" s="38"/>
      <c r="G2261"/>
      <c r="H2261"/>
      <c r="I2261"/>
      <c r="J2261"/>
      <c r="K2261"/>
      <c r="L2261"/>
      <c r="M2261"/>
    </row>
    <row r="2262" spans="1:13" s="36" customFormat="1">
      <c r="A2262"/>
      <c r="B2262"/>
      <c r="C2262"/>
      <c r="D2262" s="38"/>
      <c r="E2262" s="38"/>
      <c r="F2262" s="38"/>
      <c r="G2262"/>
      <c r="H2262"/>
      <c r="I2262"/>
      <c r="J2262"/>
      <c r="K2262"/>
      <c r="L2262"/>
      <c r="M2262"/>
    </row>
    <row r="2263" spans="1:13" s="36" customFormat="1">
      <c r="A2263"/>
      <c r="B2263"/>
      <c r="C2263"/>
      <c r="D2263" s="38"/>
      <c r="E2263" s="38"/>
      <c r="F2263" s="38"/>
      <c r="G2263"/>
      <c r="H2263"/>
      <c r="I2263"/>
      <c r="J2263"/>
      <c r="K2263"/>
      <c r="L2263"/>
      <c r="M2263"/>
    </row>
    <row r="2264" spans="1:13" s="36" customFormat="1">
      <c r="A2264"/>
      <c r="B2264"/>
      <c r="C2264"/>
      <c r="D2264" s="38"/>
      <c r="E2264" s="38"/>
      <c r="F2264" s="38"/>
      <c r="G2264"/>
      <c r="H2264"/>
      <c r="I2264"/>
      <c r="J2264"/>
      <c r="K2264"/>
      <c r="L2264"/>
      <c r="M2264"/>
    </row>
    <row r="2265" spans="1:13" s="36" customFormat="1">
      <c r="A2265"/>
      <c r="B2265"/>
      <c r="C2265"/>
      <c r="D2265" s="38"/>
      <c r="E2265" s="38"/>
      <c r="F2265" s="38"/>
      <c r="G2265"/>
      <c r="H2265"/>
      <c r="I2265"/>
      <c r="J2265"/>
      <c r="K2265"/>
      <c r="L2265"/>
      <c r="M2265"/>
    </row>
    <row r="2266" spans="1:13" s="36" customFormat="1">
      <c r="A2266"/>
      <c r="B2266"/>
      <c r="C2266"/>
      <c r="D2266" s="38"/>
      <c r="E2266" s="38"/>
      <c r="F2266" s="38"/>
      <c r="G2266"/>
      <c r="H2266"/>
      <c r="I2266"/>
      <c r="J2266"/>
      <c r="K2266"/>
      <c r="L2266"/>
      <c r="M2266"/>
    </row>
    <row r="2267" spans="1:13" s="36" customFormat="1">
      <c r="A2267"/>
      <c r="B2267"/>
      <c r="C2267"/>
      <c r="D2267" s="38"/>
      <c r="E2267" s="38"/>
      <c r="F2267" s="38"/>
      <c r="G2267"/>
      <c r="H2267"/>
      <c r="I2267"/>
      <c r="J2267"/>
      <c r="K2267"/>
      <c r="L2267"/>
      <c r="M2267"/>
    </row>
    <row r="2268" spans="1:13" s="36" customFormat="1">
      <c r="A2268"/>
      <c r="B2268"/>
      <c r="C2268"/>
      <c r="D2268" s="38"/>
      <c r="E2268" s="38"/>
      <c r="F2268" s="38"/>
      <c r="G2268"/>
      <c r="H2268"/>
      <c r="I2268"/>
      <c r="J2268"/>
      <c r="K2268"/>
      <c r="L2268"/>
      <c r="M2268"/>
    </row>
    <row r="2269" spans="1:13" s="36" customFormat="1">
      <c r="A2269"/>
      <c r="B2269"/>
      <c r="C2269"/>
      <c r="D2269" s="38"/>
      <c r="E2269" s="38"/>
      <c r="F2269" s="38"/>
      <c r="G2269"/>
      <c r="H2269"/>
      <c r="I2269"/>
      <c r="J2269"/>
      <c r="K2269"/>
      <c r="L2269"/>
      <c r="M2269"/>
    </row>
    <row r="2270" spans="1:13" s="36" customFormat="1">
      <c r="A2270"/>
      <c r="B2270"/>
      <c r="C2270"/>
      <c r="D2270" s="38"/>
      <c r="E2270" s="38"/>
      <c r="F2270" s="38"/>
      <c r="G2270"/>
      <c r="H2270"/>
      <c r="I2270"/>
      <c r="J2270"/>
      <c r="K2270"/>
      <c r="L2270"/>
      <c r="M2270"/>
    </row>
    <row r="2271" spans="1:13" s="36" customFormat="1">
      <c r="A2271"/>
      <c r="B2271"/>
      <c r="C2271"/>
      <c r="D2271" s="38"/>
      <c r="E2271" s="38"/>
      <c r="F2271" s="38"/>
      <c r="G2271"/>
      <c r="H2271"/>
      <c r="I2271"/>
      <c r="J2271"/>
      <c r="K2271"/>
      <c r="L2271"/>
      <c r="M2271"/>
    </row>
    <row r="2272" spans="1:13" s="36" customFormat="1">
      <c r="A2272"/>
      <c r="B2272"/>
      <c r="C2272"/>
      <c r="D2272" s="38"/>
      <c r="E2272" s="38"/>
      <c r="F2272" s="38"/>
      <c r="G2272"/>
      <c r="H2272"/>
      <c r="I2272"/>
      <c r="J2272"/>
      <c r="K2272"/>
      <c r="L2272"/>
      <c r="M2272"/>
    </row>
    <row r="2273" spans="1:13" s="36" customFormat="1">
      <c r="A2273"/>
      <c r="B2273"/>
      <c r="C2273"/>
      <c r="D2273" s="38"/>
      <c r="E2273" s="38"/>
      <c r="F2273" s="38"/>
      <c r="G2273"/>
      <c r="H2273"/>
      <c r="I2273"/>
      <c r="J2273"/>
      <c r="K2273"/>
      <c r="L2273"/>
      <c r="M2273"/>
    </row>
    <row r="2274" spans="1:13" s="36" customFormat="1">
      <c r="A2274"/>
      <c r="B2274"/>
      <c r="C2274"/>
      <c r="D2274" s="38"/>
      <c r="E2274" s="38"/>
      <c r="F2274" s="38"/>
      <c r="G2274"/>
      <c r="H2274"/>
      <c r="I2274"/>
      <c r="J2274"/>
      <c r="K2274"/>
      <c r="L2274"/>
      <c r="M2274"/>
    </row>
    <row r="2275" spans="1:13" s="36" customFormat="1">
      <c r="A2275"/>
      <c r="B2275"/>
      <c r="C2275"/>
      <c r="D2275" s="38"/>
      <c r="E2275" s="38"/>
      <c r="F2275" s="38"/>
      <c r="G2275"/>
      <c r="H2275"/>
      <c r="I2275"/>
      <c r="J2275"/>
      <c r="K2275"/>
      <c r="L2275"/>
      <c r="M2275"/>
    </row>
    <row r="2276" spans="1:13" s="36" customFormat="1">
      <c r="A2276"/>
      <c r="B2276"/>
      <c r="C2276"/>
      <c r="D2276" s="38"/>
      <c r="E2276" s="38"/>
      <c r="F2276" s="38"/>
      <c r="G2276"/>
      <c r="H2276"/>
      <c r="I2276"/>
      <c r="J2276"/>
      <c r="K2276"/>
      <c r="L2276"/>
      <c r="M2276"/>
    </row>
    <row r="2277" spans="1:13" s="36" customFormat="1">
      <c r="A2277"/>
      <c r="B2277"/>
      <c r="C2277"/>
      <c r="D2277" s="38"/>
      <c r="E2277" s="38"/>
      <c r="F2277" s="38"/>
      <c r="G2277"/>
      <c r="H2277"/>
      <c r="I2277"/>
      <c r="J2277"/>
      <c r="K2277"/>
      <c r="L2277"/>
      <c r="M2277"/>
    </row>
    <row r="2278" spans="1:13" s="36" customFormat="1">
      <c r="A2278"/>
      <c r="B2278"/>
      <c r="C2278"/>
      <c r="D2278" s="38"/>
      <c r="E2278" s="38"/>
      <c r="F2278" s="38"/>
      <c r="G2278"/>
      <c r="H2278"/>
      <c r="I2278"/>
      <c r="J2278"/>
      <c r="K2278"/>
      <c r="L2278"/>
      <c r="M2278"/>
    </row>
    <row r="2279" spans="1:13" s="36" customFormat="1">
      <c r="A2279"/>
      <c r="B2279"/>
      <c r="C2279"/>
      <c r="D2279" s="38"/>
      <c r="E2279" s="38"/>
      <c r="F2279" s="38"/>
      <c r="G2279"/>
      <c r="H2279"/>
      <c r="I2279"/>
      <c r="J2279"/>
      <c r="K2279"/>
      <c r="L2279"/>
      <c r="M2279"/>
    </row>
    <row r="2280" spans="1:13" s="36" customFormat="1">
      <c r="A2280"/>
      <c r="B2280"/>
      <c r="C2280"/>
      <c r="D2280" s="38"/>
      <c r="E2280" s="38"/>
      <c r="F2280" s="38"/>
      <c r="G2280"/>
      <c r="H2280"/>
      <c r="I2280"/>
      <c r="J2280"/>
      <c r="K2280"/>
      <c r="L2280"/>
      <c r="M2280"/>
    </row>
    <row r="2281" spans="1:13" s="36" customFormat="1">
      <c r="A2281"/>
      <c r="B2281"/>
      <c r="C2281"/>
      <c r="D2281" s="38"/>
      <c r="E2281" s="38"/>
      <c r="F2281" s="38"/>
      <c r="G2281"/>
      <c r="H2281"/>
      <c r="I2281"/>
      <c r="J2281"/>
      <c r="K2281"/>
      <c r="L2281"/>
      <c r="M2281"/>
    </row>
    <row r="2282" spans="1:13" s="36" customFormat="1">
      <c r="A2282"/>
      <c r="B2282"/>
      <c r="C2282"/>
      <c r="D2282" s="38"/>
      <c r="E2282" s="38"/>
      <c r="F2282" s="38"/>
      <c r="G2282"/>
      <c r="H2282"/>
      <c r="I2282"/>
      <c r="J2282"/>
      <c r="K2282"/>
      <c r="L2282"/>
      <c r="M2282"/>
    </row>
    <row r="2283" spans="1:13" s="36" customFormat="1">
      <c r="A2283"/>
      <c r="B2283"/>
      <c r="C2283"/>
      <c r="D2283" s="38"/>
      <c r="E2283" s="38"/>
      <c r="F2283" s="38"/>
      <c r="G2283"/>
      <c r="H2283"/>
      <c r="I2283"/>
      <c r="J2283"/>
      <c r="K2283"/>
      <c r="L2283"/>
      <c r="M2283"/>
    </row>
    <row r="2284" spans="1:13" s="36" customFormat="1">
      <c r="A2284"/>
      <c r="B2284"/>
      <c r="C2284"/>
      <c r="D2284" s="38"/>
      <c r="E2284" s="38"/>
      <c r="F2284" s="38"/>
      <c r="G2284"/>
      <c r="H2284"/>
      <c r="I2284"/>
      <c r="J2284"/>
      <c r="K2284"/>
      <c r="L2284"/>
      <c r="M2284"/>
    </row>
    <row r="2285" spans="1:13" s="36" customFormat="1">
      <c r="A2285"/>
      <c r="B2285"/>
      <c r="C2285"/>
      <c r="D2285" s="38"/>
      <c r="E2285" s="38"/>
      <c r="F2285" s="38"/>
      <c r="G2285"/>
      <c r="H2285"/>
      <c r="I2285"/>
      <c r="J2285"/>
      <c r="K2285"/>
      <c r="L2285"/>
      <c r="M2285"/>
    </row>
    <row r="2286" spans="1:13" s="36" customFormat="1">
      <c r="A2286"/>
      <c r="B2286"/>
      <c r="C2286"/>
      <c r="D2286" s="38"/>
      <c r="E2286" s="38"/>
      <c r="F2286" s="38"/>
      <c r="G2286"/>
      <c r="H2286"/>
      <c r="I2286"/>
      <c r="J2286"/>
      <c r="K2286"/>
      <c r="L2286"/>
      <c r="M2286"/>
    </row>
    <row r="2287" spans="1:13" s="36" customFormat="1">
      <c r="A2287"/>
      <c r="B2287"/>
      <c r="C2287"/>
      <c r="D2287" s="38"/>
      <c r="E2287" s="38"/>
      <c r="F2287" s="38"/>
      <c r="G2287"/>
      <c r="H2287"/>
      <c r="I2287"/>
      <c r="J2287"/>
      <c r="K2287"/>
      <c r="L2287"/>
      <c r="M2287"/>
    </row>
    <row r="2288" spans="1:13" s="36" customFormat="1">
      <c r="A2288"/>
      <c r="B2288"/>
      <c r="C2288"/>
      <c r="D2288" s="38"/>
      <c r="E2288" s="38"/>
      <c r="F2288" s="38"/>
      <c r="G2288"/>
      <c r="H2288"/>
      <c r="I2288"/>
      <c r="J2288"/>
      <c r="K2288"/>
      <c r="L2288"/>
      <c r="M2288"/>
    </row>
    <row r="2289" spans="1:13" s="36" customFormat="1">
      <c r="A2289"/>
      <c r="B2289"/>
      <c r="C2289"/>
      <c r="D2289" s="38"/>
      <c r="E2289" s="38"/>
      <c r="F2289" s="38"/>
      <c r="G2289"/>
      <c r="H2289"/>
      <c r="I2289"/>
      <c r="J2289"/>
      <c r="K2289"/>
      <c r="L2289"/>
      <c r="M2289"/>
    </row>
    <row r="2290" spans="1:13" s="36" customFormat="1">
      <c r="A2290"/>
      <c r="B2290"/>
      <c r="C2290"/>
      <c r="D2290" s="38"/>
      <c r="E2290" s="38"/>
      <c r="F2290" s="38"/>
      <c r="G2290"/>
      <c r="H2290"/>
      <c r="I2290"/>
      <c r="J2290"/>
      <c r="K2290"/>
      <c r="L2290"/>
      <c r="M2290"/>
    </row>
    <row r="2291" spans="1:13" s="36" customFormat="1">
      <c r="A2291"/>
      <c r="B2291"/>
      <c r="C2291"/>
      <c r="D2291" s="38"/>
      <c r="E2291" s="38"/>
      <c r="F2291" s="38"/>
      <c r="G2291"/>
      <c r="H2291"/>
      <c r="I2291"/>
      <c r="J2291"/>
      <c r="K2291"/>
      <c r="L2291"/>
      <c r="M2291"/>
    </row>
    <row r="2292" spans="1:13" s="36" customFormat="1">
      <c r="A2292"/>
      <c r="B2292"/>
      <c r="C2292"/>
      <c r="D2292" s="38"/>
      <c r="E2292" s="38"/>
      <c r="F2292" s="38"/>
      <c r="G2292"/>
      <c r="H2292"/>
      <c r="I2292"/>
      <c r="J2292"/>
      <c r="K2292"/>
      <c r="L2292"/>
      <c r="M2292"/>
    </row>
    <row r="2293" spans="1:13" s="36" customFormat="1">
      <c r="A2293"/>
      <c r="B2293"/>
      <c r="C2293"/>
      <c r="D2293" s="38"/>
      <c r="E2293" s="38"/>
      <c r="F2293" s="38"/>
      <c r="G2293"/>
      <c r="H2293"/>
      <c r="I2293"/>
      <c r="J2293"/>
      <c r="K2293"/>
      <c r="L2293"/>
      <c r="M2293"/>
    </row>
    <row r="2294" spans="1:13" s="36" customFormat="1">
      <c r="A2294"/>
      <c r="B2294"/>
      <c r="C2294"/>
      <c r="D2294" s="38"/>
      <c r="E2294" s="38"/>
      <c r="F2294" s="38"/>
      <c r="G2294"/>
      <c r="H2294"/>
      <c r="I2294"/>
      <c r="J2294"/>
      <c r="K2294"/>
      <c r="L2294"/>
      <c r="M2294"/>
    </row>
    <row r="2295" spans="1:13" s="36" customFormat="1">
      <c r="A2295"/>
      <c r="B2295"/>
      <c r="C2295"/>
      <c r="D2295" s="38"/>
      <c r="E2295" s="38"/>
      <c r="F2295" s="38"/>
      <c r="G2295"/>
      <c r="H2295"/>
      <c r="I2295"/>
      <c r="J2295"/>
      <c r="K2295"/>
      <c r="L2295"/>
      <c r="M2295"/>
    </row>
    <row r="2296" spans="1:13" s="36" customFormat="1">
      <c r="A2296"/>
      <c r="B2296"/>
      <c r="C2296"/>
      <c r="D2296" s="38"/>
      <c r="E2296" s="38"/>
      <c r="F2296" s="38"/>
      <c r="G2296"/>
      <c r="H2296"/>
      <c r="I2296"/>
      <c r="J2296"/>
      <c r="K2296"/>
      <c r="L2296"/>
      <c r="M2296"/>
    </row>
    <row r="2297" spans="1:13" s="36" customFormat="1">
      <c r="A2297"/>
      <c r="B2297"/>
      <c r="C2297"/>
      <c r="D2297" s="38"/>
      <c r="E2297" s="38"/>
      <c r="F2297" s="38"/>
      <c r="G2297"/>
      <c r="H2297"/>
      <c r="I2297"/>
      <c r="J2297"/>
      <c r="K2297"/>
      <c r="L2297"/>
      <c r="M2297"/>
    </row>
    <row r="2298" spans="1:13" s="36" customFormat="1">
      <c r="A2298"/>
      <c r="B2298"/>
      <c r="C2298"/>
      <c r="D2298" s="38"/>
      <c r="E2298" s="38"/>
      <c r="F2298" s="38"/>
      <c r="G2298"/>
      <c r="H2298"/>
      <c r="I2298"/>
      <c r="J2298"/>
      <c r="K2298"/>
      <c r="L2298"/>
      <c r="M2298"/>
    </row>
    <row r="2299" spans="1:13" s="36" customFormat="1">
      <c r="A2299"/>
      <c r="B2299"/>
      <c r="C2299"/>
      <c r="D2299" s="38"/>
      <c r="E2299" s="38"/>
      <c r="F2299" s="38"/>
      <c r="G2299"/>
      <c r="H2299"/>
      <c r="I2299"/>
      <c r="J2299"/>
      <c r="K2299"/>
      <c r="L2299"/>
      <c r="M2299"/>
    </row>
    <row r="2300" spans="1:13" s="36" customFormat="1">
      <c r="A2300"/>
      <c r="B2300"/>
      <c r="C2300"/>
      <c r="D2300" s="38"/>
      <c r="E2300" s="38"/>
      <c r="F2300" s="38"/>
      <c r="G2300"/>
      <c r="H2300"/>
      <c r="I2300"/>
      <c r="J2300"/>
      <c r="K2300"/>
      <c r="L2300"/>
      <c r="M2300"/>
    </row>
    <row r="2301" spans="1:13" s="36" customFormat="1">
      <c r="A2301"/>
      <c r="B2301"/>
      <c r="C2301"/>
      <c r="D2301" s="38"/>
      <c r="E2301" s="38"/>
      <c r="F2301" s="38"/>
      <c r="G2301"/>
      <c r="H2301"/>
      <c r="I2301"/>
      <c r="J2301"/>
      <c r="K2301"/>
      <c r="L2301"/>
      <c r="M2301"/>
    </row>
    <row r="2302" spans="1:13" s="36" customFormat="1">
      <c r="A2302"/>
      <c r="B2302"/>
      <c r="C2302"/>
      <c r="D2302" s="38"/>
      <c r="E2302" s="38"/>
      <c r="F2302" s="38"/>
      <c r="G2302"/>
      <c r="H2302"/>
      <c r="I2302"/>
      <c r="J2302"/>
      <c r="K2302"/>
      <c r="L2302"/>
      <c r="M2302"/>
    </row>
    <row r="2303" spans="1:13" s="36" customFormat="1">
      <c r="A2303"/>
      <c r="B2303"/>
      <c r="C2303"/>
      <c r="D2303" s="38"/>
      <c r="E2303" s="38"/>
      <c r="F2303" s="38"/>
      <c r="G2303"/>
      <c r="H2303"/>
      <c r="I2303"/>
      <c r="J2303"/>
      <c r="K2303"/>
      <c r="L2303"/>
      <c r="M2303"/>
    </row>
    <row r="2304" spans="1:13" s="36" customFormat="1">
      <c r="A2304"/>
      <c r="B2304"/>
      <c r="C2304"/>
      <c r="D2304" s="38"/>
      <c r="E2304" s="38"/>
      <c r="F2304" s="38"/>
      <c r="G2304"/>
      <c r="H2304"/>
      <c r="I2304"/>
      <c r="J2304"/>
      <c r="K2304"/>
      <c r="L2304"/>
      <c r="M2304"/>
    </row>
    <row r="2305" spans="1:13" s="36" customFormat="1">
      <c r="A2305"/>
      <c r="B2305"/>
      <c r="C2305"/>
      <c r="D2305" s="38"/>
      <c r="E2305" s="38"/>
      <c r="F2305" s="38"/>
      <c r="G2305"/>
      <c r="H2305"/>
      <c r="I2305"/>
      <c r="J2305"/>
      <c r="K2305"/>
      <c r="L2305"/>
      <c r="M2305"/>
    </row>
    <row r="2306" spans="1:13" s="36" customFormat="1">
      <c r="A2306"/>
      <c r="B2306"/>
      <c r="C2306"/>
      <c r="D2306" s="38"/>
      <c r="E2306" s="38"/>
      <c r="F2306" s="38"/>
      <c r="G2306"/>
      <c r="H2306"/>
      <c r="I2306"/>
      <c r="J2306"/>
      <c r="K2306"/>
      <c r="L2306"/>
      <c r="M2306"/>
    </row>
    <row r="2307" spans="1:13" s="36" customFormat="1">
      <c r="A2307"/>
      <c r="B2307"/>
      <c r="C2307"/>
      <c r="D2307" s="38"/>
      <c r="E2307" s="38"/>
      <c r="F2307" s="38"/>
      <c r="G2307"/>
      <c r="H2307"/>
      <c r="I2307"/>
      <c r="J2307"/>
      <c r="K2307"/>
      <c r="L2307"/>
      <c r="M2307"/>
    </row>
    <row r="2308" spans="1:13" s="36" customFormat="1">
      <c r="A2308"/>
      <c r="B2308"/>
      <c r="C2308"/>
      <c r="D2308" s="38"/>
      <c r="E2308" s="38"/>
      <c r="F2308" s="38"/>
      <c r="G2308"/>
      <c r="H2308"/>
      <c r="I2308"/>
      <c r="J2308"/>
      <c r="K2308"/>
      <c r="L2308"/>
      <c r="M2308"/>
    </row>
    <row r="2309" spans="1:13" s="36" customFormat="1">
      <c r="A2309"/>
      <c r="B2309"/>
      <c r="C2309"/>
      <c r="D2309" s="38"/>
      <c r="E2309" s="38"/>
      <c r="F2309" s="38"/>
      <c r="G2309"/>
      <c r="H2309"/>
      <c r="I2309"/>
      <c r="J2309"/>
      <c r="K2309"/>
      <c r="L2309"/>
      <c r="M2309"/>
    </row>
    <row r="2310" spans="1:13" s="36" customFormat="1">
      <c r="A2310"/>
      <c r="B2310"/>
      <c r="C2310"/>
      <c r="D2310" s="38"/>
      <c r="E2310" s="38"/>
      <c r="F2310" s="38"/>
      <c r="G2310"/>
      <c r="H2310"/>
      <c r="I2310"/>
      <c r="J2310"/>
      <c r="K2310"/>
      <c r="L2310"/>
      <c r="M2310"/>
    </row>
    <row r="2311" spans="1:13" s="36" customFormat="1">
      <c r="A2311"/>
      <c r="B2311"/>
      <c r="C2311"/>
      <c r="D2311" s="38"/>
      <c r="E2311" s="38"/>
      <c r="F2311" s="38"/>
      <c r="G2311"/>
      <c r="H2311"/>
      <c r="I2311"/>
      <c r="J2311"/>
      <c r="K2311"/>
      <c r="L2311"/>
      <c r="M2311"/>
    </row>
    <row r="2312" spans="1:13" s="36" customFormat="1">
      <c r="A2312"/>
      <c r="B2312"/>
      <c r="C2312"/>
      <c r="D2312" s="38"/>
      <c r="E2312" s="38"/>
      <c r="F2312" s="38"/>
      <c r="G2312"/>
      <c r="H2312"/>
      <c r="I2312"/>
      <c r="J2312"/>
      <c r="K2312"/>
      <c r="L2312"/>
      <c r="M2312"/>
    </row>
    <row r="2313" spans="1:13" s="36" customFormat="1">
      <c r="A2313"/>
      <c r="B2313"/>
      <c r="C2313"/>
      <c r="D2313" s="38"/>
      <c r="E2313" s="38"/>
      <c r="F2313" s="38"/>
      <c r="G2313"/>
      <c r="H2313"/>
      <c r="I2313"/>
      <c r="J2313"/>
      <c r="K2313"/>
      <c r="L2313"/>
      <c r="M2313"/>
    </row>
    <row r="2314" spans="1:13" s="36" customFormat="1">
      <c r="A2314"/>
      <c r="B2314"/>
      <c r="C2314"/>
      <c r="D2314" s="38"/>
      <c r="E2314" s="38"/>
      <c r="F2314" s="38"/>
      <c r="G2314"/>
      <c r="H2314"/>
      <c r="I2314"/>
      <c r="J2314"/>
      <c r="K2314"/>
      <c r="L2314"/>
      <c r="M2314"/>
    </row>
    <row r="2315" spans="1:13" s="36" customFormat="1">
      <c r="A2315"/>
      <c r="B2315"/>
      <c r="C2315"/>
      <c r="D2315" s="38"/>
      <c r="E2315" s="38"/>
      <c r="F2315" s="38"/>
      <c r="G2315"/>
      <c r="H2315"/>
      <c r="I2315"/>
      <c r="J2315"/>
      <c r="K2315"/>
      <c r="L2315"/>
      <c r="M2315"/>
    </row>
    <row r="2316" spans="1:13" s="36" customFormat="1">
      <c r="A2316"/>
      <c r="B2316"/>
      <c r="C2316"/>
      <c r="D2316" s="38"/>
      <c r="E2316" s="38"/>
      <c r="F2316" s="38"/>
      <c r="G2316"/>
      <c r="H2316"/>
      <c r="I2316"/>
      <c r="J2316"/>
      <c r="K2316"/>
      <c r="L2316"/>
      <c r="M2316"/>
    </row>
    <row r="2317" spans="1:13" s="36" customFormat="1">
      <c r="A2317"/>
      <c r="B2317"/>
      <c r="C2317"/>
      <c r="D2317" s="38"/>
      <c r="E2317" s="38"/>
      <c r="F2317" s="38"/>
      <c r="G2317"/>
      <c r="H2317"/>
      <c r="I2317"/>
      <c r="J2317"/>
      <c r="K2317"/>
      <c r="L2317"/>
      <c r="M2317"/>
    </row>
    <row r="2318" spans="1:13" s="36" customFormat="1">
      <c r="A2318"/>
      <c r="B2318"/>
      <c r="C2318"/>
      <c r="D2318" s="38"/>
      <c r="E2318" s="38"/>
      <c r="F2318" s="38"/>
      <c r="G2318"/>
      <c r="H2318"/>
      <c r="I2318"/>
      <c r="J2318"/>
      <c r="K2318"/>
      <c r="L2318"/>
      <c r="M2318"/>
    </row>
    <row r="2319" spans="1:13" s="36" customFormat="1">
      <c r="A2319"/>
      <c r="B2319"/>
      <c r="C2319"/>
      <c r="D2319" s="38"/>
      <c r="E2319" s="38"/>
      <c r="F2319" s="38"/>
      <c r="G2319"/>
      <c r="H2319"/>
      <c r="I2319"/>
      <c r="J2319"/>
      <c r="K2319"/>
      <c r="L2319"/>
      <c r="M2319"/>
    </row>
    <row r="2320" spans="1:13" s="36" customFormat="1">
      <c r="A2320"/>
      <c r="B2320"/>
      <c r="C2320"/>
      <c r="D2320" s="38"/>
      <c r="E2320" s="38"/>
      <c r="F2320" s="38"/>
      <c r="G2320"/>
      <c r="H2320"/>
      <c r="I2320"/>
      <c r="J2320"/>
      <c r="K2320"/>
      <c r="L2320"/>
      <c r="M2320"/>
    </row>
    <row r="2321" spans="1:13" s="36" customFormat="1">
      <c r="A2321"/>
      <c r="B2321"/>
      <c r="C2321"/>
      <c r="D2321" s="38"/>
      <c r="E2321" s="38"/>
      <c r="F2321" s="38"/>
      <c r="G2321"/>
      <c r="H2321"/>
      <c r="I2321"/>
      <c r="J2321"/>
      <c r="K2321"/>
      <c r="L2321"/>
      <c r="M2321"/>
    </row>
    <row r="2322" spans="1:13" s="36" customFormat="1">
      <c r="A2322"/>
      <c r="B2322"/>
      <c r="C2322"/>
      <c r="D2322" s="38"/>
      <c r="E2322" s="38"/>
      <c r="F2322" s="38"/>
      <c r="G2322"/>
      <c r="H2322"/>
      <c r="I2322"/>
      <c r="J2322"/>
      <c r="K2322"/>
      <c r="L2322"/>
      <c r="M2322"/>
    </row>
    <row r="2323" spans="1:13" s="36" customFormat="1">
      <c r="A2323"/>
      <c r="B2323"/>
      <c r="C2323"/>
      <c r="D2323" s="38"/>
      <c r="E2323" s="38"/>
      <c r="F2323" s="38"/>
      <c r="G2323"/>
      <c r="H2323"/>
      <c r="I2323"/>
      <c r="J2323"/>
      <c r="K2323"/>
      <c r="L2323"/>
      <c r="M2323"/>
    </row>
    <row r="2324" spans="1:13" s="36" customFormat="1">
      <c r="A2324"/>
      <c r="B2324"/>
      <c r="C2324"/>
      <c r="D2324" s="38"/>
      <c r="E2324" s="38"/>
      <c r="F2324" s="38"/>
      <c r="G2324"/>
      <c r="H2324"/>
      <c r="I2324"/>
      <c r="J2324"/>
      <c r="K2324"/>
      <c r="L2324"/>
      <c r="M2324"/>
    </row>
    <row r="2325" spans="1:13" s="36" customFormat="1">
      <c r="A2325"/>
      <c r="B2325"/>
      <c r="C2325"/>
      <c r="D2325" s="38"/>
      <c r="E2325" s="38"/>
      <c r="F2325" s="38"/>
      <c r="G2325"/>
      <c r="H2325"/>
      <c r="I2325"/>
      <c r="J2325"/>
      <c r="K2325"/>
      <c r="L2325"/>
      <c r="M2325"/>
    </row>
    <row r="2326" spans="1:13" s="36" customFormat="1">
      <c r="A2326"/>
      <c r="B2326"/>
      <c r="C2326"/>
      <c r="D2326" s="38"/>
      <c r="E2326" s="38"/>
      <c r="F2326" s="38"/>
      <c r="G2326"/>
      <c r="H2326"/>
      <c r="I2326"/>
      <c r="J2326"/>
      <c r="K2326"/>
      <c r="L2326"/>
      <c r="M2326"/>
    </row>
    <row r="2327" spans="1:13" s="36" customFormat="1">
      <c r="A2327"/>
      <c r="B2327"/>
      <c r="C2327"/>
      <c r="D2327" s="38"/>
      <c r="E2327" s="38"/>
      <c r="F2327" s="38"/>
      <c r="G2327"/>
      <c r="H2327"/>
      <c r="I2327"/>
      <c r="J2327"/>
      <c r="K2327"/>
      <c r="L2327"/>
      <c r="M2327"/>
    </row>
    <row r="2328" spans="1:13" s="36" customFormat="1">
      <c r="A2328"/>
      <c r="B2328"/>
      <c r="C2328"/>
      <c r="D2328" s="38"/>
      <c r="E2328" s="38"/>
      <c r="F2328" s="38"/>
      <c r="G2328"/>
      <c r="H2328"/>
      <c r="I2328"/>
      <c r="J2328"/>
      <c r="K2328"/>
      <c r="L2328"/>
      <c r="M2328"/>
    </row>
    <row r="2329" spans="1:13" s="36" customFormat="1">
      <c r="A2329"/>
      <c r="B2329"/>
      <c r="C2329"/>
      <c r="D2329" s="38"/>
      <c r="E2329" s="38"/>
      <c r="F2329" s="38"/>
      <c r="G2329"/>
      <c r="H2329"/>
      <c r="I2329"/>
      <c r="J2329"/>
      <c r="K2329"/>
      <c r="L2329"/>
      <c r="M2329"/>
    </row>
    <row r="2330" spans="1:13" s="36" customFormat="1">
      <c r="A2330"/>
      <c r="B2330"/>
      <c r="C2330"/>
      <c r="D2330" s="38"/>
      <c r="E2330" s="38"/>
      <c r="F2330" s="38"/>
      <c r="G2330"/>
      <c r="H2330"/>
      <c r="I2330"/>
      <c r="J2330"/>
      <c r="K2330"/>
      <c r="L2330"/>
      <c r="M2330"/>
    </row>
    <row r="2331" spans="1:13" s="36" customFormat="1">
      <c r="A2331"/>
      <c r="B2331"/>
      <c r="C2331"/>
      <c r="D2331" s="38"/>
      <c r="E2331" s="38"/>
      <c r="F2331" s="38"/>
      <c r="G2331"/>
      <c r="H2331"/>
      <c r="I2331"/>
      <c r="J2331"/>
      <c r="K2331"/>
      <c r="L2331"/>
      <c r="M2331"/>
    </row>
    <row r="2332" spans="1:13" s="36" customFormat="1">
      <c r="A2332"/>
      <c r="B2332"/>
      <c r="C2332"/>
      <c r="D2332" s="38"/>
      <c r="E2332" s="38"/>
      <c r="F2332" s="38"/>
      <c r="G2332"/>
      <c r="H2332"/>
      <c r="I2332"/>
      <c r="J2332"/>
      <c r="K2332"/>
      <c r="L2332"/>
      <c r="M2332"/>
    </row>
    <row r="2333" spans="1:13" s="36" customFormat="1">
      <c r="A2333"/>
      <c r="B2333"/>
      <c r="C2333"/>
      <c r="D2333" s="38"/>
      <c r="E2333" s="38"/>
      <c r="F2333" s="38"/>
      <c r="G2333"/>
      <c r="H2333"/>
      <c r="I2333"/>
      <c r="J2333"/>
      <c r="K2333"/>
      <c r="L2333"/>
      <c r="M2333"/>
    </row>
    <row r="2334" spans="1:13" s="36" customFormat="1">
      <c r="A2334"/>
      <c r="B2334"/>
      <c r="C2334"/>
      <c r="D2334" s="38"/>
      <c r="E2334" s="38"/>
      <c r="F2334" s="38"/>
      <c r="G2334"/>
      <c r="H2334"/>
      <c r="I2334"/>
      <c r="J2334"/>
      <c r="K2334"/>
      <c r="L2334"/>
      <c r="M2334"/>
    </row>
    <row r="2335" spans="1:13" s="36" customFormat="1">
      <c r="A2335"/>
      <c r="B2335"/>
      <c r="C2335"/>
      <c r="D2335" s="38"/>
      <c r="E2335" s="38"/>
      <c r="F2335" s="38"/>
      <c r="G2335"/>
      <c r="H2335"/>
      <c r="I2335"/>
      <c r="J2335"/>
      <c r="K2335"/>
      <c r="L2335"/>
      <c r="M2335"/>
    </row>
    <row r="2336" spans="1:13" s="36" customFormat="1">
      <c r="A2336"/>
      <c r="B2336"/>
      <c r="C2336"/>
      <c r="D2336" s="38"/>
      <c r="E2336" s="38"/>
      <c r="F2336" s="38"/>
      <c r="G2336"/>
      <c r="H2336"/>
      <c r="I2336"/>
      <c r="J2336"/>
      <c r="K2336"/>
      <c r="L2336"/>
      <c r="M2336"/>
    </row>
    <row r="2337" spans="1:13" s="36" customFormat="1">
      <c r="A2337"/>
      <c r="B2337"/>
      <c r="C2337"/>
      <c r="D2337" s="38"/>
      <c r="E2337" s="38"/>
      <c r="F2337" s="38"/>
      <c r="G2337"/>
      <c r="H2337"/>
      <c r="I2337"/>
      <c r="J2337"/>
      <c r="K2337"/>
      <c r="L2337"/>
      <c r="M2337"/>
    </row>
    <row r="2338" spans="1:13" s="36" customFormat="1">
      <c r="A2338"/>
      <c r="B2338"/>
      <c r="C2338"/>
      <c r="D2338" s="38"/>
      <c r="E2338" s="38"/>
      <c r="F2338" s="38"/>
      <c r="G2338"/>
      <c r="H2338"/>
      <c r="I2338"/>
      <c r="J2338"/>
      <c r="K2338"/>
      <c r="L2338"/>
      <c r="M2338"/>
    </row>
    <row r="2339" spans="1:13" s="36" customFormat="1">
      <c r="A2339"/>
      <c r="B2339"/>
      <c r="C2339"/>
      <c r="D2339" s="38"/>
      <c r="E2339" s="38"/>
      <c r="F2339" s="38"/>
      <c r="G2339"/>
      <c r="H2339"/>
      <c r="I2339"/>
      <c r="J2339"/>
      <c r="K2339"/>
      <c r="L2339"/>
      <c r="M2339"/>
    </row>
    <row r="2340" spans="1:13" s="36" customFormat="1">
      <c r="A2340"/>
      <c r="B2340"/>
      <c r="C2340"/>
      <c r="D2340" s="38"/>
      <c r="E2340" s="38"/>
      <c r="F2340" s="38"/>
      <c r="G2340"/>
      <c r="H2340"/>
      <c r="I2340"/>
      <c r="J2340"/>
      <c r="K2340"/>
      <c r="L2340"/>
      <c r="M2340"/>
    </row>
    <row r="2341" spans="1:13" s="36" customFormat="1">
      <c r="A2341"/>
      <c r="B2341"/>
      <c r="C2341"/>
      <c r="D2341" s="38"/>
      <c r="E2341" s="38"/>
      <c r="F2341" s="38"/>
      <c r="G2341"/>
      <c r="H2341"/>
      <c r="I2341"/>
      <c r="J2341"/>
      <c r="K2341"/>
      <c r="L2341"/>
      <c r="M2341"/>
    </row>
    <row r="2342" spans="1:13" s="36" customFormat="1">
      <c r="A2342"/>
      <c r="B2342"/>
      <c r="C2342"/>
      <c r="D2342" s="38"/>
      <c r="E2342" s="38"/>
      <c r="F2342" s="38"/>
      <c r="G2342"/>
      <c r="H2342"/>
      <c r="I2342"/>
      <c r="J2342"/>
      <c r="K2342"/>
      <c r="L2342"/>
      <c r="M2342"/>
    </row>
    <row r="2343" spans="1:13" s="36" customFormat="1">
      <c r="A2343"/>
      <c r="B2343"/>
      <c r="C2343"/>
      <c r="D2343" s="38"/>
      <c r="E2343" s="38"/>
      <c r="F2343" s="38"/>
      <c r="G2343"/>
      <c r="H2343"/>
      <c r="I2343"/>
      <c r="J2343"/>
      <c r="K2343"/>
      <c r="L2343"/>
      <c r="M2343"/>
    </row>
    <row r="2344" spans="1:13" s="36" customFormat="1">
      <c r="A2344"/>
      <c r="B2344"/>
      <c r="C2344"/>
      <c r="D2344" s="38"/>
      <c r="E2344" s="38"/>
      <c r="F2344" s="38"/>
      <c r="G2344"/>
      <c r="H2344"/>
      <c r="I2344"/>
      <c r="J2344"/>
      <c r="K2344"/>
      <c r="L2344"/>
      <c r="M2344"/>
    </row>
    <row r="2345" spans="1:13" s="36" customFormat="1">
      <c r="A2345"/>
      <c r="B2345"/>
      <c r="C2345"/>
      <c r="D2345" s="38"/>
      <c r="E2345" s="38"/>
      <c r="F2345" s="38"/>
      <c r="G2345"/>
      <c r="H2345"/>
      <c r="I2345"/>
      <c r="J2345"/>
      <c r="K2345"/>
      <c r="L2345"/>
      <c r="M2345"/>
    </row>
    <row r="2346" spans="1:13" s="36" customFormat="1">
      <c r="A2346"/>
      <c r="B2346"/>
      <c r="C2346"/>
      <c r="D2346" s="38"/>
      <c r="E2346" s="38"/>
      <c r="F2346" s="38"/>
      <c r="G2346"/>
      <c r="H2346"/>
      <c r="I2346"/>
      <c r="J2346"/>
      <c r="K2346"/>
      <c r="L2346"/>
      <c r="M2346"/>
    </row>
    <row r="2347" spans="1:13" s="36" customFormat="1">
      <c r="A2347"/>
      <c r="B2347"/>
      <c r="C2347"/>
      <c r="D2347" s="38"/>
      <c r="E2347" s="38"/>
      <c r="F2347" s="38"/>
      <c r="G2347"/>
      <c r="H2347"/>
      <c r="I2347"/>
      <c r="J2347"/>
      <c r="K2347"/>
      <c r="L2347"/>
      <c r="M2347"/>
    </row>
    <row r="2348" spans="1:13" s="36" customFormat="1">
      <c r="A2348"/>
      <c r="B2348"/>
      <c r="C2348"/>
      <c r="D2348" s="38"/>
      <c r="E2348" s="38"/>
      <c r="F2348" s="38"/>
      <c r="G2348"/>
      <c r="H2348"/>
      <c r="I2348"/>
      <c r="J2348"/>
      <c r="K2348"/>
      <c r="L2348"/>
      <c r="M2348"/>
    </row>
    <row r="2349" spans="1:13" s="36" customFormat="1">
      <c r="A2349"/>
      <c r="B2349"/>
      <c r="C2349"/>
      <c r="D2349" s="38"/>
      <c r="E2349" s="38"/>
      <c r="F2349" s="38"/>
      <c r="G2349"/>
      <c r="H2349"/>
      <c r="I2349"/>
      <c r="J2349"/>
      <c r="K2349"/>
      <c r="L2349"/>
      <c r="M2349"/>
    </row>
    <row r="2350" spans="1:13" s="36" customFormat="1">
      <c r="A2350"/>
      <c r="B2350"/>
      <c r="C2350"/>
      <c r="D2350" s="38"/>
      <c r="E2350" s="38"/>
      <c r="F2350" s="38"/>
      <c r="G2350"/>
      <c r="H2350"/>
      <c r="I2350"/>
      <c r="J2350"/>
      <c r="K2350"/>
      <c r="L2350"/>
      <c r="M2350"/>
    </row>
    <row r="2351" spans="1:13" s="36" customFormat="1">
      <c r="A2351"/>
      <c r="B2351"/>
      <c r="C2351"/>
      <c r="D2351" s="38"/>
      <c r="E2351" s="38"/>
      <c r="F2351" s="38"/>
      <c r="G2351"/>
      <c r="H2351"/>
      <c r="I2351"/>
      <c r="J2351"/>
      <c r="K2351"/>
      <c r="L2351"/>
      <c r="M2351"/>
    </row>
    <row r="2352" spans="1:13" s="36" customFormat="1">
      <c r="A2352"/>
      <c r="B2352"/>
      <c r="C2352"/>
      <c r="D2352" s="38"/>
      <c r="E2352" s="38"/>
      <c r="F2352" s="38"/>
      <c r="G2352"/>
      <c r="H2352"/>
      <c r="I2352"/>
      <c r="J2352"/>
      <c r="K2352"/>
      <c r="L2352"/>
      <c r="M2352"/>
    </row>
    <row r="2353" spans="1:13" s="36" customFormat="1">
      <c r="A2353"/>
      <c r="B2353"/>
      <c r="C2353"/>
      <c r="D2353" s="38"/>
      <c r="E2353" s="38"/>
      <c r="F2353" s="38"/>
      <c r="G2353"/>
      <c r="H2353"/>
      <c r="I2353"/>
      <c r="J2353"/>
      <c r="K2353"/>
      <c r="L2353"/>
      <c r="M2353"/>
    </row>
    <row r="2354" spans="1:13" s="36" customFormat="1">
      <c r="A2354"/>
      <c r="B2354"/>
      <c r="C2354"/>
      <c r="D2354" s="38"/>
      <c r="E2354" s="38"/>
      <c r="F2354" s="38"/>
      <c r="G2354"/>
      <c r="H2354"/>
      <c r="I2354"/>
      <c r="J2354"/>
      <c r="K2354"/>
      <c r="L2354"/>
      <c r="M2354"/>
    </row>
    <row r="2355" spans="1:13" s="36" customFormat="1">
      <c r="A2355"/>
      <c r="B2355"/>
      <c r="C2355"/>
      <c r="D2355" s="38"/>
      <c r="E2355" s="38"/>
      <c r="F2355" s="38"/>
      <c r="G2355"/>
      <c r="H2355"/>
      <c r="I2355"/>
      <c r="J2355"/>
      <c r="K2355"/>
      <c r="L2355"/>
      <c r="M2355"/>
    </row>
    <row r="2356" spans="1:13" s="36" customFormat="1">
      <c r="A2356"/>
      <c r="B2356"/>
      <c r="C2356"/>
      <c r="D2356" s="38"/>
      <c r="E2356" s="38"/>
      <c r="F2356" s="38"/>
      <c r="G2356"/>
      <c r="H2356"/>
      <c r="I2356"/>
      <c r="J2356"/>
      <c r="K2356"/>
      <c r="L2356"/>
      <c r="M2356"/>
    </row>
    <row r="2357" spans="1:13" s="36" customFormat="1">
      <c r="A2357"/>
      <c r="B2357"/>
      <c r="C2357"/>
      <c r="D2357" s="38"/>
      <c r="E2357" s="38"/>
      <c r="F2357" s="38"/>
      <c r="G2357"/>
      <c r="H2357"/>
      <c r="I2357"/>
      <c r="J2357"/>
      <c r="K2357"/>
      <c r="L2357"/>
      <c r="M2357"/>
    </row>
    <row r="2358" spans="1:13" s="36" customFormat="1">
      <c r="A2358"/>
      <c r="B2358"/>
      <c r="C2358"/>
      <c r="D2358" s="38"/>
      <c r="E2358" s="38"/>
      <c r="F2358" s="38"/>
      <c r="G2358"/>
      <c r="H2358"/>
      <c r="I2358"/>
      <c r="J2358"/>
      <c r="K2358"/>
      <c r="L2358"/>
      <c r="M2358"/>
    </row>
    <row r="2359" spans="1:13" s="36" customFormat="1">
      <c r="A2359"/>
      <c r="B2359"/>
      <c r="C2359"/>
      <c r="D2359" s="38"/>
      <c r="E2359" s="38"/>
      <c r="F2359" s="38"/>
      <c r="G2359"/>
      <c r="H2359"/>
      <c r="I2359"/>
      <c r="J2359"/>
      <c r="K2359"/>
      <c r="L2359"/>
      <c r="M2359"/>
    </row>
    <row r="2360" spans="1:13" s="36" customFormat="1">
      <c r="A2360"/>
      <c r="B2360"/>
      <c r="C2360"/>
      <c r="D2360" s="38"/>
      <c r="E2360" s="38"/>
      <c r="F2360" s="38"/>
      <c r="G2360"/>
      <c r="H2360"/>
      <c r="I2360"/>
      <c r="J2360"/>
      <c r="K2360"/>
      <c r="L2360"/>
      <c r="M2360"/>
    </row>
    <row r="2361" spans="1:13" s="36" customFormat="1">
      <c r="A2361"/>
      <c r="B2361"/>
      <c r="C2361"/>
      <c r="D2361" s="38"/>
      <c r="E2361" s="38"/>
      <c r="F2361" s="38"/>
      <c r="G2361"/>
      <c r="H2361"/>
      <c r="I2361"/>
      <c r="J2361"/>
      <c r="K2361"/>
      <c r="L2361"/>
      <c r="M2361"/>
    </row>
    <row r="2362" spans="1:13" s="36" customFormat="1">
      <c r="A2362"/>
      <c r="B2362"/>
      <c r="C2362"/>
      <c r="D2362" s="38"/>
      <c r="E2362" s="38"/>
      <c r="F2362" s="38"/>
      <c r="G2362"/>
      <c r="H2362"/>
      <c r="I2362"/>
      <c r="J2362"/>
      <c r="K2362"/>
      <c r="L2362"/>
      <c r="M2362"/>
    </row>
    <row r="2363" spans="1:13" s="36" customFormat="1">
      <c r="A2363"/>
      <c r="B2363"/>
      <c r="C2363"/>
      <c r="D2363" s="38"/>
      <c r="E2363" s="38"/>
      <c r="F2363" s="38"/>
      <c r="G2363"/>
      <c r="H2363"/>
      <c r="I2363"/>
      <c r="J2363"/>
      <c r="K2363"/>
      <c r="L2363"/>
      <c r="M2363"/>
    </row>
    <row r="2364" spans="1:13" s="36" customFormat="1">
      <c r="A2364"/>
      <c r="B2364"/>
      <c r="C2364"/>
      <c r="D2364" s="38"/>
      <c r="E2364" s="38"/>
      <c r="F2364" s="38"/>
      <c r="G2364"/>
      <c r="H2364"/>
      <c r="I2364"/>
      <c r="J2364"/>
      <c r="K2364"/>
      <c r="L2364"/>
      <c r="M2364"/>
    </row>
    <row r="2365" spans="1:13" s="36" customFormat="1">
      <c r="A2365"/>
      <c r="B2365"/>
      <c r="C2365"/>
      <c r="D2365" s="38"/>
      <c r="E2365" s="38"/>
      <c r="F2365" s="38"/>
      <c r="G2365"/>
      <c r="H2365"/>
      <c r="I2365"/>
      <c r="J2365"/>
      <c r="K2365"/>
      <c r="L2365"/>
      <c r="M2365"/>
    </row>
    <row r="2366" spans="1:13" s="36" customFormat="1">
      <c r="A2366"/>
      <c r="B2366"/>
      <c r="C2366"/>
      <c r="D2366" s="38"/>
      <c r="E2366" s="38"/>
      <c r="F2366" s="38"/>
      <c r="G2366"/>
      <c r="H2366"/>
      <c r="I2366"/>
      <c r="J2366"/>
      <c r="K2366"/>
      <c r="L2366"/>
      <c r="M2366"/>
    </row>
    <row r="2367" spans="1:13" s="36" customFormat="1">
      <c r="A2367"/>
      <c r="B2367"/>
      <c r="C2367"/>
      <c r="D2367" s="38"/>
      <c r="E2367" s="38"/>
      <c r="F2367" s="38"/>
      <c r="G2367"/>
      <c r="H2367"/>
      <c r="I2367"/>
      <c r="J2367"/>
      <c r="K2367"/>
      <c r="L2367"/>
      <c r="M2367"/>
    </row>
    <row r="2368" spans="1:13" s="36" customFormat="1">
      <c r="A2368"/>
      <c r="B2368"/>
      <c r="C2368"/>
      <c r="D2368" s="38"/>
      <c r="E2368" s="38"/>
      <c r="F2368" s="38"/>
      <c r="G2368"/>
      <c r="H2368"/>
      <c r="I2368"/>
      <c r="J2368"/>
      <c r="K2368"/>
      <c r="L2368"/>
      <c r="M2368"/>
    </row>
    <row r="2369" spans="1:13" s="36" customFormat="1">
      <c r="A2369"/>
      <c r="B2369"/>
      <c r="C2369"/>
      <c r="D2369" s="38"/>
      <c r="E2369" s="38"/>
      <c r="F2369" s="38"/>
      <c r="G2369"/>
      <c r="H2369"/>
      <c r="I2369"/>
      <c r="J2369"/>
      <c r="K2369"/>
      <c r="L2369"/>
      <c r="M2369"/>
    </row>
    <row r="2370" spans="1:13" s="36" customFormat="1">
      <c r="A2370"/>
      <c r="B2370"/>
      <c r="C2370"/>
      <c r="D2370" s="38"/>
      <c r="E2370" s="38"/>
      <c r="F2370" s="38"/>
      <c r="G2370"/>
      <c r="H2370"/>
      <c r="I2370"/>
      <c r="J2370"/>
      <c r="K2370"/>
      <c r="L2370"/>
      <c r="M2370"/>
    </row>
    <row r="2371" spans="1:13" s="36" customFormat="1">
      <c r="A2371"/>
      <c r="B2371"/>
      <c r="C2371"/>
      <c r="D2371" s="38"/>
      <c r="E2371" s="38"/>
      <c r="F2371" s="38"/>
      <c r="G2371"/>
      <c r="H2371"/>
      <c r="I2371"/>
      <c r="J2371"/>
      <c r="K2371"/>
      <c r="L2371"/>
      <c r="M2371"/>
    </row>
    <row r="2372" spans="1:13" s="36" customFormat="1">
      <c r="A2372"/>
      <c r="B2372"/>
      <c r="C2372"/>
      <c r="D2372" s="38"/>
      <c r="E2372" s="38"/>
      <c r="F2372" s="38"/>
      <c r="G2372"/>
      <c r="H2372"/>
      <c r="I2372"/>
      <c r="J2372"/>
      <c r="K2372"/>
      <c r="L2372"/>
      <c r="M2372"/>
    </row>
    <row r="2373" spans="1:13" s="36" customFormat="1">
      <c r="A2373"/>
      <c r="B2373"/>
      <c r="C2373"/>
      <c r="D2373" s="38"/>
      <c r="E2373" s="38"/>
      <c r="F2373" s="38"/>
      <c r="G2373"/>
      <c r="H2373"/>
      <c r="I2373"/>
      <c r="J2373"/>
      <c r="K2373"/>
      <c r="L2373"/>
      <c r="M2373"/>
    </row>
    <row r="2374" spans="1:13" s="36" customFormat="1">
      <c r="A2374"/>
      <c r="B2374"/>
      <c r="C2374"/>
      <c r="D2374" s="38"/>
      <c r="E2374" s="38"/>
      <c r="F2374" s="38"/>
      <c r="G2374"/>
      <c r="H2374"/>
      <c r="I2374"/>
      <c r="J2374"/>
      <c r="K2374"/>
      <c r="L2374"/>
      <c r="M2374"/>
    </row>
    <row r="2375" spans="1:13" s="36" customFormat="1">
      <c r="A2375"/>
      <c r="B2375"/>
      <c r="C2375"/>
      <c r="D2375" s="38"/>
      <c r="E2375" s="38"/>
      <c r="F2375" s="38"/>
      <c r="G2375"/>
      <c r="H2375"/>
      <c r="I2375"/>
      <c r="J2375"/>
      <c r="K2375"/>
      <c r="L2375"/>
      <c r="M2375"/>
    </row>
    <row r="2376" spans="1:13" s="36" customFormat="1">
      <c r="A2376"/>
      <c r="B2376"/>
      <c r="C2376"/>
      <c r="D2376" s="38"/>
      <c r="E2376" s="38"/>
      <c r="F2376" s="38"/>
      <c r="G2376"/>
      <c r="H2376"/>
      <c r="I2376"/>
      <c r="J2376"/>
      <c r="K2376"/>
      <c r="L2376"/>
      <c r="M2376"/>
    </row>
    <row r="2377" spans="1:13" s="36" customFormat="1">
      <c r="A2377"/>
      <c r="B2377"/>
      <c r="C2377"/>
      <c r="D2377" s="38"/>
      <c r="E2377" s="38"/>
      <c r="F2377" s="38"/>
      <c r="G2377"/>
      <c r="H2377"/>
      <c r="I2377"/>
      <c r="J2377"/>
      <c r="K2377"/>
      <c r="L2377"/>
      <c r="M2377"/>
    </row>
    <row r="2378" spans="1:13" s="36" customFormat="1">
      <c r="A2378"/>
      <c r="B2378"/>
      <c r="C2378"/>
      <c r="D2378" s="38"/>
      <c r="E2378" s="38"/>
      <c r="F2378" s="38"/>
      <c r="G2378"/>
      <c r="H2378"/>
      <c r="I2378"/>
      <c r="J2378"/>
      <c r="K2378"/>
      <c r="L2378"/>
      <c r="M2378"/>
    </row>
    <row r="2379" spans="1:13" s="36" customFormat="1">
      <c r="A2379"/>
      <c r="B2379"/>
      <c r="C2379"/>
      <c r="D2379" s="38"/>
      <c r="E2379" s="38"/>
      <c r="F2379" s="38"/>
      <c r="G2379"/>
      <c r="H2379"/>
      <c r="I2379"/>
      <c r="J2379"/>
      <c r="K2379"/>
      <c r="L2379"/>
      <c r="M2379"/>
    </row>
    <row r="2380" spans="1:13" s="36" customFormat="1">
      <c r="A2380"/>
      <c r="B2380"/>
      <c r="C2380"/>
      <c r="D2380" s="38"/>
      <c r="E2380" s="38"/>
      <c r="F2380" s="38"/>
      <c r="G2380"/>
      <c r="H2380"/>
      <c r="I2380"/>
      <c r="J2380"/>
      <c r="K2380"/>
      <c r="L2380"/>
      <c r="M2380"/>
    </row>
    <row r="2381" spans="1:13" s="36" customFormat="1">
      <c r="A2381"/>
      <c r="B2381"/>
      <c r="C2381"/>
      <c r="D2381" s="38"/>
      <c r="E2381" s="38"/>
      <c r="F2381" s="38"/>
      <c r="G2381"/>
      <c r="H2381"/>
      <c r="I2381"/>
      <c r="J2381"/>
      <c r="K2381"/>
      <c r="L2381"/>
      <c r="M2381"/>
    </row>
    <row r="2382" spans="1:13" s="36" customFormat="1">
      <c r="A2382"/>
      <c r="B2382"/>
      <c r="C2382"/>
      <c r="D2382" s="38"/>
      <c r="E2382" s="38"/>
      <c r="F2382" s="38"/>
      <c r="G2382"/>
      <c r="H2382"/>
      <c r="I2382"/>
      <c r="J2382"/>
      <c r="K2382"/>
      <c r="L2382"/>
      <c r="M2382"/>
    </row>
    <row r="2383" spans="1:13" s="36" customFormat="1">
      <c r="A2383"/>
      <c r="B2383"/>
      <c r="C2383"/>
      <c r="D2383" s="38"/>
      <c r="E2383" s="38"/>
      <c r="F2383" s="38"/>
      <c r="G2383"/>
      <c r="H2383"/>
      <c r="I2383"/>
      <c r="J2383"/>
      <c r="K2383"/>
      <c r="L2383"/>
      <c r="M2383"/>
    </row>
    <row r="2384" spans="1:13" s="36" customFormat="1">
      <c r="A2384"/>
      <c r="B2384"/>
      <c r="C2384"/>
      <c r="D2384" s="38"/>
      <c r="E2384" s="38"/>
      <c r="F2384" s="38"/>
      <c r="G2384"/>
      <c r="H2384"/>
      <c r="I2384"/>
      <c r="J2384"/>
      <c r="K2384"/>
      <c r="L2384"/>
      <c r="M2384"/>
    </row>
    <row r="2385" spans="1:13" s="36" customFormat="1">
      <c r="A2385"/>
      <c r="B2385"/>
      <c r="C2385"/>
      <c r="D2385" s="38"/>
      <c r="E2385" s="38"/>
      <c r="F2385" s="38"/>
      <c r="G2385"/>
      <c r="H2385"/>
      <c r="I2385"/>
      <c r="J2385"/>
      <c r="K2385"/>
      <c r="L2385"/>
      <c r="M2385"/>
    </row>
    <row r="2386" spans="1:13" s="36" customFormat="1">
      <c r="A2386"/>
      <c r="B2386"/>
      <c r="C2386"/>
      <c r="D2386" s="38"/>
      <c r="E2386" s="38"/>
      <c r="F2386" s="38"/>
      <c r="G2386"/>
      <c r="H2386"/>
      <c r="I2386"/>
      <c r="J2386"/>
      <c r="K2386"/>
      <c r="L2386"/>
      <c r="M2386"/>
    </row>
    <row r="2387" spans="1:13" s="36" customFormat="1">
      <c r="A2387"/>
      <c r="B2387"/>
      <c r="C2387"/>
      <c r="D2387" s="38"/>
      <c r="E2387" s="38"/>
      <c r="F2387" s="38"/>
      <c r="G2387"/>
      <c r="H2387"/>
      <c r="I2387"/>
      <c r="J2387"/>
      <c r="K2387"/>
      <c r="L2387"/>
      <c r="M2387"/>
    </row>
    <row r="2388" spans="1:13" s="36" customFormat="1">
      <c r="A2388"/>
      <c r="B2388"/>
      <c r="C2388"/>
      <c r="D2388" s="38"/>
      <c r="E2388" s="38"/>
      <c r="F2388" s="38"/>
      <c r="G2388"/>
      <c r="H2388"/>
      <c r="I2388"/>
      <c r="J2388"/>
      <c r="K2388"/>
      <c r="L2388"/>
      <c r="M2388"/>
    </row>
    <row r="2389" spans="1:13" s="36" customFormat="1">
      <c r="A2389"/>
      <c r="B2389"/>
      <c r="C2389"/>
      <c r="D2389" s="38"/>
      <c r="E2389" s="38"/>
      <c r="F2389" s="38"/>
      <c r="G2389"/>
      <c r="H2389"/>
      <c r="I2389"/>
      <c r="J2389"/>
      <c r="K2389"/>
      <c r="L2389"/>
      <c r="M2389"/>
    </row>
    <row r="2390" spans="1:13" s="36" customFormat="1">
      <c r="A2390"/>
      <c r="B2390"/>
      <c r="C2390"/>
      <c r="D2390" s="38"/>
      <c r="E2390" s="38"/>
      <c r="F2390" s="38"/>
      <c r="G2390"/>
      <c r="H2390"/>
      <c r="I2390"/>
      <c r="J2390"/>
      <c r="K2390"/>
      <c r="L2390"/>
      <c r="M2390"/>
    </row>
    <row r="2391" spans="1:13" s="36" customFormat="1">
      <c r="A2391"/>
      <c r="B2391"/>
      <c r="C2391"/>
      <c r="D2391" s="38"/>
      <c r="E2391" s="38"/>
      <c r="F2391" s="38"/>
      <c r="G2391"/>
      <c r="H2391"/>
      <c r="I2391"/>
      <c r="J2391"/>
      <c r="K2391"/>
      <c r="L2391"/>
      <c r="M2391"/>
    </row>
    <row r="2392" spans="1:13" s="36" customFormat="1">
      <c r="A2392"/>
      <c r="B2392"/>
      <c r="C2392"/>
      <c r="D2392" s="38"/>
      <c r="E2392" s="38"/>
      <c r="F2392" s="38"/>
      <c r="G2392"/>
      <c r="H2392"/>
      <c r="I2392"/>
      <c r="J2392"/>
      <c r="K2392"/>
      <c r="L2392"/>
      <c r="M2392"/>
    </row>
    <row r="2393" spans="1:13" s="36" customFormat="1">
      <c r="A2393"/>
      <c r="B2393"/>
      <c r="C2393"/>
      <c r="D2393" s="38"/>
      <c r="E2393" s="38"/>
      <c r="F2393" s="38"/>
      <c r="G2393"/>
      <c r="H2393"/>
      <c r="I2393"/>
      <c r="J2393"/>
      <c r="K2393"/>
      <c r="L2393"/>
      <c r="M2393"/>
    </row>
    <row r="2394" spans="1:13" s="36" customFormat="1">
      <c r="A2394"/>
      <c r="B2394"/>
      <c r="C2394"/>
      <c r="D2394" s="38"/>
      <c r="E2394" s="38"/>
      <c r="F2394" s="38"/>
      <c r="G2394"/>
      <c r="H2394"/>
      <c r="I2394"/>
      <c r="J2394"/>
      <c r="K2394"/>
      <c r="L2394"/>
      <c r="M2394"/>
    </row>
    <row r="2395" spans="1:13" s="36" customFormat="1">
      <c r="A2395"/>
      <c r="B2395"/>
      <c r="C2395"/>
      <c r="D2395" s="38"/>
      <c r="E2395" s="38"/>
      <c r="F2395" s="38"/>
      <c r="G2395"/>
      <c r="H2395"/>
      <c r="I2395"/>
      <c r="J2395"/>
      <c r="K2395"/>
      <c r="L2395"/>
      <c r="M2395"/>
    </row>
    <row r="2396" spans="1:13" s="36" customFormat="1">
      <c r="A2396"/>
      <c r="B2396"/>
      <c r="C2396"/>
      <c r="D2396" s="38"/>
      <c r="E2396" s="38"/>
      <c r="F2396" s="38"/>
      <c r="G2396"/>
      <c r="H2396"/>
      <c r="I2396"/>
      <c r="J2396"/>
      <c r="K2396"/>
      <c r="L2396"/>
      <c r="M2396"/>
    </row>
    <row r="2397" spans="1:13" s="36" customFormat="1">
      <c r="A2397"/>
      <c r="B2397"/>
      <c r="C2397"/>
      <c r="D2397" s="38"/>
      <c r="E2397" s="38"/>
      <c r="F2397" s="38"/>
      <c r="G2397"/>
      <c r="H2397"/>
      <c r="I2397"/>
      <c r="J2397"/>
      <c r="K2397"/>
      <c r="L2397"/>
      <c r="M2397"/>
    </row>
    <row r="2398" spans="1:13" s="36" customFormat="1">
      <c r="A2398"/>
      <c r="B2398"/>
      <c r="C2398"/>
      <c r="D2398" s="38"/>
      <c r="E2398" s="38"/>
      <c r="F2398" s="38"/>
      <c r="G2398"/>
      <c r="H2398"/>
      <c r="I2398"/>
      <c r="J2398"/>
      <c r="K2398"/>
      <c r="L2398"/>
      <c r="M2398"/>
    </row>
    <row r="2399" spans="1:13" s="36" customFormat="1">
      <c r="A2399"/>
      <c r="B2399"/>
      <c r="C2399"/>
      <c r="D2399" s="38"/>
      <c r="E2399" s="38"/>
      <c r="F2399" s="38"/>
      <c r="G2399"/>
      <c r="H2399"/>
      <c r="I2399"/>
      <c r="J2399"/>
      <c r="K2399"/>
      <c r="L2399"/>
      <c r="M2399"/>
    </row>
    <row r="2400" spans="1:13" s="36" customFormat="1">
      <c r="A2400"/>
      <c r="B2400"/>
      <c r="C2400"/>
      <c r="D2400" s="38"/>
      <c r="E2400" s="38"/>
      <c r="F2400" s="38"/>
      <c r="G2400"/>
      <c r="H2400"/>
      <c r="I2400"/>
      <c r="J2400"/>
      <c r="K2400"/>
      <c r="L2400"/>
      <c r="M2400"/>
    </row>
    <row r="2401" spans="1:13" s="36" customFormat="1">
      <c r="A2401"/>
      <c r="B2401"/>
      <c r="C2401"/>
      <c r="D2401" s="38"/>
      <c r="E2401" s="38"/>
      <c r="F2401" s="38"/>
      <c r="G2401"/>
      <c r="H2401"/>
      <c r="I2401"/>
      <c r="J2401"/>
      <c r="K2401"/>
      <c r="L2401"/>
      <c r="M2401"/>
    </row>
    <row r="2402" spans="1:13" s="36" customFormat="1">
      <c r="A2402"/>
      <c r="B2402"/>
      <c r="C2402"/>
      <c r="D2402" s="38"/>
      <c r="E2402" s="38"/>
      <c r="F2402" s="38"/>
      <c r="G2402"/>
      <c r="H2402"/>
      <c r="I2402"/>
      <c r="J2402"/>
      <c r="K2402"/>
      <c r="L2402"/>
      <c r="M2402"/>
    </row>
    <row r="2403" spans="1:13" s="36" customFormat="1">
      <c r="A2403"/>
      <c r="B2403"/>
      <c r="C2403"/>
      <c r="D2403" s="38"/>
      <c r="E2403" s="38"/>
      <c r="F2403" s="38"/>
      <c r="G2403"/>
      <c r="H2403"/>
      <c r="I2403"/>
      <c r="J2403"/>
      <c r="K2403"/>
      <c r="L2403"/>
      <c r="M2403"/>
    </row>
    <row r="2404" spans="1:13" s="36" customFormat="1">
      <c r="A2404"/>
      <c r="B2404"/>
      <c r="C2404"/>
      <c r="D2404" s="38"/>
      <c r="E2404" s="38"/>
      <c r="F2404" s="38"/>
      <c r="G2404"/>
      <c r="H2404"/>
      <c r="I2404"/>
      <c r="J2404"/>
      <c r="K2404"/>
      <c r="L2404"/>
      <c r="M2404"/>
    </row>
    <row r="2405" spans="1:13" s="36" customFormat="1">
      <c r="A2405"/>
      <c r="B2405"/>
      <c r="C2405"/>
      <c r="D2405" s="38"/>
      <c r="E2405" s="38"/>
      <c r="F2405" s="38"/>
      <c r="G2405"/>
      <c r="H2405"/>
      <c r="I2405"/>
      <c r="J2405"/>
      <c r="K2405"/>
      <c r="L2405"/>
      <c r="M2405"/>
    </row>
    <row r="2406" spans="1:13" s="36" customFormat="1">
      <c r="A2406"/>
      <c r="B2406"/>
      <c r="C2406"/>
      <c r="D2406" s="38"/>
      <c r="E2406" s="38"/>
      <c r="F2406" s="38"/>
      <c r="G2406"/>
      <c r="H2406"/>
      <c r="I2406"/>
      <c r="J2406"/>
      <c r="K2406"/>
      <c r="L2406"/>
      <c r="M2406"/>
    </row>
    <row r="2407" spans="1:13" s="36" customFormat="1">
      <c r="A2407"/>
      <c r="B2407"/>
      <c r="C2407"/>
      <c r="D2407" s="38"/>
      <c r="E2407" s="38"/>
      <c r="F2407" s="38"/>
      <c r="G2407"/>
      <c r="H2407"/>
      <c r="I2407"/>
      <c r="J2407"/>
      <c r="K2407"/>
      <c r="L2407"/>
      <c r="M2407"/>
    </row>
    <row r="2408" spans="1:13" s="36" customFormat="1">
      <c r="A2408"/>
      <c r="B2408"/>
      <c r="C2408"/>
      <c r="D2408" s="38"/>
      <c r="E2408" s="38"/>
      <c r="F2408" s="38"/>
      <c r="G2408"/>
      <c r="H2408"/>
      <c r="I2408"/>
      <c r="J2408"/>
      <c r="K2408"/>
      <c r="L2408"/>
      <c r="M2408"/>
    </row>
    <row r="2409" spans="1:13" s="36" customFormat="1">
      <c r="A2409"/>
      <c r="B2409"/>
      <c r="C2409"/>
      <c r="D2409" s="38"/>
      <c r="E2409" s="38"/>
      <c r="F2409" s="38"/>
      <c r="G2409"/>
      <c r="H2409"/>
      <c r="I2409"/>
      <c r="J2409"/>
      <c r="K2409"/>
      <c r="L2409"/>
      <c r="M2409"/>
    </row>
    <row r="2410" spans="1:13" s="36" customFormat="1">
      <c r="A2410"/>
      <c r="B2410"/>
      <c r="C2410"/>
      <c r="D2410" s="38"/>
      <c r="E2410" s="38"/>
      <c r="F2410" s="38"/>
      <c r="G2410"/>
      <c r="H2410"/>
      <c r="I2410"/>
      <c r="J2410"/>
      <c r="K2410"/>
      <c r="L2410"/>
      <c r="M2410"/>
    </row>
    <row r="2411" spans="1:13" s="36" customFormat="1">
      <c r="A2411"/>
      <c r="B2411"/>
      <c r="C2411"/>
      <c r="D2411" s="38"/>
      <c r="E2411" s="38"/>
      <c r="F2411" s="38"/>
      <c r="G2411"/>
      <c r="H2411"/>
      <c r="I2411"/>
      <c r="J2411"/>
      <c r="K2411"/>
      <c r="L2411"/>
      <c r="M2411"/>
    </row>
    <row r="2412" spans="1:13" s="36" customFormat="1">
      <c r="A2412"/>
      <c r="B2412"/>
      <c r="C2412"/>
      <c r="D2412" s="38"/>
      <c r="E2412" s="38"/>
      <c r="F2412" s="38"/>
      <c r="G2412"/>
      <c r="H2412"/>
      <c r="I2412"/>
      <c r="J2412"/>
      <c r="K2412"/>
      <c r="L2412"/>
      <c r="M2412"/>
    </row>
    <row r="2413" spans="1:13" s="36" customFormat="1">
      <c r="A2413"/>
      <c r="B2413"/>
      <c r="C2413"/>
      <c r="D2413" s="38"/>
      <c r="E2413" s="38"/>
      <c r="F2413" s="38"/>
      <c r="G2413"/>
      <c r="H2413"/>
      <c r="I2413"/>
      <c r="J2413"/>
      <c r="K2413"/>
      <c r="L2413"/>
      <c r="M2413"/>
    </row>
    <row r="2414" spans="1:13" s="36" customFormat="1">
      <c r="A2414"/>
      <c r="B2414"/>
      <c r="C2414"/>
      <c r="D2414" s="38"/>
      <c r="E2414" s="38"/>
      <c r="F2414" s="38"/>
      <c r="G2414"/>
      <c r="H2414"/>
      <c r="I2414"/>
      <c r="J2414"/>
      <c r="K2414"/>
      <c r="L2414"/>
      <c r="M2414"/>
    </row>
    <row r="2415" spans="1:13" s="36" customFormat="1">
      <c r="A2415"/>
      <c r="B2415"/>
      <c r="C2415"/>
      <c r="D2415" s="38"/>
      <c r="E2415" s="38"/>
      <c r="F2415" s="38"/>
      <c r="G2415"/>
      <c r="H2415"/>
      <c r="I2415"/>
      <c r="J2415"/>
      <c r="K2415"/>
      <c r="L2415"/>
      <c r="M2415"/>
    </row>
    <row r="2416" spans="1:13" s="36" customFormat="1">
      <c r="A2416"/>
      <c r="B2416"/>
      <c r="C2416"/>
      <c r="D2416" s="38"/>
      <c r="E2416" s="38"/>
      <c r="F2416" s="38"/>
      <c r="G2416"/>
      <c r="H2416"/>
      <c r="I2416"/>
      <c r="J2416"/>
      <c r="K2416"/>
      <c r="L2416"/>
      <c r="M2416"/>
    </row>
    <row r="2417" spans="1:13" s="36" customFormat="1">
      <c r="A2417"/>
      <c r="B2417"/>
      <c r="C2417"/>
      <c r="D2417" s="38"/>
      <c r="E2417" s="38"/>
      <c r="F2417" s="38"/>
      <c r="G2417"/>
      <c r="H2417"/>
      <c r="I2417"/>
      <c r="J2417"/>
      <c r="K2417"/>
      <c r="L2417"/>
      <c r="M2417"/>
    </row>
    <row r="2418" spans="1:13" s="36" customFormat="1">
      <c r="A2418"/>
      <c r="B2418"/>
      <c r="C2418"/>
      <c r="D2418" s="38"/>
      <c r="E2418" s="38"/>
      <c r="F2418" s="38"/>
      <c r="G2418"/>
      <c r="H2418"/>
      <c r="I2418"/>
      <c r="J2418"/>
      <c r="K2418"/>
      <c r="L2418"/>
      <c r="M2418"/>
    </row>
    <row r="2419" spans="1:13" s="36" customFormat="1">
      <c r="A2419"/>
      <c r="B2419"/>
      <c r="C2419"/>
      <c r="D2419" s="38"/>
      <c r="E2419" s="38"/>
      <c r="F2419" s="38"/>
      <c r="G2419"/>
      <c r="H2419"/>
      <c r="I2419"/>
      <c r="J2419"/>
      <c r="K2419"/>
      <c r="L2419"/>
      <c r="M2419"/>
    </row>
    <row r="2420" spans="1:13" s="36" customFormat="1">
      <c r="A2420"/>
      <c r="B2420"/>
      <c r="C2420"/>
      <c r="D2420" s="38"/>
      <c r="E2420" s="38"/>
      <c r="F2420" s="38"/>
      <c r="G2420"/>
      <c r="H2420"/>
      <c r="I2420"/>
      <c r="J2420"/>
      <c r="K2420"/>
      <c r="L2420"/>
      <c r="M2420"/>
    </row>
    <row r="2421" spans="1:13" s="36" customFormat="1">
      <c r="A2421"/>
      <c r="B2421"/>
      <c r="C2421"/>
      <c r="D2421"/>
      <c r="E2421" s="33"/>
      <c r="F2421"/>
      <c r="G2421"/>
      <c r="H2421"/>
      <c r="I2421"/>
      <c r="J2421"/>
      <c r="K2421"/>
      <c r="L2421"/>
      <c r="M2421"/>
    </row>
    <row r="2422" spans="1:13" s="36" customFormat="1">
      <c r="A2422"/>
      <c r="B2422"/>
      <c r="C2422"/>
      <c r="D2422"/>
      <c r="E2422" s="33"/>
      <c r="F2422"/>
      <c r="G2422"/>
      <c r="H2422"/>
      <c r="I2422"/>
      <c r="J2422"/>
      <c r="K2422"/>
      <c r="L2422"/>
      <c r="M2422"/>
    </row>
    <row r="2423" spans="1:13" s="36" customFormat="1">
      <c r="A2423"/>
      <c r="B2423"/>
      <c r="C2423"/>
      <c r="D2423"/>
      <c r="E2423" s="33"/>
      <c r="F2423"/>
      <c r="G2423"/>
      <c r="H2423"/>
      <c r="I2423"/>
      <c r="J2423"/>
      <c r="K2423"/>
      <c r="L2423"/>
      <c r="M2423"/>
    </row>
    <row r="2424" spans="1:13" s="36" customFormat="1">
      <c r="A2424"/>
      <c r="B2424"/>
      <c r="C2424"/>
      <c r="D2424"/>
      <c r="E2424" s="33"/>
      <c r="F2424"/>
      <c r="G2424"/>
      <c r="H2424"/>
      <c r="I2424"/>
      <c r="J2424"/>
      <c r="K2424"/>
      <c r="L2424"/>
      <c r="M2424"/>
    </row>
    <row r="2425" spans="1:13" s="36" customFormat="1">
      <c r="A2425"/>
      <c r="B2425"/>
      <c r="C2425"/>
      <c r="D2425"/>
      <c r="E2425" s="33"/>
      <c r="F2425"/>
      <c r="G2425"/>
      <c r="H2425"/>
      <c r="I2425"/>
      <c r="J2425"/>
      <c r="K2425"/>
      <c r="L2425"/>
      <c r="M2425"/>
    </row>
    <row r="2426" spans="1:13" s="36" customFormat="1">
      <c r="A2426"/>
      <c r="B2426"/>
      <c r="C2426"/>
      <c r="D2426"/>
      <c r="E2426" s="33"/>
      <c r="F2426"/>
      <c r="G2426"/>
      <c r="H2426"/>
      <c r="I2426"/>
      <c r="J2426"/>
      <c r="K2426"/>
      <c r="L2426"/>
      <c r="M2426"/>
    </row>
    <row r="2427" spans="1:13" s="36" customFormat="1">
      <c r="A2427"/>
      <c r="B2427"/>
      <c r="C2427"/>
      <c r="D2427"/>
      <c r="E2427" s="33"/>
      <c r="F2427"/>
      <c r="G2427"/>
      <c r="H2427"/>
      <c r="I2427"/>
      <c r="J2427"/>
      <c r="K2427"/>
      <c r="L2427"/>
      <c r="M2427"/>
    </row>
    <row r="2428" spans="1:13" s="36" customFormat="1">
      <c r="A2428"/>
      <c r="B2428"/>
      <c r="C2428"/>
      <c r="D2428"/>
      <c r="E2428" s="33"/>
      <c r="F2428"/>
      <c r="G2428"/>
      <c r="H2428"/>
      <c r="I2428"/>
      <c r="J2428"/>
      <c r="K2428"/>
      <c r="L2428"/>
      <c r="M2428"/>
    </row>
    <row r="2429" spans="1:13" s="36" customFormat="1">
      <c r="A2429"/>
      <c r="B2429"/>
      <c r="C2429"/>
      <c r="D2429"/>
      <c r="E2429" s="33"/>
      <c r="F2429"/>
      <c r="G2429"/>
      <c r="H2429"/>
      <c r="I2429"/>
      <c r="J2429"/>
      <c r="K2429"/>
      <c r="L2429"/>
      <c r="M2429"/>
    </row>
    <row r="2430" spans="1:13" s="36" customFormat="1">
      <c r="A2430"/>
      <c r="B2430"/>
      <c r="C2430"/>
      <c r="D2430"/>
      <c r="E2430" s="33"/>
      <c r="F2430"/>
      <c r="G2430"/>
      <c r="H2430"/>
      <c r="I2430"/>
      <c r="J2430"/>
      <c r="K2430"/>
      <c r="L2430"/>
      <c r="M2430"/>
    </row>
    <row r="2431" spans="1:13" s="36" customFormat="1">
      <c r="A2431"/>
      <c r="B2431"/>
      <c r="C2431"/>
      <c r="D2431"/>
      <c r="E2431" s="33"/>
      <c r="F2431"/>
      <c r="G2431"/>
      <c r="H2431"/>
      <c r="I2431"/>
      <c r="J2431"/>
      <c r="K2431"/>
      <c r="L2431"/>
      <c r="M2431"/>
    </row>
    <row r="2432" spans="1:13" s="36" customFormat="1">
      <c r="A2432"/>
      <c r="B2432"/>
      <c r="C2432"/>
      <c r="D2432"/>
      <c r="E2432" s="33"/>
      <c r="F2432"/>
      <c r="G2432"/>
      <c r="H2432"/>
      <c r="I2432"/>
      <c r="J2432"/>
      <c r="K2432"/>
      <c r="L2432"/>
      <c r="M2432"/>
    </row>
    <row r="2433" spans="1:13" s="36" customFormat="1">
      <c r="A2433"/>
      <c r="B2433"/>
      <c r="C2433"/>
      <c r="D2433"/>
      <c r="E2433" s="33"/>
      <c r="F2433"/>
      <c r="G2433"/>
      <c r="H2433"/>
      <c r="I2433"/>
      <c r="J2433"/>
      <c r="K2433"/>
      <c r="L2433"/>
      <c r="M2433"/>
    </row>
    <row r="2434" spans="1:13" s="36" customFormat="1">
      <c r="A2434"/>
      <c r="B2434"/>
      <c r="C2434"/>
      <c r="D2434"/>
      <c r="E2434" s="33"/>
      <c r="F2434"/>
      <c r="G2434"/>
      <c r="H2434"/>
      <c r="I2434"/>
      <c r="J2434"/>
      <c r="K2434"/>
      <c r="L2434"/>
      <c r="M2434"/>
    </row>
    <row r="2435" spans="1:13" s="36" customFormat="1">
      <c r="A2435"/>
      <c r="B2435"/>
      <c r="C2435"/>
      <c r="D2435"/>
      <c r="E2435" s="33"/>
      <c r="F2435"/>
      <c r="G2435"/>
      <c r="H2435"/>
      <c r="I2435"/>
      <c r="J2435"/>
      <c r="K2435"/>
      <c r="L2435"/>
      <c r="M2435"/>
    </row>
    <row r="2436" spans="1:13" s="36" customFormat="1">
      <c r="A2436"/>
      <c r="B2436"/>
      <c r="C2436"/>
      <c r="D2436"/>
      <c r="E2436" s="33"/>
      <c r="F2436"/>
      <c r="G2436"/>
      <c r="H2436"/>
      <c r="I2436"/>
      <c r="J2436"/>
      <c r="K2436"/>
      <c r="L2436"/>
      <c r="M2436"/>
    </row>
    <row r="2437" spans="1:13" s="36" customFormat="1">
      <c r="A2437"/>
      <c r="B2437"/>
      <c r="C2437"/>
      <c r="D2437"/>
      <c r="E2437" s="33"/>
      <c r="F2437"/>
      <c r="G2437"/>
      <c r="H2437"/>
      <c r="I2437"/>
      <c r="J2437"/>
      <c r="K2437"/>
      <c r="L2437"/>
      <c r="M2437"/>
    </row>
    <row r="2438" spans="1:13" s="36" customFormat="1">
      <c r="A2438"/>
      <c r="B2438"/>
      <c r="C2438"/>
      <c r="D2438"/>
      <c r="E2438" s="33"/>
      <c r="F2438"/>
      <c r="G2438"/>
      <c r="H2438"/>
      <c r="I2438"/>
      <c r="J2438"/>
      <c r="K2438"/>
      <c r="L2438"/>
      <c r="M2438"/>
    </row>
    <row r="2439" spans="1:13" s="36" customFormat="1">
      <c r="A2439"/>
      <c r="B2439"/>
      <c r="C2439"/>
      <c r="D2439"/>
      <c r="E2439" s="33"/>
      <c r="F2439"/>
      <c r="G2439"/>
      <c r="H2439"/>
      <c r="I2439"/>
      <c r="J2439"/>
      <c r="K2439"/>
      <c r="L2439"/>
      <c r="M2439"/>
    </row>
    <row r="2440" spans="1:13" s="36" customFormat="1">
      <c r="A2440"/>
      <c r="B2440"/>
      <c r="C2440"/>
      <c r="D2440"/>
      <c r="E2440" s="33"/>
      <c r="F2440"/>
      <c r="G2440"/>
      <c r="H2440"/>
      <c r="I2440"/>
      <c r="J2440"/>
      <c r="K2440"/>
      <c r="L2440"/>
      <c r="M2440"/>
    </row>
    <row r="2441" spans="1:13" s="36" customFormat="1">
      <c r="A2441"/>
      <c r="B2441"/>
      <c r="C2441"/>
      <c r="D2441"/>
      <c r="E2441" s="33"/>
      <c r="F2441"/>
      <c r="G2441"/>
      <c r="H2441"/>
      <c r="I2441"/>
      <c r="J2441"/>
      <c r="K2441"/>
      <c r="L2441"/>
      <c r="M2441"/>
    </row>
    <row r="2442" spans="1:13" s="36" customFormat="1">
      <c r="A2442"/>
      <c r="B2442"/>
      <c r="C2442"/>
      <c r="D2442"/>
      <c r="E2442" s="33"/>
      <c r="F2442"/>
      <c r="G2442"/>
      <c r="H2442"/>
      <c r="I2442"/>
      <c r="J2442"/>
      <c r="K2442"/>
      <c r="L2442"/>
      <c r="M2442"/>
    </row>
    <row r="2443" spans="1:13" s="36" customFormat="1">
      <c r="A2443"/>
      <c r="B2443"/>
      <c r="C2443"/>
      <c r="D2443"/>
      <c r="E2443" s="33"/>
      <c r="F2443"/>
      <c r="G2443"/>
      <c r="H2443"/>
      <c r="I2443"/>
      <c r="J2443"/>
      <c r="K2443"/>
      <c r="L2443"/>
      <c r="M2443"/>
    </row>
    <row r="2444" spans="1:13" s="36" customFormat="1">
      <c r="A2444"/>
      <c r="B2444"/>
      <c r="C2444"/>
      <c r="D2444"/>
      <c r="E2444" s="33"/>
      <c r="F2444"/>
      <c r="G2444"/>
      <c r="H2444"/>
      <c r="I2444"/>
      <c r="J2444"/>
      <c r="K2444"/>
      <c r="L2444"/>
      <c r="M2444"/>
    </row>
    <row r="2445" spans="1:13" s="36" customFormat="1">
      <c r="A2445"/>
      <c r="B2445"/>
      <c r="C2445"/>
      <c r="D2445"/>
      <c r="E2445" s="33"/>
      <c r="F2445"/>
      <c r="G2445"/>
      <c r="H2445"/>
      <c r="I2445"/>
      <c r="J2445"/>
      <c r="K2445"/>
      <c r="L2445"/>
      <c r="M2445"/>
    </row>
    <row r="2446" spans="1:13" s="36" customFormat="1">
      <c r="A2446"/>
      <c r="B2446"/>
      <c r="C2446"/>
      <c r="D2446"/>
      <c r="E2446" s="33"/>
      <c r="F2446"/>
      <c r="G2446"/>
      <c r="H2446"/>
      <c r="I2446"/>
      <c r="J2446"/>
      <c r="K2446"/>
      <c r="L2446"/>
      <c r="M2446"/>
    </row>
    <row r="2447" spans="1:13" s="36" customFormat="1">
      <c r="A2447"/>
      <c r="B2447"/>
      <c r="C2447"/>
      <c r="D2447"/>
      <c r="E2447" s="33"/>
      <c r="F2447"/>
      <c r="G2447"/>
      <c r="H2447"/>
      <c r="I2447"/>
      <c r="J2447"/>
      <c r="K2447"/>
      <c r="L2447"/>
      <c r="M2447"/>
    </row>
    <row r="2448" spans="1:13" s="36" customFormat="1">
      <c r="A2448"/>
      <c r="B2448"/>
      <c r="C2448"/>
      <c r="D2448"/>
      <c r="E2448" s="33"/>
      <c r="F2448"/>
      <c r="G2448"/>
      <c r="H2448"/>
      <c r="I2448"/>
      <c r="J2448"/>
      <c r="K2448"/>
      <c r="L2448"/>
      <c r="M2448"/>
    </row>
    <row r="2449" spans="1:13" s="36" customFormat="1">
      <c r="A2449"/>
      <c r="B2449"/>
      <c r="C2449"/>
      <c r="D2449"/>
      <c r="E2449" s="33"/>
      <c r="F2449"/>
      <c r="G2449"/>
      <c r="H2449"/>
      <c r="I2449"/>
      <c r="J2449"/>
      <c r="K2449"/>
      <c r="L2449"/>
      <c r="M2449"/>
    </row>
    <row r="2450" spans="1:13" s="36" customFormat="1">
      <c r="A2450"/>
      <c r="B2450"/>
      <c r="C2450"/>
      <c r="D2450"/>
      <c r="E2450" s="33"/>
      <c r="F2450"/>
      <c r="G2450"/>
      <c r="H2450"/>
      <c r="I2450"/>
      <c r="J2450"/>
      <c r="K2450"/>
      <c r="L2450"/>
      <c r="M2450"/>
    </row>
    <row r="2451" spans="1:13" s="36" customFormat="1">
      <c r="A2451"/>
      <c r="B2451"/>
      <c r="C2451"/>
      <c r="D2451"/>
      <c r="E2451" s="33"/>
      <c r="F2451"/>
      <c r="G2451"/>
      <c r="H2451"/>
      <c r="I2451"/>
      <c r="J2451"/>
      <c r="K2451"/>
      <c r="L2451"/>
      <c r="M2451"/>
    </row>
    <row r="2452" spans="1:13" s="36" customFormat="1">
      <c r="A2452"/>
      <c r="B2452"/>
      <c r="C2452"/>
      <c r="D2452"/>
      <c r="E2452" s="33"/>
      <c r="F2452"/>
      <c r="G2452"/>
      <c r="H2452"/>
      <c r="I2452"/>
      <c r="J2452"/>
      <c r="K2452"/>
      <c r="L2452"/>
      <c r="M2452"/>
    </row>
    <row r="2453" spans="1:13" s="36" customFormat="1">
      <c r="A2453"/>
      <c r="B2453"/>
      <c r="C2453"/>
      <c r="D2453"/>
      <c r="E2453" s="33"/>
      <c r="F2453"/>
      <c r="G2453"/>
      <c r="H2453"/>
      <c r="I2453"/>
      <c r="J2453"/>
      <c r="K2453"/>
      <c r="L2453"/>
      <c r="M2453"/>
    </row>
    <row r="2454" spans="1:13" s="36" customFormat="1">
      <c r="A2454"/>
      <c r="B2454"/>
      <c r="C2454"/>
      <c r="D2454"/>
      <c r="E2454" s="33"/>
      <c r="F2454"/>
      <c r="G2454"/>
      <c r="H2454"/>
      <c r="I2454"/>
      <c r="J2454"/>
      <c r="K2454"/>
      <c r="L2454"/>
      <c r="M2454"/>
    </row>
    <row r="2455" spans="1:13" s="36" customFormat="1">
      <c r="A2455"/>
      <c r="B2455"/>
      <c r="C2455"/>
      <c r="D2455"/>
      <c r="E2455" s="33"/>
      <c r="F2455"/>
      <c r="G2455"/>
      <c r="H2455"/>
      <c r="I2455"/>
      <c r="J2455"/>
      <c r="K2455"/>
      <c r="L2455"/>
      <c r="M2455"/>
    </row>
    <row r="2456" spans="1:13" s="36" customFormat="1">
      <c r="A2456"/>
      <c r="B2456"/>
      <c r="C2456"/>
      <c r="D2456"/>
      <c r="E2456" s="33"/>
      <c r="F2456"/>
      <c r="G2456"/>
      <c r="H2456"/>
      <c r="I2456"/>
      <c r="J2456"/>
      <c r="K2456"/>
      <c r="L2456"/>
      <c r="M2456"/>
    </row>
    <row r="2457" spans="1:13" s="36" customFormat="1">
      <c r="A2457"/>
      <c r="B2457"/>
      <c r="C2457"/>
      <c r="D2457"/>
      <c r="E2457" s="33"/>
      <c r="F2457"/>
      <c r="G2457"/>
      <c r="H2457"/>
      <c r="I2457"/>
      <c r="J2457"/>
      <c r="K2457"/>
      <c r="L2457"/>
      <c r="M2457"/>
    </row>
    <row r="2458" spans="1:13" s="36" customFormat="1">
      <c r="A2458"/>
      <c r="B2458"/>
      <c r="C2458"/>
      <c r="D2458"/>
      <c r="E2458" s="33"/>
      <c r="F2458"/>
      <c r="G2458"/>
      <c r="H2458"/>
      <c r="I2458"/>
      <c r="J2458"/>
      <c r="K2458"/>
      <c r="L2458"/>
      <c r="M2458"/>
    </row>
    <row r="2459" spans="1:13" s="36" customFormat="1">
      <c r="A2459"/>
      <c r="B2459"/>
      <c r="C2459"/>
      <c r="D2459"/>
      <c r="E2459" s="33"/>
      <c r="F2459"/>
      <c r="G2459"/>
      <c r="H2459"/>
      <c r="I2459"/>
      <c r="J2459"/>
      <c r="K2459"/>
      <c r="L2459"/>
      <c r="M2459"/>
    </row>
    <row r="2460" spans="1:13" s="36" customFormat="1">
      <c r="A2460"/>
      <c r="B2460"/>
      <c r="C2460"/>
      <c r="D2460"/>
      <c r="E2460" s="33"/>
      <c r="F2460"/>
      <c r="G2460"/>
      <c r="H2460"/>
      <c r="I2460"/>
      <c r="J2460"/>
      <c r="K2460"/>
      <c r="L2460"/>
      <c r="M2460"/>
    </row>
    <row r="2461" spans="1:13" s="36" customFormat="1">
      <c r="A2461"/>
      <c r="B2461"/>
      <c r="C2461"/>
      <c r="D2461"/>
      <c r="E2461" s="33"/>
      <c r="F2461"/>
      <c r="G2461"/>
      <c r="H2461"/>
      <c r="I2461"/>
      <c r="J2461"/>
      <c r="K2461"/>
      <c r="L2461"/>
      <c r="M2461"/>
    </row>
    <row r="2462" spans="1:13" s="36" customFormat="1">
      <c r="A2462"/>
      <c r="B2462"/>
      <c r="C2462"/>
      <c r="D2462"/>
      <c r="E2462" s="33"/>
      <c r="F2462"/>
      <c r="G2462"/>
      <c r="H2462"/>
      <c r="I2462"/>
      <c r="J2462"/>
      <c r="K2462"/>
      <c r="L2462"/>
      <c r="M2462"/>
    </row>
    <row r="2463" spans="1:13" s="36" customFormat="1">
      <c r="A2463"/>
      <c r="B2463"/>
      <c r="C2463"/>
      <c r="D2463"/>
      <c r="E2463" s="33"/>
      <c r="F2463"/>
      <c r="G2463"/>
      <c r="H2463"/>
      <c r="I2463"/>
      <c r="J2463"/>
      <c r="K2463"/>
      <c r="L2463"/>
      <c r="M2463"/>
    </row>
    <row r="2464" spans="1:13" s="36" customFormat="1">
      <c r="A2464"/>
      <c r="B2464"/>
      <c r="C2464"/>
      <c r="D2464"/>
      <c r="E2464" s="33"/>
      <c r="F2464"/>
      <c r="G2464"/>
      <c r="H2464"/>
      <c r="I2464"/>
      <c r="J2464"/>
      <c r="K2464"/>
      <c r="L2464"/>
      <c r="M2464"/>
    </row>
    <row r="2465" spans="1:13" s="36" customFormat="1">
      <c r="A2465"/>
      <c r="B2465"/>
      <c r="C2465"/>
      <c r="D2465"/>
      <c r="E2465" s="33"/>
      <c r="F2465"/>
      <c r="G2465"/>
      <c r="H2465"/>
      <c r="I2465"/>
      <c r="J2465"/>
      <c r="K2465"/>
      <c r="L2465"/>
      <c r="M2465"/>
    </row>
    <row r="2466" spans="1:13" s="36" customFormat="1">
      <c r="A2466"/>
      <c r="B2466"/>
      <c r="C2466"/>
      <c r="D2466"/>
      <c r="E2466" s="33"/>
      <c r="F2466"/>
      <c r="G2466"/>
      <c r="H2466"/>
      <c r="I2466"/>
      <c r="J2466"/>
      <c r="K2466"/>
      <c r="L2466"/>
      <c r="M2466"/>
    </row>
    <row r="2467" spans="1:13" s="36" customFormat="1">
      <c r="A2467"/>
      <c r="B2467"/>
      <c r="C2467"/>
      <c r="D2467"/>
      <c r="E2467" s="33"/>
      <c r="F2467"/>
      <c r="G2467"/>
      <c r="H2467"/>
      <c r="I2467"/>
      <c r="J2467"/>
      <c r="K2467"/>
      <c r="L2467"/>
      <c r="M2467"/>
    </row>
    <row r="2468" spans="1:13" s="36" customFormat="1">
      <c r="A2468"/>
      <c r="B2468"/>
      <c r="C2468"/>
      <c r="D2468"/>
      <c r="E2468" s="33"/>
      <c r="F2468"/>
      <c r="G2468"/>
      <c r="H2468"/>
      <c r="I2468"/>
      <c r="J2468"/>
      <c r="K2468"/>
      <c r="L2468"/>
      <c r="M2468"/>
    </row>
    <row r="2469" spans="1:13" s="36" customFormat="1">
      <c r="A2469"/>
      <c r="B2469"/>
      <c r="C2469"/>
      <c r="D2469"/>
      <c r="E2469" s="33"/>
      <c r="F2469"/>
      <c r="G2469"/>
      <c r="H2469"/>
      <c r="I2469"/>
      <c r="J2469"/>
      <c r="K2469"/>
      <c r="L2469"/>
      <c r="M2469"/>
    </row>
    <row r="2470" spans="1:13" s="36" customFormat="1">
      <c r="A2470"/>
      <c r="B2470"/>
      <c r="C2470"/>
      <c r="D2470"/>
      <c r="E2470" s="33"/>
      <c r="F2470"/>
      <c r="G2470"/>
      <c r="H2470"/>
      <c r="I2470"/>
      <c r="J2470"/>
      <c r="K2470"/>
      <c r="L2470"/>
      <c r="M2470"/>
    </row>
    <row r="2471" spans="1:13" s="36" customFormat="1">
      <c r="A2471"/>
      <c r="B2471"/>
      <c r="C2471"/>
      <c r="D2471"/>
      <c r="E2471" s="33"/>
      <c r="F2471"/>
      <c r="G2471"/>
      <c r="H2471"/>
      <c r="I2471"/>
      <c r="J2471"/>
      <c r="K2471"/>
      <c r="L2471"/>
      <c r="M2471"/>
    </row>
    <row r="2472" spans="1:13" s="36" customFormat="1">
      <c r="A2472"/>
      <c r="B2472"/>
      <c r="C2472"/>
      <c r="D2472"/>
      <c r="E2472" s="33"/>
      <c r="F2472"/>
      <c r="G2472"/>
      <c r="H2472"/>
      <c r="I2472"/>
      <c r="J2472"/>
      <c r="K2472"/>
      <c r="L2472"/>
      <c r="M2472"/>
    </row>
    <row r="2473" spans="1:13" s="36" customFormat="1">
      <c r="A2473"/>
      <c r="B2473"/>
      <c r="C2473"/>
      <c r="D2473"/>
      <c r="E2473" s="33"/>
      <c r="F2473"/>
      <c r="G2473"/>
      <c r="H2473"/>
      <c r="I2473"/>
      <c r="J2473"/>
      <c r="K2473"/>
      <c r="L2473"/>
      <c r="M2473"/>
    </row>
    <row r="2474" spans="1:13" s="36" customFormat="1">
      <c r="A2474"/>
      <c r="B2474"/>
      <c r="C2474"/>
      <c r="D2474"/>
      <c r="E2474" s="33"/>
      <c r="F2474"/>
      <c r="G2474"/>
      <c r="H2474"/>
      <c r="I2474"/>
      <c r="J2474"/>
      <c r="K2474"/>
      <c r="L2474"/>
      <c r="M2474"/>
    </row>
    <row r="2475" spans="1:13" s="36" customFormat="1">
      <c r="A2475"/>
      <c r="B2475"/>
      <c r="C2475"/>
      <c r="D2475"/>
      <c r="E2475" s="33"/>
      <c r="F2475"/>
      <c r="G2475"/>
      <c r="H2475"/>
      <c r="I2475"/>
      <c r="J2475"/>
      <c r="K2475"/>
      <c r="L2475"/>
      <c r="M2475"/>
    </row>
    <row r="2476" spans="1:13" s="36" customFormat="1">
      <c r="A2476"/>
      <c r="B2476"/>
      <c r="C2476"/>
      <c r="D2476"/>
      <c r="E2476" s="33"/>
      <c r="F2476"/>
      <c r="G2476"/>
      <c r="H2476"/>
      <c r="I2476"/>
      <c r="J2476"/>
      <c r="K2476"/>
      <c r="L2476"/>
      <c r="M2476"/>
    </row>
    <row r="2477" spans="1:13" s="36" customFormat="1">
      <c r="A2477"/>
      <c r="B2477"/>
      <c r="C2477"/>
      <c r="D2477"/>
      <c r="E2477" s="33"/>
      <c r="F2477"/>
      <c r="G2477"/>
      <c r="H2477"/>
      <c r="I2477"/>
      <c r="J2477"/>
      <c r="K2477"/>
      <c r="L2477"/>
      <c r="M2477"/>
    </row>
    <row r="2478" spans="1:13" s="36" customFormat="1">
      <c r="A2478"/>
      <c r="B2478"/>
      <c r="C2478"/>
      <c r="D2478"/>
      <c r="E2478" s="33"/>
      <c r="F2478"/>
      <c r="G2478"/>
      <c r="H2478"/>
      <c r="I2478"/>
      <c r="J2478"/>
      <c r="K2478"/>
      <c r="L2478"/>
      <c r="M2478"/>
    </row>
    <row r="2479" spans="1:13" s="36" customFormat="1">
      <c r="A2479"/>
      <c r="B2479"/>
      <c r="C2479"/>
      <c r="D2479"/>
      <c r="E2479" s="33"/>
      <c r="F2479"/>
      <c r="G2479"/>
      <c r="H2479"/>
      <c r="I2479"/>
      <c r="J2479"/>
      <c r="K2479"/>
      <c r="L2479"/>
      <c r="M2479"/>
    </row>
    <row r="2480" spans="1:13" s="36" customFormat="1">
      <c r="A2480"/>
      <c r="B2480"/>
      <c r="C2480"/>
      <c r="D2480"/>
      <c r="E2480" s="33"/>
      <c r="F2480"/>
      <c r="G2480"/>
      <c r="H2480"/>
      <c r="I2480"/>
      <c r="J2480"/>
      <c r="K2480"/>
      <c r="L2480"/>
      <c r="M2480"/>
    </row>
    <row r="2481" spans="1:13" s="36" customFormat="1">
      <c r="A2481"/>
      <c r="B2481"/>
      <c r="C2481"/>
      <c r="D2481"/>
      <c r="E2481" s="33"/>
      <c r="F2481"/>
      <c r="G2481"/>
      <c r="H2481"/>
      <c r="I2481"/>
      <c r="J2481"/>
      <c r="K2481"/>
      <c r="L2481"/>
      <c r="M2481"/>
    </row>
    <row r="2482" spans="1:13" s="36" customFormat="1">
      <c r="A2482"/>
      <c r="B2482"/>
      <c r="C2482"/>
      <c r="D2482"/>
      <c r="E2482" s="33"/>
      <c r="F2482"/>
      <c r="G2482"/>
      <c r="H2482"/>
      <c r="I2482"/>
      <c r="J2482"/>
      <c r="K2482"/>
      <c r="L2482"/>
      <c r="M2482"/>
    </row>
    <row r="2483" spans="1:13" s="36" customFormat="1">
      <c r="A2483"/>
      <c r="B2483"/>
      <c r="C2483"/>
      <c r="D2483"/>
      <c r="E2483" s="33"/>
      <c r="F2483"/>
      <c r="G2483"/>
      <c r="H2483"/>
      <c r="I2483"/>
      <c r="J2483"/>
      <c r="K2483"/>
      <c r="L2483"/>
      <c r="M2483"/>
    </row>
    <row r="2484" spans="1:13" s="36" customFormat="1">
      <c r="A2484"/>
      <c r="B2484"/>
      <c r="C2484"/>
      <c r="D2484"/>
      <c r="E2484" s="33"/>
      <c r="F2484"/>
      <c r="G2484"/>
      <c r="H2484"/>
      <c r="I2484"/>
      <c r="J2484"/>
      <c r="K2484"/>
      <c r="L2484"/>
      <c r="M2484"/>
    </row>
    <row r="2485" spans="1:13" s="36" customFormat="1">
      <c r="A2485"/>
      <c r="B2485"/>
      <c r="C2485"/>
      <c r="D2485"/>
      <c r="E2485" s="33"/>
      <c r="F2485"/>
      <c r="G2485"/>
      <c r="H2485"/>
      <c r="I2485"/>
      <c r="J2485"/>
      <c r="K2485"/>
      <c r="L2485"/>
      <c r="M2485"/>
    </row>
    <row r="2486" spans="1:13" s="36" customFormat="1">
      <c r="A2486"/>
      <c r="B2486"/>
      <c r="C2486"/>
      <c r="D2486"/>
      <c r="E2486" s="33"/>
      <c r="F2486"/>
      <c r="G2486"/>
      <c r="H2486"/>
      <c r="I2486"/>
      <c r="J2486"/>
      <c r="K2486"/>
      <c r="L2486"/>
      <c r="M2486"/>
    </row>
    <row r="2487" spans="1:13" s="36" customFormat="1">
      <c r="A2487"/>
      <c r="B2487"/>
      <c r="C2487"/>
      <c r="D2487"/>
      <c r="E2487" s="33"/>
      <c r="F2487"/>
      <c r="G2487"/>
      <c r="H2487"/>
      <c r="I2487"/>
      <c r="J2487"/>
      <c r="K2487"/>
      <c r="L2487"/>
      <c r="M2487"/>
    </row>
    <row r="2488" spans="1:13" s="36" customFormat="1">
      <c r="A2488"/>
      <c r="B2488"/>
      <c r="C2488"/>
      <c r="D2488"/>
      <c r="E2488" s="33"/>
      <c r="F2488"/>
      <c r="G2488"/>
      <c r="H2488"/>
      <c r="I2488"/>
      <c r="J2488"/>
      <c r="K2488"/>
      <c r="L2488"/>
      <c r="M2488"/>
    </row>
    <row r="2489" spans="1:13" s="36" customFormat="1">
      <c r="A2489"/>
      <c r="B2489"/>
      <c r="C2489"/>
      <c r="D2489"/>
      <c r="E2489" s="33"/>
      <c r="F2489"/>
      <c r="G2489"/>
      <c r="H2489"/>
      <c r="I2489"/>
      <c r="J2489"/>
      <c r="K2489"/>
      <c r="L2489"/>
      <c r="M2489"/>
    </row>
    <row r="2490" spans="1:13" s="36" customFormat="1">
      <c r="A2490"/>
      <c r="B2490"/>
      <c r="C2490"/>
      <c r="D2490"/>
      <c r="E2490" s="33"/>
      <c r="F2490"/>
      <c r="G2490"/>
      <c r="H2490"/>
      <c r="I2490"/>
      <c r="J2490"/>
      <c r="K2490"/>
      <c r="L2490"/>
      <c r="M2490"/>
    </row>
    <row r="2491" spans="1:13" s="36" customFormat="1">
      <c r="A2491"/>
      <c r="B2491"/>
      <c r="C2491"/>
      <c r="D2491"/>
      <c r="E2491" s="33"/>
      <c r="F2491"/>
      <c r="G2491"/>
      <c r="H2491"/>
      <c r="I2491"/>
      <c r="J2491"/>
      <c r="K2491"/>
      <c r="L2491"/>
      <c r="M2491"/>
    </row>
    <row r="2492" spans="1:13" s="36" customFormat="1">
      <c r="A2492"/>
      <c r="B2492"/>
      <c r="C2492"/>
      <c r="D2492"/>
      <c r="E2492" s="33"/>
      <c r="F2492"/>
      <c r="G2492"/>
      <c r="H2492"/>
      <c r="I2492"/>
      <c r="J2492"/>
      <c r="K2492"/>
      <c r="L2492"/>
      <c r="M2492"/>
    </row>
    <row r="2493" spans="1:13" s="36" customFormat="1">
      <c r="A2493"/>
      <c r="B2493"/>
      <c r="C2493"/>
      <c r="D2493"/>
      <c r="E2493" s="33"/>
      <c r="F2493"/>
      <c r="G2493"/>
      <c r="H2493"/>
      <c r="I2493"/>
      <c r="J2493"/>
      <c r="K2493"/>
      <c r="L2493"/>
      <c r="M2493"/>
    </row>
    <row r="2494" spans="1:13" s="36" customFormat="1">
      <c r="A2494"/>
      <c r="B2494"/>
      <c r="C2494"/>
      <c r="D2494"/>
      <c r="E2494" s="33"/>
      <c r="F2494"/>
      <c r="G2494"/>
      <c r="H2494"/>
      <c r="I2494"/>
      <c r="J2494"/>
      <c r="K2494"/>
      <c r="L2494"/>
      <c r="M2494"/>
    </row>
    <row r="2495" spans="1:13" s="36" customFormat="1">
      <c r="A2495"/>
      <c r="B2495"/>
      <c r="C2495"/>
      <c r="D2495"/>
      <c r="E2495" s="33"/>
      <c r="F2495"/>
      <c r="G2495"/>
      <c r="H2495"/>
      <c r="I2495"/>
      <c r="J2495"/>
      <c r="K2495"/>
      <c r="L2495"/>
      <c r="M2495"/>
    </row>
    <row r="2496" spans="1:13" s="36" customFormat="1">
      <c r="A2496"/>
      <c r="B2496"/>
      <c r="C2496"/>
      <c r="D2496"/>
      <c r="E2496" s="33"/>
      <c r="F2496"/>
      <c r="G2496"/>
      <c r="H2496"/>
      <c r="I2496"/>
      <c r="J2496"/>
      <c r="K2496"/>
      <c r="L2496"/>
      <c r="M2496"/>
    </row>
    <row r="2497" spans="1:13" s="36" customFormat="1">
      <c r="A2497"/>
      <c r="B2497"/>
      <c r="C2497"/>
      <c r="D2497"/>
      <c r="E2497" s="33"/>
      <c r="F2497"/>
      <c r="G2497"/>
      <c r="H2497"/>
      <c r="I2497"/>
      <c r="J2497"/>
      <c r="K2497"/>
      <c r="L2497"/>
      <c r="M2497"/>
    </row>
    <row r="2498" spans="1:13" s="36" customFormat="1">
      <c r="A2498"/>
      <c r="B2498"/>
      <c r="C2498"/>
      <c r="D2498"/>
      <c r="E2498" s="33"/>
      <c r="F2498"/>
      <c r="G2498"/>
      <c r="H2498"/>
      <c r="I2498"/>
      <c r="J2498"/>
      <c r="K2498"/>
      <c r="L2498"/>
      <c r="M2498"/>
    </row>
    <row r="2499" spans="1:13" s="36" customFormat="1">
      <c r="A2499"/>
      <c r="B2499"/>
      <c r="C2499"/>
      <c r="D2499"/>
      <c r="E2499" s="33"/>
      <c r="F2499"/>
      <c r="G2499"/>
      <c r="H2499"/>
      <c r="I2499"/>
      <c r="J2499"/>
      <c r="K2499"/>
      <c r="L2499"/>
      <c r="M2499"/>
    </row>
    <row r="2500" spans="1:13" s="36" customFormat="1">
      <c r="A2500"/>
      <c r="B2500"/>
      <c r="C2500"/>
      <c r="D2500"/>
      <c r="E2500" s="33"/>
      <c r="F2500"/>
      <c r="G2500"/>
      <c r="H2500"/>
      <c r="I2500"/>
      <c r="J2500"/>
      <c r="K2500"/>
      <c r="L2500"/>
      <c r="M2500"/>
    </row>
    <row r="2501" spans="1:13" s="36" customFormat="1">
      <c r="A2501"/>
      <c r="B2501"/>
      <c r="C2501"/>
      <c r="D2501"/>
      <c r="E2501" s="33"/>
      <c r="F2501"/>
      <c r="G2501"/>
      <c r="H2501"/>
      <c r="I2501"/>
      <c r="J2501"/>
      <c r="K2501"/>
      <c r="L2501"/>
      <c r="M2501"/>
    </row>
    <row r="2502" spans="1:13" s="36" customFormat="1">
      <c r="A2502"/>
      <c r="B2502"/>
      <c r="C2502"/>
      <c r="D2502"/>
      <c r="E2502" s="33"/>
      <c r="F2502"/>
      <c r="G2502"/>
      <c r="H2502"/>
      <c r="I2502"/>
      <c r="J2502"/>
      <c r="K2502"/>
      <c r="L2502"/>
      <c r="M2502"/>
    </row>
    <row r="2503" spans="1:13" s="36" customFormat="1">
      <c r="A2503"/>
      <c r="B2503"/>
      <c r="C2503"/>
      <c r="D2503"/>
      <c r="E2503" s="33"/>
      <c r="F2503"/>
      <c r="G2503"/>
      <c r="H2503"/>
      <c r="I2503"/>
      <c r="J2503"/>
      <c r="K2503"/>
      <c r="L2503"/>
      <c r="M2503"/>
    </row>
    <row r="2504" spans="1:13" s="36" customFormat="1">
      <c r="A2504"/>
      <c r="B2504"/>
      <c r="C2504"/>
      <c r="D2504"/>
      <c r="E2504" s="33"/>
      <c r="F2504"/>
      <c r="G2504"/>
      <c r="H2504"/>
      <c r="I2504"/>
      <c r="J2504"/>
      <c r="K2504"/>
      <c r="L2504"/>
      <c r="M2504"/>
    </row>
    <row r="2505" spans="1:13" s="36" customFormat="1">
      <c r="A2505"/>
      <c r="B2505"/>
      <c r="C2505"/>
      <c r="D2505"/>
      <c r="E2505" s="33"/>
      <c r="F2505"/>
      <c r="G2505"/>
      <c r="H2505"/>
      <c r="I2505"/>
      <c r="J2505"/>
      <c r="K2505"/>
      <c r="L2505"/>
      <c r="M2505"/>
    </row>
    <row r="2506" spans="1:13" s="36" customFormat="1">
      <c r="A2506"/>
      <c r="B2506"/>
      <c r="C2506"/>
      <c r="D2506"/>
      <c r="E2506" s="33"/>
      <c r="F2506"/>
      <c r="G2506"/>
      <c r="H2506"/>
      <c r="I2506"/>
      <c r="J2506"/>
      <c r="K2506"/>
      <c r="L2506"/>
      <c r="M2506"/>
    </row>
    <row r="2507" spans="1:13" s="36" customFormat="1">
      <c r="A2507"/>
      <c r="B2507"/>
      <c r="C2507"/>
      <c r="D2507"/>
      <c r="E2507" s="33"/>
      <c r="F2507"/>
      <c r="G2507"/>
      <c r="H2507"/>
      <c r="I2507"/>
      <c r="J2507"/>
      <c r="K2507"/>
      <c r="L2507"/>
      <c r="M2507"/>
    </row>
    <row r="2508" spans="1:13" s="36" customFormat="1">
      <c r="A2508"/>
      <c r="B2508"/>
      <c r="C2508"/>
      <c r="D2508"/>
      <c r="E2508" s="33"/>
      <c r="F2508"/>
      <c r="G2508"/>
      <c r="H2508"/>
      <c r="I2508"/>
      <c r="J2508"/>
      <c r="K2508"/>
      <c r="L2508"/>
      <c r="M2508"/>
    </row>
    <row r="2509" spans="1:13" s="36" customFormat="1">
      <c r="A2509"/>
      <c r="B2509"/>
      <c r="C2509"/>
      <c r="D2509"/>
      <c r="E2509" s="33"/>
      <c r="F2509"/>
      <c r="G2509"/>
      <c r="H2509"/>
      <c r="I2509"/>
      <c r="J2509"/>
      <c r="K2509"/>
      <c r="L2509"/>
      <c r="M2509"/>
    </row>
    <row r="2510" spans="1:13" s="36" customFormat="1">
      <c r="A2510"/>
      <c r="B2510"/>
      <c r="C2510"/>
      <c r="D2510"/>
      <c r="E2510" s="33"/>
      <c r="F2510"/>
      <c r="G2510"/>
      <c r="H2510"/>
      <c r="I2510"/>
      <c r="J2510"/>
      <c r="K2510"/>
      <c r="L2510"/>
      <c r="M2510"/>
    </row>
    <row r="2511" spans="1:13" s="36" customFormat="1">
      <c r="A2511"/>
      <c r="B2511"/>
      <c r="C2511"/>
      <c r="D2511"/>
      <c r="E2511" s="33"/>
      <c r="F2511"/>
      <c r="G2511"/>
      <c r="H2511"/>
      <c r="I2511"/>
      <c r="J2511"/>
      <c r="K2511"/>
      <c r="L2511"/>
      <c r="M2511"/>
    </row>
    <row r="2512" spans="1:13" s="36" customFormat="1">
      <c r="A2512"/>
      <c r="B2512"/>
      <c r="C2512"/>
      <c r="D2512"/>
      <c r="E2512" s="33"/>
      <c r="F2512"/>
      <c r="G2512"/>
      <c r="H2512"/>
      <c r="I2512"/>
      <c r="J2512"/>
      <c r="K2512"/>
      <c r="L2512"/>
      <c r="M2512"/>
    </row>
    <row r="2513" spans="1:13" s="36" customFormat="1">
      <c r="A2513"/>
      <c r="B2513"/>
      <c r="C2513"/>
      <c r="D2513"/>
      <c r="E2513" s="33"/>
      <c r="F2513"/>
      <c r="G2513"/>
      <c r="H2513"/>
      <c r="I2513"/>
      <c r="J2513"/>
      <c r="K2513"/>
      <c r="L2513"/>
      <c r="M2513"/>
    </row>
    <row r="2514" spans="1:13" s="36" customFormat="1">
      <c r="A2514"/>
      <c r="B2514"/>
      <c r="C2514"/>
      <c r="D2514"/>
      <c r="E2514" s="33"/>
      <c r="F2514"/>
      <c r="G2514"/>
      <c r="H2514"/>
      <c r="I2514"/>
      <c r="J2514"/>
      <c r="K2514"/>
      <c r="L2514"/>
      <c r="M2514"/>
    </row>
    <row r="2515" spans="1:13" s="36" customFormat="1">
      <c r="A2515"/>
      <c r="B2515"/>
      <c r="C2515"/>
      <c r="D2515"/>
      <c r="E2515" s="33"/>
      <c r="F2515"/>
      <c r="G2515"/>
      <c r="H2515"/>
      <c r="I2515"/>
      <c r="J2515"/>
      <c r="K2515"/>
      <c r="L2515"/>
      <c r="M2515"/>
    </row>
    <row r="2516" spans="1:13" s="36" customFormat="1">
      <c r="A2516"/>
      <c r="B2516"/>
      <c r="C2516"/>
      <c r="D2516"/>
      <c r="E2516" s="33"/>
      <c r="F2516"/>
      <c r="G2516"/>
      <c r="H2516"/>
      <c r="I2516"/>
      <c r="J2516"/>
      <c r="K2516"/>
      <c r="L2516"/>
      <c r="M2516"/>
    </row>
    <row r="2517" spans="1:13" s="36" customFormat="1">
      <c r="A2517"/>
      <c r="B2517"/>
      <c r="C2517"/>
      <c r="D2517"/>
      <c r="E2517" s="33"/>
      <c r="F2517"/>
      <c r="G2517"/>
      <c r="H2517"/>
      <c r="I2517"/>
      <c r="J2517"/>
      <c r="K2517"/>
      <c r="L2517"/>
      <c r="M2517"/>
    </row>
    <row r="2518" spans="1:13" s="36" customFormat="1">
      <c r="A2518"/>
      <c r="B2518"/>
      <c r="C2518"/>
      <c r="D2518"/>
      <c r="E2518" s="33"/>
      <c r="F2518"/>
      <c r="G2518"/>
      <c r="H2518"/>
      <c r="I2518"/>
      <c r="J2518"/>
      <c r="K2518"/>
      <c r="L2518"/>
      <c r="M2518"/>
    </row>
    <row r="2519" spans="1:13" s="36" customFormat="1">
      <c r="A2519"/>
      <c r="B2519"/>
      <c r="C2519"/>
      <c r="D2519"/>
      <c r="E2519" s="33"/>
      <c r="F2519"/>
      <c r="G2519"/>
      <c r="H2519"/>
      <c r="I2519"/>
      <c r="J2519"/>
      <c r="K2519"/>
      <c r="L2519"/>
      <c r="M2519"/>
    </row>
    <row r="2520" spans="1:13" s="36" customFormat="1">
      <c r="A2520"/>
      <c r="B2520"/>
      <c r="C2520"/>
      <c r="D2520"/>
      <c r="E2520" s="33"/>
      <c r="F2520"/>
      <c r="G2520"/>
      <c r="H2520"/>
      <c r="I2520"/>
      <c r="J2520"/>
      <c r="K2520"/>
      <c r="L2520"/>
      <c r="M2520"/>
    </row>
    <row r="2521" spans="1:13" s="36" customFormat="1">
      <c r="A2521"/>
      <c r="B2521"/>
      <c r="C2521"/>
      <c r="D2521"/>
      <c r="E2521" s="33"/>
      <c r="F2521"/>
      <c r="G2521"/>
      <c r="H2521"/>
      <c r="I2521"/>
      <c r="J2521"/>
      <c r="K2521"/>
      <c r="L2521"/>
      <c r="M2521"/>
    </row>
    <row r="2522" spans="1:13" s="36" customFormat="1">
      <c r="A2522"/>
      <c r="B2522"/>
      <c r="C2522"/>
      <c r="D2522"/>
      <c r="E2522" s="33"/>
      <c r="F2522"/>
      <c r="G2522"/>
      <c r="H2522"/>
      <c r="I2522"/>
      <c r="J2522"/>
      <c r="K2522"/>
      <c r="L2522"/>
      <c r="M2522"/>
    </row>
    <row r="2523" spans="1:13" s="36" customFormat="1">
      <c r="A2523"/>
      <c r="B2523"/>
      <c r="C2523"/>
      <c r="D2523"/>
      <c r="E2523" s="33"/>
      <c r="F2523"/>
      <c r="G2523"/>
      <c r="H2523"/>
      <c r="I2523"/>
      <c r="J2523"/>
      <c r="K2523"/>
      <c r="L2523"/>
      <c r="M2523"/>
    </row>
    <row r="2524" spans="1:13" s="36" customFormat="1">
      <c r="A2524"/>
      <c r="B2524"/>
      <c r="C2524"/>
      <c r="D2524"/>
      <c r="E2524" s="33"/>
      <c r="F2524"/>
      <c r="G2524"/>
      <c r="H2524"/>
      <c r="I2524"/>
      <c r="J2524"/>
      <c r="K2524"/>
      <c r="L2524"/>
      <c r="M2524"/>
    </row>
    <row r="2525" spans="1:13" s="36" customFormat="1">
      <c r="A2525"/>
      <c r="B2525"/>
      <c r="C2525"/>
      <c r="D2525"/>
      <c r="E2525" s="33"/>
      <c r="F2525"/>
      <c r="G2525"/>
      <c r="H2525"/>
      <c r="I2525"/>
      <c r="J2525"/>
      <c r="K2525"/>
      <c r="L2525"/>
      <c r="M2525"/>
    </row>
    <row r="2526" spans="1:13" s="36" customFormat="1">
      <c r="A2526"/>
      <c r="B2526"/>
      <c r="C2526"/>
      <c r="D2526"/>
      <c r="E2526" s="33"/>
      <c r="F2526"/>
      <c r="G2526"/>
      <c r="H2526"/>
      <c r="I2526"/>
      <c r="J2526"/>
      <c r="K2526"/>
      <c r="L2526"/>
      <c r="M2526"/>
    </row>
    <row r="2527" spans="1:13" s="36" customFormat="1">
      <c r="A2527"/>
      <c r="B2527"/>
      <c r="C2527"/>
      <c r="D2527"/>
      <c r="E2527" s="33"/>
      <c r="F2527"/>
      <c r="G2527"/>
      <c r="H2527"/>
      <c r="I2527"/>
      <c r="J2527"/>
      <c r="K2527"/>
      <c r="L2527"/>
      <c r="M2527"/>
    </row>
    <row r="2528" spans="1:13" s="36" customFormat="1">
      <c r="A2528"/>
      <c r="B2528"/>
      <c r="C2528"/>
      <c r="D2528"/>
      <c r="E2528" s="33"/>
      <c r="F2528"/>
      <c r="G2528"/>
      <c r="H2528"/>
      <c r="I2528"/>
      <c r="J2528"/>
      <c r="K2528"/>
      <c r="L2528"/>
      <c r="M2528"/>
    </row>
    <row r="2529" spans="1:13" s="36" customFormat="1">
      <c r="A2529"/>
      <c r="B2529"/>
      <c r="C2529"/>
      <c r="D2529"/>
      <c r="E2529" s="33"/>
      <c r="F2529"/>
      <c r="G2529"/>
      <c r="H2529"/>
      <c r="I2529"/>
      <c r="J2529"/>
      <c r="K2529"/>
      <c r="L2529"/>
      <c r="M2529"/>
    </row>
    <row r="2530" spans="1:13" s="36" customFormat="1">
      <c r="A2530"/>
      <c r="B2530"/>
      <c r="C2530"/>
      <c r="D2530"/>
      <c r="E2530" s="33"/>
      <c r="F2530"/>
      <c r="G2530"/>
      <c r="H2530"/>
      <c r="I2530"/>
      <c r="J2530"/>
      <c r="K2530"/>
      <c r="L2530"/>
      <c r="M2530"/>
    </row>
    <row r="2531" spans="1:13" s="36" customFormat="1">
      <c r="A2531"/>
      <c r="B2531"/>
      <c r="C2531"/>
      <c r="D2531"/>
      <c r="E2531" s="33"/>
      <c r="F2531"/>
      <c r="G2531"/>
      <c r="H2531"/>
      <c r="I2531"/>
      <c r="J2531"/>
      <c r="K2531"/>
      <c r="L2531"/>
      <c r="M2531"/>
    </row>
    <row r="2532" spans="1:13" s="36" customFormat="1">
      <c r="A2532"/>
      <c r="B2532"/>
      <c r="C2532"/>
      <c r="D2532"/>
      <c r="E2532" s="33"/>
      <c r="F2532"/>
      <c r="G2532"/>
      <c r="H2532"/>
      <c r="I2532"/>
      <c r="J2532"/>
      <c r="K2532"/>
      <c r="L2532"/>
      <c r="M2532"/>
    </row>
    <row r="2533" spans="1:13" s="36" customFormat="1">
      <c r="A2533"/>
      <c r="B2533"/>
      <c r="C2533"/>
      <c r="D2533"/>
      <c r="E2533" s="33"/>
      <c r="F2533"/>
      <c r="G2533"/>
      <c r="H2533"/>
      <c r="I2533"/>
      <c r="J2533"/>
      <c r="K2533"/>
      <c r="L2533"/>
      <c r="M2533"/>
    </row>
    <row r="2534" spans="1:13" s="36" customFormat="1">
      <c r="A2534"/>
      <c r="B2534"/>
      <c r="C2534"/>
      <c r="D2534"/>
      <c r="E2534" s="33"/>
      <c r="F2534"/>
      <c r="G2534"/>
      <c r="H2534"/>
      <c r="I2534"/>
      <c r="J2534"/>
      <c r="K2534"/>
      <c r="L2534"/>
      <c r="M2534"/>
    </row>
    <row r="2535" spans="1:13" s="36" customFormat="1">
      <c r="A2535"/>
      <c r="B2535"/>
      <c r="C2535"/>
      <c r="D2535"/>
      <c r="E2535" s="33"/>
      <c r="F2535"/>
      <c r="G2535"/>
      <c r="H2535"/>
      <c r="I2535"/>
      <c r="J2535"/>
      <c r="K2535"/>
      <c r="L2535"/>
      <c r="M2535"/>
    </row>
    <row r="2536" spans="1:13" s="36" customFormat="1">
      <c r="A2536"/>
      <c r="B2536"/>
      <c r="C2536"/>
      <c r="D2536"/>
      <c r="E2536" s="33"/>
      <c r="F2536"/>
      <c r="G2536"/>
      <c r="H2536"/>
      <c r="I2536"/>
      <c r="J2536"/>
      <c r="K2536"/>
      <c r="L2536"/>
      <c r="M2536"/>
    </row>
    <row r="2537" spans="1:13" s="36" customFormat="1">
      <c r="A2537"/>
      <c r="B2537"/>
      <c r="C2537"/>
      <c r="D2537"/>
      <c r="E2537" s="33"/>
      <c r="F2537"/>
      <c r="G2537"/>
      <c r="H2537"/>
      <c r="I2537"/>
      <c r="J2537"/>
      <c r="K2537"/>
      <c r="L2537"/>
      <c r="M2537"/>
    </row>
    <row r="2538" spans="1:13" s="36" customFormat="1">
      <c r="A2538"/>
      <c r="B2538"/>
      <c r="C2538"/>
      <c r="D2538"/>
      <c r="E2538" s="33"/>
      <c r="F2538"/>
      <c r="G2538"/>
      <c r="H2538"/>
      <c r="I2538"/>
      <c r="J2538"/>
      <c r="K2538"/>
      <c r="L2538"/>
      <c r="M2538"/>
    </row>
    <row r="2539" spans="1:13" s="36" customFormat="1">
      <c r="A2539"/>
      <c r="B2539"/>
      <c r="C2539"/>
      <c r="D2539"/>
      <c r="E2539" s="33"/>
      <c r="F2539"/>
      <c r="G2539"/>
      <c r="H2539"/>
      <c r="I2539"/>
      <c r="J2539"/>
      <c r="K2539"/>
      <c r="L2539"/>
      <c r="M2539"/>
    </row>
    <row r="2540" spans="1:13" s="36" customFormat="1">
      <c r="A2540"/>
      <c r="B2540"/>
      <c r="C2540"/>
      <c r="D2540"/>
      <c r="E2540" s="33"/>
      <c r="F2540"/>
      <c r="G2540"/>
      <c r="H2540"/>
      <c r="I2540"/>
      <c r="J2540"/>
      <c r="K2540"/>
      <c r="L2540"/>
      <c r="M2540"/>
    </row>
    <row r="2541" spans="1:13" s="36" customFormat="1">
      <c r="A2541"/>
      <c r="B2541"/>
      <c r="C2541"/>
      <c r="D2541"/>
      <c r="E2541" s="33"/>
      <c r="F2541"/>
      <c r="G2541"/>
      <c r="H2541"/>
      <c r="I2541"/>
      <c r="J2541"/>
      <c r="K2541"/>
      <c r="L2541"/>
      <c r="M2541"/>
    </row>
    <row r="2542" spans="1:13" s="36" customFormat="1">
      <c r="A2542"/>
      <c r="B2542"/>
      <c r="C2542"/>
      <c r="D2542"/>
      <c r="E2542" s="33"/>
      <c r="F2542"/>
      <c r="G2542"/>
      <c r="H2542"/>
      <c r="I2542"/>
      <c r="J2542"/>
      <c r="K2542"/>
      <c r="L2542"/>
      <c r="M2542"/>
    </row>
    <row r="2543" spans="1:13" s="36" customFormat="1">
      <c r="A2543"/>
      <c r="B2543"/>
      <c r="C2543"/>
      <c r="D2543"/>
      <c r="E2543" s="33"/>
      <c r="F2543"/>
      <c r="G2543"/>
      <c r="H2543"/>
      <c r="I2543"/>
      <c r="J2543"/>
      <c r="K2543"/>
      <c r="L2543"/>
      <c r="M2543"/>
    </row>
    <row r="2544" spans="1:13" s="36" customFormat="1">
      <c r="A2544"/>
      <c r="B2544"/>
      <c r="C2544"/>
      <c r="D2544"/>
      <c r="E2544" s="33"/>
      <c r="F2544"/>
      <c r="G2544"/>
      <c r="H2544"/>
      <c r="I2544"/>
      <c r="J2544"/>
      <c r="K2544"/>
      <c r="L2544"/>
      <c r="M2544"/>
    </row>
    <row r="2545" spans="1:13" s="36" customFormat="1">
      <c r="A2545"/>
      <c r="B2545"/>
      <c r="C2545"/>
      <c r="D2545"/>
      <c r="E2545" s="33"/>
      <c r="F2545"/>
      <c r="G2545"/>
      <c r="H2545"/>
      <c r="I2545"/>
      <c r="J2545"/>
      <c r="K2545"/>
      <c r="L2545"/>
      <c r="M2545"/>
    </row>
    <row r="2546" spans="1:13" s="36" customFormat="1">
      <c r="A2546"/>
      <c r="B2546"/>
      <c r="C2546"/>
      <c r="D2546"/>
      <c r="E2546" s="33"/>
      <c r="F2546"/>
      <c r="G2546"/>
      <c r="H2546"/>
      <c r="I2546"/>
      <c r="J2546"/>
      <c r="K2546"/>
      <c r="L2546"/>
      <c r="M2546"/>
    </row>
    <row r="2547" spans="1:13" s="36" customFormat="1">
      <c r="A2547"/>
      <c r="B2547"/>
      <c r="C2547"/>
      <c r="D2547"/>
      <c r="E2547" s="33"/>
      <c r="F2547"/>
      <c r="G2547"/>
      <c r="H2547"/>
      <c r="I2547"/>
      <c r="J2547"/>
      <c r="K2547"/>
      <c r="L2547"/>
      <c r="M2547"/>
    </row>
    <row r="2548" spans="1:13" s="36" customFormat="1">
      <c r="A2548"/>
      <c r="B2548"/>
      <c r="C2548"/>
      <c r="D2548"/>
      <c r="E2548" s="33"/>
      <c r="F2548"/>
      <c r="G2548"/>
      <c r="H2548"/>
      <c r="I2548"/>
      <c r="J2548"/>
      <c r="K2548"/>
      <c r="L2548"/>
      <c r="M2548"/>
    </row>
    <row r="2549" spans="1:13" s="36" customFormat="1">
      <c r="A2549"/>
      <c r="B2549"/>
      <c r="C2549"/>
      <c r="D2549"/>
      <c r="E2549" s="33"/>
      <c r="F2549"/>
      <c r="G2549"/>
      <c r="H2549"/>
      <c r="I2549"/>
      <c r="J2549"/>
      <c r="K2549"/>
      <c r="L2549"/>
      <c r="M2549"/>
    </row>
    <row r="2550" spans="1:13" s="36" customFormat="1">
      <c r="A2550"/>
      <c r="B2550"/>
      <c r="C2550"/>
      <c r="D2550"/>
      <c r="E2550" s="33"/>
      <c r="F2550"/>
      <c r="G2550"/>
      <c r="H2550"/>
      <c r="I2550"/>
      <c r="J2550"/>
      <c r="K2550"/>
      <c r="L2550"/>
      <c r="M2550"/>
    </row>
    <row r="2551" spans="1:13" s="36" customFormat="1">
      <c r="A2551"/>
      <c r="B2551"/>
      <c r="C2551"/>
      <c r="D2551"/>
      <c r="E2551" s="33"/>
      <c r="F2551"/>
      <c r="G2551"/>
      <c r="H2551"/>
      <c r="I2551"/>
      <c r="J2551"/>
      <c r="K2551"/>
      <c r="L2551"/>
      <c r="M2551"/>
    </row>
    <row r="2552" spans="1:13" s="36" customFormat="1">
      <c r="A2552"/>
      <c r="B2552"/>
      <c r="C2552"/>
      <c r="D2552"/>
      <c r="E2552" s="33"/>
      <c r="F2552"/>
      <c r="G2552"/>
      <c r="H2552"/>
      <c r="I2552"/>
      <c r="J2552"/>
      <c r="K2552"/>
      <c r="L2552"/>
      <c r="M2552"/>
    </row>
    <row r="2553" spans="1:13" s="36" customFormat="1">
      <c r="A2553"/>
      <c r="B2553"/>
      <c r="C2553"/>
      <c r="D2553"/>
      <c r="E2553" s="33"/>
      <c r="F2553"/>
      <c r="G2553"/>
      <c r="H2553"/>
      <c r="I2553"/>
      <c r="J2553"/>
      <c r="K2553"/>
      <c r="L2553"/>
      <c r="M2553"/>
    </row>
    <row r="2554" spans="1:13" s="36" customFormat="1">
      <c r="A2554"/>
      <c r="B2554"/>
      <c r="C2554"/>
      <c r="D2554"/>
      <c r="E2554" s="33"/>
      <c r="F2554"/>
      <c r="G2554"/>
      <c r="H2554"/>
      <c r="I2554"/>
      <c r="J2554"/>
      <c r="K2554"/>
      <c r="L2554"/>
      <c r="M2554"/>
    </row>
    <row r="2555" spans="1:13" s="36" customFormat="1">
      <c r="A2555"/>
      <c r="B2555"/>
      <c r="C2555"/>
      <c r="D2555"/>
      <c r="E2555" s="33"/>
      <c r="F2555"/>
      <c r="G2555"/>
      <c r="H2555"/>
      <c r="I2555"/>
      <c r="J2555"/>
      <c r="K2555"/>
      <c r="L2555"/>
      <c r="M2555"/>
    </row>
    <row r="2556" spans="1:13" s="36" customFormat="1">
      <c r="A2556"/>
      <c r="B2556"/>
      <c r="C2556"/>
      <c r="D2556"/>
      <c r="E2556" s="33"/>
      <c r="F2556"/>
      <c r="G2556"/>
      <c r="H2556"/>
      <c r="I2556"/>
      <c r="J2556"/>
      <c r="K2556"/>
      <c r="L2556"/>
      <c r="M2556"/>
    </row>
    <row r="2557" spans="1:13" s="36" customFormat="1">
      <c r="A2557"/>
      <c r="B2557"/>
      <c r="C2557"/>
      <c r="D2557"/>
      <c r="E2557" s="33"/>
      <c r="F2557"/>
      <c r="G2557"/>
      <c r="H2557"/>
      <c r="I2557"/>
      <c r="J2557"/>
      <c r="K2557"/>
      <c r="L2557"/>
      <c r="M2557"/>
    </row>
    <row r="2558" spans="1:13" s="36" customFormat="1">
      <c r="A2558"/>
      <c r="B2558"/>
      <c r="C2558"/>
      <c r="D2558"/>
      <c r="E2558" s="33"/>
      <c r="F2558"/>
      <c r="G2558"/>
      <c r="H2558"/>
      <c r="I2558"/>
      <c r="J2558"/>
      <c r="K2558"/>
      <c r="L2558"/>
      <c r="M2558"/>
    </row>
    <row r="2559" spans="1:13" s="36" customFormat="1">
      <c r="A2559"/>
      <c r="B2559"/>
      <c r="C2559"/>
      <c r="D2559"/>
      <c r="E2559" s="33"/>
      <c r="F2559"/>
      <c r="G2559"/>
      <c r="H2559"/>
      <c r="I2559"/>
      <c r="J2559"/>
      <c r="K2559"/>
      <c r="L2559"/>
      <c r="M2559"/>
    </row>
    <row r="2560" spans="1:13" s="36" customFormat="1">
      <c r="A2560"/>
      <c r="B2560"/>
      <c r="C2560"/>
      <c r="D2560"/>
      <c r="E2560" s="33"/>
      <c r="F2560"/>
      <c r="G2560"/>
      <c r="H2560"/>
      <c r="I2560"/>
      <c r="J2560"/>
      <c r="K2560"/>
      <c r="L2560"/>
      <c r="M2560"/>
    </row>
    <row r="2561" spans="1:13" s="36" customFormat="1">
      <c r="A2561"/>
      <c r="B2561"/>
      <c r="C2561"/>
      <c r="D2561"/>
      <c r="E2561" s="33"/>
      <c r="F2561"/>
      <c r="G2561"/>
      <c r="H2561"/>
      <c r="I2561"/>
      <c r="J2561"/>
      <c r="K2561"/>
      <c r="L2561"/>
      <c r="M2561"/>
    </row>
    <row r="2562" spans="1:13" s="36" customFormat="1">
      <c r="A2562"/>
      <c r="B2562"/>
      <c r="C2562"/>
      <c r="D2562"/>
      <c r="E2562" s="33"/>
      <c r="F2562"/>
      <c r="G2562"/>
      <c r="H2562"/>
      <c r="I2562"/>
      <c r="J2562"/>
      <c r="K2562"/>
      <c r="L2562"/>
      <c r="M2562"/>
    </row>
    <row r="2563" spans="1:13" s="36" customFormat="1">
      <c r="A2563"/>
      <c r="B2563"/>
      <c r="C2563"/>
      <c r="D2563"/>
      <c r="E2563" s="33"/>
      <c r="F2563"/>
      <c r="G2563"/>
      <c r="H2563"/>
      <c r="I2563"/>
      <c r="J2563"/>
      <c r="K2563"/>
      <c r="L2563"/>
      <c r="M2563"/>
    </row>
    <row r="2564" spans="1:13" s="36" customFormat="1">
      <c r="A2564"/>
      <c r="B2564"/>
      <c r="C2564"/>
      <c r="D2564"/>
      <c r="E2564" s="33"/>
      <c r="F2564"/>
      <c r="G2564"/>
      <c r="H2564"/>
      <c r="I2564"/>
      <c r="J2564"/>
      <c r="K2564"/>
      <c r="L2564"/>
      <c r="M2564"/>
    </row>
    <row r="2565" spans="1:13" s="36" customFormat="1">
      <c r="A2565"/>
      <c r="B2565"/>
      <c r="C2565"/>
      <c r="D2565"/>
      <c r="E2565" s="33"/>
      <c r="F2565"/>
      <c r="G2565"/>
      <c r="H2565"/>
      <c r="I2565"/>
      <c r="J2565"/>
      <c r="K2565"/>
      <c r="L2565"/>
      <c r="M2565"/>
    </row>
    <row r="2566" spans="1:13" s="36" customFormat="1">
      <c r="A2566"/>
      <c r="B2566"/>
      <c r="C2566"/>
      <c r="D2566"/>
      <c r="E2566" s="33"/>
      <c r="F2566"/>
      <c r="G2566"/>
      <c r="H2566"/>
      <c r="I2566"/>
      <c r="J2566"/>
      <c r="K2566"/>
      <c r="L2566"/>
      <c r="M2566"/>
    </row>
    <row r="2567" spans="1:13" s="36" customFormat="1">
      <c r="A2567"/>
      <c r="B2567"/>
      <c r="C2567"/>
      <c r="D2567"/>
      <c r="E2567" s="33"/>
      <c r="F2567"/>
      <c r="G2567"/>
      <c r="H2567"/>
      <c r="I2567"/>
      <c r="J2567"/>
      <c r="K2567"/>
      <c r="L2567"/>
      <c r="M2567"/>
    </row>
    <row r="2568" spans="1:13" s="36" customFormat="1">
      <c r="A2568"/>
      <c r="B2568"/>
      <c r="C2568"/>
      <c r="D2568"/>
      <c r="E2568" s="33"/>
      <c r="F2568"/>
      <c r="G2568"/>
      <c r="H2568"/>
      <c r="I2568"/>
      <c r="J2568"/>
      <c r="K2568"/>
      <c r="L2568"/>
      <c r="M2568"/>
    </row>
    <row r="2569" spans="1:13" s="36" customFormat="1">
      <c r="A2569"/>
      <c r="B2569"/>
      <c r="C2569"/>
      <c r="D2569"/>
      <c r="E2569" s="33"/>
      <c r="F2569"/>
      <c r="G2569"/>
      <c r="H2569"/>
      <c r="I2569"/>
      <c r="J2569"/>
      <c r="K2569"/>
      <c r="L2569"/>
      <c r="M2569"/>
    </row>
    <row r="2570" spans="1:13" s="36" customFormat="1">
      <c r="A2570"/>
      <c r="B2570"/>
      <c r="C2570"/>
      <c r="D2570"/>
      <c r="E2570" s="33"/>
      <c r="F2570"/>
      <c r="G2570"/>
      <c r="H2570"/>
      <c r="I2570"/>
      <c r="J2570"/>
      <c r="K2570"/>
      <c r="L2570"/>
      <c r="M2570"/>
    </row>
    <row r="2571" spans="1:13" s="36" customFormat="1">
      <c r="A2571"/>
      <c r="B2571"/>
      <c r="C2571"/>
      <c r="D2571"/>
      <c r="E2571" s="33"/>
      <c r="F2571"/>
      <c r="G2571"/>
      <c r="H2571"/>
      <c r="I2571"/>
      <c r="J2571"/>
      <c r="K2571"/>
      <c r="L2571"/>
      <c r="M2571"/>
    </row>
    <row r="2572" spans="1:13" s="36" customFormat="1">
      <c r="A2572"/>
      <c r="B2572"/>
      <c r="C2572"/>
      <c r="D2572"/>
      <c r="E2572" s="33"/>
      <c r="F2572"/>
      <c r="G2572"/>
      <c r="H2572"/>
      <c r="I2572"/>
      <c r="J2572"/>
      <c r="K2572"/>
      <c r="L2572"/>
      <c r="M2572"/>
    </row>
    <row r="2573" spans="1:13" s="36" customFormat="1">
      <c r="A2573"/>
      <c r="B2573"/>
      <c r="C2573"/>
      <c r="D2573"/>
      <c r="E2573" s="33"/>
      <c r="F2573"/>
      <c r="G2573"/>
      <c r="H2573"/>
      <c r="I2573"/>
      <c r="J2573"/>
      <c r="K2573"/>
      <c r="L2573"/>
      <c r="M2573"/>
    </row>
    <row r="2574" spans="1:13" s="36" customFormat="1">
      <c r="A2574"/>
      <c r="B2574"/>
      <c r="C2574"/>
      <c r="D2574"/>
      <c r="E2574" s="33"/>
      <c r="F2574"/>
      <c r="G2574"/>
      <c r="H2574"/>
      <c r="I2574"/>
      <c r="J2574"/>
      <c r="K2574"/>
      <c r="L2574"/>
      <c r="M2574"/>
    </row>
    <row r="2575" spans="1:13" s="36" customFormat="1">
      <c r="A2575"/>
      <c r="B2575"/>
      <c r="C2575"/>
      <c r="D2575"/>
      <c r="E2575" s="33"/>
      <c r="F2575"/>
      <c r="G2575"/>
      <c r="H2575"/>
      <c r="I2575"/>
      <c r="J2575"/>
      <c r="K2575"/>
      <c r="L2575"/>
      <c r="M2575"/>
    </row>
    <row r="2576" spans="1:13" s="36" customFormat="1">
      <c r="A2576"/>
      <c r="B2576"/>
      <c r="C2576"/>
      <c r="D2576"/>
      <c r="E2576" s="33"/>
      <c r="F2576"/>
      <c r="G2576"/>
      <c r="H2576"/>
      <c r="I2576"/>
      <c r="J2576"/>
      <c r="K2576"/>
      <c r="L2576"/>
      <c r="M2576"/>
    </row>
    <row r="2577" spans="1:13" s="36" customFormat="1">
      <c r="A2577"/>
      <c r="B2577"/>
      <c r="C2577"/>
      <c r="D2577"/>
      <c r="E2577" s="33"/>
      <c r="F2577"/>
      <c r="G2577"/>
      <c r="H2577"/>
      <c r="I2577"/>
      <c r="J2577"/>
      <c r="K2577"/>
      <c r="L2577"/>
      <c r="M2577"/>
    </row>
    <row r="2578" spans="1:13" s="36" customFormat="1">
      <c r="A2578"/>
      <c r="B2578"/>
      <c r="C2578"/>
      <c r="D2578"/>
      <c r="E2578" s="33"/>
      <c r="F2578"/>
      <c r="G2578"/>
      <c r="H2578"/>
      <c r="I2578"/>
      <c r="J2578"/>
      <c r="K2578"/>
      <c r="L2578"/>
      <c r="M2578"/>
    </row>
    <row r="2579" spans="1:13" s="36" customFormat="1">
      <c r="A2579"/>
      <c r="B2579"/>
      <c r="C2579"/>
      <c r="D2579"/>
      <c r="E2579" s="33"/>
      <c r="F2579"/>
      <c r="G2579"/>
      <c r="H2579"/>
      <c r="I2579"/>
      <c r="J2579"/>
      <c r="K2579"/>
      <c r="L2579"/>
      <c r="M2579"/>
    </row>
    <row r="2580" spans="1:13" s="36" customFormat="1">
      <c r="A2580"/>
      <c r="B2580"/>
      <c r="C2580"/>
      <c r="D2580"/>
      <c r="E2580" s="33"/>
      <c r="F2580"/>
      <c r="G2580"/>
      <c r="H2580"/>
      <c r="I2580"/>
      <c r="J2580"/>
      <c r="K2580"/>
      <c r="L2580"/>
      <c r="M2580"/>
    </row>
    <row r="2581" spans="1:13" s="36" customFormat="1">
      <c r="A2581"/>
      <c r="B2581"/>
      <c r="C2581"/>
      <c r="D2581"/>
      <c r="E2581" s="33"/>
      <c r="F2581"/>
      <c r="G2581"/>
      <c r="H2581"/>
      <c r="I2581"/>
      <c r="J2581"/>
      <c r="K2581"/>
      <c r="L2581"/>
      <c r="M2581"/>
    </row>
    <row r="2582" spans="1:13" s="36" customFormat="1">
      <c r="A2582"/>
      <c r="B2582"/>
      <c r="C2582"/>
      <c r="D2582"/>
      <c r="E2582" s="33"/>
      <c r="F2582"/>
      <c r="G2582"/>
      <c r="H2582"/>
      <c r="I2582"/>
      <c r="J2582"/>
      <c r="K2582"/>
      <c r="L2582"/>
      <c r="M2582"/>
    </row>
    <row r="2583" spans="1:13" s="36" customFormat="1">
      <c r="A2583"/>
      <c r="B2583"/>
      <c r="C2583"/>
      <c r="D2583"/>
      <c r="E2583" s="33"/>
      <c r="F2583"/>
      <c r="G2583"/>
      <c r="H2583"/>
      <c r="I2583"/>
      <c r="J2583"/>
      <c r="K2583"/>
      <c r="L2583"/>
      <c r="M2583"/>
    </row>
    <row r="2584" spans="1:13" s="36" customFormat="1">
      <c r="A2584"/>
      <c r="B2584"/>
      <c r="C2584"/>
      <c r="D2584"/>
      <c r="E2584" s="33"/>
      <c r="F2584"/>
      <c r="G2584"/>
      <c r="H2584"/>
      <c r="I2584"/>
      <c r="J2584"/>
      <c r="K2584"/>
      <c r="L2584"/>
      <c r="M2584"/>
    </row>
    <row r="2585" spans="1:13" s="36" customFormat="1">
      <c r="A2585"/>
      <c r="B2585"/>
      <c r="C2585"/>
      <c r="D2585"/>
      <c r="E2585" s="33"/>
      <c r="F2585"/>
      <c r="G2585"/>
      <c r="H2585"/>
      <c r="I2585"/>
      <c r="J2585"/>
      <c r="K2585"/>
      <c r="L2585"/>
      <c r="M2585"/>
    </row>
    <row r="2586" spans="1:13" s="36" customFormat="1">
      <c r="A2586"/>
      <c r="B2586"/>
      <c r="C2586"/>
      <c r="D2586"/>
      <c r="E2586" s="33"/>
      <c r="F2586"/>
      <c r="G2586"/>
      <c r="H2586"/>
      <c r="I2586"/>
      <c r="J2586"/>
      <c r="K2586"/>
      <c r="L2586"/>
      <c r="M2586"/>
    </row>
    <row r="2587" spans="1:13" s="36" customFormat="1">
      <c r="A2587"/>
      <c r="B2587"/>
      <c r="C2587"/>
      <c r="D2587"/>
      <c r="E2587" s="33"/>
      <c r="F2587"/>
      <c r="G2587"/>
      <c r="H2587"/>
      <c r="I2587"/>
      <c r="J2587"/>
      <c r="K2587"/>
      <c r="L2587"/>
      <c r="M2587"/>
    </row>
    <row r="2588" spans="1:13" s="36" customFormat="1">
      <c r="A2588"/>
      <c r="B2588"/>
      <c r="C2588"/>
      <c r="D2588"/>
      <c r="E2588" s="33"/>
      <c r="F2588"/>
      <c r="G2588"/>
      <c r="H2588"/>
      <c r="I2588"/>
      <c r="J2588"/>
      <c r="K2588"/>
      <c r="L2588"/>
      <c r="M2588"/>
    </row>
    <row r="2589" spans="1:13" s="36" customFormat="1">
      <c r="A2589"/>
      <c r="B2589"/>
      <c r="C2589"/>
      <c r="D2589"/>
      <c r="E2589" s="33"/>
      <c r="F2589"/>
      <c r="G2589"/>
      <c r="H2589"/>
      <c r="I2589"/>
      <c r="J2589"/>
      <c r="K2589"/>
      <c r="L2589"/>
      <c r="M2589"/>
    </row>
    <row r="2590" spans="1:13" s="36" customFormat="1">
      <c r="A2590"/>
      <c r="B2590"/>
      <c r="C2590"/>
      <c r="D2590"/>
      <c r="E2590" s="33"/>
      <c r="F2590"/>
      <c r="G2590"/>
      <c r="H2590"/>
      <c r="I2590"/>
      <c r="J2590"/>
      <c r="K2590"/>
      <c r="L2590"/>
      <c r="M2590"/>
    </row>
    <row r="2591" spans="1:13" s="36" customFormat="1">
      <c r="A2591"/>
      <c r="B2591"/>
      <c r="C2591"/>
      <c r="D2591"/>
      <c r="E2591" s="33"/>
      <c r="F2591"/>
      <c r="G2591"/>
      <c r="H2591"/>
      <c r="I2591"/>
      <c r="J2591"/>
      <c r="K2591"/>
      <c r="L2591"/>
      <c r="M2591"/>
    </row>
    <row r="2592" spans="1:13" s="36" customFormat="1">
      <c r="A2592"/>
      <c r="B2592"/>
      <c r="C2592"/>
      <c r="D2592"/>
      <c r="E2592" s="33"/>
      <c r="F2592"/>
      <c r="G2592"/>
      <c r="H2592"/>
      <c r="I2592"/>
      <c r="J2592"/>
      <c r="K2592"/>
      <c r="L2592"/>
      <c r="M2592"/>
    </row>
    <row r="2593" spans="1:13" s="36" customFormat="1">
      <c r="A2593"/>
      <c r="B2593"/>
      <c r="C2593"/>
      <c r="D2593"/>
      <c r="E2593" s="33"/>
      <c r="F2593"/>
      <c r="G2593"/>
      <c r="H2593"/>
      <c r="I2593"/>
      <c r="J2593"/>
      <c r="K2593"/>
      <c r="L2593"/>
      <c r="M2593"/>
    </row>
    <row r="2594" spans="1:13" s="36" customFormat="1">
      <c r="A2594"/>
      <c r="B2594"/>
      <c r="C2594"/>
      <c r="D2594"/>
      <c r="E2594" s="33"/>
      <c r="F2594"/>
      <c r="G2594"/>
      <c r="H2594"/>
      <c r="I2594"/>
      <c r="J2594"/>
      <c r="K2594"/>
      <c r="L2594"/>
      <c r="M2594"/>
    </row>
    <row r="2595" spans="1:13" s="36" customFormat="1">
      <c r="A2595"/>
      <c r="B2595"/>
      <c r="C2595"/>
      <c r="D2595"/>
      <c r="E2595" s="33"/>
      <c r="F2595"/>
      <c r="G2595"/>
      <c r="H2595"/>
      <c r="I2595"/>
      <c r="J2595"/>
      <c r="K2595"/>
      <c r="L2595"/>
      <c r="M2595"/>
    </row>
    <row r="2596" spans="1:13" s="36" customFormat="1">
      <c r="A2596"/>
      <c r="B2596"/>
      <c r="C2596"/>
      <c r="D2596"/>
      <c r="E2596" s="33"/>
      <c r="F2596"/>
      <c r="G2596"/>
      <c r="H2596"/>
      <c r="I2596"/>
      <c r="J2596"/>
      <c r="K2596"/>
      <c r="L2596"/>
      <c r="M2596"/>
    </row>
    <row r="2597" spans="1:13" s="36" customFormat="1">
      <c r="A2597"/>
      <c r="B2597"/>
      <c r="C2597"/>
      <c r="D2597"/>
      <c r="E2597" s="33"/>
      <c r="F2597"/>
      <c r="G2597"/>
      <c r="H2597"/>
      <c r="I2597"/>
      <c r="J2597"/>
      <c r="K2597"/>
      <c r="L2597"/>
      <c r="M2597"/>
    </row>
    <row r="2598" spans="1:13" s="36" customFormat="1">
      <c r="A2598"/>
      <c r="B2598"/>
      <c r="C2598"/>
      <c r="D2598"/>
      <c r="E2598" s="33"/>
      <c r="F2598"/>
      <c r="G2598"/>
      <c r="H2598"/>
      <c r="I2598"/>
      <c r="J2598"/>
      <c r="K2598"/>
      <c r="L2598"/>
      <c r="M2598"/>
    </row>
    <row r="2599" spans="1:13" s="36" customFormat="1">
      <c r="A2599"/>
      <c r="B2599"/>
      <c r="C2599"/>
      <c r="D2599"/>
      <c r="E2599" s="33"/>
      <c r="F2599"/>
      <c r="G2599"/>
      <c r="H2599"/>
      <c r="I2599"/>
      <c r="J2599"/>
      <c r="K2599"/>
      <c r="L2599"/>
      <c r="M2599"/>
    </row>
    <row r="2600" spans="1:13" s="36" customFormat="1">
      <c r="A2600"/>
      <c r="B2600"/>
      <c r="C2600"/>
      <c r="D2600"/>
      <c r="E2600" s="33"/>
      <c r="F2600"/>
      <c r="G2600"/>
      <c r="H2600"/>
      <c r="I2600"/>
      <c r="J2600"/>
      <c r="K2600"/>
      <c r="L2600"/>
      <c r="M2600"/>
    </row>
    <row r="2601" spans="1:13" s="36" customFormat="1">
      <c r="A2601"/>
      <c r="B2601"/>
      <c r="C2601"/>
      <c r="D2601"/>
      <c r="E2601" s="33"/>
      <c r="F2601"/>
      <c r="G2601"/>
      <c r="H2601"/>
      <c r="I2601"/>
      <c r="J2601"/>
      <c r="K2601"/>
      <c r="L2601"/>
      <c r="M2601"/>
    </row>
    <row r="2602" spans="1:13" s="36" customFormat="1">
      <c r="A2602"/>
      <c r="B2602"/>
      <c r="C2602"/>
      <c r="D2602"/>
      <c r="E2602" s="33"/>
      <c r="F2602"/>
      <c r="G2602"/>
      <c r="H2602"/>
      <c r="I2602"/>
      <c r="J2602"/>
      <c r="K2602"/>
      <c r="L2602"/>
      <c r="M2602"/>
    </row>
    <row r="2603" spans="1:13" s="36" customFormat="1">
      <c r="A2603"/>
      <c r="B2603"/>
      <c r="C2603"/>
      <c r="D2603"/>
      <c r="E2603" s="33"/>
      <c r="F2603"/>
      <c r="G2603"/>
      <c r="H2603"/>
      <c r="I2603"/>
      <c r="J2603"/>
      <c r="K2603"/>
      <c r="L2603"/>
      <c r="M2603"/>
    </row>
    <row r="2604" spans="1:13" s="36" customFormat="1">
      <c r="A2604"/>
      <c r="B2604"/>
      <c r="C2604"/>
      <c r="D2604"/>
      <c r="E2604" s="33"/>
      <c r="F2604"/>
      <c r="G2604"/>
      <c r="H2604"/>
      <c r="I2604"/>
      <c r="J2604"/>
      <c r="K2604"/>
      <c r="L2604"/>
      <c r="M2604"/>
    </row>
    <row r="2605" spans="1:13" s="36" customFormat="1">
      <c r="A2605"/>
      <c r="B2605"/>
      <c r="C2605"/>
      <c r="D2605"/>
      <c r="E2605" s="33"/>
      <c r="F2605"/>
      <c r="G2605"/>
      <c r="H2605"/>
      <c r="I2605"/>
      <c r="J2605"/>
      <c r="K2605"/>
      <c r="L2605"/>
      <c r="M2605"/>
    </row>
    <row r="2606" spans="1:13" s="36" customFormat="1">
      <c r="A2606"/>
      <c r="B2606"/>
      <c r="C2606"/>
      <c r="D2606"/>
      <c r="E2606" s="33"/>
      <c r="F2606"/>
      <c r="G2606"/>
      <c r="H2606"/>
      <c r="I2606"/>
      <c r="J2606"/>
      <c r="K2606"/>
      <c r="L2606"/>
      <c r="M2606"/>
    </row>
    <row r="2607" spans="1:13" s="36" customFormat="1">
      <c r="A2607"/>
      <c r="B2607"/>
      <c r="C2607"/>
      <c r="D2607"/>
      <c r="E2607" s="33"/>
      <c r="F2607"/>
      <c r="G2607"/>
      <c r="H2607"/>
      <c r="I2607"/>
      <c r="J2607"/>
      <c r="K2607"/>
      <c r="L2607"/>
      <c r="M2607"/>
    </row>
    <row r="2608" spans="1:13" s="36" customFormat="1">
      <c r="A2608"/>
      <c r="B2608"/>
      <c r="C2608"/>
      <c r="D2608"/>
      <c r="E2608" s="33"/>
      <c r="F2608"/>
      <c r="G2608"/>
      <c r="H2608"/>
      <c r="I2608"/>
      <c r="J2608"/>
      <c r="K2608"/>
      <c r="L2608"/>
      <c r="M2608"/>
    </row>
    <row r="2609" spans="1:13" s="36" customFormat="1">
      <c r="A2609"/>
      <c r="B2609"/>
      <c r="C2609"/>
      <c r="D2609"/>
      <c r="E2609" s="33"/>
      <c r="F2609"/>
      <c r="G2609"/>
      <c r="H2609"/>
      <c r="I2609"/>
      <c r="J2609"/>
      <c r="K2609"/>
      <c r="L2609"/>
      <c r="M2609"/>
    </row>
    <row r="2610" spans="1:13" s="36" customFormat="1">
      <c r="A2610"/>
      <c r="B2610"/>
      <c r="C2610"/>
      <c r="D2610"/>
      <c r="E2610" s="33"/>
      <c r="F2610"/>
      <c r="G2610"/>
      <c r="H2610"/>
      <c r="I2610"/>
      <c r="J2610"/>
      <c r="K2610"/>
      <c r="L2610"/>
      <c r="M2610"/>
    </row>
    <row r="2611" spans="1:13" s="36" customFormat="1">
      <c r="A2611"/>
      <c r="B2611"/>
      <c r="C2611"/>
      <c r="D2611"/>
      <c r="E2611" s="33"/>
      <c r="F2611"/>
      <c r="G2611"/>
      <c r="H2611"/>
      <c r="I2611"/>
      <c r="J2611"/>
      <c r="K2611"/>
      <c r="L2611"/>
      <c r="M2611"/>
    </row>
    <row r="2612" spans="1:13" s="36" customFormat="1">
      <c r="A2612"/>
      <c r="B2612"/>
      <c r="C2612"/>
      <c r="D2612"/>
      <c r="E2612" s="33"/>
      <c r="F2612"/>
      <c r="G2612"/>
      <c r="H2612"/>
      <c r="I2612"/>
      <c r="J2612"/>
      <c r="K2612"/>
      <c r="L2612"/>
      <c r="M2612"/>
    </row>
    <row r="2613" spans="1:13" s="36" customFormat="1">
      <c r="A2613"/>
      <c r="B2613"/>
      <c r="C2613"/>
      <c r="D2613"/>
      <c r="E2613" s="33"/>
      <c r="F2613"/>
      <c r="G2613"/>
      <c r="H2613"/>
      <c r="I2613"/>
      <c r="J2613"/>
      <c r="K2613"/>
      <c r="L2613"/>
      <c r="M2613"/>
    </row>
    <row r="2614" spans="1:13" s="36" customFormat="1">
      <c r="A2614"/>
      <c r="B2614"/>
      <c r="C2614"/>
      <c r="D2614"/>
      <c r="E2614" s="33"/>
      <c r="F2614"/>
      <c r="G2614"/>
      <c r="H2614"/>
      <c r="I2614"/>
      <c r="J2614"/>
      <c r="K2614"/>
      <c r="L2614"/>
      <c r="M2614"/>
    </row>
    <row r="2615" spans="1:13" s="36" customFormat="1">
      <c r="A2615"/>
      <c r="B2615"/>
      <c r="C2615"/>
      <c r="D2615"/>
      <c r="E2615" s="33"/>
      <c r="F2615"/>
      <c r="G2615"/>
      <c r="H2615"/>
      <c r="I2615"/>
      <c r="J2615"/>
      <c r="K2615"/>
      <c r="L2615"/>
      <c r="M2615"/>
    </row>
    <row r="2616" spans="1:13" s="36" customFormat="1">
      <c r="A2616"/>
      <c r="B2616"/>
      <c r="C2616"/>
      <c r="D2616"/>
      <c r="E2616" s="33"/>
      <c r="F2616"/>
      <c r="G2616"/>
      <c r="H2616"/>
      <c r="I2616"/>
      <c r="J2616"/>
      <c r="K2616"/>
      <c r="L2616"/>
      <c r="M2616"/>
    </row>
    <row r="2617" spans="1:13" s="36" customFormat="1">
      <c r="A2617"/>
      <c r="B2617"/>
      <c r="C2617"/>
      <c r="D2617"/>
      <c r="E2617" s="33"/>
      <c r="F2617"/>
      <c r="G2617"/>
      <c r="H2617"/>
      <c r="I2617"/>
      <c r="J2617"/>
      <c r="K2617"/>
      <c r="L2617"/>
      <c r="M2617"/>
    </row>
    <row r="2618" spans="1:13" s="36" customFormat="1">
      <c r="A2618"/>
      <c r="B2618"/>
      <c r="C2618"/>
      <c r="D2618"/>
      <c r="E2618" s="33"/>
      <c r="F2618"/>
      <c r="G2618"/>
      <c r="H2618"/>
      <c r="I2618"/>
      <c r="J2618"/>
      <c r="K2618"/>
      <c r="L2618"/>
      <c r="M2618"/>
    </row>
    <row r="2619" spans="1:13" s="36" customFormat="1">
      <c r="A2619"/>
      <c r="B2619"/>
      <c r="C2619"/>
      <c r="D2619"/>
      <c r="E2619" s="33"/>
      <c r="F2619"/>
      <c r="G2619"/>
      <c r="H2619"/>
      <c r="I2619"/>
      <c r="J2619"/>
      <c r="K2619"/>
      <c r="L2619"/>
      <c r="M2619"/>
    </row>
    <row r="2620" spans="1:13" s="36" customFormat="1">
      <c r="A2620"/>
      <c r="B2620"/>
      <c r="C2620"/>
      <c r="D2620"/>
      <c r="E2620" s="33"/>
      <c r="F2620"/>
      <c r="G2620"/>
      <c r="H2620"/>
      <c r="I2620"/>
      <c r="J2620"/>
      <c r="K2620"/>
      <c r="L2620"/>
      <c r="M2620"/>
    </row>
    <row r="2621" spans="1:13" s="36" customFormat="1">
      <c r="A2621"/>
      <c r="B2621"/>
      <c r="C2621"/>
      <c r="D2621"/>
      <c r="E2621" s="33"/>
      <c r="F2621"/>
      <c r="G2621"/>
      <c r="H2621"/>
      <c r="I2621"/>
      <c r="J2621"/>
      <c r="K2621"/>
      <c r="L2621"/>
      <c r="M2621"/>
    </row>
    <row r="2622" spans="1:13" s="36" customFormat="1">
      <c r="A2622"/>
      <c r="B2622"/>
      <c r="C2622"/>
      <c r="D2622"/>
      <c r="E2622" s="33"/>
      <c r="F2622"/>
      <c r="G2622"/>
      <c r="H2622"/>
      <c r="I2622"/>
      <c r="J2622"/>
      <c r="K2622"/>
      <c r="L2622"/>
      <c r="M2622"/>
    </row>
    <row r="2623" spans="1:13" s="36" customFormat="1">
      <c r="A2623"/>
      <c r="B2623"/>
      <c r="C2623"/>
      <c r="D2623"/>
      <c r="E2623" s="33"/>
      <c r="F2623"/>
      <c r="G2623"/>
      <c r="H2623"/>
      <c r="I2623"/>
      <c r="J2623"/>
      <c r="K2623"/>
      <c r="L2623"/>
      <c r="M2623"/>
    </row>
    <row r="2624" spans="1:13" s="36" customFormat="1">
      <c r="A2624"/>
      <c r="B2624"/>
      <c r="C2624"/>
      <c r="D2624"/>
      <c r="E2624" s="33"/>
      <c r="F2624"/>
      <c r="G2624"/>
      <c r="H2624"/>
      <c r="I2624"/>
      <c r="J2624"/>
      <c r="K2624"/>
      <c r="L2624"/>
      <c r="M2624"/>
    </row>
    <row r="2625" spans="1:13" s="36" customFormat="1">
      <c r="A2625"/>
      <c r="B2625"/>
      <c r="C2625"/>
      <c r="D2625"/>
      <c r="E2625" s="33"/>
      <c r="F2625"/>
      <c r="G2625"/>
      <c r="H2625"/>
      <c r="I2625"/>
      <c r="J2625"/>
      <c r="K2625"/>
      <c r="L2625"/>
      <c r="M2625"/>
    </row>
    <row r="2626" spans="1:13" s="36" customFormat="1">
      <c r="A2626"/>
      <c r="B2626"/>
      <c r="C2626"/>
      <c r="D2626"/>
      <c r="E2626" s="33"/>
      <c r="F2626"/>
      <c r="G2626"/>
      <c r="H2626"/>
      <c r="I2626"/>
      <c r="J2626"/>
      <c r="K2626"/>
      <c r="L2626"/>
      <c r="M2626"/>
    </row>
    <row r="2627" spans="1:13" s="36" customFormat="1">
      <c r="A2627"/>
      <c r="B2627"/>
      <c r="C2627"/>
      <c r="D2627"/>
      <c r="E2627" s="33"/>
      <c r="F2627"/>
      <c r="G2627"/>
      <c r="H2627"/>
      <c r="I2627"/>
      <c r="J2627"/>
      <c r="K2627"/>
      <c r="L2627"/>
      <c r="M2627"/>
    </row>
    <row r="2628" spans="1:13" s="36" customFormat="1">
      <c r="A2628"/>
      <c r="B2628"/>
      <c r="C2628"/>
      <c r="D2628"/>
      <c r="E2628" s="33"/>
      <c r="F2628"/>
      <c r="G2628"/>
      <c r="H2628"/>
      <c r="I2628"/>
      <c r="J2628"/>
      <c r="K2628"/>
      <c r="L2628"/>
      <c r="M2628"/>
    </row>
    <row r="2629" spans="1:13" s="36" customFormat="1">
      <c r="A2629"/>
      <c r="B2629"/>
      <c r="C2629"/>
      <c r="D2629"/>
      <c r="E2629" s="33"/>
      <c r="F2629"/>
      <c r="G2629"/>
      <c r="H2629"/>
      <c r="I2629"/>
      <c r="J2629"/>
      <c r="K2629"/>
      <c r="L2629"/>
      <c r="M2629"/>
    </row>
    <row r="2630" spans="1:13" s="36" customFormat="1">
      <c r="A2630"/>
      <c r="B2630"/>
      <c r="C2630"/>
      <c r="D2630"/>
      <c r="E2630" s="33"/>
      <c r="F2630"/>
      <c r="G2630"/>
      <c r="H2630"/>
      <c r="I2630"/>
      <c r="J2630"/>
      <c r="K2630"/>
      <c r="L2630"/>
      <c r="M2630"/>
    </row>
    <row r="2631" spans="1:13" s="36" customFormat="1">
      <c r="A2631"/>
      <c r="B2631"/>
      <c r="C2631"/>
      <c r="D2631"/>
      <c r="E2631" s="33"/>
      <c r="F2631"/>
      <c r="G2631"/>
      <c r="H2631"/>
      <c r="I2631"/>
      <c r="J2631"/>
      <c r="K2631"/>
      <c r="L2631"/>
      <c r="M2631"/>
    </row>
    <row r="2632" spans="1:13" s="36" customFormat="1">
      <c r="A2632"/>
      <c r="B2632"/>
      <c r="C2632"/>
      <c r="D2632"/>
      <c r="E2632" s="33"/>
      <c r="F2632"/>
      <c r="G2632"/>
      <c r="H2632"/>
      <c r="I2632"/>
      <c r="J2632"/>
      <c r="K2632"/>
      <c r="L2632"/>
      <c r="M2632"/>
    </row>
    <row r="2633" spans="1:13" s="36" customFormat="1">
      <c r="A2633"/>
      <c r="B2633"/>
      <c r="C2633"/>
      <c r="D2633"/>
      <c r="E2633" s="33"/>
      <c r="F2633"/>
      <c r="G2633"/>
      <c r="H2633"/>
      <c r="I2633"/>
      <c r="J2633"/>
      <c r="K2633"/>
      <c r="L2633"/>
      <c r="M2633"/>
    </row>
    <row r="2634" spans="1:13" s="36" customFormat="1">
      <c r="A2634"/>
      <c r="B2634"/>
      <c r="C2634"/>
      <c r="D2634"/>
      <c r="E2634" s="33"/>
      <c r="F2634"/>
      <c r="G2634"/>
      <c r="H2634"/>
      <c r="I2634"/>
      <c r="J2634"/>
      <c r="K2634"/>
      <c r="L2634"/>
      <c r="M2634"/>
    </row>
    <row r="2635" spans="1:13" s="36" customFormat="1">
      <c r="A2635"/>
      <c r="B2635"/>
      <c r="C2635"/>
      <c r="D2635"/>
      <c r="E2635" s="33"/>
      <c r="F2635"/>
      <c r="G2635"/>
      <c r="H2635"/>
      <c r="I2635"/>
      <c r="J2635"/>
      <c r="K2635"/>
      <c r="L2635"/>
      <c r="M2635"/>
    </row>
    <row r="2636" spans="1:13" s="36" customFormat="1">
      <c r="A2636"/>
      <c r="B2636"/>
      <c r="C2636"/>
      <c r="D2636"/>
      <c r="E2636" s="33"/>
      <c r="F2636"/>
      <c r="G2636"/>
      <c r="H2636"/>
      <c r="I2636"/>
      <c r="J2636"/>
      <c r="K2636"/>
      <c r="L2636"/>
      <c r="M2636"/>
    </row>
    <row r="2637" spans="1:13" s="36" customFormat="1">
      <c r="A2637"/>
      <c r="B2637"/>
      <c r="C2637"/>
      <c r="D2637"/>
      <c r="E2637" s="33"/>
      <c r="F2637"/>
      <c r="G2637"/>
      <c r="H2637"/>
      <c r="I2637"/>
      <c r="J2637"/>
      <c r="K2637"/>
      <c r="L2637"/>
      <c r="M2637"/>
    </row>
    <row r="2638" spans="1:13" s="36" customFormat="1">
      <c r="A2638"/>
      <c r="B2638"/>
      <c r="C2638"/>
      <c r="D2638"/>
      <c r="E2638" s="33"/>
      <c r="F2638"/>
      <c r="G2638"/>
      <c r="H2638"/>
      <c r="I2638"/>
      <c r="J2638"/>
      <c r="K2638"/>
      <c r="L2638"/>
      <c r="M2638"/>
    </row>
    <row r="2639" spans="1:13" s="36" customFormat="1">
      <c r="A2639"/>
      <c r="B2639"/>
      <c r="C2639"/>
      <c r="D2639"/>
      <c r="E2639" s="33"/>
      <c r="F2639"/>
      <c r="G2639"/>
      <c r="H2639"/>
      <c r="I2639"/>
      <c r="J2639"/>
      <c r="K2639"/>
      <c r="L2639"/>
      <c r="M2639"/>
    </row>
    <row r="2640" spans="1:13" s="36" customFormat="1">
      <c r="A2640"/>
      <c r="B2640"/>
      <c r="C2640"/>
      <c r="D2640"/>
      <c r="E2640" s="33"/>
      <c r="F2640"/>
      <c r="G2640"/>
      <c r="H2640"/>
      <c r="I2640"/>
      <c r="J2640"/>
      <c r="K2640"/>
      <c r="L2640"/>
      <c r="M2640"/>
    </row>
    <row r="2641" spans="1:13" s="36" customFormat="1">
      <c r="A2641"/>
      <c r="B2641"/>
      <c r="C2641"/>
      <c r="D2641"/>
      <c r="E2641" s="33"/>
      <c r="F2641"/>
      <c r="G2641"/>
      <c r="H2641"/>
      <c r="I2641"/>
      <c r="J2641"/>
      <c r="K2641"/>
      <c r="L2641"/>
      <c r="M2641"/>
    </row>
    <row r="2642" spans="1:13" s="36" customFormat="1">
      <c r="A2642"/>
      <c r="B2642"/>
      <c r="C2642"/>
      <c r="D2642"/>
      <c r="E2642" s="33"/>
      <c r="F2642"/>
      <c r="G2642"/>
      <c r="H2642"/>
      <c r="I2642"/>
      <c r="J2642"/>
      <c r="K2642"/>
      <c r="L2642"/>
      <c r="M2642"/>
    </row>
    <row r="2643" spans="1:13" s="36" customFormat="1">
      <c r="A2643"/>
      <c r="B2643"/>
      <c r="C2643"/>
      <c r="D2643"/>
      <c r="E2643" s="33"/>
      <c r="F2643"/>
      <c r="G2643"/>
      <c r="H2643"/>
      <c r="I2643"/>
      <c r="J2643"/>
      <c r="K2643"/>
      <c r="L2643"/>
      <c r="M2643"/>
    </row>
    <row r="2644" spans="1:13" s="36" customFormat="1">
      <c r="A2644"/>
      <c r="B2644"/>
      <c r="C2644"/>
      <c r="D2644"/>
      <c r="E2644" s="33"/>
      <c r="F2644"/>
      <c r="G2644"/>
      <c r="H2644"/>
      <c r="I2644"/>
      <c r="J2644"/>
      <c r="K2644"/>
      <c r="L2644"/>
      <c r="M2644"/>
    </row>
    <row r="2645" spans="1:13" s="36" customFormat="1">
      <c r="A2645"/>
      <c r="B2645"/>
      <c r="C2645"/>
      <c r="D2645"/>
      <c r="E2645" s="33"/>
      <c r="F2645"/>
      <c r="G2645"/>
      <c r="H2645"/>
      <c r="I2645"/>
      <c r="J2645"/>
      <c r="K2645"/>
      <c r="L2645"/>
      <c r="M2645"/>
    </row>
    <row r="2646" spans="1:13" s="36" customFormat="1">
      <c r="A2646"/>
      <c r="B2646"/>
      <c r="C2646"/>
      <c r="D2646"/>
      <c r="E2646" s="33"/>
      <c r="F2646"/>
      <c r="G2646"/>
      <c r="H2646"/>
      <c r="I2646"/>
      <c r="J2646"/>
      <c r="K2646"/>
      <c r="L2646"/>
      <c r="M2646"/>
    </row>
    <row r="2647" spans="1:13" s="36" customFormat="1">
      <c r="A2647"/>
      <c r="B2647"/>
      <c r="C2647"/>
      <c r="D2647"/>
      <c r="E2647" s="33"/>
      <c r="F2647"/>
      <c r="G2647"/>
      <c r="H2647"/>
      <c r="I2647"/>
      <c r="J2647"/>
      <c r="K2647"/>
      <c r="L2647"/>
      <c r="M2647"/>
    </row>
    <row r="2648" spans="1:13" s="36" customFormat="1">
      <c r="A2648"/>
      <c r="B2648"/>
      <c r="C2648"/>
      <c r="D2648"/>
      <c r="E2648" s="33"/>
      <c r="F2648"/>
      <c r="G2648"/>
      <c r="H2648"/>
      <c r="I2648"/>
      <c r="J2648"/>
      <c r="K2648"/>
      <c r="L2648"/>
      <c r="M2648"/>
    </row>
    <row r="2649" spans="1:13" s="36" customFormat="1">
      <c r="A2649"/>
      <c r="B2649"/>
      <c r="C2649"/>
      <c r="D2649"/>
      <c r="E2649" s="33"/>
      <c r="F2649"/>
      <c r="G2649"/>
      <c r="H2649"/>
      <c r="I2649"/>
      <c r="J2649"/>
      <c r="K2649"/>
      <c r="L2649"/>
      <c r="M2649"/>
    </row>
    <row r="2650" spans="1:13" s="36" customFormat="1">
      <c r="A2650"/>
      <c r="B2650"/>
      <c r="C2650"/>
      <c r="D2650"/>
      <c r="E2650" s="33"/>
      <c r="F2650"/>
      <c r="G2650"/>
      <c r="H2650"/>
      <c r="I2650"/>
      <c r="J2650"/>
      <c r="K2650"/>
      <c r="L2650"/>
      <c r="M2650"/>
    </row>
    <row r="2651" spans="1:13" s="36" customFormat="1">
      <c r="A2651"/>
      <c r="B2651"/>
      <c r="C2651"/>
      <c r="D2651"/>
      <c r="E2651" s="33"/>
      <c r="F2651"/>
      <c r="G2651"/>
      <c r="H2651"/>
      <c r="I2651"/>
      <c r="J2651"/>
      <c r="K2651"/>
      <c r="L2651"/>
      <c r="M2651"/>
    </row>
    <row r="2652" spans="1:13" s="36" customFormat="1">
      <c r="A2652"/>
      <c r="B2652"/>
      <c r="C2652"/>
      <c r="D2652"/>
      <c r="E2652" s="33"/>
      <c r="F2652"/>
      <c r="G2652"/>
      <c r="H2652"/>
      <c r="I2652"/>
      <c r="J2652"/>
      <c r="K2652"/>
      <c r="L2652"/>
      <c r="M2652"/>
    </row>
    <row r="2653" spans="1:13" s="36" customFormat="1">
      <c r="A2653"/>
      <c r="B2653"/>
      <c r="C2653"/>
      <c r="D2653"/>
      <c r="E2653" s="33"/>
      <c r="F2653"/>
      <c r="G2653"/>
      <c r="H2653"/>
      <c r="I2653"/>
      <c r="J2653"/>
      <c r="K2653"/>
      <c r="L2653"/>
      <c r="M2653"/>
    </row>
    <row r="2654" spans="1:13" s="36" customFormat="1">
      <c r="A2654"/>
      <c r="B2654"/>
      <c r="C2654"/>
      <c r="D2654"/>
      <c r="E2654" s="33"/>
      <c r="F2654"/>
      <c r="G2654"/>
      <c r="H2654"/>
      <c r="I2654"/>
      <c r="J2654"/>
      <c r="K2654"/>
      <c r="L2654"/>
      <c r="M2654"/>
    </row>
    <row r="2655" spans="1:13" s="36" customFormat="1">
      <c r="A2655"/>
      <c r="B2655"/>
      <c r="C2655"/>
      <c r="D2655"/>
      <c r="E2655" s="33"/>
      <c r="F2655"/>
      <c r="G2655"/>
      <c r="H2655"/>
      <c r="I2655"/>
      <c r="J2655"/>
      <c r="K2655"/>
      <c r="L2655"/>
      <c r="M2655"/>
    </row>
    <row r="2656" spans="1:13" s="36" customFormat="1">
      <c r="A2656"/>
      <c r="B2656"/>
      <c r="C2656"/>
      <c r="D2656"/>
      <c r="E2656" s="33"/>
      <c r="F2656"/>
      <c r="G2656"/>
      <c r="H2656"/>
      <c r="I2656"/>
      <c r="J2656"/>
      <c r="K2656"/>
      <c r="L2656"/>
      <c r="M2656"/>
    </row>
    <row r="2657" spans="1:13" s="36" customFormat="1">
      <c r="A2657"/>
      <c r="B2657"/>
      <c r="C2657"/>
      <c r="D2657"/>
      <c r="E2657" s="33"/>
      <c r="F2657"/>
      <c r="G2657"/>
      <c r="H2657"/>
      <c r="I2657"/>
      <c r="J2657"/>
      <c r="K2657"/>
      <c r="L2657"/>
      <c r="M2657"/>
    </row>
    <row r="2658" spans="1:13" s="36" customFormat="1">
      <c r="A2658"/>
      <c r="B2658"/>
      <c r="C2658"/>
      <c r="D2658"/>
      <c r="E2658" s="33"/>
      <c r="F2658"/>
      <c r="G2658"/>
      <c r="H2658"/>
      <c r="I2658"/>
      <c r="J2658"/>
      <c r="K2658"/>
      <c r="L2658"/>
      <c r="M2658"/>
    </row>
    <row r="2659" spans="1:13" s="36" customFormat="1">
      <c r="A2659"/>
      <c r="B2659"/>
      <c r="C2659"/>
      <c r="D2659"/>
      <c r="E2659" s="33"/>
      <c r="F2659"/>
      <c r="G2659"/>
      <c r="H2659"/>
      <c r="I2659"/>
      <c r="J2659"/>
      <c r="K2659"/>
      <c r="L2659"/>
      <c r="M2659"/>
    </row>
    <row r="2660" spans="1:13" s="36" customFormat="1">
      <c r="A2660"/>
      <c r="B2660"/>
      <c r="C2660"/>
      <c r="D2660"/>
      <c r="E2660" s="33"/>
      <c r="F2660"/>
      <c r="G2660"/>
      <c r="H2660"/>
      <c r="I2660"/>
      <c r="J2660"/>
      <c r="K2660"/>
      <c r="L2660"/>
      <c r="M2660"/>
    </row>
    <row r="2661" spans="1:13" s="36" customFormat="1">
      <c r="A2661"/>
      <c r="B2661"/>
      <c r="C2661"/>
      <c r="D2661"/>
      <c r="E2661" s="33"/>
      <c r="F2661"/>
      <c r="G2661"/>
      <c r="H2661"/>
      <c r="I2661"/>
      <c r="J2661"/>
      <c r="K2661"/>
      <c r="L2661"/>
      <c r="M2661"/>
    </row>
    <row r="2662" spans="1:13" s="36" customFormat="1">
      <c r="A2662"/>
      <c r="B2662"/>
      <c r="C2662"/>
      <c r="D2662"/>
      <c r="E2662" s="33"/>
      <c r="F2662"/>
      <c r="G2662"/>
      <c r="H2662"/>
      <c r="I2662"/>
      <c r="J2662"/>
      <c r="K2662"/>
      <c r="L2662"/>
      <c r="M2662"/>
    </row>
    <row r="2663" spans="1:13" s="36" customFormat="1">
      <c r="A2663"/>
      <c r="B2663"/>
      <c r="C2663"/>
      <c r="D2663"/>
      <c r="E2663" s="33"/>
      <c r="F2663"/>
      <c r="G2663"/>
      <c r="H2663"/>
      <c r="I2663"/>
      <c r="J2663"/>
      <c r="K2663"/>
      <c r="L2663"/>
      <c r="M2663"/>
    </row>
    <row r="2664" spans="1:13" s="36" customFormat="1">
      <c r="A2664"/>
      <c r="B2664"/>
      <c r="C2664"/>
      <c r="D2664"/>
      <c r="E2664" s="33"/>
      <c r="F2664"/>
      <c r="G2664"/>
      <c r="H2664"/>
      <c r="I2664"/>
      <c r="J2664"/>
      <c r="K2664"/>
      <c r="L2664"/>
      <c r="M2664"/>
    </row>
    <row r="2665" spans="1:13" s="36" customFormat="1">
      <c r="A2665"/>
      <c r="B2665"/>
      <c r="C2665"/>
      <c r="D2665"/>
      <c r="E2665" s="33"/>
      <c r="F2665"/>
      <c r="G2665"/>
      <c r="H2665"/>
      <c r="I2665"/>
      <c r="J2665"/>
      <c r="K2665"/>
      <c r="L2665"/>
      <c r="M2665"/>
    </row>
    <row r="2666" spans="1:13" s="36" customFormat="1">
      <c r="A2666"/>
      <c r="B2666"/>
      <c r="C2666"/>
      <c r="D2666"/>
      <c r="E2666" s="33"/>
      <c r="F2666"/>
      <c r="G2666"/>
      <c r="H2666"/>
      <c r="I2666"/>
      <c r="J2666"/>
      <c r="K2666"/>
      <c r="L2666"/>
      <c r="M2666"/>
    </row>
    <row r="2667" spans="1:13" s="36" customFormat="1">
      <c r="A2667"/>
      <c r="B2667"/>
      <c r="C2667"/>
      <c r="D2667"/>
      <c r="E2667" s="33"/>
      <c r="F2667"/>
      <c r="G2667"/>
      <c r="H2667"/>
      <c r="I2667"/>
      <c r="J2667"/>
      <c r="K2667"/>
      <c r="L2667"/>
      <c r="M2667"/>
    </row>
    <row r="2668" spans="1:13" s="36" customFormat="1">
      <c r="A2668"/>
      <c r="B2668"/>
      <c r="C2668"/>
      <c r="D2668"/>
      <c r="E2668" s="33"/>
      <c r="F2668"/>
      <c r="G2668"/>
      <c r="H2668"/>
      <c r="I2668"/>
      <c r="J2668"/>
      <c r="K2668"/>
      <c r="L2668"/>
      <c r="M2668"/>
    </row>
    <row r="2669" spans="1:13" s="36" customFormat="1">
      <c r="A2669"/>
      <c r="B2669"/>
      <c r="C2669"/>
      <c r="D2669"/>
      <c r="E2669" s="33"/>
      <c r="F2669"/>
      <c r="G2669"/>
      <c r="H2669"/>
      <c r="I2669"/>
      <c r="J2669"/>
      <c r="K2669"/>
      <c r="L2669"/>
      <c r="M2669"/>
    </row>
    <row r="2670" spans="1:13" s="36" customFormat="1">
      <c r="A2670"/>
      <c r="B2670"/>
      <c r="C2670"/>
      <c r="D2670"/>
      <c r="E2670" s="33"/>
      <c r="F2670"/>
      <c r="G2670"/>
      <c r="H2670"/>
      <c r="I2670"/>
      <c r="J2670"/>
      <c r="K2670"/>
      <c r="L2670"/>
      <c r="M2670"/>
    </row>
    <row r="2671" spans="1:13" s="36" customFormat="1">
      <c r="A2671"/>
      <c r="B2671"/>
      <c r="C2671"/>
      <c r="D2671"/>
      <c r="E2671" s="33"/>
      <c r="F2671"/>
      <c r="G2671"/>
      <c r="H2671"/>
      <c r="I2671"/>
      <c r="J2671"/>
      <c r="K2671"/>
      <c r="L2671"/>
      <c r="M2671"/>
    </row>
    <row r="2672" spans="1:13" s="36" customFormat="1">
      <c r="A2672"/>
      <c r="B2672"/>
      <c r="C2672"/>
      <c r="D2672"/>
      <c r="E2672" s="33"/>
      <c r="F2672"/>
      <c r="G2672"/>
      <c r="H2672"/>
      <c r="I2672"/>
      <c r="J2672"/>
      <c r="K2672"/>
      <c r="L2672"/>
      <c r="M2672"/>
    </row>
    <row r="2673" spans="1:13" s="36" customFormat="1">
      <c r="A2673"/>
      <c r="B2673"/>
      <c r="C2673"/>
      <c r="D2673"/>
      <c r="E2673" s="33"/>
      <c r="F2673"/>
      <c r="G2673"/>
      <c r="H2673"/>
      <c r="I2673"/>
      <c r="J2673"/>
      <c r="K2673"/>
      <c r="L2673"/>
      <c r="M2673"/>
    </row>
    <row r="2674" spans="1:13" s="36" customFormat="1">
      <c r="A2674"/>
      <c r="B2674"/>
      <c r="C2674"/>
      <c r="D2674"/>
      <c r="E2674" s="33"/>
      <c r="F2674"/>
      <c r="G2674"/>
      <c r="H2674"/>
      <c r="I2674"/>
      <c r="J2674"/>
      <c r="K2674"/>
      <c r="L2674"/>
      <c r="M2674"/>
    </row>
    <row r="2675" spans="1:13" s="36" customFormat="1">
      <c r="A2675"/>
      <c r="B2675"/>
      <c r="C2675"/>
      <c r="D2675"/>
      <c r="E2675" s="33"/>
      <c r="F2675"/>
      <c r="G2675"/>
      <c r="H2675"/>
      <c r="I2675"/>
      <c r="J2675"/>
      <c r="K2675"/>
      <c r="L2675"/>
      <c r="M2675"/>
    </row>
    <row r="2676" spans="1:13" s="36" customFormat="1">
      <c r="A2676"/>
      <c r="B2676"/>
      <c r="C2676"/>
      <c r="D2676"/>
      <c r="E2676" s="33"/>
      <c r="F2676"/>
      <c r="G2676"/>
      <c r="H2676"/>
      <c r="I2676"/>
      <c r="J2676"/>
      <c r="K2676"/>
      <c r="L2676"/>
      <c r="M2676"/>
    </row>
    <row r="2677" spans="1:13" s="36" customFormat="1">
      <c r="A2677"/>
      <c r="B2677"/>
      <c r="C2677"/>
      <c r="D2677"/>
      <c r="E2677" s="33"/>
      <c r="F2677"/>
      <c r="G2677"/>
      <c r="H2677"/>
      <c r="I2677"/>
      <c r="J2677"/>
      <c r="K2677"/>
      <c r="L2677"/>
      <c r="M2677"/>
    </row>
    <row r="2678" spans="1:13" s="36" customFormat="1">
      <c r="A2678"/>
      <c r="B2678"/>
      <c r="C2678"/>
      <c r="D2678"/>
      <c r="E2678" s="33"/>
      <c r="F2678"/>
      <c r="G2678"/>
      <c r="H2678"/>
      <c r="I2678"/>
      <c r="J2678"/>
      <c r="K2678"/>
      <c r="L2678"/>
      <c r="M2678"/>
    </row>
    <row r="2679" spans="1:13" s="36" customFormat="1">
      <c r="A2679"/>
      <c r="B2679"/>
      <c r="C2679"/>
      <c r="D2679"/>
      <c r="E2679" s="33"/>
      <c r="F2679"/>
      <c r="G2679"/>
      <c r="H2679"/>
      <c r="I2679"/>
      <c r="J2679"/>
      <c r="K2679"/>
      <c r="L2679"/>
      <c r="M2679"/>
    </row>
    <row r="2680" spans="1:13" s="36" customFormat="1">
      <c r="A2680"/>
      <c r="B2680"/>
      <c r="C2680"/>
      <c r="D2680"/>
      <c r="E2680" s="33"/>
      <c r="F2680"/>
      <c r="G2680"/>
      <c r="H2680"/>
      <c r="I2680"/>
      <c r="J2680"/>
      <c r="K2680"/>
      <c r="L2680"/>
      <c r="M2680"/>
    </row>
    <row r="2681" spans="1:13" s="36" customFormat="1">
      <c r="A2681"/>
      <c r="B2681"/>
      <c r="C2681"/>
      <c r="D2681"/>
      <c r="E2681" s="33"/>
      <c r="F2681"/>
      <c r="G2681"/>
      <c r="H2681"/>
      <c r="I2681"/>
      <c r="J2681"/>
      <c r="K2681"/>
      <c r="L2681"/>
      <c r="M2681"/>
    </row>
    <row r="2682" spans="1:13" s="36" customFormat="1">
      <c r="A2682"/>
      <c r="B2682"/>
      <c r="C2682"/>
      <c r="D2682"/>
      <c r="E2682" s="33"/>
      <c r="F2682"/>
      <c r="G2682"/>
      <c r="H2682"/>
      <c r="I2682"/>
      <c r="J2682"/>
      <c r="K2682"/>
      <c r="L2682"/>
      <c r="M2682"/>
    </row>
    <row r="2683" spans="1:13" s="36" customFormat="1">
      <c r="A2683"/>
      <c r="B2683"/>
      <c r="C2683"/>
      <c r="D2683"/>
      <c r="E2683" s="33"/>
      <c r="F2683"/>
      <c r="G2683"/>
      <c r="H2683"/>
      <c r="I2683"/>
      <c r="J2683"/>
      <c r="K2683"/>
      <c r="L2683"/>
      <c r="M2683"/>
    </row>
    <row r="2684" spans="1:13" s="36" customFormat="1">
      <c r="A2684"/>
      <c r="B2684"/>
      <c r="C2684"/>
      <c r="D2684"/>
      <c r="E2684" s="33"/>
      <c r="F2684"/>
      <c r="G2684"/>
      <c r="H2684"/>
      <c r="I2684"/>
      <c r="J2684"/>
      <c r="K2684"/>
      <c r="L2684"/>
      <c r="M2684"/>
    </row>
    <row r="2685" spans="1:13" s="36" customFormat="1">
      <c r="A2685"/>
      <c r="B2685"/>
      <c r="C2685"/>
      <c r="D2685"/>
      <c r="E2685" s="33"/>
      <c r="F2685"/>
      <c r="G2685"/>
      <c r="H2685"/>
      <c r="I2685"/>
      <c r="J2685"/>
      <c r="K2685"/>
      <c r="L2685"/>
      <c r="M2685"/>
    </row>
    <row r="2686" spans="1:13" s="36" customFormat="1">
      <c r="A2686"/>
      <c r="B2686"/>
      <c r="C2686"/>
      <c r="D2686"/>
      <c r="E2686" s="33"/>
      <c r="F2686"/>
      <c r="G2686"/>
      <c r="H2686"/>
      <c r="I2686"/>
      <c r="J2686"/>
      <c r="K2686"/>
      <c r="L2686"/>
      <c r="M2686"/>
    </row>
    <row r="2687" spans="1:13" s="36" customFormat="1">
      <c r="A2687"/>
      <c r="B2687"/>
      <c r="C2687"/>
      <c r="D2687"/>
      <c r="E2687" s="33"/>
      <c r="F2687"/>
      <c r="G2687"/>
      <c r="H2687"/>
      <c r="I2687"/>
      <c r="J2687"/>
      <c r="K2687"/>
      <c r="L2687"/>
      <c r="M2687"/>
    </row>
    <row r="2688" spans="1:13" s="36" customFormat="1">
      <c r="A2688"/>
      <c r="B2688"/>
      <c r="C2688"/>
      <c r="D2688"/>
      <c r="E2688" s="33"/>
      <c r="F2688"/>
      <c r="G2688"/>
      <c r="H2688"/>
      <c r="I2688"/>
      <c r="J2688"/>
      <c r="K2688"/>
      <c r="L2688"/>
      <c r="M2688"/>
    </row>
    <row r="2689" spans="1:13" s="36" customFormat="1">
      <c r="A2689"/>
      <c r="B2689"/>
      <c r="C2689"/>
      <c r="D2689"/>
      <c r="E2689" s="33"/>
      <c r="F2689"/>
      <c r="G2689"/>
      <c r="H2689"/>
      <c r="I2689"/>
      <c r="J2689"/>
      <c r="K2689"/>
      <c r="L2689"/>
      <c r="M2689"/>
    </row>
    <row r="2690" spans="1:13" s="36" customFormat="1">
      <c r="A2690"/>
      <c r="B2690"/>
      <c r="C2690"/>
      <c r="D2690"/>
      <c r="E2690" s="33"/>
      <c r="F2690"/>
      <c r="G2690"/>
      <c r="H2690"/>
      <c r="I2690"/>
      <c r="J2690"/>
      <c r="K2690"/>
      <c r="L2690"/>
      <c r="M2690"/>
    </row>
    <row r="2691" spans="1:13" s="36" customFormat="1">
      <c r="A2691"/>
      <c r="B2691"/>
      <c r="C2691"/>
      <c r="D2691"/>
      <c r="E2691" s="33"/>
      <c r="F2691"/>
      <c r="G2691"/>
      <c r="H2691"/>
      <c r="I2691"/>
      <c r="J2691"/>
      <c r="K2691"/>
      <c r="L2691"/>
      <c r="M2691"/>
    </row>
    <row r="2692" spans="1:13" s="36" customFormat="1">
      <c r="A2692"/>
      <c r="B2692"/>
      <c r="C2692"/>
      <c r="D2692"/>
      <c r="E2692" s="33"/>
      <c r="F2692"/>
      <c r="G2692"/>
      <c r="H2692"/>
      <c r="I2692"/>
      <c r="J2692"/>
      <c r="K2692"/>
      <c r="L2692"/>
      <c r="M2692"/>
    </row>
    <row r="2693" spans="1:13" s="36" customFormat="1">
      <c r="A2693"/>
      <c r="B2693"/>
      <c r="C2693"/>
      <c r="D2693"/>
      <c r="E2693" s="33"/>
      <c r="F2693"/>
      <c r="G2693"/>
      <c r="H2693"/>
      <c r="I2693"/>
      <c r="J2693"/>
      <c r="K2693"/>
      <c r="L2693"/>
      <c r="M2693"/>
    </row>
    <row r="2694" spans="1:13" s="36" customFormat="1">
      <c r="A2694"/>
      <c r="B2694"/>
      <c r="C2694"/>
      <c r="D2694"/>
      <c r="E2694" s="33"/>
      <c r="F2694"/>
      <c r="G2694"/>
      <c r="H2694"/>
      <c r="I2694"/>
      <c r="J2694"/>
      <c r="K2694"/>
      <c r="L2694"/>
      <c r="M2694"/>
    </row>
    <row r="2695" spans="1:13" s="36" customFormat="1">
      <c r="A2695"/>
      <c r="B2695"/>
      <c r="C2695"/>
      <c r="D2695"/>
      <c r="E2695" s="33"/>
      <c r="F2695"/>
      <c r="G2695"/>
      <c r="H2695"/>
      <c r="I2695"/>
      <c r="J2695"/>
      <c r="K2695"/>
      <c r="L2695"/>
      <c r="M2695"/>
    </row>
    <row r="2696" spans="1:13" s="36" customFormat="1">
      <c r="A2696"/>
      <c r="B2696"/>
      <c r="C2696"/>
      <c r="D2696"/>
      <c r="E2696" s="33"/>
      <c r="F2696"/>
      <c r="G2696"/>
      <c r="H2696"/>
      <c r="I2696"/>
      <c r="J2696"/>
      <c r="K2696"/>
      <c r="L2696"/>
      <c r="M2696"/>
    </row>
    <row r="2697" spans="1:13" s="36" customFormat="1">
      <c r="A2697"/>
      <c r="B2697"/>
      <c r="C2697"/>
      <c r="D2697"/>
      <c r="E2697" s="33"/>
      <c r="F2697"/>
      <c r="G2697"/>
      <c r="H2697"/>
      <c r="I2697"/>
      <c r="J2697"/>
      <c r="K2697"/>
      <c r="L2697"/>
      <c r="M2697"/>
    </row>
    <row r="2698" spans="1:13" s="36" customFormat="1">
      <c r="A2698"/>
      <c r="B2698"/>
      <c r="C2698"/>
      <c r="D2698"/>
      <c r="E2698" s="33"/>
      <c r="F2698"/>
      <c r="G2698"/>
      <c r="H2698"/>
      <c r="I2698"/>
      <c r="J2698"/>
      <c r="K2698"/>
      <c r="L2698"/>
      <c r="M2698"/>
    </row>
    <row r="2699" spans="1:13" s="36" customFormat="1">
      <c r="A2699"/>
      <c r="B2699"/>
      <c r="C2699"/>
      <c r="D2699"/>
      <c r="E2699" s="33"/>
      <c r="F2699"/>
      <c r="G2699"/>
      <c r="H2699"/>
      <c r="I2699"/>
      <c r="J2699"/>
      <c r="K2699"/>
      <c r="L2699"/>
      <c r="M2699"/>
    </row>
    <row r="2700" spans="1:13" s="36" customFormat="1">
      <c r="A2700"/>
      <c r="B2700"/>
      <c r="C2700"/>
      <c r="D2700"/>
      <c r="E2700" s="33"/>
      <c r="F2700"/>
      <c r="G2700"/>
      <c r="H2700"/>
      <c r="I2700"/>
      <c r="J2700"/>
      <c r="K2700"/>
      <c r="L2700"/>
      <c r="M2700"/>
    </row>
    <row r="2701" spans="1:13" s="36" customFormat="1">
      <c r="A2701"/>
      <c r="B2701"/>
      <c r="C2701"/>
      <c r="D2701"/>
      <c r="E2701" s="33"/>
      <c r="F2701"/>
      <c r="G2701"/>
      <c r="H2701"/>
      <c r="I2701"/>
      <c r="J2701"/>
      <c r="K2701"/>
      <c r="L2701"/>
      <c r="M2701"/>
    </row>
    <row r="2702" spans="1:13" s="36" customFormat="1">
      <c r="A2702"/>
      <c r="B2702"/>
      <c r="C2702"/>
      <c r="D2702"/>
      <c r="E2702" s="33"/>
      <c r="F2702"/>
      <c r="G2702"/>
      <c r="H2702"/>
      <c r="I2702"/>
      <c r="J2702"/>
      <c r="K2702"/>
      <c r="L2702"/>
      <c r="M2702"/>
    </row>
    <row r="2703" spans="1:13" s="36" customFormat="1">
      <c r="A2703"/>
      <c r="B2703"/>
      <c r="C2703"/>
      <c r="D2703"/>
      <c r="E2703" s="33"/>
      <c r="F2703"/>
      <c r="G2703"/>
      <c r="H2703"/>
      <c r="I2703"/>
      <c r="J2703"/>
      <c r="K2703"/>
      <c r="L2703"/>
      <c r="M2703"/>
    </row>
    <row r="2704" spans="1:13" s="36" customFormat="1">
      <c r="A2704"/>
      <c r="B2704"/>
      <c r="C2704"/>
      <c r="D2704"/>
      <c r="E2704" s="33"/>
      <c r="F2704"/>
      <c r="G2704"/>
      <c r="H2704"/>
      <c r="I2704"/>
      <c r="J2704"/>
      <c r="K2704"/>
      <c r="L2704"/>
      <c r="M2704"/>
    </row>
    <row r="2705" spans="1:13" s="36" customFormat="1">
      <c r="A2705"/>
      <c r="B2705"/>
      <c r="C2705"/>
      <c r="D2705"/>
      <c r="E2705" s="33"/>
      <c r="F2705"/>
      <c r="G2705"/>
      <c r="H2705"/>
      <c r="I2705"/>
      <c r="J2705"/>
      <c r="K2705"/>
      <c r="L2705"/>
      <c r="M2705"/>
    </row>
    <row r="2706" spans="1:13" s="36" customFormat="1">
      <c r="A2706"/>
      <c r="B2706"/>
      <c r="C2706"/>
      <c r="D2706"/>
      <c r="E2706" s="33"/>
      <c r="F2706"/>
      <c r="G2706"/>
      <c r="H2706"/>
      <c r="I2706"/>
      <c r="J2706"/>
      <c r="K2706"/>
      <c r="L2706"/>
      <c r="M2706"/>
    </row>
    <row r="2707" spans="1:13" s="36" customFormat="1">
      <c r="A2707"/>
      <c r="B2707"/>
      <c r="C2707"/>
      <c r="D2707"/>
      <c r="E2707" s="33"/>
      <c r="F2707"/>
      <c r="G2707"/>
      <c r="H2707"/>
      <c r="I2707"/>
      <c r="J2707"/>
      <c r="K2707"/>
      <c r="L2707"/>
      <c r="M2707"/>
    </row>
    <row r="2708" spans="1:13" s="36" customFormat="1">
      <c r="A2708"/>
      <c r="B2708"/>
      <c r="C2708"/>
      <c r="D2708"/>
      <c r="E2708" s="33"/>
      <c r="F2708"/>
      <c r="G2708"/>
      <c r="H2708"/>
      <c r="I2708"/>
      <c r="J2708"/>
      <c r="K2708"/>
      <c r="L2708"/>
      <c r="M2708"/>
    </row>
    <row r="2709" spans="1:13" s="36" customFormat="1">
      <c r="A2709"/>
      <c r="B2709"/>
      <c r="C2709"/>
      <c r="D2709"/>
      <c r="E2709" s="33"/>
      <c r="F2709"/>
      <c r="G2709"/>
      <c r="H2709"/>
      <c r="I2709"/>
      <c r="J2709"/>
      <c r="K2709"/>
      <c r="L2709"/>
      <c r="M2709"/>
    </row>
    <row r="2710" spans="1:13" s="36" customFormat="1">
      <c r="A2710"/>
      <c r="B2710"/>
      <c r="C2710"/>
      <c r="D2710"/>
      <c r="E2710" s="33"/>
      <c r="F2710"/>
      <c r="G2710"/>
      <c r="H2710"/>
      <c r="I2710"/>
      <c r="J2710"/>
      <c r="K2710"/>
      <c r="L2710"/>
      <c r="M2710"/>
    </row>
    <row r="2711" spans="1:13" s="36" customFormat="1">
      <c r="A2711"/>
      <c r="B2711"/>
      <c r="C2711"/>
      <c r="D2711"/>
      <c r="E2711" s="33"/>
      <c r="F2711"/>
      <c r="G2711"/>
      <c r="H2711"/>
      <c r="I2711"/>
      <c r="J2711"/>
      <c r="K2711"/>
      <c r="L2711"/>
      <c r="M2711"/>
    </row>
    <row r="2712" spans="1:13" s="36" customFormat="1">
      <c r="A2712"/>
      <c r="B2712"/>
      <c r="C2712"/>
      <c r="D2712"/>
      <c r="E2712" s="33"/>
      <c r="F2712"/>
      <c r="G2712"/>
      <c r="H2712"/>
      <c r="I2712"/>
      <c r="J2712"/>
      <c r="K2712"/>
      <c r="L2712"/>
      <c r="M2712"/>
    </row>
    <row r="2713" spans="1:13" s="36" customFormat="1">
      <c r="A2713"/>
      <c r="B2713"/>
      <c r="C2713"/>
      <c r="D2713"/>
      <c r="E2713" s="33"/>
      <c r="F2713"/>
      <c r="G2713"/>
      <c r="H2713"/>
      <c r="I2713"/>
      <c r="J2713"/>
      <c r="K2713"/>
      <c r="L2713"/>
      <c r="M2713"/>
    </row>
    <row r="2714" spans="1:13" s="36" customFormat="1">
      <c r="A2714"/>
      <c r="B2714"/>
      <c r="C2714"/>
      <c r="D2714"/>
      <c r="E2714" s="33"/>
      <c r="F2714"/>
      <c r="G2714"/>
      <c r="H2714"/>
      <c r="I2714"/>
      <c r="J2714"/>
      <c r="K2714"/>
      <c r="L2714"/>
      <c r="M2714"/>
    </row>
    <row r="2715" spans="1:13" s="36" customFormat="1">
      <c r="A2715"/>
      <c r="B2715"/>
      <c r="C2715"/>
      <c r="D2715"/>
      <c r="E2715" s="33"/>
      <c r="F2715"/>
      <c r="G2715"/>
      <c r="H2715"/>
      <c r="I2715"/>
      <c r="J2715"/>
      <c r="K2715"/>
      <c r="L2715"/>
      <c r="M2715"/>
    </row>
    <row r="2716" spans="1:13" s="36" customFormat="1">
      <c r="A2716"/>
      <c r="B2716"/>
      <c r="C2716"/>
      <c r="D2716"/>
      <c r="E2716" s="33"/>
      <c r="F2716"/>
      <c r="G2716"/>
      <c r="H2716"/>
      <c r="I2716"/>
      <c r="J2716"/>
      <c r="K2716"/>
      <c r="L2716"/>
      <c r="M2716"/>
    </row>
    <row r="2717" spans="1:13" s="36" customFormat="1">
      <c r="A2717"/>
      <c r="B2717"/>
      <c r="C2717"/>
      <c r="D2717"/>
      <c r="E2717" s="33"/>
      <c r="F2717"/>
      <c r="G2717"/>
      <c r="H2717"/>
      <c r="I2717"/>
      <c r="J2717"/>
      <c r="K2717"/>
      <c r="L2717"/>
      <c r="M2717"/>
    </row>
    <row r="2718" spans="1:13" s="36" customFormat="1">
      <c r="A2718"/>
      <c r="B2718"/>
      <c r="C2718"/>
      <c r="D2718"/>
      <c r="E2718" s="33"/>
      <c r="F2718"/>
      <c r="G2718"/>
      <c r="H2718"/>
      <c r="I2718"/>
      <c r="J2718"/>
      <c r="K2718"/>
      <c r="L2718"/>
      <c r="M2718"/>
    </row>
    <row r="2719" spans="1:13" s="36" customFormat="1">
      <c r="A2719"/>
      <c r="B2719"/>
      <c r="C2719"/>
      <c r="D2719"/>
      <c r="E2719" s="33"/>
      <c r="F2719"/>
      <c r="G2719"/>
      <c r="H2719"/>
      <c r="I2719"/>
      <c r="J2719"/>
      <c r="K2719"/>
      <c r="L2719"/>
      <c r="M2719"/>
    </row>
    <row r="2720" spans="1:13" s="36" customFormat="1">
      <c r="A2720"/>
      <c r="B2720"/>
      <c r="C2720"/>
      <c r="D2720"/>
      <c r="E2720" s="33"/>
      <c r="F2720"/>
      <c r="G2720"/>
      <c r="H2720"/>
      <c r="I2720"/>
      <c r="J2720"/>
      <c r="K2720"/>
      <c r="L2720"/>
      <c r="M2720"/>
    </row>
    <row r="2721" spans="1:13" s="36" customFormat="1">
      <c r="A2721"/>
      <c r="B2721"/>
      <c r="C2721"/>
      <c r="D2721"/>
      <c r="E2721" s="33"/>
      <c r="F2721"/>
      <c r="G2721"/>
      <c r="H2721"/>
      <c r="I2721"/>
      <c r="J2721"/>
      <c r="K2721"/>
      <c r="L2721"/>
      <c r="M2721"/>
    </row>
    <row r="2722" spans="1:13" s="36" customFormat="1">
      <c r="A2722"/>
      <c r="B2722"/>
      <c r="C2722"/>
      <c r="D2722"/>
      <c r="E2722" s="33"/>
      <c r="F2722"/>
      <c r="G2722"/>
      <c r="H2722"/>
      <c r="I2722"/>
      <c r="J2722"/>
      <c r="K2722"/>
      <c r="L2722"/>
      <c r="M2722"/>
    </row>
    <row r="2723" spans="1:13" s="36" customFormat="1">
      <c r="A2723"/>
      <c r="B2723"/>
      <c r="C2723"/>
      <c r="D2723"/>
      <c r="E2723" s="33"/>
      <c r="F2723"/>
      <c r="G2723"/>
      <c r="H2723"/>
      <c r="I2723"/>
      <c r="J2723"/>
      <c r="K2723"/>
      <c r="L2723"/>
      <c r="M2723"/>
    </row>
    <row r="2724" spans="1:13" s="36" customFormat="1">
      <c r="A2724"/>
      <c r="B2724"/>
      <c r="C2724"/>
      <c r="D2724"/>
      <c r="E2724" s="33"/>
      <c r="F2724"/>
      <c r="G2724"/>
      <c r="H2724"/>
      <c r="I2724"/>
      <c r="J2724"/>
      <c r="K2724"/>
      <c r="L2724"/>
      <c r="M2724"/>
    </row>
    <row r="2725" spans="1:13" s="36" customFormat="1">
      <c r="A2725"/>
      <c r="B2725"/>
      <c r="C2725"/>
      <c r="D2725"/>
      <c r="E2725" s="33"/>
      <c r="F2725"/>
      <c r="G2725"/>
      <c r="H2725"/>
      <c r="I2725"/>
      <c r="J2725"/>
      <c r="K2725"/>
      <c r="L2725"/>
      <c r="M2725"/>
    </row>
    <row r="2726" spans="1:13" s="36" customFormat="1">
      <c r="A2726"/>
      <c r="B2726"/>
      <c r="C2726"/>
      <c r="D2726"/>
      <c r="E2726" s="33"/>
      <c r="F2726"/>
      <c r="G2726"/>
      <c r="H2726"/>
      <c r="I2726"/>
      <c r="J2726"/>
      <c r="K2726"/>
      <c r="L2726"/>
      <c r="M2726"/>
    </row>
    <row r="2727" spans="1:13" s="36" customFormat="1">
      <c r="A2727"/>
      <c r="B2727"/>
      <c r="C2727"/>
      <c r="D2727"/>
      <c r="E2727" s="33"/>
      <c r="F2727"/>
      <c r="G2727"/>
      <c r="H2727"/>
      <c r="I2727"/>
      <c r="J2727"/>
      <c r="K2727"/>
      <c r="L2727"/>
      <c r="M2727"/>
    </row>
    <row r="2728" spans="1:13" s="36" customFormat="1">
      <c r="A2728"/>
      <c r="B2728"/>
      <c r="C2728"/>
      <c r="D2728"/>
      <c r="E2728" s="33"/>
      <c r="F2728"/>
      <c r="G2728"/>
      <c r="H2728"/>
      <c r="I2728"/>
      <c r="J2728"/>
      <c r="K2728"/>
      <c r="L2728"/>
      <c r="M2728"/>
    </row>
    <row r="2729" spans="1:13" s="36" customFormat="1">
      <c r="A2729"/>
      <c r="B2729"/>
      <c r="C2729"/>
      <c r="D2729"/>
      <c r="E2729" s="33"/>
      <c r="F2729"/>
      <c r="G2729"/>
      <c r="H2729"/>
      <c r="I2729"/>
      <c r="J2729"/>
      <c r="K2729"/>
      <c r="L2729"/>
      <c r="M2729"/>
    </row>
    <row r="2730" spans="1:13" s="36" customFormat="1">
      <c r="A2730"/>
      <c r="B2730"/>
      <c r="C2730"/>
      <c r="D2730"/>
      <c r="E2730" s="33"/>
      <c r="F2730"/>
      <c r="G2730"/>
      <c r="H2730"/>
      <c r="I2730"/>
      <c r="J2730"/>
      <c r="K2730"/>
      <c r="L2730"/>
      <c r="M2730"/>
    </row>
    <row r="2731" spans="1:13" s="36" customFormat="1">
      <c r="A2731"/>
      <c r="B2731"/>
      <c r="C2731"/>
      <c r="D2731"/>
      <c r="E2731" s="33"/>
      <c r="F2731"/>
      <c r="G2731"/>
      <c r="H2731"/>
      <c r="I2731"/>
      <c r="J2731"/>
      <c r="K2731"/>
      <c r="L2731"/>
      <c r="M2731"/>
    </row>
    <row r="2732" spans="1:13" s="36" customFormat="1">
      <c r="A2732"/>
      <c r="B2732"/>
      <c r="C2732"/>
      <c r="D2732"/>
      <c r="E2732" s="33"/>
      <c r="F2732"/>
      <c r="G2732"/>
      <c r="H2732"/>
      <c r="I2732"/>
      <c r="J2732"/>
      <c r="K2732"/>
      <c r="L2732"/>
      <c r="M2732"/>
    </row>
    <row r="2733" spans="1:13" s="36" customFormat="1">
      <c r="A2733"/>
      <c r="B2733"/>
      <c r="C2733"/>
      <c r="D2733"/>
      <c r="E2733" s="33"/>
      <c r="F2733"/>
      <c r="G2733"/>
      <c r="H2733"/>
      <c r="I2733"/>
      <c r="J2733"/>
      <c r="K2733"/>
      <c r="L2733"/>
      <c r="M2733"/>
    </row>
    <row r="2734" spans="1:13" s="36" customFormat="1">
      <c r="A2734"/>
      <c r="B2734"/>
      <c r="C2734"/>
      <c r="D2734"/>
      <c r="E2734" s="33"/>
      <c r="F2734"/>
      <c r="G2734"/>
      <c r="H2734"/>
      <c r="I2734"/>
      <c r="J2734"/>
      <c r="K2734"/>
      <c r="L2734"/>
      <c r="M2734"/>
    </row>
    <row r="2735" spans="1:13" s="36" customFormat="1">
      <c r="A2735"/>
      <c r="B2735"/>
      <c r="C2735"/>
      <c r="D2735"/>
      <c r="E2735" s="33"/>
      <c r="F2735"/>
      <c r="G2735"/>
      <c r="H2735"/>
      <c r="I2735"/>
      <c r="J2735"/>
      <c r="K2735"/>
      <c r="L2735"/>
      <c r="M2735"/>
    </row>
    <row r="2736" spans="1:13" s="36" customFormat="1">
      <c r="A2736"/>
      <c r="B2736"/>
      <c r="C2736"/>
      <c r="D2736"/>
      <c r="E2736" s="33"/>
      <c r="F2736"/>
      <c r="G2736"/>
      <c r="H2736"/>
      <c r="I2736"/>
      <c r="J2736"/>
      <c r="K2736"/>
      <c r="L2736"/>
      <c r="M2736"/>
    </row>
    <row r="2737" spans="1:13" s="36" customFormat="1">
      <c r="A2737"/>
      <c r="B2737"/>
      <c r="C2737"/>
      <c r="D2737"/>
      <c r="E2737" s="33"/>
      <c r="F2737"/>
      <c r="G2737"/>
      <c r="H2737"/>
      <c r="I2737"/>
      <c r="J2737"/>
      <c r="K2737"/>
      <c r="L2737"/>
      <c r="M2737"/>
    </row>
    <row r="2738" spans="1:13" s="36" customFormat="1">
      <c r="A2738"/>
      <c r="B2738"/>
      <c r="C2738"/>
      <c r="D2738"/>
      <c r="E2738" s="33"/>
      <c r="F2738"/>
      <c r="G2738"/>
      <c r="H2738"/>
      <c r="I2738"/>
      <c r="J2738"/>
      <c r="K2738"/>
      <c r="L2738"/>
      <c r="M2738"/>
    </row>
    <row r="2739" spans="1:13" s="36" customFormat="1">
      <c r="A2739"/>
      <c r="B2739"/>
      <c r="C2739"/>
      <c r="D2739"/>
      <c r="E2739" s="33"/>
      <c r="F2739"/>
      <c r="G2739"/>
      <c r="H2739"/>
      <c r="I2739"/>
      <c r="J2739"/>
      <c r="K2739"/>
      <c r="L2739"/>
      <c r="M2739"/>
    </row>
    <row r="2740" spans="1:13" s="36" customFormat="1">
      <c r="A2740"/>
      <c r="B2740"/>
      <c r="C2740"/>
      <c r="D2740"/>
      <c r="E2740" s="33"/>
      <c r="F2740"/>
      <c r="G2740"/>
      <c r="H2740"/>
      <c r="I2740"/>
      <c r="J2740"/>
      <c r="K2740"/>
      <c r="L2740"/>
      <c r="M2740"/>
    </row>
    <row r="2741" spans="1:13" s="36" customFormat="1">
      <c r="A2741"/>
      <c r="B2741"/>
      <c r="C2741"/>
      <c r="D2741"/>
      <c r="E2741" s="33"/>
      <c r="F2741"/>
      <c r="G2741"/>
      <c r="H2741"/>
      <c r="I2741"/>
      <c r="J2741"/>
      <c r="K2741"/>
      <c r="L2741"/>
      <c r="M2741"/>
    </row>
    <row r="2742" spans="1:13" s="36" customFormat="1">
      <c r="A2742"/>
      <c r="B2742"/>
      <c r="C2742"/>
      <c r="D2742"/>
      <c r="E2742" s="33"/>
      <c r="F2742"/>
      <c r="G2742"/>
      <c r="H2742"/>
      <c r="I2742"/>
      <c r="J2742"/>
      <c r="K2742"/>
      <c r="L2742"/>
      <c r="M2742"/>
    </row>
    <row r="2743" spans="1:13" s="36" customFormat="1">
      <c r="A2743"/>
      <c r="B2743"/>
      <c r="C2743"/>
      <c r="D2743"/>
      <c r="E2743" s="33"/>
      <c r="F2743"/>
      <c r="G2743"/>
      <c r="H2743"/>
      <c r="I2743"/>
      <c r="J2743"/>
      <c r="K2743"/>
      <c r="L2743"/>
      <c r="M2743"/>
    </row>
    <row r="2744" spans="1:13" s="36" customFormat="1">
      <c r="A2744"/>
      <c r="B2744"/>
      <c r="C2744"/>
      <c r="D2744"/>
      <c r="E2744" s="33"/>
      <c r="F2744"/>
      <c r="G2744"/>
      <c r="H2744"/>
      <c r="I2744"/>
      <c r="J2744"/>
      <c r="K2744"/>
      <c r="L2744"/>
      <c r="M2744"/>
    </row>
    <row r="2745" spans="1:13" s="36" customFormat="1">
      <c r="A2745"/>
      <c r="B2745"/>
      <c r="C2745"/>
      <c r="D2745"/>
      <c r="E2745" s="33"/>
      <c r="F2745"/>
      <c r="G2745"/>
      <c r="H2745"/>
      <c r="I2745"/>
      <c r="J2745"/>
      <c r="K2745"/>
      <c r="L2745"/>
      <c r="M2745"/>
    </row>
    <row r="2746" spans="1:13" s="36" customFormat="1">
      <c r="A2746"/>
      <c r="B2746"/>
      <c r="C2746"/>
      <c r="D2746"/>
      <c r="E2746" s="33"/>
      <c r="F2746"/>
      <c r="G2746"/>
      <c r="H2746"/>
      <c r="I2746"/>
      <c r="J2746"/>
      <c r="K2746"/>
      <c r="L2746"/>
      <c r="M2746"/>
    </row>
    <row r="2747" spans="1:13" s="36" customFormat="1">
      <c r="A2747"/>
      <c r="B2747"/>
      <c r="C2747"/>
      <c r="D2747"/>
      <c r="E2747" s="33"/>
      <c r="F2747"/>
      <c r="G2747"/>
      <c r="H2747"/>
      <c r="I2747"/>
      <c r="J2747"/>
      <c r="K2747"/>
      <c r="L2747"/>
      <c r="M2747"/>
    </row>
    <row r="2748" spans="1:13" s="36" customFormat="1">
      <c r="A2748"/>
      <c r="B2748"/>
      <c r="C2748"/>
      <c r="D2748"/>
      <c r="E2748" s="33"/>
      <c r="F2748"/>
      <c r="G2748"/>
      <c r="H2748"/>
      <c r="I2748"/>
      <c r="J2748"/>
      <c r="K2748"/>
      <c r="L2748"/>
      <c r="M2748"/>
    </row>
    <row r="2749" spans="1:13" s="36" customFormat="1">
      <c r="A2749"/>
      <c r="B2749"/>
      <c r="C2749"/>
      <c r="D2749"/>
      <c r="E2749" s="33"/>
      <c r="F2749"/>
      <c r="G2749"/>
      <c r="H2749"/>
      <c r="I2749"/>
      <c r="J2749"/>
      <c r="K2749"/>
      <c r="L2749"/>
      <c r="M2749"/>
    </row>
    <row r="2750" spans="1:13" s="36" customFormat="1">
      <c r="A2750"/>
      <c r="B2750"/>
      <c r="C2750"/>
      <c r="D2750"/>
      <c r="E2750" s="33"/>
      <c r="F2750"/>
      <c r="G2750"/>
      <c r="H2750"/>
      <c r="I2750"/>
      <c r="J2750"/>
      <c r="K2750"/>
      <c r="L2750"/>
      <c r="M2750"/>
    </row>
    <row r="2751" spans="1:13" s="36" customFormat="1">
      <c r="A2751"/>
      <c r="B2751"/>
      <c r="C2751"/>
      <c r="D2751"/>
      <c r="E2751" s="33"/>
      <c r="F2751"/>
      <c r="G2751"/>
      <c r="H2751"/>
      <c r="I2751"/>
      <c r="J2751"/>
      <c r="K2751"/>
      <c r="L2751"/>
      <c r="M2751"/>
    </row>
    <row r="2752" spans="1:13" s="36" customFormat="1">
      <c r="A2752"/>
      <c r="B2752"/>
      <c r="C2752"/>
      <c r="D2752"/>
      <c r="E2752" s="33"/>
      <c r="F2752"/>
      <c r="G2752"/>
      <c r="H2752"/>
      <c r="I2752"/>
      <c r="J2752"/>
      <c r="K2752"/>
      <c r="L2752"/>
      <c r="M2752"/>
    </row>
    <row r="2753" spans="1:13" s="36" customFormat="1">
      <c r="A2753"/>
      <c r="B2753"/>
      <c r="C2753"/>
      <c r="D2753"/>
      <c r="E2753" s="33"/>
      <c r="F2753"/>
      <c r="G2753"/>
      <c r="H2753"/>
      <c r="I2753"/>
      <c r="J2753"/>
      <c r="K2753"/>
      <c r="L2753"/>
      <c r="M2753"/>
    </row>
    <row r="2754" spans="1:13" s="36" customFormat="1">
      <c r="A2754"/>
      <c r="B2754"/>
      <c r="C2754"/>
      <c r="D2754"/>
      <c r="E2754" s="33"/>
      <c r="F2754"/>
      <c r="G2754"/>
      <c r="H2754"/>
      <c r="I2754"/>
      <c r="J2754"/>
      <c r="K2754"/>
      <c r="L2754"/>
      <c r="M2754"/>
    </row>
    <row r="2755" spans="1:13" s="36" customFormat="1">
      <c r="A2755"/>
      <c r="B2755"/>
      <c r="C2755"/>
      <c r="D2755"/>
      <c r="E2755" s="33"/>
      <c r="F2755"/>
      <c r="G2755"/>
      <c r="H2755"/>
      <c r="I2755"/>
      <c r="J2755"/>
      <c r="K2755"/>
      <c r="L2755"/>
      <c r="M2755"/>
    </row>
    <row r="2756" spans="1:13" s="36" customFormat="1">
      <c r="A2756"/>
      <c r="B2756"/>
      <c r="C2756"/>
      <c r="D2756"/>
      <c r="E2756" s="33"/>
      <c r="F2756"/>
      <c r="G2756"/>
      <c r="H2756"/>
      <c r="I2756"/>
      <c r="J2756"/>
      <c r="K2756"/>
      <c r="L2756"/>
      <c r="M2756"/>
    </row>
    <row r="2757" spans="1:13" s="36" customFormat="1">
      <c r="A2757"/>
      <c r="B2757"/>
      <c r="C2757"/>
      <c r="D2757"/>
      <c r="E2757" s="33"/>
      <c r="F2757"/>
      <c r="G2757"/>
      <c r="H2757"/>
      <c r="I2757"/>
      <c r="J2757"/>
      <c r="K2757"/>
      <c r="L2757"/>
      <c r="M2757"/>
    </row>
    <row r="2758" spans="1:13" s="36" customFormat="1">
      <c r="A2758"/>
      <c r="B2758"/>
      <c r="C2758"/>
      <c r="D2758"/>
      <c r="E2758" s="33"/>
      <c r="F2758"/>
      <c r="G2758"/>
      <c r="H2758"/>
      <c r="I2758"/>
      <c r="J2758"/>
      <c r="K2758"/>
      <c r="L2758"/>
      <c r="M2758"/>
    </row>
    <row r="2759" spans="1:13" s="36" customFormat="1">
      <c r="A2759"/>
      <c r="B2759"/>
      <c r="C2759"/>
      <c r="D2759"/>
      <c r="E2759" s="33"/>
      <c r="F2759"/>
      <c r="G2759"/>
      <c r="H2759"/>
      <c r="I2759"/>
      <c r="J2759"/>
      <c r="K2759"/>
      <c r="L2759"/>
      <c r="M2759"/>
    </row>
    <row r="2760" spans="1:13" s="36" customFormat="1">
      <c r="A2760"/>
      <c r="B2760"/>
      <c r="C2760"/>
      <c r="D2760"/>
      <c r="E2760" s="33"/>
      <c r="F2760"/>
      <c r="G2760"/>
      <c r="H2760"/>
      <c r="I2760"/>
      <c r="J2760"/>
      <c r="K2760"/>
      <c r="L2760"/>
      <c r="M2760"/>
    </row>
    <row r="2761" spans="1:13" s="36" customFormat="1">
      <c r="A2761"/>
      <c r="B2761"/>
      <c r="C2761"/>
      <c r="D2761"/>
      <c r="E2761" s="33"/>
      <c r="F2761"/>
      <c r="G2761"/>
      <c r="H2761"/>
      <c r="I2761"/>
      <c r="J2761"/>
      <c r="K2761"/>
      <c r="L2761"/>
      <c r="M2761"/>
    </row>
    <row r="2762" spans="1:13" s="36" customFormat="1">
      <c r="A2762"/>
      <c r="B2762"/>
      <c r="C2762"/>
      <c r="D2762"/>
      <c r="E2762" s="33"/>
      <c r="F2762"/>
      <c r="G2762"/>
      <c r="H2762"/>
      <c r="I2762"/>
      <c r="J2762"/>
      <c r="K2762"/>
      <c r="L2762"/>
      <c r="M2762"/>
    </row>
    <row r="2763" spans="1:13" s="36" customFormat="1">
      <c r="A2763"/>
      <c r="B2763"/>
      <c r="C2763"/>
      <c r="D2763"/>
      <c r="E2763" s="33"/>
      <c r="F2763"/>
      <c r="G2763"/>
      <c r="H2763"/>
      <c r="I2763"/>
      <c r="J2763"/>
      <c r="K2763"/>
      <c r="L2763"/>
      <c r="M2763"/>
    </row>
    <row r="2764" spans="1:13" s="36" customFormat="1">
      <c r="A2764"/>
      <c r="B2764"/>
      <c r="C2764"/>
      <c r="D2764"/>
      <c r="E2764" s="33"/>
      <c r="F2764"/>
      <c r="G2764"/>
      <c r="H2764"/>
      <c r="I2764"/>
      <c r="J2764"/>
      <c r="K2764"/>
      <c r="L2764"/>
      <c r="M2764"/>
    </row>
    <row r="2765" spans="1:13" s="36" customFormat="1">
      <c r="A2765"/>
      <c r="B2765"/>
      <c r="C2765"/>
      <c r="D2765"/>
      <c r="E2765" s="33"/>
      <c r="F2765"/>
      <c r="G2765"/>
      <c r="H2765"/>
      <c r="I2765"/>
      <c r="J2765"/>
      <c r="K2765"/>
      <c r="L2765"/>
      <c r="M2765"/>
    </row>
    <row r="2766" spans="1:13" s="36" customFormat="1">
      <c r="A2766"/>
      <c r="B2766"/>
      <c r="C2766"/>
      <c r="D2766"/>
      <c r="E2766" s="33"/>
      <c r="F2766"/>
      <c r="G2766"/>
      <c r="H2766"/>
      <c r="I2766"/>
      <c r="J2766"/>
      <c r="K2766"/>
      <c r="L2766"/>
      <c r="M2766"/>
    </row>
    <row r="2767" spans="1:13" s="36" customFormat="1">
      <c r="A2767"/>
      <c r="B2767"/>
      <c r="C2767"/>
      <c r="D2767"/>
      <c r="E2767" s="33"/>
      <c r="F2767"/>
      <c r="G2767"/>
      <c r="H2767"/>
      <c r="I2767"/>
      <c r="J2767"/>
      <c r="K2767"/>
      <c r="L2767"/>
      <c r="M2767"/>
    </row>
    <row r="2768" spans="1:13" s="36" customFormat="1">
      <c r="A2768"/>
      <c r="B2768"/>
      <c r="C2768"/>
      <c r="D2768"/>
      <c r="E2768" s="33"/>
      <c r="F2768"/>
      <c r="G2768"/>
      <c r="H2768"/>
      <c r="I2768"/>
      <c r="J2768"/>
      <c r="K2768"/>
      <c r="L2768"/>
      <c r="M2768"/>
    </row>
    <row r="2769" spans="1:13" s="36" customFormat="1">
      <c r="A2769"/>
      <c r="B2769"/>
      <c r="C2769"/>
      <c r="D2769"/>
      <c r="E2769" s="33"/>
      <c r="F2769"/>
      <c r="G2769"/>
      <c r="H2769"/>
      <c r="I2769"/>
      <c r="J2769"/>
      <c r="K2769"/>
      <c r="L2769"/>
      <c r="M2769"/>
    </row>
    <row r="2770" spans="1:13" s="36" customFormat="1">
      <c r="A2770"/>
      <c r="B2770"/>
      <c r="C2770"/>
      <c r="D2770"/>
      <c r="E2770" s="33"/>
      <c r="F2770"/>
      <c r="G2770"/>
      <c r="H2770"/>
      <c r="I2770"/>
      <c r="J2770"/>
      <c r="K2770"/>
      <c r="L2770"/>
      <c r="M2770"/>
    </row>
    <row r="2771" spans="1:13" s="36" customFormat="1">
      <c r="A2771"/>
      <c r="B2771"/>
      <c r="C2771"/>
      <c r="D2771"/>
      <c r="E2771" s="33"/>
      <c r="F2771"/>
      <c r="G2771"/>
      <c r="H2771"/>
      <c r="I2771"/>
      <c r="J2771"/>
      <c r="K2771"/>
      <c r="L2771"/>
      <c r="M2771"/>
    </row>
    <row r="2772" spans="1:13" s="36" customFormat="1">
      <c r="A2772"/>
      <c r="B2772"/>
      <c r="C2772"/>
      <c r="D2772"/>
      <c r="E2772" s="33"/>
      <c r="F2772"/>
      <c r="G2772"/>
      <c r="H2772"/>
      <c r="I2772"/>
      <c r="J2772"/>
      <c r="K2772"/>
      <c r="L2772"/>
      <c r="M2772"/>
    </row>
    <row r="2773" spans="1:13" s="36" customFormat="1">
      <c r="A2773"/>
      <c r="B2773"/>
      <c r="C2773"/>
      <c r="D2773"/>
      <c r="E2773" s="33"/>
      <c r="F2773"/>
      <c r="G2773"/>
      <c r="H2773"/>
      <c r="I2773"/>
      <c r="J2773"/>
      <c r="K2773"/>
      <c r="L2773"/>
      <c r="M2773"/>
    </row>
    <row r="2774" spans="1:13" s="36" customFormat="1">
      <c r="A2774"/>
      <c r="B2774"/>
      <c r="C2774"/>
      <c r="D2774"/>
      <c r="E2774" s="33"/>
      <c r="F2774"/>
      <c r="G2774"/>
      <c r="H2774"/>
      <c r="I2774"/>
      <c r="J2774"/>
      <c r="K2774"/>
      <c r="L2774"/>
      <c r="M2774"/>
    </row>
    <row r="2775" spans="1:13" s="36" customFormat="1">
      <c r="A2775"/>
      <c r="B2775"/>
      <c r="C2775"/>
      <c r="D2775"/>
      <c r="E2775" s="33"/>
      <c r="F2775"/>
      <c r="G2775"/>
      <c r="H2775"/>
      <c r="I2775"/>
      <c r="J2775"/>
      <c r="K2775"/>
      <c r="L2775"/>
      <c r="M2775"/>
    </row>
    <row r="2776" spans="1:13" s="36" customFormat="1">
      <c r="A2776"/>
      <c r="B2776"/>
      <c r="C2776"/>
      <c r="D2776"/>
      <c r="E2776" s="33"/>
      <c r="F2776"/>
      <c r="G2776"/>
      <c r="H2776"/>
      <c r="I2776"/>
      <c r="J2776"/>
      <c r="K2776"/>
      <c r="L2776"/>
      <c r="M2776"/>
    </row>
    <row r="2777" spans="1:13" s="36" customFormat="1">
      <c r="A2777"/>
      <c r="B2777"/>
      <c r="C2777"/>
      <c r="D2777"/>
      <c r="E2777" s="33"/>
      <c r="F2777"/>
      <c r="G2777"/>
      <c r="H2777"/>
      <c r="I2777"/>
      <c r="J2777"/>
      <c r="K2777"/>
      <c r="L2777"/>
      <c r="M2777"/>
    </row>
    <row r="2778" spans="1:13" s="36" customFormat="1">
      <c r="A2778"/>
      <c r="B2778"/>
      <c r="C2778"/>
      <c r="D2778"/>
      <c r="E2778" s="33"/>
      <c r="F2778"/>
      <c r="G2778"/>
      <c r="H2778"/>
      <c r="I2778"/>
      <c r="J2778"/>
      <c r="K2778"/>
      <c r="L2778"/>
      <c r="M2778"/>
    </row>
    <row r="2779" spans="1:13" s="36" customFormat="1">
      <c r="A2779"/>
      <c r="B2779"/>
      <c r="C2779"/>
      <c r="D2779"/>
      <c r="E2779" s="33"/>
      <c r="F2779"/>
      <c r="G2779"/>
      <c r="H2779"/>
      <c r="I2779"/>
      <c r="J2779"/>
      <c r="K2779"/>
      <c r="L2779"/>
      <c r="M2779"/>
    </row>
    <row r="2780" spans="1:13" s="36" customFormat="1">
      <c r="A2780"/>
      <c r="B2780"/>
      <c r="C2780"/>
      <c r="D2780"/>
      <c r="E2780" s="33"/>
      <c r="F2780"/>
      <c r="G2780"/>
      <c r="H2780"/>
      <c r="I2780"/>
      <c r="J2780"/>
      <c r="K2780"/>
      <c r="L2780"/>
      <c r="M2780"/>
    </row>
    <row r="2781" spans="1:13" s="36" customFormat="1">
      <c r="A2781"/>
      <c r="B2781"/>
      <c r="C2781"/>
      <c r="D2781"/>
      <c r="E2781" s="33"/>
      <c r="F2781"/>
      <c r="G2781"/>
      <c r="H2781"/>
      <c r="I2781"/>
      <c r="J2781"/>
      <c r="K2781"/>
      <c r="L2781"/>
      <c r="M2781"/>
    </row>
    <row r="2782" spans="1:13" s="36" customFormat="1">
      <c r="A2782"/>
      <c r="B2782"/>
      <c r="C2782"/>
      <c r="D2782"/>
      <c r="E2782" s="33"/>
      <c r="F2782"/>
      <c r="G2782"/>
      <c r="H2782"/>
      <c r="I2782"/>
      <c r="J2782"/>
      <c r="K2782"/>
      <c r="L2782"/>
      <c r="M2782"/>
    </row>
    <row r="2783" spans="1:13" s="36" customFormat="1">
      <c r="A2783"/>
      <c r="B2783"/>
      <c r="C2783"/>
      <c r="D2783"/>
      <c r="E2783" s="33"/>
      <c r="F2783"/>
      <c r="G2783"/>
      <c r="H2783"/>
      <c r="I2783"/>
      <c r="J2783"/>
      <c r="K2783"/>
      <c r="L2783"/>
      <c r="M2783"/>
    </row>
    <row r="2784" spans="1:13" s="36" customFormat="1">
      <c r="A2784"/>
      <c r="B2784"/>
      <c r="C2784"/>
      <c r="D2784"/>
      <c r="E2784" s="33"/>
      <c r="F2784"/>
      <c r="G2784"/>
      <c r="H2784"/>
      <c r="I2784"/>
      <c r="J2784"/>
      <c r="K2784"/>
      <c r="L2784"/>
      <c r="M2784"/>
    </row>
    <row r="2785" spans="1:13" s="36" customFormat="1">
      <c r="A2785"/>
      <c r="B2785"/>
      <c r="C2785"/>
      <c r="D2785"/>
      <c r="E2785" s="33"/>
      <c r="F2785"/>
      <c r="G2785"/>
      <c r="H2785"/>
      <c r="I2785"/>
      <c r="J2785"/>
      <c r="K2785"/>
      <c r="L2785"/>
      <c r="M2785"/>
    </row>
    <row r="2786" spans="1:13" s="36" customFormat="1">
      <c r="A2786"/>
      <c r="B2786"/>
      <c r="C2786"/>
      <c r="D2786"/>
      <c r="E2786" s="33"/>
      <c r="F2786"/>
      <c r="G2786"/>
      <c r="H2786"/>
      <c r="I2786"/>
      <c r="J2786"/>
      <c r="K2786"/>
      <c r="L2786"/>
      <c r="M2786"/>
    </row>
    <row r="2787" spans="1:13" s="36" customFormat="1">
      <c r="A2787"/>
      <c r="B2787"/>
      <c r="C2787"/>
      <c r="D2787"/>
      <c r="E2787" s="33"/>
      <c r="F2787"/>
      <c r="G2787"/>
      <c r="H2787"/>
      <c r="I2787"/>
      <c r="J2787"/>
      <c r="K2787"/>
      <c r="L2787"/>
      <c r="M2787"/>
    </row>
    <row r="2788" spans="1:13" s="36" customFormat="1">
      <c r="A2788"/>
      <c r="B2788"/>
      <c r="C2788"/>
      <c r="D2788"/>
      <c r="E2788" s="33"/>
      <c r="F2788"/>
      <c r="G2788"/>
      <c r="H2788"/>
      <c r="I2788"/>
      <c r="J2788"/>
      <c r="K2788"/>
      <c r="L2788"/>
      <c r="M2788"/>
    </row>
    <row r="2789" spans="1:13" s="36" customFormat="1">
      <c r="A2789"/>
      <c r="B2789"/>
      <c r="C2789"/>
      <c r="D2789"/>
      <c r="E2789" s="33"/>
      <c r="F2789"/>
      <c r="G2789"/>
      <c r="H2789"/>
      <c r="I2789"/>
      <c r="J2789"/>
      <c r="K2789"/>
      <c r="L2789"/>
      <c r="M2789"/>
    </row>
    <row r="2790" spans="1:13" s="36" customFormat="1">
      <c r="A2790"/>
      <c r="B2790"/>
      <c r="C2790"/>
      <c r="D2790"/>
      <c r="E2790" s="33"/>
      <c r="F2790"/>
      <c r="G2790"/>
      <c r="H2790"/>
      <c r="I2790"/>
      <c r="J2790"/>
      <c r="K2790"/>
      <c r="L2790"/>
      <c r="M2790"/>
    </row>
    <row r="2791" spans="1:13" s="36" customFormat="1">
      <c r="A2791"/>
      <c r="B2791"/>
      <c r="C2791"/>
      <c r="D2791"/>
      <c r="E2791" s="33"/>
      <c r="F2791"/>
      <c r="G2791"/>
      <c r="H2791"/>
      <c r="I2791"/>
      <c r="J2791"/>
      <c r="K2791"/>
      <c r="L2791"/>
      <c r="M2791"/>
    </row>
    <row r="2792" spans="1:13" s="36" customFormat="1">
      <c r="A2792"/>
      <c r="B2792"/>
      <c r="C2792"/>
      <c r="D2792"/>
      <c r="E2792" s="33"/>
      <c r="F2792"/>
      <c r="G2792"/>
      <c r="H2792"/>
      <c r="I2792"/>
      <c r="J2792"/>
      <c r="K2792"/>
      <c r="L2792"/>
      <c r="M2792"/>
    </row>
    <row r="2793" spans="1:13" s="36" customFormat="1">
      <c r="A2793"/>
      <c r="B2793"/>
      <c r="C2793"/>
      <c r="D2793"/>
      <c r="E2793" s="33"/>
      <c r="F2793"/>
      <c r="G2793"/>
      <c r="H2793"/>
      <c r="I2793"/>
      <c r="J2793"/>
      <c r="K2793"/>
      <c r="L2793"/>
      <c r="M2793"/>
    </row>
    <row r="2794" spans="1:13" s="36" customFormat="1">
      <c r="A2794"/>
      <c r="B2794"/>
      <c r="C2794"/>
      <c r="D2794"/>
      <c r="E2794" s="33"/>
      <c r="F2794"/>
      <c r="G2794"/>
      <c r="H2794"/>
      <c r="I2794"/>
      <c r="J2794"/>
      <c r="K2794"/>
      <c r="L2794"/>
      <c r="M2794"/>
    </row>
    <row r="2795" spans="1:13" s="36" customFormat="1">
      <c r="A2795"/>
      <c r="B2795"/>
      <c r="C2795"/>
      <c r="D2795"/>
      <c r="E2795" s="33"/>
      <c r="F2795"/>
      <c r="G2795"/>
      <c r="H2795"/>
      <c r="I2795"/>
      <c r="J2795"/>
      <c r="K2795"/>
      <c r="L2795"/>
      <c r="M2795"/>
    </row>
    <row r="2796" spans="1:13" s="36" customFormat="1">
      <c r="A2796"/>
      <c r="B2796"/>
      <c r="C2796"/>
      <c r="D2796"/>
      <c r="E2796" s="33"/>
      <c r="F2796"/>
      <c r="G2796"/>
      <c r="H2796"/>
      <c r="I2796"/>
      <c r="J2796"/>
      <c r="K2796"/>
      <c r="L2796"/>
      <c r="M2796"/>
    </row>
    <row r="2797" spans="1:13" s="36" customFormat="1">
      <c r="A2797"/>
      <c r="B2797"/>
      <c r="C2797"/>
      <c r="D2797"/>
      <c r="E2797" s="33"/>
      <c r="F2797"/>
      <c r="G2797"/>
      <c r="H2797"/>
      <c r="I2797"/>
      <c r="J2797"/>
      <c r="K2797"/>
      <c r="L2797"/>
      <c r="M2797"/>
    </row>
    <row r="2798" spans="1:13" s="36" customFormat="1">
      <c r="A2798"/>
      <c r="B2798"/>
      <c r="C2798"/>
      <c r="D2798"/>
      <c r="E2798" s="33"/>
      <c r="F2798"/>
      <c r="G2798"/>
      <c r="H2798"/>
      <c r="I2798"/>
      <c r="J2798"/>
      <c r="K2798"/>
      <c r="L2798"/>
      <c r="M2798"/>
    </row>
    <row r="2799" spans="1:13" s="36" customFormat="1">
      <c r="A2799"/>
      <c r="B2799"/>
      <c r="C2799"/>
      <c r="D2799"/>
      <c r="E2799" s="33"/>
      <c r="F2799"/>
      <c r="G2799"/>
      <c r="H2799"/>
      <c r="I2799"/>
      <c r="J2799"/>
      <c r="K2799"/>
      <c r="L2799"/>
      <c r="M2799"/>
    </row>
    <row r="2800" spans="1:13" s="36" customFormat="1">
      <c r="A2800"/>
      <c r="B2800"/>
      <c r="C2800"/>
      <c r="D2800"/>
      <c r="E2800" s="33"/>
      <c r="F2800"/>
      <c r="G2800"/>
      <c r="H2800"/>
      <c r="I2800"/>
      <c r="J2800"/>
      <c r="K2800"/>
      <c r="L2800"/>
      <c r="M2800"/>
    </row>
    <row r="2801" spans="1:13" s="36" customFormat="1">
      <c r="A2801"/>
      <c r="B2801"/>
      <c r="C2801"/>
      <c r="D2801"/>
      <c r="E2801" s="33"/>
      <c r="F2801"/>
      <c r="G2801"/>
      <c r="H2801"/>
      <c r="I2801"/>
      <c r="J2801"/>
      <c r="K2801"/>
      <c r="L2801"/>
      <c r="M2801"/>
    </row>
    <row r="2802" spans="1:13" s="36" customFormat="1">
      <c r="A2802"/>
      <c r="B2802"/>
      <c r="C2802"/>
      <c r="D2802"/>
      <c r="E2802" s="33"/>
      <c r="F2802"/>
      <c r="G2802"/>
      <c r="H2802"/>
      <c r="I2802"/>
      <c r="J2802"/>
      <c r="K2802"/>
      <c r="L2802"/>
      <c r="M2802"/>
    </row>
    <row r="2803" spans="1:13" s="36" customFormat="1">
      <c r="A2803"/>
      <c r="B2803"/>
      <c r="C2803"/>
      <c r="D2803"/>
      <c r="E2803" s="33"/>
      <c r="F2803"/>
      <c r="G2803"/>
      <c r="H2803"/>
      <c r="I2803"/>
      <c r="J2803"/>
      <c r="K2803"/>
      <c r="L2803"/>
      <c r="M2803"/>
    </row>
    <row r="2804" spans="1:13" s="36" customFormat="1">
      <c r="A2804"/>
      <c r="B2804"/>
      <c r="C2804"/>
      <c r="D2804"/>
      <c r="E2804" s="33"/>
      <c r="F2804"/>
      <c r="G2804"/>
      <c r="H2804"/>
      <c r="I2804"/>
      <c r="J2804"/>
      <c r="K2804"/>
      <c r="L2804"/>
      <c r="M2804"/>
    </row>
    <row r="2805" spans="1:13" s="36" customFormat="1">
      <c r="A2805"/>
      <c r="B2805"/>
      <c r="C2805"/>
      <c r="D2805"/>
      <c r="E2805" s="33"/>
      <c r="F2805"/>
      <c r="G2805"/>
      <c r="H2805"/>
      <c r="I2805"/>
      <c r="J2805"/>
      <c r="K2805"/>
      <c r="L2805"/>
      <c r="M2805"/>
    </row>
    <row r="2806" spans="1:13" s="36" customFormat="1">
      <c r="A2806"/>
      <c r="B2806"/>
      <c r="C2806"/>
      <c r="D2806"/>
      <c r="E2806" s="33"/>
      <c r="F2806"/>
      <c r="G2806"/>
      <c r="H2806"/>
      <c r="I2806"/>
      <c r="J2806"/>
      <c r="K2806"/>
      <c r="L2806"/>
      <c r="M2806"/>
    </row>
    <row r="2807" spans="1:13" s="36" customFormat="1">
      <c r="A2807"/>
      <c r="B2807"/>
      <c r="C2807"/>
      <c r="D2807"/>
      <c r="E2807" s="33"/>
      <c r="F2807"/>
      <c r="G2807"/>
      <c r="H2807"/>
      <c r="I2807"/>
      <c r="J2807"/>
      <c r="K2807"/>
      <c r="L2807"/>
      <c r="M2807"/>
    </row>
    <row r="2808" spans="1:13" s="36" customFormat="1">
      <c r="A2808"/>
      <c r="B2808"/>
      <c r="C2808"/>
      <c r="D2808"/>
      <c r="E2808" s="33"/>
      <c r="F2808"/>
      <c r="G2808"/>
      <c r="H2808"/>
      <c r="I2808"/>
      <c r="J2808"/>
      <c r="K2808"/>
      <c r="L2808"/>
      <c r="M2808"/>
    </row>
    <row r="2809" spans="1:13" s="36" customFormat="1">
      <c r="A2809"/>
      <c r="B2809"/>
      <c r="C2809"/>
      <c r="D2809"/>
      <c r="E2809" s="33"/>
      <c r="F2809"/>
      <c r="G2809"/>
      <c r="H2809"/>
      <c r="I2809"/>
      <c r="J2809"/>
      <c r="K2809"/>
      <c r="L2809"/>
      <c r="M2809"/>
    </row>
    <row r="2810" spans="1:13" s="36" customFormat="1">
      <c r="A2810"/>
      <c r="B2810"/>
      <c r="C2810"/>
      <c r="D2810"/>
      <c r="E2810" s="33"/>
      <c r="F2810"/>
      <c r="G2810"/>
      <c r="H2810"/>
      <c r="I2810"/>
      <c r="J2810"/>
      <c r="K2810"/>
      <c r="L2810"/>
      <c r="M2810"/>
    </row>
    <row r="2811" spans="1:13" s="36" customFormat="1">
      <c r="A2811"/>
      <c r="B2811"/>
      <c r="C2811"/>
      <c r="D2811"/>
      <c r="E2811" s="33"/>
      <c r="F2811"/>
      <c r="G2811"/>
      <c r="H2811"/>
      <c r="I2811"/>
      <c r="J2811"/>
      <c r="K2811"/>
      <c r="L2811"/>
      <c r="M2811"/>
    </row>
    <row r="2812" spans="1:13" s="36" customFormat="1">
      <c r="A2812"/>
      <c r="B2812"/>
      <c r="C2812"/>
      <c r="D2812"/>
      <c r="E2812" s="33"/>
      <c r="F2812"/>
      <c r="G2812"/>
      <c r="H2812"/>
      <c r="I2812"/>
      <c r="J2812"/>
      <c r="K2812"/>
      <c r="L2812"/>
      <c r="M2812"/>
    </row>
    <row r="2813" spans="1:13" s="36" customFormat="1">
      <c r="A2813"/>
      <c r="B2813"/>
      <c r="C2813"/>
      <c r="D2813"/>
      <c r="E2813" s="33"/>
      <c r="F2813"/>
      <c r="G2813"/>
      <c r="H2813"/>
      <c r="I2813"/>
      <c r="J2813"/>
      <c r="K2813"/>
      <c r="L2813"/>
      <c r="M2813"/>
    </row>
    <row r="2814" spans="1:13" s="36" customFormat="1">
      <c r="A2814"/>
      <c r="B2814"/>
      <c r="C2814"/>
      <c r="D2814"/>
      <c r="E2814" s="33"/>
      <c r="F2814"/>
      <c r="G2814"/>
      <c r="H2814"/>
      <c r="I2814"/>
      <c r="J2814"/>
      <c r="K2814"/>
      <c r="L2814"/>
      <c r="M2814"/>
    </row>
    <row r="2815" spans="1:13" s="36" customFormat="1">
      <c r="A2815"/>
      <c r="B2815"/>
      <c r="C2815"/>
      <c r="D2815"/>
      <c r="E2815" s="33"/>
      <c r="F2815"/>
      <c r="G2815"/>
      <c r="H2815"/>
      <c r="I2815"/>
      <c r="J2815"/>
      <c r="K2815"/>
      <c r="L2815"/>
      <c r="M2815"/>
    </row>
    <row r="2816" spans="1:13" s="36" customFormat="1">
      <c r="A2816"/>
      <c r="B2816"/>
      <c r="C2816"/>
      <c r="D2816"/>
      <c r="E2816" s="33"/>
      <c r="F2816"/>
      <c r="G2816"/>
      <c r="H2816"/>
      <c r="I2816"/>
      <c r="J2816"/>
      <c r="K2816"/>
      <c r="L2816"/>
      <c r="M2816"/>
    </row>
    <row r="2817" spans="1:13" s="36" customFormat="1">
      <c r="A2817"/>
      <c r="B2817"/>
      <c r="C2817"/>
      <c r="D2817"/>
      <c r="E2817" s="33"/>
      <c r="F2817"/>
      <c r="G2817"/>
      <c r="H2817"/>
      <c r="I2817"/>
      <c r="J2817"/>
      <c r="K2817"/>
      <c r="L2817"/>
      <c r="M2817"/>
    </row>
    <row r="2818" spans="1:13" s="36" customFormat="1">
      <c r="A2818"/>
      <c r="B2818"/>
      <c r="C2818"/>
      <c r="D2818"/>
      <c r="E2818" s="33"/>
      <c r="F2818"/>
      <c r="G2818"/>
      <c r="H2818"/>
      <c r="I2818"/>
      <c r="J2818"/>
      <c r="K2818"/>
      <c r="L2818"/>
      <c r="M2818"/>
    </row>
    <row r="2819" spans="1:13" s="36" customFormat="1">
      <c r="A2819"/>
      <c r="B2819"/>
      <c r="C2819"/>
      <c r="D2819"/>
      <c r="E2819" s="33"/>
      <c r="F2819"/>
      <c r="G2819"/>
      <c r="H2819"/>
      <c r="I2819"/>
      <c r="J2819"/>
      <c r="K2819"/>
      <c r="L2819"/>
      <c r="M2819"/>
    </row>
    <row r="2820" spans="1:13" s="36" customFormat="1">
      <c r="A2820"/>
      <c r="B2820"/>
      <c r="C2820"/>
      <c r="D2820"/>
      <c r="E2820" s="33"/>
      <c r="F2820"/>
      <c r="G2820"/>
      <c r="H2820"/>
      <c r="I2820"/>
      <c r="J2820"/>
      <c r="K2820"/>
      <c r="L2820"/>
      <c r="M2820"/>
    </row>
    <row r="2821" spans="1:13" s="36" customFormat="1">
      <c r="A2821"/>
      <c r="B2821"/>
      <c r="C2821"/>
      <c r="D2821"/>
      <c r="E2821" s="33"/>
      <c r="F2821"/>
      <c r="G2821"/>
      <c r="H2821"/>
      <c r="I2821"/>
      <c r="J2821"/>
      <c r="K2821"/>
      <c r="L2821"/>
      <c r="M2821"/>
    </row>
    <row r="2822" spans="1:13" s="36" customFormat="1">
      <c r="A2822"/>
      <c r="B2822"/>
      <c r="C2822"/>
      <c r="D2822"/>
      <c r="E2822" s="33"/>
      <c r="F2822"/>
      <c r="G2822"/>
      <c r="H2822"/>
      <c r="I2822"/>
      <c r="J2822"/>
      <c r="K2822"/>
      <c r="L2822"/>
      <c r="M2822"/>
    </row>
    <row r="2823" spans="1:13" s="36" customFormat="1">
      <c r="A2823"/>
      <c r="B2823"/>
      <c r="C2823"/>
      <c r="D2823"/>
      <c r="E2823" s="33"/>
      <c r="F2823"/>
      <c r="G2823"/>
      <c r="H2823"/>
      <c r="I2823"/>
      <c r="J2823"/>
      <c r="K2823"/>
      <c r="L2823"/>
      <c r="M2823"/>
    </row>
    <row r="2824" spans="1:13" s="36" customFormat="1">
      <c r="A2824"/>
      <c r="B2824"/>
      <c r="C2824"/>
      <c r="D2824"/>
      <c r="E2824" s="33"/>
      <c r="F2824"/>
      <c r="G2824"/>
      <c r="H2824"/>
      <c r="I2824"/>
      <c r="J2824"/>
      <c r="K2824"/>
      <c r="L2824"/>
      <c r="M2824"/>
    </row>
    <row r="2825" spans="1:13" s="36" customFormat="1">
      <c r="A2825"/>
      <c r="B2825"/>
      <c r="C2825"/>
      <c r="D2825"/>
      <c r="E2825" s="33"/>
      <c r="F2825"/>
      <c r="G2825"/>
      <c r="H2825"/>
      <c r="I2825"/>
      <c r="J2825"/>
      <c r="K2825"/>
      <c r="L2825"/>
      <c r="M2825"/>
    </row>
    <row r="2826" spans="1:13" s="36" customFormat="1">
      <c r="A2826"/>
      <c r="B2826"/>
      <c r="C2826"/>
      <c r="D2826"/>
      <c r="E2826" s="33"/>
      <c r="F2826"/>
      <c r="G2826"/>
      <c r="H2826"/>
      <c r="I2826"/>
      <c r="J2826"/>
      <c r="K2826"/>
      <c r="L2826"/>
      <c r="M2826"/>
    </row>
    <row r="2827" spans="1:13" s="36" customFormat="1">
      <c r="A2827"/>
      <c r="B2827"/>
      <c r="C2827"/>
      <c r="D2827"/>
      <c r="E2827" s="33"/>
      <c r="F2827"/>
      <c r="G2827"/>
      <c r="H2827"/>
      <c r="I2827"/>
      <c r="J2827"/>
      <c r="K2827"/>
      <c r="L2827"/>
      <c r="M2827"/>
    </row>
    <row r="2828" spans="1:13" s="36" customFormat="1">
      <c r="A2828"/>
      <c r="B2828"/>
      <c r="C2828"/>
      <c r="D2828"/>
      <c r="E2828" s="33"/>
      <c r="F2828"/>
      <c r="G2828"/>
      <c r="H2828"/>
      <c r="I2828"/>
      <c r="J2828"/>
      <c r="K2828"/>
      <c r="L2828"/>
      <c r="M2828"/>
    </row>
    <row r="2829" spans="1:13" s="36" customFormat="1">
      <c r="A2829"/>
      <c r="B2829"/>
      <c r="C2829"/>
      <c r="D2829"/>
      <c r="E2829" s="33"/>
      <c r="F2829"/>
      <c r="G2829"/>
      <c r="H2829"/>
      <c r="I2829"/>
      <c r="J2829"/>
      <c r="K2829"/>
      <c r="L2829"/>
      <c r="M2829"/>
    </row>
    <row r="2830" spans="1:13" s="36" customFormat="1">
      <c r="A2830"/>
      <c r="B2830"/>
      <c r="C2830"/>
      <c r="D2830"/>
      <c r="E2830" s="33"/>
      <c r="F2830"/>
      <c r="G2830"/>
      <c r="H2830"/>
      <c r="I2830"/>
      <c r="J2830"/>
      <c r="K2830"/>
      <c r="L2830"/>
      <c r="M2830"/>
    </row>
    <row r="2831" spans="1:13" s="36" customFormat="1">
      <c r="A2831"/>
      <c r="B2831"/>
      <c r="C2831"/>
      <c r="D2831"/>
      <c r="E2831" s="33"/>
      <c r="F2831"/>
      <c r="G2831"/>
      <c r="H2831"/>
      <c r="I2831"/>
      <c r="J2831"/>
      <c r="K2831"/>
      <c r="L2831"/>
      <c r="M2831"/>
    </row>
    <row r="2832" spans="1:13" s="36" customFormat="1">
      <c r="A2832"/>
      <c r="B2832"/>
      <c r="C2832"/>
      <c r="D2832"/>
      <c r="E2832" s="33"/>
      <c r="F2832"/>
      <c r="G2832"/>
      <c r="H2832"/>
      <c r="I2832"/>
      <c r="J2832"/>
      <c r="K2832"/>
      <c r="L2832"/>
      <c r="M2832"/>
    </row>
    <row r="2833" spans="1:13" s="36" customFormat="1">
      <c r="A2833"/>
      <c r="B2833"/>
      <c r="C2833"/>
      <c r="D2833"/>
      <c r="E2833" s="33"/>
      <c r="F2833"/>
      <c r="G2833"/>
      <c r="H2833"/>
      <c r="I2833"/>
      <c r="J2833"/>
      <c r="K2833"/>
      <c r="L2833"/>
      <c r="M2833"/>
    </row>
    <row r="2834" spans="1:13" s="36" customFormat="1">
      <c r="A2834"/>
      <c r="B2834"/>
      <c r="C2834"/>
      <c r="D2834"/>
      <c r="E2834" s="33"/>
      <c r="F2834"/>
      <c r="G2834"/>
      <c r="H2834"/>
      <c r="I2834"/>
      <c r="J2834"/>
      <c r="K2834"/>
      <c r="L2834"/>
      <c r="M2834"/>
    </row>
    <row r="2835" spans="1:13" s="36" customFormat="1">
      <c r="A2835"/>
      <c r="B2835"/>
      <c r="C2835"/>
      <c r="D2835"/>
      <c r="E2835" s="33"/>
      <c r="F2835"/>
      <c r="G2835"/>
      <c r="H2835"/>
      <c r="I2835"/>
      <c r="J2835"/>
      <c r="K2835"/>
      <c r="L2835"/>
      <c r="M2835"/>
    </row>
    <row r="2836" spans="1:13" s="36" customFormat="1">
      <c r="A2836"/>
      <c r="B2836"/>
      <c r="C2836"/>
      <c r="D2836"/>
      <c r="E2836" s="33"/>
      <c r="F2836"/>
      <c r="G2836"/>
      <c r="H2836"/>
      <c r="I2836"/>
      <c r="J2836"/>
      <c r="K2836"/>
      <c r="L2836"/>
      <c r="M2836"/>
    </row>
    <row r="2837" spans="1:13" s="36" customFormat="1">
      <c r="A2837"/>
      <c r="B2837"/>
      <c r="C2837"/>
      <c r="D2837"/>
      <c r="E2837" s="33"/>
      <c r="F2837"/>
      <c r="G2837"/>
      <c r="H2837"/>
      <c r="I2837"/>
      <c r="J2837"/>
      <c r="K2837"/>
      <c r="L2837"/>
      <c r="M2837"/>
    </row>
    <row r="2838" spans="1:13" s="36" customFormat="1">
      <c r="A2838"/>
      <c r="B2838"/>
      <c r="C2838"/>
      <c r="D2838"/>
      <c r="E2838" s="33"/>
      <c r="F2838"/>
      <c r="G2838"/>
      <c r="H2838"/>
      <c r="I2838"/>
      <c r="J2838"/>
      <c r="K2838"/>
      <c r="L2838"/>
      <c r="M2838"/>
    </row>
    <row r="2839" spans="1:13" s="36" customFormat="1">
      <c r="A2839"/>
      <c r="B2839"/>
      <c r="C2839"/>
      <c r="D2839"/>
      <c r="E2839" s="33"/>
      <c r="F2839"/>
      <c r="G2839"/>
      <c r="H2839"/>
      <c r="I2839"/>
      <c r="J2839"/>
      <c r="K2839"/>
      <c r="L2839"/>
      <c r="M2839"/>
    </row>
    <row r="2840" spans="1:13" s="36" customFormat="1">
      <c r="A2840"/>
      <c r="B2840"/>
      <c r="C2840"/>
      <c r="D2840"/>
      <c r="E2840" s="33"/>
      <c r="F2840"/>
      <c r="G2840"/>
      <c r="H2840"/>
      <c r="I2840"/>
      <c r="J2840"/>
      <c r="K2840"/>
      <c r="L2840"/>
      <c r="M2840"/>
    </row>
    <row r="2841" spans="1:13" s="36" customFormat="1">
      <c r="A2841"/>
      <c r="B2841"/>
      <c r="C2841"/>
      <c r="D2841"/>
      <c r="E2841" s="33"/>
      <c r="F2841"/>
      <c r="G2841"/>
      <c r="H2841"/>
      <c r="I2841"/>
      <c r="J2841"/>
      <c r="K2841"/>
      <c r="L2841"/>
      <c r="M2841"/>
    </row>
    <row r="2842" spans="1:13" s="36" customFormat="1">
      <c r="A2842"/>
      <c r="B2842"/>
      <c r="C2842"/>
      <c r="D2842"/>
      <c r="E2842" s="33"/>
      <c r="F2842"/>
      <c r="G2842"/>
      <c r="H2842"/>
      <c r="I2842"/>
      <c r="J2842"/>
      <c r="K2842"/>
      <c r="L2842"/>
      <c r="M2842"/>
    </row>
    <row r="2843" spans="1:13" s="36" customFormat="1">
      <c r="A2843"/>
      <c r="B2843"/>
      <c r="C2843"/>
      <c r="D2843"/>
      <c r="E2843" s="33"/>
      <c r="F2843"/>
      <c r="G2843"/>
      <c r="H2843"/>
      <c r="I2843"/>
      <c r="J2843"/>
      <c r="K2843"/>
      <c r="L2843"/>
      <c r="M2843"/>
    </row>
    <row r="2844" spans="1:13" s="36" customFormat="1">
      <c r="A2844"/>
      <c r="B2844"/>
      <c r="C2844"/>
      <c r="D2844"/>
      <c r="E2844" s="33"/>
      <c r="F2844"/>
      <c r="G2844"/>
      <c r="H2844"/>
      <c r="I2844"/>
      <c r="J2844"/>
      <c r="K2844"/>
      <c r="L2844"/>
      <c r="M2844"/>
    </row>
    <row r="2845" spans="1:13" s="36" customFormat="1">
      <c r="A2845"/>
      <c r="B2845"/>
      <c r="C2845"/>
      <c r="D2845"/>
      <c r="E2845" s="33"/>
      <c r="F2845"/>
      <c r="G2845"/>
      <c r="H2845"/>
      <c r="I2845"/>
      <c r="J2845"/>
      <c r="K2845"/>
      <c r="L2845"/>
      <c r="M2845"/>
    </row>
    <row r="2846" spans="1:13" s="36" customFormat="1">
      <c r="A2846"/>
      <c r="B2846"/>
      <c r="C2846"/>
      <c r="D2846"/>
      <c r="E2846" s="33"/>
      <c r="F2846"/>
      <c r="G2846"/>
      <c r="H2846"/>
      <c r="I2846"/>
      <c r="J2846"/>
      <c r="K2846"/>
      <c r="L2846"/>
      <c r="M2846"/>
    </row>
    <row r="2847" spans="1:13" s="36" customFormat="1">
      <c r="A2847"/>
      <c r="B2847"/>
      <c r="C2847"/>
      <c r="D2847"/>
      <c r="E2847" s="33"/>
      <c r="F2847"/>
      <c r="G2847"/>
      <c r="H2847"/>
      <c r="I2847"/>
      <c r="J2847"/>
      <c r="K2847"/>
      <c r="L2847"/>
      <c r="M2847"/>
    </row>
    <row r="2848" spans="1:13" s="36" customFormat="1">
      <c r="A2848"/>
      <c r="B2848"/>
      <c r="C2848"/>
      <c r="D2848"/>
      <c r="E2848" s="33"/>
      <c r="F2848"/>
      <c r="G2848"/>
      <c r="H2848"/>
      <c r="I2848"/>
      <c r="J2848"/>
      <c r="K2848"/>
      <c r="L2848"/>
      <c r="M2848"/>
    </row>
    <row r="2849" spans="1:13" s="36" customFormat="1">
      <c r="A2849"/>
      <c r="B2849"/>
      <c r="C2849"/>
      <c r="D2849"/>
      <c r="E2849" s="33"/>
      <c r="F2849"/>
      <c r="G2849"/>
      <c r="H2849"/>
      <c r="I2849"/>
      <c r="J2849"/>
      <c r="K2849"/>
      <c r="L2849"/>
      <c r="M2849"/>
    </row>
    <row r="2850" spans="1:13" s="36" customFormat="1">
      <c r="A2850"/>
      <c r="B2850"/>
      <c r="C2850"/>
      <c r="D2850"/>
      <c r="E2850" s="33"/>
      <c r="F2850"/>
      <c r="G2850"/>
      <c r="H2850"/>
      <c r="I2850"/>
      <c r="J2850"/>
      <c r="K2850"/>
      <c r="L2850"/>
      <c r="M2850"/>
    </row>
    <row r="2851" spans="1:13" s="36" customFormat="1">
      <c r="A2851"/>
      <c r="B2851"/>
      <c r="C2851"/>
      <c r="D2851"/>
      <c r="E2851" s="33"/>
      <c r="F2851"/>
      <c r="G2851"/>
      <c r="H2851"/>
      <c r="I2851"/>
      <c r="J2851"/>
      <c r="K2851"/>
      <c r="L2851"/>
      <c r="M2851"/>
    </row>
    <row r="2852" spans="1:13" s="36" customFormat="1">
      <c r="A2852"/>
      <c r="B2852"/>
      <c r="C2852"/>
      <c r="D2852"/>
      <c r="E2852" s="33"/>
      <c r="F2852"/>
      <c r="G2852"/>
      <c r="H2852"/>
      <c r="I2852"/>
      <c r="J2852"/>
      <c r="K2852"/>
      <c r="L2852"/>
      <c r="M2852"/>
    </row>
    <row r="2853" spans="1:13" s="36" customFormat="1">
      <c r="A2853"/>
      <c r="B2853"/>
      <c r="C2853"/>
      <c r="D2853"/>
      <c r="E2853" s="33"/>
      <c r="F2853"/>
      <c r="G2853"/>
      <c r="H2853"/>
      <c r="I2853"/>
      <c r="J2853"/>
      <c r="K2853"/>
      <c r="L2853"/>
      <c r="M2853"/>
    </row>
    <row r="2854" spans="1:13" s="36" customFormat="1">
      <c r="A2854"/>
      <c r="B2854"/>
      <c r="C2854"/>
      <c r="D2854"/>
      <c r="E2854" s="33"/>
      <c r="F2854"/>
      <c r="G2854"/>
      <c r="H2854"/>
      <c r="I2854"/>
      <c r="J2854"/>
      <c r="K2854"/>
      <c r="L2854"/>
      <c r="M2854"/>
    </row>
    <row r="2855" spans="1:13" s="36" customFormat="1">
      <c r="A2855"/>
      <c r="B2855"/>
      <c r="C2855"/>
      <c r="D2855"/>
      <c r="E2855" s="33"/>
      <c r="F2855"/>
      <c r="G2855"/>
      <c r="H2855"/>
      <c r="I2855"/>
      <c r="J2855"/>
      <c r="K2855"/>
      <c r="L2855"/>
      <c r="M2855"/>
    </row>
    <row r="2856" spans="1:13" s="36" customFormat="1">
      <c r="A2856"/>
      <c r="B2856"/>
      <c r="C2856"/>
      <c r="D2856"/>
      <c r="E2856" s="33"/>
      <c r="F2856"/>
      <c r="G2856"/>
      <c r="H2856"/>
      <c r="I2856"/>
      <c r="J2856"/>
      <c r="K2856"/>
      <c r="L2856"/>
      <c r="M2856"/>
    </row>
    <row r="2857" spans="1:13" s="36" customFormat="1">
      <c r="A2857"/>
      <c r="B2857"/>
      <c r="C2857"/>
      <c r="D2857"/>
      <c r="E2857" s="33"/>
      <c r="F2857"/>
      <c r="G2857"/>
      <c r="H2857"/>
      <c r="I2857"/>
      <c r="J2857"/>
      <c r="K2857"/>
      <c r="L2857"/>
      <c r="M2857"/>
    </row>
    <row r="2858" spans="1:13" s="36" customFormat="1">
      <c r="A2858"/>
      <c r="B2858"/>
      <c r="C2858"/>
      <c r="D2858"/>
      <c r="E2858" s="33"/>
      <c r="F2858"/>
      <c r="G2858"/>
      <c r="H2858"/>
      <c r="I2858"/>
      <c r="J2858"/>
      <c r="K2858"/>
      <c r="L2858"/>
      <c r="M2858"/>
    </row>
    <row r="2859" spans="1:13" s="36" customFormat="1">
      <c r="A2859"/>
      <c r="B2859"/>
      <c r="C2859"/>
      <c r="D2859"/>
      <c r="E2859" s="33"/>
      <c r="F2859"/>
      <c r="G2859"/>
      <c r="H2859"/>
      <c r="I2859"/>
      <c r="J2859"/>
      <c r="K2859"/>
      <c r="L2859"/>
      <c r="M2859"/>
    </row>
    <row r="2860" spans="1:13" s="36" customFormat="1">
      <c r="A2860"/>
      <c r="B2860"/>
      <c r="C2860"/>
      <c r="D2860"/>
      <c r="E2860" s="33"/>
      <c r="F2860"/>
      <c r="G2860"/>
      <c r="H2860"/>
      <c r="I2860"/>
      <c r="J2860"/>
      <c r="K2860"/>
      <c r="L2860"/>
      <c r="M2860"/>
    </row>
    <row r="2861" spans="1:13" s="36" customFormat="1">
      <c r="A2861"/>
      <c r="B2861"/>
      <c r="C2861"/>
      <c r="D2861"/>
      <c r="E2861" s="33"/>
      <c r="F2861"/>
      <c r="G2861"/>
      <c r="H2861"/>
      <c r="I2861"/>
      <c r="J2861"/>
      <c r="K2861"/>
      <c r="L2861"/>
      <c r="M2861"/>
    </row>
    <row r="2862" spans="1:13" s="36" customFormat="1">
      <c r="A2862"/>
      <c r="B2862"/>
      <c r="C2862"/>
      <c r="D2862"/>
      <c r="E2862" s="33"/>
      <c r="F2862"/>
      <c r="G2862"/>
      <c r="H2862"/>
      <c r="I2862"/>
      <c r="J2862"/>
      <c r="K2862"/>
      <c r="L2862"/>
      <c r="M2862"/>
    </row>
    <row r="2863" spans="1:13" s="36" customFormat="1">
      <c r="A2863"/>
      <c r="B2863"/>
      <c r="C2863"/>
      <c r="D2863"/>
      <c r="E2863" s="33"/>
      <c r="F2863"/>
      <c r="G2863"/>
      <c r="H2863"/>
      <c r="I2863"/>
      <c r="J2863"/>
      <c r="K2863"/>
      <c r="L2863"/>
      <c r="M2863"/>
    </row>
    <row r="2864" spans="1:13" s="36" customFormat="1">
      <c r="A2864"/>
      <c r="B2864"/>
      <c r="C2864"/>
      <c r="D2864"/>
      <c r="E2864" s="33"/>
      <c r="F2864"/>
      <c r="G2864"/>
      <c r="H2864"/>
      <c r="I2864"/>
      <c r="J2864"/>
      <c r="K2864"/>
      <c r="L2864"/>
      <c r="M2864"/>
    </row>
    <row r="2865" spans="1:13" s="36" customFormat="1">
      <c r="A2865"/>
      <c r="B2865"/>
      <c r="C2865"/>
      <c r="D2865"/>
      <c r="E2865" s="33"/>
      <c r="F2865"/>
      <c r="G2865"/>
      <c r="H2865"/>
      <c r="I2865"/>
      <c r="J2865"/>
      <c r="K2865"/>
      <c r="L2865"/>
      <c r="M2865"/>
    </row>
    <row r="2866" spans="1:13" s="36" customFormat="1">
      <c r="A2866"/>
      <c r="B2866"/>
      <c r="C2866"/>
      <c r="D2866"/>
      <c r="E2866" s="33"/>
      <c r="F2866"/>
      <c r="G2866"/>
      <c r="H2866"/>
      <c r="I2866"/>
      <c r="J2866"/>
      <c r="K2866"/>
      <c r="L2866"/>
      <c r="M2866"/>
    </row>
    <row r="2867" spans="1:13" s="36" customFormat="1">
      <c r="A2867"/>
      <c r="B2867"/>
      <c r="C2867"/>
      <c r="D2867"/>
      <c r="E2867" s="33"/>
      <c r="F2867"/>
      <c r="G2867"/>
      <c r="H2867"/>
      <c r="I2867"/>
      <c r="J2867"/>
      <c r="K2867"/>
      <c r="L2867"/>
      <c r="M2867"/>
    </row>
    <row r="2868" spans="1:13" s="36" customFormat="1">
      <c r="A2868"/>
      <c r="B2868"/>
      <c r="C2868"/>
      <c r="D2868"/>
      <c r="E2868" s="33"/>
      <c r="F2868"/>
      <c r="G2868"/>
      <c r="H2868"/>
      <c r="I2868"/>
      <c r="J2868"/>
      <c r="K2868"/>
      <c r="L2868"/>
      <c r="M2868"/>
    </row>
    <row r="2869" spans="1:13" s="36" customFormat="1">
      <c r="A2869"/>
      <c r="B2869"/>
      <c r="C2869"/>
      <c r="D2869"/>
      <c r="E2869" s="33"/>
      <c r="F2869"/>
      <c r="G2869"/>
      <c r="H2869"/>
      <c r="I2869"/>
      <c r="J2869"/>
      <c r="K2869"/>
      <c r="L2869"/>
      <c r="M2869"/>
    </row>
    <row r="2870" spans="1:13" s="36" customFormat="1">
      <c r="A2870"/>
      <c r="B2870"/>
      <c r="C2870"/>
      <c r="D2870"/>
      <c r="E2870" s="33"/>
      <c r="F2870"/>
      <c r="G2870"/>
      <c r="H2870"/>
      <c r="I2870"/>
      <c r="J2870"/>
      <c r="K2870"/>
      <c r="L2870"/>
      <c r="M2870"/>
    </row>
    <row r="2871" spans="1:13" s="36" customFormat="1">
      <c r="A2871"/>
      <c r="B2871"/>
      <c r="C2871"/>
      <c r="D2871"/>
      <c r="E2871" s="33"/>
      <c r="F2871"/>
      <c r="G2871"/>
      <c r="H2871"/>
      <c r="I2871"/>
      <c r="J2871"/>
      <c r="K2871"/>
      <c r="L2871"/>
      <c r="M2871"/>
    </row>
    <row r="2872" spans="1:13" s="36" customFormat="1">
      <c r="A2872"/>
      <c r="B2872"/>
      <c r="C2872"/>
      <c r="D2872"/>
      <c r="E2872" s="33"/>
      <c r="F2872"/>
      <c r="G2872"/>
      <c r="H2872"/>
      <c r="I2872"/>
      <c r="J2872"/>
      <c r="K2872"/>
      <c r="L2872"/>
      <c r="M2872"/>
    </row>
    <row r="2873" spans="1:13" s="36" customFormat="1">
      <c r="A2873"/>
      <c r="B2873"/>
      <c r="C2873"/>
      <c r="D2873"/>
      <c r="E2873" s="33"/>
      <c r="F2873"/>
      <c r="G2873"/>
      <c r="H2873"/>
      <c r="I2873"/>
      <c r="J2873"/>
      <c r="K2873"/>
      <c r="L2873"/>
      <c r="M2873"/>
    </row>
    <row r="2874" spans="1:13" s="36" customFormat="1">
      <c r="A2874"/>
      <c r="B2874"/>
      <c r="C2874"/>
      <c r="D2874"/>
      <c r="E2874" s="33"/>
      <c r="F2874"/>
      <c r="G2874"/>
      <c r="H2874"/>
      <c r="I2874"/>
      <c r="J2874"/>
      <c r="K2874"/>
      <c r="L2874"/>
      <c r="M2874"/>
    </row>
    <row r="2875" spans="1:13" s="36" customFormat="1">
      <c r="A2875"/>
      <c r="B2875"/>
      <c r="C2875"/>
      <c r="D2875"/>
      <c r="E2875" s="33"/>
      <c r="F2875"/>
      <c r="G2875"/>
      <c r="H2875"/>
      <c r="I2875"/>
      <c r="J2875"/>
      <c r="K2875"/>
      <c r="L2875"/>
      <c r="M2875"/>
    </row>
    <row r="2876" spans="1:13" s="36" customFormat="1">
      <c r="A2876"/>
      <c r="B2876"/>
      <c r="C2876"/>
      <c r="D2876"/>
      <c r="E2876" s="33"/>
      <c r="F2876"/>
      <c r="G2876"/>
      <c r="H2876"/>
      <c r="I2876"/>
      <c r="J2876"/>
      <c r="K2876"/>
      <c r="L2876"/>
      <c r="M2876"/>
    </row>
    <row r="2877" spans="1:13" s="36" customFormat="1">
      <c r="A2877"/>
      <c r="B2877"/>
      <c r="C2877"/>
      <c r="D2877"/>
      <c r="E2877" s="33"/>
      <c r="F2877"/>
      <c r="G2877"/>
      <c r="H2877"/>
      <c r="I2877"/>
      <c r="J2877"/>
      <c r="K2877"/>
      <c r="L2877"/>
      <c r="M2877"/>
    </row>
    <row r="2878" spans="1:13" s="36" customFormat="1">
      <c r="A2878"/>
      <c r="B2878"/>
      <c r="C2878"/>
      <c r="D2878"/>
      <c r="E2878" s="33"/>
      <c r="F2878"/>
      <c r="G2878"/>
      <c r="H2878"/>
      <c r="I2878"/>
      <c r="J2878"/>
      <c r="K2878"/>
      <c r="L2878"/>
      <c r="M2878"/>
    </row>
    <row r="2879" spans="1:13" s="36" customFormat="1">
      <c r="A2879"/>
      <c r="B2879"/>
      <c r="C2879"/>
      <c r="D2879"/>
      <c r="E2879" s="33"/>
      <c r="F2879"/>
      <c r="G2879"/>
      <c r="H2879"/>
      <c r="I2879"/>
      <c r="J2879"/>
      <c r="K2879"/>
      <c r="L2879"/>
      <c r="M2879"/>
    </row>
    <row r="2880" spans="1:13" s="36" customFormat="1">
      <c r="A2880"/>
      <c r="B2880"/>
      <c r="C2880"/>
      <c r="D2880"/>
      <c r="E2880" s="33"/>
      <c r="F2880"/>
      <c r="G2880"/>
      <c r="H2880"/>
      <c r="I2880"/>
      <c r="J2880"/>
      <c r="K2880"/>
      <c r="L2880"/>
      <c r="M2880"/>
    </row>
    <row r="2881" spans="1:13" s="36" customFormat="1">
      <c r="A2881"/>
      <c r="B2881"/>
      <c r="C2881"/>
      <c r="D2881"/>
      <c r="E2881" s="33"/>
      <c r="F2881"/>
      <c r="G2881"/>
      <c r="H2881"/>
      <c r="I2881"/>
      <c r="J2881"/>
      <c r="K2881"/>
      <c r="L2881"/>
      <c r="M2881"/>
    </row>
    <row r="2882" spans="1:13" s="36" customFormat="1">
      <c r="A2882"/>
      <c r="B2882"/>
      <c r="C2882"/>
      <c r="D2882"/>
      <c r="E2882" s="33"/>
      <c r="F2882"/>
      <c r="G2882"/>
      <c r="H2882"/>
      <c r="I2882"/>
      <c r="J2882"/>
      <c r="K2882"/>
      <c r="L2882"/>
      <c r="M2882"/>
    </row>
    <row r="2883" spans="1:13" s="36" customFormat="1">
      <c r="A2883"/>
      <c r="B2883"/>
      <c r="C2883"/>
      <c r="D2883"/>
      <c r="E2883" s="33"/>
      <c r="F2883"/>
      <c r="G2883"/>
      <c r="H2883"/>
      <c r="I2883"/>
      <c r="J2883"/>
      <c r="K2883"/>
      <c r="L2883"/>
      <c r="M2883"/>
    </row>
    <row r="2884" spans="1:13" s="36" customFormat="1">
      <c r="A2884"/>
      <c r="B2884"/>
      <c r="C2884"/>
      <c r="D2884"/>
      <c r="E2884" s="33"/>
      <c r="F2884"/>
      <c r="G2884"/>
      <c r="H2884"/>
      <c r="I2884"/>
      <c r="J2884"/>
      <c r="K2884"/>
      <c r="L2884"/>
      <c r="M2884"/>
    </row>
    <row r="2885" spans="1:13" s="36" customFormat="1">
      <c r="A2885"/>
      <c r="B2885"/>
      <c r="C2885"/>
      <c r="D2885"/>
      <c r="E2885" s="33"/>
      <c r="F2885"/>
      <c r="G2885"/>
      <c r="H2885"/>
      <c r="I2885"/>
      <c r="J2885"/>
      <c r="K2885"/>
      <c r="L2885"/>
      <c r="M2885"/>
    </row>
    <row r="2886" spans="1:13" s="36" customFormat="1">
      <c r="A2886"/>
      <c r="B2886"/>
      <c r="C2886"/>
      <c r="D2886"/>
      <c r="E2886" s="33"/>
      <c r="F2886"/>
      <c r="G2886"/>
      <c r="H2886"/>
      <c r="I2886"/>
      <c r="J2886"/>
      <c r="K2886"/>
      <c r="L2886"/>
      <c r="M2886"/>
    </row>
    <row r="2887" spans="1:13" s="36" customFormat="1">
      <c r="A2887"/>
      <c r="B2887"/>
      <c r="C2887"/>
      <c r="D2887"/>
      <c r="E2887" s="33"/>
      <c r="F2887"/>
      <c r="G2887"/>
      <c r="H2887"/>
      <c r="I2887"/>
      <c r="J2887"/>
      <c r="K2887"/>
      <c r="L2887"/>
      <c r="M2887"/>
    </row>
    <row r="2888" spans="1:13" s="36" customFormat="1">
      <c r="A2888"/>
      <c r="B2888"/>
      <c r="C2888"/>
      <c r="D2888"/>
      <c r="E2888" s="33"/>
      <c r="F2888"/>
      <c r="G2888"/>
      <c r="H2888"/>
      <c r="I2888"/>
      <c r="J2888"/>
      <c r="K2888"/>
      <c r="L2888"/>
      <c r="M2888"/>
    </row>
    <row r="2889" spans="1:13" s="36" customFormat="1">
      <c r="A2889"/>
      <c r="B2889"/>
      <c r="C2889"/>
      <c r="D2889"/>
      <c r="E2889" s="33"/>
      <c r="F2889"/>
      <c r="G2889"/>
      <c r="H2889"/>
      <c r="I2889"/>
      <c r="J2889"/>
      <c r="K2889"/>
      <c r="L2889"/>
      <c r="M2889"/>
    </row>
    <row r="2890" spans="1:13" s="36" customFormat="1">
      <c r="A2890"/>
      <c r="B2890"/>
      <c r="C2890"/>
      <c r="D2890"/>
      <c r="E2890" s="33"/>
      <c r="F2890"/>
      <c r="G2890"/>
      <c r="H2890"/>
      <c r="I2890"/>
      <c r="J2890"/>
      <c r="K2890"/>
      <c r="L2890"/>
      <c r="M2890"/>
    </row>
    <row r="2891" spans="1:13" s="36" customFormat="1">
      <c r="A2891"/>
      <c r="B2891"/>
      <c r="C2891"/>
      <c r="D2891"/>
      <c r="E2891" s="33"/>
      <c r="F2891"/>
      <c r="G2891"/>
      <c r="H2891"/>
      <c r="I2891"/>
      <c r="J2891"/>
      <c r="K2891"/>
      <c r="L2891"/>
      <c r="M2891"/>
    </row>
    <row r="2892" spans="1:13" s="36" customFormat="1">
      <c r="A2892"/>
      <c r="B2892"/>
      <c r="C2892"/>
      <c r="D2892"/>
      <c r="E2892" s="33"/>
      <c r="F2892"/>
      <c r="G2892"/>
      <c r="H2892"/>
      <c r="I2892"/>
      <c r="J2892"/>
      <c r="K2892"/>
      <c r="L2892"/>
      <c r="M2892"/>
    </row>
    <row r="2893" spans="1:13" s="36" customFormat="1">
      <c r="A2893"/>
      <c r="B2893"/>
      <c r="C2893"/>
      <c r="D2893"/>
      <c r="E2893" s="33"/>
      <c r="F2893"/>
      <c r="G2893"/>
      <c r="H2893"/>
      <c r="I2893"/>
      <c r="J2893"/>
      <c r="K2893"/>
      <c r="L2893"/>
      <c r="M2893"/>
    </row>
    <row r="2894" spans="1:13" s="36" customFormat="1">
      <c r="A2894"/>
      <c r="B2894"/>
      <c r="C2894"/>
      <c r="D2894"/>
      <c r="E2894" s="33"/>
      <c r="F2894"/>
      <c r="G2894"/>
      <c r="H2894"/>
      <c r="I2894"/>
      <c r="J2894"/>
      <c r="K2894"/>
      <c r="L2894"/>
      <c r="M2894"/>
    </row>
    <row r="2895" spans="1:13" s="36" customFormat="1">
      <c r="A2895"/>
      <c r="B2895"/>
      <c r="C2895"/>
      <c r="D2895"/>
      <c r="E2895" s="33"/>
      <c r="F2895"/>
      <c r="G2895"/>
      <c r="H2895"/>
      <c r="I2895"/>
      <c r="J2895"/>
      <c r="K2895"/>
      <c r="L2895"/>
      <c r="M2895"/>
    </row>
    <row r="2896" spans="1:13" s="36" customFormat="1">
      <c r="A2896"/>
      <c r="B2896"/>
      <c r="C2896"/>
      <c r="D2896"/>
      <c r="E2896" s="33"/>
      <c r="F2896"/>
      <c r="G2896"/>
      <c r="H2896"/>
      <c r="I2896"/>
      <c r="J2896"/>
      <c r="K2896"/>
      <c r="L2896"/>
      <c r="M2896"/>
    </row>
    <row r="2897" spans="1:13" s="36" customFormat="1">
      <c r="A2897"/>
      <c r="B2897"/>
      <c r="C2897"/>
      <c r="D2897"/>
      <c r="E2897" s="33"/>
      <c r="F2897"/>
      <c r="G2897"/>
      <c r="H2897"/>
      <c r="I2897"/>
      <c r="J2897"/>
      <c r="K2897"/>
      <c r="L2897"/>
      <c r="M2897"/>
    </row>
    <row r="2898" spans="1:13" s="36" customFormat="1">
      <c r="A2898"/>
      <c r="B2898"/>
      <c r="C2898"/>
      <c r="D2898"/>
      <c r="E2898" s="33"/>
      <c r="F2898"/>
      <c r="G2898"/>
      <c r="H2898"/>
      <c r="I2898"/>
      <c r="J2898"/>
      <c r="K2898"/>
      <c r="L2898"/>
      <c r="M2898"/>
    </row>
    <row r="2899" spans="1:13" s="36" customFormat="1">
      <c r="A2899"/>
      <c r="B2899"/>
      <c r="C2899"/>
      <c r="D2899"/>
      <c r="E2899" s="33"/>
      <c r="F2899"/>
      <c r="G2899"/>
      <c r="H2899"/>
      <c r="I2899"/>
      <c r="J2899"/>
      <c r="K2899"/>
      <c r="L2899"/>
      <c r="M2899"/>
    </row>
    <row r="2900" spans="1:13" s="36" customFormat="1">
      <c r="A2900"/>
      <c r="B2900"/>
      <c r="C2900"/>
      <c r="D2900"/>
      <c r="E2900" s="33"/>
      <c r="F2900"/>
      <c r="G2900"/>
      <c r="H2900"/>
      <c r="I2900"/>
      <c r="J2900"/>
      <c r="K2900"/>
      <c r="L2900"/>
      <c r="M2900"/>
    </row>
    <row r="2901" spans="1:13" s="36" customFormat="1">
      <c r="A2901"/>
      <c r="B2901"/>
      <c r="C2901"/>
      <c r="D2901"/>
      <c r="E2901" s="33"/>
      <c r="F2901"/>
      <c r="G2901"/>
      <c r="H2901"/>
      <c r="I2901"/>
      <c r="J2901"/>
      <c r="K2901"/>
      <c r="L2901"/>
      <c r="M2901"/>
    </row>
    <row r="2902" spans="1:13" s="36" customFormat="1">
      <c r="A2902"/>
      <c r="B2902"/>
      <c r="C2902"/>
      <c r="D2902"/>
      <c r="E2902" s="33"/>
      <c r="F2902"/>
      <c r="G2902"/>
      <c r="H2902"/>
      <c r="I2902"/>
      <c r="J2902"/>
      <c r="K2902"/>
      <c r="L2902"/>
      <c r="M2902"/>
    </row>
    <row r="2903" spans="1:13" s="36" customFormat="1">
      <c r="A2903"/>
      <c r="B2903"/>
      <c r="C2903"/>
      <c r="D2903"/>
      <c r="E2903" s="33"/>
      <c r="F2903"/>
      <c r="G2903"/>
      <c r="H2903"/>
      <c r="I2903"/>
      <c r="J2903"/>
      <c r="K2903"/>
      <c r="L2903"/>
      <c r="M2903"/>
    </row>
    <row r="2904" spans="1:13" s="36" customFormat="1">
      <c r="A2904"/>
      <c r="B2904"/>
      <c r="C2904"/>
      <c r="D2904"/>
      <c r="E2904" s="33"/>
      <c r="F2904"/>
      <c r="G2904"/>
      <c r="H2904"/>
      <c r="I2904"/>
      <c r="J2904"/>
      <c r="K2904"/>
      <c r="L2904"/>
      <c r="M2904"/>
    </row>
    <row r="2905" spans="1:13" s="36" customFormat="1">
      <c r="A2905"/>
      <c r="B2905"/>
      <c r="C2905"/>
      <c r="D2905"/>
      <c r="E2905" s="33"/>
      <c r="F2905"/>
      <c r="G2905"/>
      <c r="H2905"/>
      <c r="I2905"/>
      <c r="J2905"/>
      <c r="K2905"/>
      <c r="L2905"/>
      <c r="M2905"/>
    </row>
    <row r="2906" spans="1:13" s="36" customFormat="1">
      <c r="A2906"/>
      <c r="B2906"/>
      <c r="C2906"/>
      <c r="D2906"/>
      <c r="E2906" s="33"/>
      <c r="F2906"/>
      <c r="G2906"/>
      <c r="H2906"/>
      <c r="I2906"/>
      <c r="J2906"/>
      <c r="K2906"/>
      <c r="L2906"/>
      <c r="M2906"/>
    </row>
    <row r="2907" spans="1:13" s="36" customFormat="1">
      <c r="A2907"/>
      <c r="B2907"/>
      <c r="C2907"/>
      <c r="D2907"/>
      <c r="E2907" s="33"/>
      <c r="F2907"/>
      <c r="G2907"/>
      <c r="H2907"/>
      <c r="I2907"/>
      <c r="J2907"/>
      <c r="K2907"/>
      <c r="L2907"/>
      <c r="M2907"/>
    </row>
    <row r="2908" spans="1:13" s="36" customFormat="1">
      <c r="A2908"/>
      <c r="B2908"/>
      <c r="C2908"/>
      <c r="D2908"/>
      <c r="E2908" s="33"/>
      <c r="F2908"/>
      <c r="G2908"/>
      <c r="H2908"/>
      <c r="I2908"/>
      <c r="J2908"/>
      <c r="K2908"/>
      <c r="L2908"/>
      <c r="M2908"/>
    </row>
    <row r="2909" spans="1:13" s="36" customFormat="1">
      <c r="A2909"/>
      <c r="B2909"/>
      <c r="C2909"/>
      <c r="D2909"/>
      <c r="E2909" s="33"/>
      <c r="F2909"/>
      <c r="G2909"/>
      <c r="H2909"/>
      <c r="I2909"/>
      <c r="J2909"/>
      <c r="K2909"/>
      <c r="L2909"/>
      <c r="M2909"/>
    </row>
    <row r="2910" spans="1:13" s="36" customFormat="1">
      <c r="A2910"/>
      <c r="B2910"/>
      <c r="C2910"/>
      <c r="D2910"/>
      <c r="E2910" s="33"/>
      <c r="F2910"/>
      <c r="G2910"/>
      <c r="H2910"/>
      <c r="I2910"/>
      <c r="J2910"/>
      <c r="K2910"/>
      <c r="L2910"/>
      <c r="M2910"/>
    </row>
    <row r="2911" spans="1:13" s="36" customFormat="1">
      <c r="A2911"/>
      <c r="B2911"/>
      <c r="C2911"/>
      <c r="D2911"/>
      <c r="E2911" s="33"/>
      <c r="F2911"/>
      <c r="G2911"/>
      <c r="H2911"/>
      <c r="I2911"/>
      <c r="J2911"/>
      <c r="K2911"/>
      <c r="L2911"/>
      <c r="M2911"/>
    </row>
    <row r="2912" spans="1:13" s="36" customFormat="1">
      <c r="A2912"/>
      <c r="B2912"/>
      <c r="C2912"/>
      <c r="D2912"/>
      <c r="E2912" s="33"/>
      <c r="F2912"/>
      <c r="G2912"/>
      <c r="H2912"/>
      <c r="I2912"/>
      <c r="J2912"/>
      <c r="K2912"/>
      <c r="L2912"/>
      <c r="M2912"/>
    </row>
    <row r="2913" spans="1:13" s="36" customFormat="1">
      <c r="A2913"/>
      <c r="B2913"/>
      <c r="C2913"/>
      <c r="D2913"/>
      <c r="E2913" s="33"/>
      <c r="F2913"/>
      <c r="G2913"/>
      <c r="H2913"/>
      <c r="I2913"/>
      <c r="J2913"/>
      <c r="K2913"/>
      <c r="L2913"/>
      <c r="M2913"/>
    </row>
    <row r="2914" spans="1:13" s="36" customFormat="1">
      <c r="A2914"/>
      <c r="B2914"/>
      <c r="C2914"/>
      <c r="D2914"/>
      <c r="E2914" s="33"/>
      <c r="F2914"/>
      <c r="G2914"/>
      <c r="H2914"/>
      <c r="I2914"/>
      <c r="J2914"/>
      <c r="K2914"/>
      <c r="L2914"/>
      <c r="M2914"/>
    </row>
    <row r="2915" spans="1:13" s="36" customFormat="1">
      <c r="A2915"/>
      <c r="B2915"/>
      <c r="C2915"/>
      <c r="D2915"/>
      <c r="E2915" s="33"/>
      <c r="F2915"/>
      <c r="G2915"/>
      <c r="H2915"/>
      <c r="I2915"/>
      <c r="J2915"/>
      <c r="K2915"/>
      <c r="L2915"/>
      <c r="M2915"/>
    </row>
    <row r="2916" spans="1:13" s="36" customFormat="1">
      <c r="A2916"/>
      <c r="B2916"/>
      <c r="C2916"/>
      <c r="D2916"/>
      <c r="E2916" s="33"/>
      <c r="F2916"/>
      <c r="G2916"/>
      <c r="H2916"/>
      <c r="I2916"/>
      <c r="J2916"/>
      <c r="K2916"/>
      <c r="L2916"/>
      <c r="M2916"/>
    </row>
    <row r="2917" spans="1:13" s="36" customFormat="1">
      <c r="A2917"/>
      <c r="B2917"/>
      <c r="C2917"/>
      <c r="D2917"/>
      <c r="E2917" s="33"/>
      <c r="F2917"/>
      <c r="G2917"/>
      <c r="H2917"/>
      <c r="I2917"/>
      <c r="J2917"/>
      <c r="K2917"/>
      <c r="L2917"/>
      <c r="M2917"/>
    </row>
    <row r="2918" spans="1:13" s="36" customFormat="1">
      <c r="A2918"/>
      <c r="B2918"/>
      <c r="C2918"/>
      <c r="D2918"/>
      <c r="E2918" s="33"/>
      <c r="F2918"/>
      <c r="G2918"/>
      <c r="H2918"/>
      <c r="I2918"/>
      <c r="J2918"/>
      <c r="K2918"/>
      <c r="L2918"/>
      <c r="M2918"/>
    </row>
    <row r="2919" spans="1:13" s="36" customFormat="1">
      <c r="A2919"/>
      <c r="B2919"/>
      <c r="C2919"/>
      <c r="D2919"/>
      <c r="E2919" s="33"/>
      <c r="F2919"/>
      <c r="G2919"/>
      <c r="H2919"/>
      <c r="I2919"/>
      <c r="J2919"/>
      <c r="K2919"/>
      <c r="L2919"/>
      <c r="M2919"/>
    </row>
    <row r="2920" spans="1:13" s="36" customFormat="1">
      <c r="A2920"/>
      <c r="B2920"/>
      <c r="C2920"/>
      <c r="D2920"/>
      <c r="E2920" s="33"/>
      <c r="F2920"/>
      <c r="G2920"/>
      <c r="H2920"/>
      <c r="I2920"/>
      <c r="J2920"/>
      <c r="K2920"/>
      <c r="L2920"/>
      <c r="M2920"/>
    </row>
    <row r="2921" spans="1:13" s="36" customFormat="1">
      <c r="A2921"/>
      <c r="B2921"/>
      <c r="C2921"/>
      <c r="D2921"/>
      <c r="E2921" s="33"/>
      <c r="F2921"/>
      <c r="G2921"/>
      <c r="H2921"/>
      <c r="I2921"/>
      <c r="J2921"/>
      <c r="K2921"/>
      <c r="L2921"/>
      <c r="M2921"/>
    </row>
    <row r="2922" spans="1:13" s="36" customFormat="1">
      <c r="A2922"/>
      <c r="B2922"/>
      <c r="C2922"/>
      <c r="D2922"/>
      <c r="E2922" s="33"/>
      <c r="F2922"/>
      <c r="G2922"/>
      <c r="H2922"/>
      <c r="I2922"/>
      <c r="J2922"/>
      <c r="K2922"/>
      <c r="L2922"/>
      <c r="M2922"/>
    </row>
    <row r="2923" spans="1:13" s="36" customFormat="1">
      <c r="A2923"/>
      <c r="B2923"/>
      <c r="C2923"/>
      <c r="D2923"/>
      <c r="E2923" s="33"/>
      <c r="F2923"/>
      <c r="G2923"/>
      <c r="H2923"/>
      <c r="I2923"/>
      <c r="J2923"/>
      <c r="K2923"/>
      <c r="L2923"/>
      <c r="M2923"/>
    </row>
    <row r="2924" spans="1:13" s="36" customFormat="1">
      <c r="A2924"/>
      <c r="B2924"/>
      <c r="C2924"/>
      <c r="D2924"/>
      <c r="E2924" s="33"/>
      <c r="F2924"/>
      <c r="G2924"/>
      <c r="H2924"/>
      <c r="I2924"/>
      <c r="J2924"/>
      <c r="K2924"/>
      <c r="L2924"/>
      <c r="M2924"/>
    </row>
    <row r="2925" spans="1:13" s="36" customFormat="1">
      <c r="A2925"/>
      <c r="B2925"/>
      <c r="C2925"/>
      <c r="D2925"/>
      <c r="E2925" s="33"/>
      <c r="F2925"/>
      <c r="G2925"/>
      <c r="H2925"/>
      <c r="I2925"/>
      <c r="J2925"/>
      <c r="K2925"/>
      <c r="L2925"/>
      <c r="M2925"/>
    </row>
    <row r="2926" spans="1:13" s="36" customFormat="1">
      <c r="A2926"/>
      <c r="B2926"/>
      <c r="C2926"/>
      <c r="D2926"/>
      <c r="E2926" s="33"/>
      <c r="F2926"/>
      <c r="G2926"/>
      <c r="H2926"/>
      <c r="I2926"/>
      <c r="J2926"/>
      <c r="K2926"/>
      <c r="L2926"/>
      <c r="M2926"/>
    </row>
    <row r="2927" spans="1:13" s="36" customFormat="1">
      <c r="A2927"/>
      <c r="B2927"/>
      <c r="C2927"/>
      <c r="D2927"/>
      <c r="E2927" s="33"/>
      <c r="F2927"/>
      <c r="G2927"/>
      <c r="H2927"/>
      <c r="I2927"/>
      <c r="J2927"/>
      <c r="K2927"/>
      <c r="L2927"/>
      <c r="M2927"/>
    </row>
    <row r="2928" spans="1:13" s="36" customFormat="1">
      <c r="A2928"/>
      <c r="B2928"/>
      <c r="C2928"/>
      <c r="D2928"/>
      <c r="E2928" s="33"/>
      <c r="F2928"/>
      <c r="G2928"/>
      <c r="H2928"/>
      <c r="I2928"/>
      <c r="J2928"/>
      <c r="K2928"/>
      <c r="L2928"/>
      <c r="M2928"/>
    </row>
    <row r="2929" spans="1:13" s="36" customFormat="1">
      <c r="A2929"/>
      <c r="B2929"/>
      <c r="C2929"/>
      <c r="D2929"/>
      <c r="E2929" s="33"/>
      <c r="F2929"/>
      <c r="G2929"/>
      <c r="H2929"/>
      <c r="I2929"/>
      <c r="J2929"/>
      <c r="K2929"/>
      <c r="L2929"/>
      <c r="M2929"/>
    </row>
    <row r="2930" spans="1:13" s="36" customFormat="1">
      <c r="A2930"/>
      <c r="B2930"/>
      <c r="C2930"/>
      <c r="D2930"/>
      <c r="E2930" s="33"/>
      <c r="F2930"/>
      <c r="G2930"/>
      <c r="H2930"/>
      <c r="I2930"/>
      <c r="J2930"/>
      <c r="K2930"/>
      <c r="L2930"/>
      <c r="M2930"/>
    </row>
    <row r="2931" spans="1:13" s="36" customFormat="1">
      <c r="A2931"/>
      <c r="B2931"/>
      <c r="C2931"/>
      <c r="D2931"/>
      <c r="E2931" s="33"/>
      <c r="F2931"/>
      <c r="G2931"/>
      <c r="H2931"/>
      <c r="I2931"/>
      <c r="J2931"/>
      <c r="K2931"/>
      <c r="L2931"/>
      <c r="M2931"/>
    </row>
    <row r="2932" spans="1:13" s="36" customFormat="1">
      <c r="A2932"/>
      <c r="B2932"/>
      <c r="C2932"/>
      <c r="D2932"/>
      <c r="E2932" s="33"/>
      <c r="F2932"/>
      <c r="G2932"/>
      <c r="H2932"/>
      <c r="I2932"/>
      <c r="J2932"/>
      <c r="K2932"/>
      <c r="L2932"/>
      <c r="M2932"/>
    </row>
    <row r="2933" spans="1:13" s="36" customFormat="1">
      <c r="A2933"/>
      <c r="B2933"/>
      <c r="C2933"/>
      <c r="D2933"/>
      <c r="E2933" s="33"/>
      <c r="F2933"/>
      <c r="G2933"/>
      <c r="H2933"/>
      <c r="I2933"/>
      <c r="J2933"/>
      <c r="K2933"/>
      <c r="L2933"/>
      <c r="M2933"/>
    </row>
    <row r="2934" spans="1:13" s="36" customFormat="1">
      <c r="A2934"/>
      <c r="B2934"/>
      <c r="C2934"/>
      <c r="D2934"/>
      <c r="E2934" s="33"/>
      <c r="F2934"/>
      <c r="G2934"/>
      <c r="H2934"/>
      <c r="I2934"/>
      <c r="J2934"/>
      <c r="K2934"/>
      <c r="L2934"/>
      <c r="M2934"/>
    </row>
    <row r="2935" spans="1:13" s="36" customFormat="1">
      <c r="A2935"/>
      <c r="B2935"/>
      <c r="C2935"/>
      <c r="D2935"/>
      <c r="E2935" s="33"/>
      <c r="F2935"/>
      <c r="G2935"/>
      <c r="H2935"/>
      <c r="I2935"/>
      <c r="J2935"/>
      <c r="K2935"/>
      <c r="L2935"/>
      <c r="M2935"/>
    </row>
    <row r="2936" spans="1:13" s="36" customFormat="1">
      <c r="A2936"/>
      <c r="B2936"/>
      <c r="C2936"/>
      <c r="D2936"/>
      <c r="E2936" s="33"/>
      <c r="F2936"/>
      <c r="G2936"/>
      <c r="H2936"/>
      <c r="I2936"/>
      <c r="J2936"/>
      <c r="K2936"/>
      <c r="L2936"/>
      <c r="M2936"/>
    </row>
    <row r="2937" spans="1:13" s="36" customFormat="1">
      <c r="A2937"/>
      <c r="B2937"/>
      <c r="C2937"/>
      <c r="D2937"/>
      <c r="E2937" s="33"/>
      <c r="F2937"/>
      <c r="G2937"/>
      <c r="H2937"/>
      <c r="I2937"/>
      <c r="J2937"/>
      <c r="K2937"/>
      <c r="L2937"/>
      <c r="M2937"/>
    </row>
    <row r="2938" spans="1:13" s="36" customFormat="1">
      <c r="A2938"/>
      <c r="B2938"/>
      <c r="C2938"/>
      <c r="D2938"/>
      <c r="E2938" s="33"/>
      <c r="F2938"/>
      <c r="G2938"/>
      <c r="H2938"/>
      <c r="I2938"/>
      <c r="J2938"/>
      <c r="K2938"/>
      <c r="L2938"/>
      <c r="M2938"/>
    </row>
    <row r="2939" spans="1:13" s="36" customFormat="1">
      <c r="A2939"/>
      <c r="B2939"/>
      <c r="C2939"/>
      <c r="D2939"/>
      <c r="E2939" s="33"/>
      <c r="F2939"/>
      <c r="G2939"/>
      <c r="H2939"/>
      <c r="I2939"/>
      <c r="J2939"/>
      <c r="K2939"/>
      <c r="L2939"/>
      <c r="M2939"/>
    </row>
    <row r="2940" spans="1:13" s="36" customFormat="1">
      <c r="A2940"/>
      <c r="B2940"/>
      <c r="C2940"/>
      <c r="D2940"/>
      <c r="E2940" s="33"/>
      <c r="F2940"/>
      <c r="G2940"/>
      <c r="H2940"/>
      <c r="I2940"/>
      <c r="J2940"/>
      <c r="K2940"/>
      <c r="L2940"/>
      <c r="M2940"/>
    </row>
    <row r="2941" spans="1:13" s="36" customFormat="1">
      <c r="A2941"/>
      <c r="B2941"/>
      <c r="C2941"/>
      <c r="D2941"/>
      <c r="E2941" s="33"/>
      <c r="F2941"/>
      <c r="G2941"/>
      <c r="H2941"/>
      <c r="I2941"/>
      <c r="J2941"/>
      <c r="K2941"/>
      <c r="L2941"/>
      <c r="M2941"/>
    </row>
    <row r="2942" spans="1:13" s="36" customFormat="1">
      <c r="A2942"/>
      <c r="B2942"/>
      <c r="C2942"/>
      <c r="D2942"/>
      <c r="E2942" s="33"/>
      <c r="F2942"/>
      <c r="G2942"/>
      <c r="H2942"/>
      <c r="I2942"/>
      <c r="J2942"/>
      <c r="K2942"/>
      <c r="L2942"/>
      <c r="M2942"/>
    </row>
    <row r="2943" spans="1:13" s="36" customFormat="1">
      <c r="A2943"/>
      <c r="B2943"/>
      <c r="C2943"/>
      <c r="D2943"/>
      <c r="E2943" s="33"/>
      <c r="F2943"/>
      <c r="G2943"/>
      <c r="H2943"/>
      <c r="I2943"/>
      <c r="J2943"/>
      <c r="K2943"/>
      <c r="L2943"/>
      <c r="M2943"/>
    </row>
    <row r="2944" spans="1:13" s="36" customFormat="1">
      <c r="A2944"/>
      <c r="B2944"/>
      <c r="C2944"/>
      <c r="D2944"/>
      <c r="E2944" s="33"/>
      <c r="F2944"/>
      <c r="G2944"/>
      <c r="H2944"/>
      <c r="I2944"/>
      <c r="J2944"/>
      <c r="K2944"/>
      <c r="L2944"/>
      <c r="M2944"/>
    </row>
    <row r="2945" spans="1:13" s="36" customFormat="1">
      <c r="A2945"/>
      <c r="B2945"/>
      <c r="C2945"/>
      <c r="D2945"/>
      <c r="E2945" s="33"/>
      <c r="F2945"/>
      <c r="G2945"/>
      <c r="H2945"/>
      <c r="I2945"/>
      <c r="J2945"/>
      <c r="K2945"/>
      <c r="L2945"/>
      <c r="M2945"/>
    </row>
    <row r="2946" spans="1:13" s="36" customFormat="1">
      <c r="A2946"/>
      <c r="B2946"/>
      <c r="C2946"/>
      <c r="D2946"/>
      <c r="E2946" s="33"/>
      <c r="F2946"/>
      <c r="G2946"/>
      <c r="H2946"/>
      <c r="I2946"/>
      <c r="J2946"/>
      <c r="K2946"/>
      <c r="L2946"/>
      <c r="M2946"/>
    </row>
    <row r="2947" spans="1:13" s="36" customFormat="1">
      <c r="A2947"/>
      <c r="B2947"/>
      <c r="C2947"/>
      <c r="D2947"/>
      <c r="E2947" s="33"/>
      <c r="F2947"/>
      <c r="G2947"/>
      <c r="H2947"/>
      <c r="I2947"/>
      <c r="J2947"/>
      <c r="K2947"/>
      <c r="L2947"/>
      <c r="M2947"/>
    </row>
    <row r="2948" spans="1:13" s="36" customFormat="1">
      <c r="A2948"/>
      <c r="B2948"/>
      <c r="C2948"/>
      <c r="D2948"/>
      <c r="E2948" s="33"/>
      <c r="F2948"/>
      <c r="G2948"/>
      <c r="H2948"/>
      <c r="I2948"/>
      <c r="J2948"/>
      <c r="K2948"/>
      <c r="L2948"/>
      <c r="M2948"/>
    </row>
    <row r="2949" spans="1:13" s="36" customFormat="1">
      <c r="A2949"/>
      <c r="B2949"/>
      <c r="C2949"/>
      <c r="D2949"/>
      <c r="E2949" s="33"/>
      <c r="F2949"/>
      <c r="G2949"/>
      <c r="H2949"/>
      <c r="I2949"/>
      <c r="J2949"/>
      <c r="K2949"/>
      <c r="L2949"/>
      <c r="M2949"/>
    </row>
    <row r="2950" spans="1:13" s="36" customFormat="1">
      <c r="A2950"/>
      <c r="B2950"/>
      <c r="C2950"/>
      <c r="D2950"/>
      <c r="E2950" s="33"/>
      <c r="F2950"/>
      <c r="G2950"/>
      <c r="H2950"/>
      <c r="I2950"/>
      <c r="J2950"/>
      <c r="K2950"/>
      <c r="L2950"/>
      <c r="M2950"/>
    </row>
    <row r="2951" spans="1:13" s="36" customFormat="1">
      <c r="A2951"/>
      <c r="B2951"/>
      <c r="C2951"/>
      <c r="D2951"/>
      <c r="E2951" s="33"/>
      <c r="F2951"/>
      <c r="G2951"/>
      <c r="H2951"/>
      <c r="I2951"/>
      <c r="J2951"/>
      <c r="K2951"/>
      <c r="L2951"/>
      <c r="M2951"/>
    </row>
    <row r="2952" spans="1:13" s="36" customFormat="1">
      <c r="A2952"/>
      <c r="B2952"/>
      <c r="C2952"/>
      <c r="D2952"/>
      <c r="E2952" s="33"/>
      <c r="F2952"/>
      <c r="G2952"/>
      <c r="H2952"/>
      <c r="I2952"/>
      <c r="J2952"/>
      <c r="K2952"/>
      <c r="L2952"/>
      <c r="M2952"/>
    </row>
    <row r="2953" spans="1:13" s="36" customFormat="1">
      <c r="A2953"/>
      <c r="B2953"/>
      <c r="C2953"/>
      <c r="D2953"/>
      <c r="E2953" s="33"/>
      <c r="F2953"/>
      <c r="G2953"/>
      <c r="H2953"/>
      <c r="I2953"/>
      <c r="J2953"/>
      <c r="K2953"/>
      <c r="L2953"/>
      <c r="M2953"/>
    </row>
    <row r="2954" spans="1:13" s="36" customFormat="1">
      <c r="A2954"/>
      <c r="B2954"/>
      <c r="C2954"/>
      <c r="D2954"/>
      <c r="E2954" s="33"/>
      <c r="F2954"/>
      <c r="G2954"/>
      <c r="H2954"/>
      <c r="I2954"/>
      <c r="J2954"/>
      <c r="K2954"/>
      <c r="L2954"/>
      <c r="M2954"/>
    </row>
    <row r="2955" spans="1:13" s="36" customFormat="1">
      <c r="A2955"/>
      <c r="B2955"/>
      <c r="C2955"/>
      <c r="D2955"/>
      <c r="E2955" s="33"/>
      <c r="F2955"/>
      <c r="G2955"/>
      <c r="H2955"/>
      <c r="I2955"/>
      <c r="J2955"/>
      <c r="K2955"/>
      <c r="L2955"/>
      <c r="M2955"/>
    </row>
    <row r="2956" spans="1:13" s="36" customFormat="1">
      <c r="A2956"/>
      <c r="B2956"/>
      <c r="C2956"/>
      <c r="D2956"/>
      <c r="E2956" s="33"/>
      <c r="F2956"/>
      <c r="G2956"/>
      <c r="H2956"/>
      <c r="I2956"/>
      <c r="J2956"/>
      <c r="K2956"/>
      <c r="L2956"/>
      <c r="M2956"/>
    </row>
    <row r="2957" spans="1:13" s="36" customFormat="1">
      <c r="A2957"/>
      <c r="B2957"/>
      <c r="C2957"/>
      <c r="D2957"/>
      <c r="E2957" s="33"/>
      <c r="F2957"/>
      <c r="G2957"/>
      <c r="H2957"/>
      <c r="I2957"/>
      <c r="J2957"/>
      <c r="K2957"/>
      <c r="L2957"/>
      <c r="M2957"/>
    </row>
    <row r="2958" spans="1:13" s="36" customFormat="1">
      <c r="A2958"/>
      <c r="B2958"/>
      <c r="C2958"/>
      <c r="D2958"/>
      <c r="E2958" s="33"/>
      <c r="F2958"/>
      <c r="G2958"/>
      <c r="H2958"/>
      <c r="I2958"/>
      <c r="J2958"/>
      <c r="K2958"/>
      <c r="L2958"/>
      <c r="M2958"/>
    </row>
    <row r="2959" spans="1:13" s="36" customFormat="1">
      <c r="A2959"/>
      <c r="B2959"/>
      <c r="C2959"/>
      <c r="D2959"/>
      <c r="E2959" s="33"/>
      <c r="F2959"/>
      <c r="G2959"/>
      <c r="H2959"/>
      <c r="I2959"/>
      <c r="J2959"/>
      <c r="K2959"/>
      <c r="L2959"/>
      <c r="M2959"/>
    </row>
    <row r="2960" spans="1:13" s="36" customFormat="1">
      <c r="A2960"/>
      <c r="B2960"/>
      <c r="C2960"/>
      <c r="D2960"/>
      <c r="E2960" s="33"/>
      <c r="F2960"/>
      <c r="G2960"/>
      <c r="H2960"/>
      <c r="I2960"/>
      <c r="J2960"/>
      <c r="K2960"/>
      <c r="L2960"/>
      <c r="M2960"/>
    </row>
    <row r="2961" spans="1:13" s="36" customFormat="1">
      <c r="A2961"/>
      <c r="B2961"/>
      <c r="C2961"/>
      <c r="D2961"/>
      <c r="E2961" s="33"/>
      <c r="F2961"/>
      <c r="G2961"/>
      <c r="H2961"/>
      <c r="I2961"/>
      <c r="J2961"/>
      <c r="K2961"/>
      <c r="L2961"/>
      <c r="M2961"/>
    </row>
    <row r="2962" spans="1:13" s="36" customFormat="1">
      <c r="A2962"/>
      <c r="B2962"/>
      <c r="C2962"/>
      <c r="D2962"/>
      <c r="E2962" s="33"/>
      <c r="F2962"/>
      <c r="G2962"/>
      <c r="H2962"/>
      <c r="I2962"/>
      <c r="J2962"/>
      <c r="K2962"/>
      <c r="L2962"/>
      <c r="M2962"/>
    </row>
    <row r="2963" spans="1:13" s="36" customFormat="1">
      <c r="A2963"/>
      <c r="B2963"/>
      <c r="C2963"/>
      <c r="D2963"/>
      <c r="E2963" s="33"/>
      <c r="F2963"/>
      <c r="G2963"/>
      <c r="H2963"/>
      <c r="I2963"/>
      <c r="J2963"/>
      <c r="K2963"/>
      <c r="L2963"/>
      <c r="M2963"/>
    </row>
    <row r="2964" spans="1:13" s="36" customFormat="1">
      <c r="A2964"/>
      <c r="B2964"/>
      <c r="C2964"/>
      <c r="D2964"/>
      <c r="E2964" s="33"/>
      <c r="F2964"/>
      <c r="G2964"/>
      <c r="H2964"/>
      <c r="I2964"/>
      <c r="J2964"/>
      <c r="K2964"/>
      <c r="L2964"/>
      <c r="M2964"/>
    </row>
    <row r="2965" spans="1:13" s="36" customFormat="1">
      <c r="A2965"/>
      <c r="B2965"/>
      <c r="C2965"/>
      <c r="D2965"/>
      <c r="E2965" s="33"/>
      <c r="F2965"/>
      <c r="G2965"/>
      <c r="H2965"/>
      <c r="I2965"/>
      <c r="J2965"/>
      <c r="K2965"/>
      <c r="L2965"/>
      <c r="M2965"/>
    </row>
    <row r="2966" spans="1:13" s="36" customFormat="1">
      <c r="A2966"/>
      <c r="B2966"/>
      <c r="C2966"/>
      <c r="D2966"/>
      <c r="E2966" s="33"/>
      <c r="F2966"/>
      <c r="G2966"/>
      <c r="H2966"/>
      <c r="I2966"/>
      <c r="J2966"/>
      <c r="K2966"/>
      <c r="L2966"/>
      <c r="M2966"/>
    </row>
    <row r="2967" spans="1:13" s="36" customFormat="1">
      <c r="A2967"/>
      <c r="B2967"/>
      <c r="C2967"/>
      <c r="D2967"/>
      <c r="E2967" s="33"/>
      <c r="F2967"/>
      <c r="G2967"/>
      <c r="H2967"/>
      <c r="I2967"/>
      <c r="J2967"/>
      <c r="K2967"/>
      <c r="L2967"/>
      <c r="M2967"/>
    </row>
    <row r="2968" spans="1:13" s="36" customFormat="1">
      <c r="A2968"/>
      <c r="B2968"/>
      <c r="C2968"/>
      <c r="D2968"/>
      <c r="E2968" s="33"/>
      <c r="F2968"/>
      <c r="G2968"/>
      <c r="H2968"/>
      <c r="I2968"/>
      <c r="J2968"/>
      <c r="K2968"/>
      <c r="L2968"/>
      <c r="M2968"/>
    </row>
    <row r="2969" spans="1:13" s="36" customFormat="1">
      <c r="A2969"/>
      <c r="B2969"/>
      <c r="C2969"/>
      <c r="D2969"/>
      <c r="E2969" s="33"/>
      <c r="F2969"/>
      <c r="G2969"/>
      <c r="H2969"/>
      <c r="I2969"/>
      <c r="J2969"/>
      <c r="K2969"/>
      <c r="L2969"/>
      <c r="M2969"/>
    </row>
    <row r="2970" spans="1:13" s="36" customFormat="1">
      <c r="A2970"/>
      <c r="B2970"/>
      <c r="C2970"/>
      <c r="D2970"/>
      <c r="E2970" s="33"/>
      <c r="F2970"/>
      <c r="G2970"/>
      <c r="H2970"/>
      <c r="I2970"/>
      <c r="J2970"/>
      <c r="K2970"/>
      <c r="L2970"/>
      <c r="M2970"/>
    </row>
    <row r="2971" spans="1:13" s="36" customFormat="1">
      <c r="A2971"/>
      <c r="B2971"/>
      <c r="C2971"/>
      <c r="D2971"/>
      <c r="E2971" s="33"/>
      <c r="F2971"/>
      <c r="G2971"/>
      <c r="H2971"/>
      <c r="I2971"/>
      <c r="J2971"/>
      <c r="K2971"/>
      <c r="L2971"/>
      <c r="M2971"/>
    </row>
    <row r="2972" spans="1:13" s="36" customFormat="1">
      <c r="A2972"/>
      <c r="B2972"/>
      <c r="C2972"/>
      <c r="D2972"/>
      <c r="E2972" s="33"/>
      <c r="F2972"/>
      <c r="G2972"/>
      <c r="H2972"/>
      <c r="I2972"/>
      <c r="J2972"/>
      <c r="K2972"/>
      <c r="L2972"/>
      <c r="M2972"/>
    </row>
    <row r="2973" spans="1:13" s="36" customFormat="1">
      <c r="A2973"/>
      <c r="B2973"/>
      <c r="C2973"/>
      <c r="D2973"/>
      <c r="E2973" s="33"/>
      <c r="F2973"/>
      <c r="G2973"/>
      <c r="H2973"/>
      <c r="I2973"/>
      <c r="J2973"/>
      <c r="K2973"/>
      <c r="L2973"/>
      <c r="M2973"/>
    </row>
    <row r="2974" spans="1:13" s="36" customFormat="1">
      <c r="A2974"/>
      <c r="B2974"/>
      <c r="C2974"/>
      <c r="D2974"/>
      <c r="E2974" s="33"/>
      <c r="F2974"/>
      <c r="G2974"/>
      <c r="H2974"/>
      <c r="I2974"/>
      <c r="J2974"/>
      <c r="K2974"/>
      <c r="L2974"/>
      <c r="M2974"/>
    </row>
    <row r="2975" spans="1:13" s="36" customFormat="1">
      <c r="A2975"/>
      <c r="B2975"/>
      <c r="C2975"/>
      <c r="D2975"/>
      <c r="E2975" s="33"/>
      <c r="F2975"/>
      <c r="G2975"/>
      <c r="H2975"/>
      <c r="I2975"/>
      <c r="J2975"/>
      <c r="K2975"/>
      <c r="L2975"/>
      <c r="M2975"/>
    </row>
    <row r="2976" spans="1:13" s="36" customFormat="1">
      <c r="A2976"/>
      <c r="B2976"/>
      <c r="C2976"/>
      <c r="D2976"/>
      <c r="E2976" s="33"/>
      <c r="F2976"/>
      <c r="G2976"/>
      <c r="H2976"/>
      <c r="I2976"/>
      <c r="J2976"/>
      <c r="K2976"/>
      <c r="L2976"/>
      <c r="M2976"/>
    </row>
    <row r="2977" spans="1:13" s="36" customFormat="1">
      <c r="A2977"/>
      <c r="B2977"/>
      <c r="C2977"/>
      <c r="D2977"/>
      <c r="E2977" s="33"/>
      <c r="F2977"/>
      <c r="G2977"/>
      <c r="H2977"/>
      <c r="I2977"/>
      <c r="J2977"/>
      <c r="K2977"/>
      <c r="L2977"/>
      <c r="M2977"/>
    </row>
    <row r="2978" spans="1:13" s="36" customFormat="1">
      <c r="A2978"/>
      <c r="B2978"/>
      <c r="C2978"/>
      <c r="D2978"/>
      <c r="E2978" s="33"/>
      <c r="F2978"/>
      <c r="G2978"/>
      <c r="H2978"/>
      <c r="I2978"/>
      <c r="J2978"/>
      <c r="K2978"/>
      <c r="L2978"/>
      <c r="M2978"/>
    </row>
    <row r="2979" spans="1:13" s="36" customFormat="1">
      <c r="A2979"/>
      <c r="B2979"/>
      <c r="C2979"/>
      <c r="D2979"/>
      <c r="E2979" s="33"/>
      <c r="F2979"/>
      <c r="G2979"/>
      <c r="H2979"/>
      <c r="I2979"/>
      <c r="J2979"/>
      <c r="K2979"/>
      <c r="L2979"/>
      <c r="M2979"/>
    </row>
    <row r="2980" spans="1:13" s="36" customFormat="1">
      <c r="A2980"/>
      <c r="B2980"/>
      <c r="C2980"/>
      <c r="D2980"/>
      <c r="E2980" s="33"/>
      <c r="F2980"/>
      <c r="G2980"/>
      <c r="H2980"/>
      <c r="I2980"/>
      <c r="J2980"/>
      <c r="K2980"/>
      <c r="L2980"/>
      <c r="M2980"/>
    </row>
    <row r="2981" spans="1:13" s="36" customFormat="1">
      <c r="A2981"/>
      <c r="B2981"/>
      <c r="C2981"/>
      <c r="D2981"/>
      <c r="E2981" s="33"/>
      <c r="F2981"/>
      <c r="G2981"/>
      <c r="H2981"/>
      <c r="I2981"/>
      <c r="J2981"/>
      <c r="K2981"/>
      <c r="L2981"/>
      <c r="M2981"/>
    </row>
    <row r="2982" spans="1:13" s="36" customFormat="1">
      <c r="A2982"/>
      <c r="B2982"/>
      <c r="C2982"/>
      <c r="D2982"/>
      <c r="E2982" s="33"/>
      <c r="F2982"/>
      <c r="G2982"/>
      <c r="H2982"/>
      <c r="I2982"/>
      <c r="J2982"/>
      <c r="K2982"/>
      <c r="L2982"/>
      <c r="M2982"/>
    </row>
    <row r="2983" spans="1:13" s="36" customFormat="1">
      <c r="A2983"/>
      <c r="B2983"/>
      <c r="C2983"/>
      <c r="D2983"/>
      <c r="E2983" s="33"/>
      <c r="F2983"/>
      <c r="G2983"/>
      <c r="H2983"/>
      <c r="I2983"/>
      <c r="J2983"/>
      <c r="K2983"/>
      <c r="L2983"/>
      <c r="M2983"/>
    </row>
    <row r="2984" spans="1:13" s="36" customFormat="1">
      <c r="A2984"/>
      <c r="B2984"/>
      <c r="C2984"/>
      <c r="D2984"/>
      <c r="E2984" s="33"/>
      <c r="F2984"/>
      <c r="G2984"/>
      <c r="H2984"/>
      <c r="I2984"/>
      <c r="J2984"/>
      <c r="K2984"/>
      <c r="L2984"/>
      <c r="M2984"/>
    </row>
    <row r="2985" spans="1:13" s="36" customFormat="1">
      <c r="A2985"/>
      <c r="B2985"/>
      <c r="C2985"/>
      <c r="D2985"/>
      <c r="E2985" s="33"/>
      <c r="F2985"/>
      <c r="G2985"/>
      <c r="H2985"/>
      <c r="I2985"/>
      <c r="J2985"/>
      <c r="K2985"/>
      <c r="L2985"/>
      <c r="M2985"/>
    </row>
    <row r="2986" spans="1:13" s="36" customFormat="1">
      <c r="A2986"/>
      <c r="B2986"/>
      <c r="C2986"/>
      <c r="D2986"/>
      <c r="E2986" s="33"/>
      <c r="F2986"/>
      <c r="G2986"/>
      <c r="H2986"/>
      <c r="I2986"/>
      <c r="J2986"/>
      <c r="K2986"/>
      <c r="L2986"/>
      <c r="M2986"/>
    </row>
    <row r="2987" spans="1:13" s="36" customFormat="1">
      <c r="A2987"/>
      <c r="B2987"/>
      <c r="C2987"/>
      <c r="D2987"/>
      <c r="E2987" s="33"/>
      <c r="F2987"/>
      <c r="G2987"/>
      <c r="H2987"/>
      <c r="I2987"/>
      <c r="J2987"/>
      <c r="K2987"/>
      <c r="L2987"/>
      <c r="M2987"/>
    </row>
    <row r="2988" spans="1:13" s="36" customFormat="1">
      <c r="A2988"/>
      <c r="B2988"/>
      <c r="C2988"/>
      <c r="D2988"/>
      <c r="E2988" s="33"/>
      <c r="F2988"/>
      <c r="G2988"/>
      <c r="H2988"/>
      <c r="I2988"/>
      <c r="J2988"/>
      <c r="K2988"/>
      <c r="L2988"/>
      <c r="M2988"/>
    </row>
    <row r="2989" spans="1:13" s="36" customFormat="1">
      <c r="A2989"/>
      <c r="B2989"/>
      <c r="C2989"/>
      <c r="D2989"/>
      <c r="E2989" s="33"/>
      <c r="F2989"/>
      <c r="G2989"/>
      <c r="H2989"/>
      <c r="I2989"/>
      <c r="J2989"/>
      <c r="K2989"/>
      <c r="L2989"/>
      <c r="M2989"/>
    </row>
    <row r="2990" spans="1:13" s="36" customFormat="1">
      <c r="A2990"/>
      <c r="B2990"/>
      <c r="C2990"/>
      <c r="D2990"/>
      <c r="E2990" s="33"/>
      <c r="F2990"/>
      <c r="G2990"/>
      <c r="H2990"/>
      <c r="I2990"/>
      <c r="J2990"/>
      <c r="K2990"/>
      <c r="L2990"/>
      <c r="M2990"/>
    </row>
    <row r="2991" spans="1:13" s="36" customFormat="1">
      <c r="A2991"/>
      <c r="B2991"/>
      <c r="C2991"/>
      <c r="D2991"/>
      <c r="E2991" s="33"/>
      <c r="F2991"/>
      <c r="G2991"/>
      <c r="H2991"/>
      <c r="I2991"/>
      <c r="J2991"/>
      <c r="K2991"/>
      <c r="L2991"/>
      <c r="M2991"/>
    </row>
    <row r="2992" spans="1:13" s="36" customFormat="1">
      <c r="A2992"/>
      <c r="B2992"/>
      <c r="C2992"/>
      <c r="D2992"/>
      <c r="E2992" s="33"/>
      <c r="F2992"/>
      <c r="G2992"/>
      <c r="H2992"/>
      <c r="I2992"/>
      <c r="J2992"/>
      <c r="K2992"/>
      <c r="L2992"/>
      <c r="M2992"/>
    </row>
    <row r="2993" spans="1:13" s="36" customFormat="1">
      <c r="A2993"/>
      <c r="B2993"/>
      <c r="C2993"/>
      <c r="D2993"/>
      <c r="E2993" s="33"/>
      <c r="F2993"/>
      <c r="G2993"/>
      <c r="H2993"/>
      <c r="I2993"/>
      <c r="J2993"/>
      <c r="K2993"/>
      <c r="L2993"/>
      <c r="M2993"/>
    </row>
    <row r="2994" spans="1:13" s="36" customFormat="1">
      <c r="A2994"/>
      <c r="B2994"/>
      <c r="C2994"/>
      <c r="D2994"/>
      <c r="E2994" s="33"/>
      <c r="F2994"/>
      <c r="G2994"/>
      <c r="H2994"/>
      <c r="I2994"/>
      <c r="J2994"/>
      <c r="K2994"/>
      <c r="L2994"/>
      <c r="M2994"/>
    </row>
    <row r="2995" spans="1:13" s="36" customFormat="1">
      <c r="A2995"/>
      <c r="B2995"/>
      <c r="C2995"/>
      <c r="D2995"/>
      <c r="E2995" s="33"/>
      <c r="F2995"/>
      <c r="G2995"/>
      <c r="H2995"/>
      <c r="I2995"/>
      <c r="J2995"/>
      <c r="K2995"/>
      <c r="L2995"/>
      <c r="M2995"/>
    </row>
    <row r="2996" spans="1:13" s="36" customFormat="1">
      <c r="A2996"/>
      <c r="B2996"/>
      <c r="C2996"/>
      <c r="D2996"/>
      <c r="E2996" s="33"/>
      <c r="F2996"/>
      <c r="G2996"/>
      <c r="H2996"/>
      <c r="I2996"/>
      <c r="J2996"/>
      <c r="K2996"/>
      <c r="L2996"/>
      <c r="M2996"/>
    </row>
    <row r="2997" spans="1:13" s="36" customFormat="1">
      <c r="A2997"/>
      <c r="B2997"/>
      <c r="C2997"/>
      <c r="D2997"/>
      <c r="E2997" s="33"/>
      <c r="F2997"/>
      <c r="G2997"/>
      <c r="H2997"/>
      <c r="I2997"/>
      <c r="J2997"/>
      <c r="K2997"/>
      <c r="L2997"/>
      <c r="M2997"/>
    </row>
    <row r="2998" spans="1:13" s="36" customFormat="1">
      <c r="A2998"/>
      <c r="B2998"/>
      <c r="C2998"/>
      <c r="D2998"/>
      <c r="E2998" s="33"/>
      <c r="F2998"/>
      <c r="G2998"/>
      <c r="H2998"/>
      <c r="I2998"/>
      <c r="J2998"/>
      <c r="K2998"/>
      <c r="L2998"/>
      <c r="M2998"/>
    </row>
    <row r="2999" spans="1:13" s="36" customFormat="1">
      <c r="A2999"/>
      <c r="B2999"/>
      <c r="C2999"/>
      <c r="D2999"/>
      <c r="E2999" s="33"/>
      <c r="F2999"/>
      <c r="G2999"/>
      <c r="H2999"/>
      <c r="I2999"/>
      <c r="J2999"/>
      <c r="K2999"/>
      <c r="L2999"/>
      <c r="M2999"/>
    </row>
    <row r="3000" spans="1:13" s="36" customFormat="1">
      <c r="A3000"/>
      <c r="B3000"/>
      <c r="C3000"/>
      <c r="D3000"/>
      <c r="E3000" s="33"/>
      <c r="F3000"/>
      <c r="G3000"/>
      <c r="H3000"/>
      <c r="I3000"/>
      <c r="J3000"/>
      <c r="K3000"/>
      <c r="L3000"/>
      <c r="M3000"/>
    </row>
    <row r="3001" spans="1:13" s="36" customFormat="1">
      <c r="A3001"/>
      <c r="B3001"/>
      <c r="C3001"/>
      <c r="D3001"/>
      <c r="E3001" s="33"/>
      <c r="F3001"/>
      <c r="G3001"/>
      <c r="H3001"/>
      <c r="I3001"/>
      <c r="J3001"/>
      <c r="K3001"/>
      <c r="L3001"/>
      <c r="M3001"/>
    </row>
    <row r="3002" spans="1:13" s="36" customFormat="1">
      <c r="A3002"/>
      <c r="B3002"/>
      <c r="C3002"/>
      <c r="D3002"/>
      <c r="E3002" s="33"/>
      <c r="F3002"/>
      <c r="G3002"/>
      <c r="H3002"/>
      <c r="I3002"/>
      <c r="J3002"/>
      <c r="K3002"/>
      <c r="L3002"/>
      <c r="M3002"/>
    </row>
    <row r="3003" spans="1:13" s="36" customFormat="1">
      <c r="A3003"/>
      <c r="B3003"/>
      <c r="C3003"/>
      <c r="D3003"/>
      <c r="E3003" s="33"/>
      <c r="F3003"/>
      <c r="G3003"/>
      <c r="H3003"/>
      <c r="I3003"/>
      <c r="J3003"/>
      <c r="K3003"/>
      <c r="L3003"/>
      <c r="M3003"/>
    </row>
    <row r="3004" spans="1:13" s="36" customFormat="1">
      <c r="A3004"/>
      <c r="B3004"/>
      <c r="C3004"/>
      <c r="D3004"/>
      <c r="E3004" s="33"/>
      <c r="F3004"/>
      <c r="G3004"/>
      <c r="H3004"/>
      <c r="I3004"/>
      <c r="J3004"/>
      <c r="K3004"/>
      <c r="L3004"/>
      <c r="M3004"/>
    </row>
    <row r="3005" spans="1:13" s="36" customFormat="1">
      <c r="A3005"/>
      <c r="B3005"/>
      <c r="C3005"/>
      <c r="D3005"/>
      <c r="E3005" s="33"/>
      <c r="F3005"/>
      <c r="G3005"/>
      <c r="H3005"/>
      <c r="I3005"/>
      <c r="J3005"/>
      <c r="K3005"/>
      <c r="L3005"/>
      <c r="M3005"/>
    </row>
    <row r="3006" spans="1:13" s="36" customFormat="1">
      <c r="A3006"/>
      <c r="B3006"/>
      <c r="C3006"/>
      <c r="D3006"/>
      <c r="E3006" s="33"/>
      <c r="F3006"/>
      <c r="G3006"/>
      <c r="H3006"/>
      <c r="I3006"/>
      <c r="J3006"/>
      <c r="K3006"/>
      <c r="L3006"/>
      <c r="M3006"/>
    </row>
    <row r="3007" spans="1:13" s="36" customFormat="1">
      <c r="A3007"/>
      <c r="B3007"/>
      <c r="C3007"/>
      <c r="D3007"/>
      <c r="E3007" s="33"/>
      <c r="F3007"/>
      <c r="G3007"/>
      <c r="H3007"/>
      <c r="I3007"/>
      <c r="J3007"/>
      <c r="K3007"/>
      <c r="L3007"/>
      <c r="M3007"/>
    </row>
    <row r="3008" spans="1:13" s="36" customFormat="1">
      <c r="A3008"/>
      <c r="B3008"/>
      <c r="C3008"/>
      <c r="D3008"/>
      <c r="E3008" s="33"/>
      <c r="F3008"/>
      <c r="G3008"/>
      <c r="H3008"/>
      <c r="I3008"/>
      <c r="J3008"/>
      <c r="K3008"/>
      <c r="L3008"/>
      <c r="M3008"/>
    </row>
    <row r="3009" spans="1:13" s="36" customFormat="1">
      <c r="A3009"/>
      <c r="B3009"/>
      <c r="C3009"/>
      <c r="D3009"/>
      <c r="E3009" s="33"/>
      <c r="F3009"/>
      <c r="G3009"/>
      <c r="H3009"/>
      <c r="I3009"/>
      <c r="J3009"/>
      <c r="K3009"/>
      <c r="L3009"/>
      <c r="M3009"/>
    </row>
    <row r="3010" spans="1:13" s="36" customFormat="1">
      <c r="A3010"/>
      <c r="B3010"/>
      <c r="C3010"/>
      <c r="D3010"/>
      <c r="E3010" s="33"/>
      <c r="F3010"/>
      <c r="G3010"/>
      <c r="H3010"/>
      <c r="I3010"/>
      <c r="J3010"/>
      <c r="K3010"/>
      <c r="L3010"/>
      <c r="M3010"/>
    </row>
    <row r="3011" spans="1:13" s="36" customFormat="1">
      <c r="A3011"/>
      <c r="B3011"/>
      <c r="C3011"/>
      <c r="D3011"/>
      <c r="E3011" s="33"/>
      <c r="F3011"/>
      <c r="G3011"/>
      <c r="H3011"/>
      <c r="I3011"/>
      <c r="J3011"/>
      <c r="K3011"/>
      <c r="L3011"/>
      <c r="M3011"/>
    </row>
    <row r="3012" spans="1:13" s="36" customFormat="1">
      <c r="A3012"/>
      <c r="B3012"/>
      <c r="C3012"/>
      <c r="D3012"/>
      <c r="E3012" s="33"/>
      <c r="F3012"/>
      <c r="G3012"/>
      <c r="H3012"/>
      <c r="I3012"/>
      <c r="J3012"/>
      <c r="K3012"/>
      <c r="L3012"/>
      <c r="M3012"/>
    </row>
    <row r="3013" spans="1:13" s="36" customFormat="1">
      <c r="A3013"/>
      <c r="B3013"/>
      <c r="C3013"/>
      <c r="D3013"/>
      <c r="E3013" s="33"/>
      <c r="F3013"/>
      <c r="G3013"/>
      <c r="H3013"/>
      <c r="I3013"/>
      <c r="J3013"/>
      <c r="K3013"/>
      <c r="L3013"/>
      <c r="M3013"/>
    </row>
    <row r="3014" spans="1:13" s="36" customFormat="1">
      <c r="A3014"/>
      <c r="B3014"/>
      <c r="C3014"/>
      <c r="D3014"/>
      <c r="E3014" s="33"/>
      <c r="F3014"/>
      <c r="G3014"/>
      <c r="H3014"/>
      <c r="I3014"/>
      <c r="J3014"/>
      <c r="K3014"/>
      <c r="L3014"/>
      <c r="M3014"/>
    </row>
    <row r="3015" spans="1:13" s="36" customFormat="1">
      <c r="A3015"/>
      <c r="B3015"/>
      <c r="C3015"/>
      <c r="D3015"/>
      <c r="E3015" s="33"/>
      <c r="F3015"/>
      <c r="G3015"/>
      <c r="H3015"/>
      <c r="I3015"/>
      <c r="J3015"/>
      <c r="K3015"/>
      <c r="L3015"/>
      <c r="M3015"/>
    </row>
    <row r="3016" spans="1:13" s="36" customFormat="1">
      <c r="A3016"/>
      <c r="B3016"/>
      <c r="C3016"/>
      <c r="D3016"/>
      <c r="E3016" s="33"/>
      <c r="F3016"/>
      <c r="G3016"/>
      <c r="H3016"/>
      <c r="I3016"/>
      <c r="J3016"/>
      <c r="K3016"/>
      <c r="L3016"/>
      <c r="M3016"/>
    </row>
    <row r="3017" spans="1:13" s="36" customFormat="1">
      <c r="A3017"/>
      <c r="B3017"/>
      <c r="C3017"/>
      <c r="D3017"/>
      <c r="E3017" s="33"/>
      <c r="F3017"/>
      <c r="G3017"/>
      <c r="H3017"/>
      <c r="I3017"/>
      <c r="J3017"/>
      <c r="K3017"/>
      <c r="L3017"/>
      <c r="M3017"/>
    </row>
    <row r="3018" spans="1:13" s="36" customFormat="1">
      <c r="A3018"/>
      <c r="B3018"/>
      <c r="C3018"/>
      <c r="D3018"/>
      <c r="E3018" s="33"/>
      <c r="F3018"/>
      <c r="G3018"/>
      <c r="H3018"/>
      <c r="I3018"/>
      <c r="J3018"/>
      <c r="K3018"/>
      <c r="L3018"/>
      <c r="M3018"/>
    </row>
    <row r="3019" spans="1:13" s="36" customFormat="1">
      <c r="A3019"/>
      <c r="B3019"/>
      <c r="C3019"/>
      <c r="D3019"/>
      <c r="E3019" s="33"/>
      <c r="F3019"/>
      <c r="G3019"/>
      <c r="H3019"/>
      <c r="I3019"/>
      <c r="J3019"/>
      <c r="K3019"/>
      <c r="L3019"/>
      <c r="M3019"/>
    </row>
    <row r="3020" spans="1:13" s="36" customFormat="1">
      <c r="A3020"/>
      <c r="B3020"/>
      <c r="C3020"/>
      <c r="D3020"/>
      <c r="E3020" s="33"/>
      <c r="F3020"/>
      <c r="G3020"/>
      <c r="H3020"/>
      <c r="I3020"/>
      <c r="J3020"/>
      <c r="K3020"/>
      <c r="L3020"/>
      <c r="M3020"/>
    </row>
    <row r="3021" spans="1:13" s="36" customFormat="1">
      <c r="A3021"/>
      <c r="B3021"/>
      <c r="C3021"/>
      <c r="D3021"/>
      <c r="E3021" s="33"/>
      <c r="F3021"/>
      <c r="G3021"/>
      <c r="H3021"/>
      <c r="I3021"/>
      <c r="J3021"/>
      <c r="K3021"/>
      <c r="L3021"/>
      <c r="M3021"/>
    </row>
    <row r="3022" spans="1:13" s="36" customFormat="1">
      <c r="A3022"/>
      <c r="B3022"/>
      <c r="C3022"/>
      <c r="D3022"/>
      <c r="E3022" s="33"/>
      <c r="F3022"/>
      <c r="G3022"/>
      <c r="H3022"/>
      <c r="I3022"/>
      <c r="J3022"/>
      <c r="K3022"/>
      <c r="L3022"/>
      <c r="M3022"/>
    </row>
    <row r="3023" spans="1:13" s="36" customFormat="1">
      <c r="A3023"/>
      <c r="B3023"/>
      <c r="C3023"/>
      <c r="D3023"/>
      <c r="E3023" s="33"/>
      <c r="F3023"/>
      <c r="G3023"/>
      <c r="H3023"/>
      <c r="I3023"/>
      <c r="J3023"/>
      <c r="K3023"/>
      <c r="L3023"/>
      <c r="M3023"/>
    </row>
    <row r="3024" spans="1:13" s="36" customFormat="1">
      <c r="A3024"/>
      <c r="B3024"/>
      <c r="C3024"/>
      <c r="D3024"/>
      <c r="E3024" s="33"/>
      <c r="F3024"/>
      <c r="G3024"/>
      <c r="H3024"/>
      <c r="I3024"/>
      <c r="J3024"/>
      <c r="K3024"/>
      <c r="L3024"/>
      <c r="M3024"/>
    </row>
    <row r="3025" spans="1:13" s="36" customFormat="1">
      <c r="A3025"/>
      <c r="B3025"/>
      <c r="C3025"/>
      <c r="D3025"/>
      <c r="E3025" s="33"/>
      <c r="F3025"/>
      <c r="G3025"/>
      <c r="H3025"/>
      <c r="I3025"/>
      <c r="J3025"/>
      <c r="K3025"/>
      <c r="L3025"/>
      <c r="M3025"/>
    </row>
    <row r="3026" spans="1:13" s="36" customFormat="1">
      <c r="A3026"/>
      <c r="B3026"/>
      <c r="C3026"/>
      <c r="D3026"/>
      <c r="E3026" s="33"/>
      <c r="F3026"/>
      <c r="G3026"/>
      <c r="H3026"/>
      <c r="I3026"/>
      <c r="J3026"/>
      <c r="K3026"/>
      <c r="L3026"/>
      <c r="M3026"/>
    </row>
    <row r="3027" spans="1:13" s="36" customFormat="1">
      <c r="A3027"/>
      <c r="B3027"/>
      <c r="C3027"/>
      <c r="D3027"/>
      <c r="E3027" s="33"/>
      <c r="F3027"/>
      <c r="G3027"/>
      <c r="H3027"/>
      <c r="I3027"/>
      <c r="J3027"/>
      <c r="K3027"/>
      <c r="L3027"/>
      <c r="M3027"/>
    </row>
    <row r="3028" spans="1:13" s="36" customFormat="1">
      <c r="A3028"/>
      <c r="B3028"/>
      <c r="C3028"/>
      <c r="D3028"/>
      <c r="E3028" s="33"/>
      <c r="F3028"/>
      <c r="G3028"/>
      <c r="H3028"/>
      <c r="I3028"/>
      <c r="J3028"/>
      <c r="K3028"/>
      <c r="L3028"/>
      <c r="M3028"/>
    </row>
    <row r="3029" spans="1:13" s="36" customFormat="1">
      <c r="A3029"/>
      <c r="B3029"/>
      <c r="C3029"/>
      <c r="D3029"/>
      <c r="E3029" s="33"/>
      <c r="F3029"/>
      <c r="G3029"/>
      <c r="H3029"/>
      <c r="I3029"/>
      <c r="J3029"/>
      <c r="K3029"/>
      <c r="L3029"/>
      <c r="M3029"/>
    </row>
    <row r="3030" spans="1:13" s="36" customFormat="1">
      <c r="A3030"/>
      <c r="B3030"/>
      <c r="C3030"/>
      <c r="D3030"/>
      <c r="E3030" s="33"/>
      <c r="F3030"/>
      <c r="G3030"/>
      <c r="H3030"/>
      <c r="I3030"/>
      <c r="J3030"/>
      <c r="K3030"/>
      <c r="L3030"/>
      <c r="M3030"/>
    </row>
    <row r="3031" spans="1:13" s="36" customFormat="1">
      <c r="A3031"/>
      <c r="B3031"/>
      <c r="C3031"/>
      <c r="D3031"/>
      <c r="E3031" s="33"/>
      <c r="F3031"/>
      <c r="G3031"/>
      <c r="H3031"/>
      <c r="I3031"/>
      <c r="J3031"/>
      <c r="K3031"/>
      <c r="L3031"/>
      <c r="M3031"/>
    </row>
    <row r="3032" spans="1:13" s="36" customFormat="1">
      <c r="A3032"/>
      <c r="B3032"/>
      <c r="C3032"/>
      <c r="D3032"/>
      <c r="E3032" s="33"/>
      <c r="F3032"/>
      <c r="G3032"/>
      <c r="H3032"/>
      <c r="I3032"/>
      <c r="J3032"/>
      <c r="K3032"/>
      <c r="L3032"/>
      <c r="M3032"/>
    </row>
    <row r="3033" spans="1:13" s="36" customFormat="1">
      <c r="A3033"/>
      <c r="B3033"/>
      <c r="C3033"/>
      <c r="D3033"/>
      <c r="E3033" s="33"/>
      <c r="F3033"/>
      <c r="G3033"/>
      <c r="H3033"/>
      <c r="I3033"/>
      <c r="J3033"/>
      <c r="K3033"/>
      <c r="L3033"/>
      <c r="M3033"/>
    </row>
    <row r="3034" spans="1:13" s="36" customFormat="1">
      <c r="A3034"/>
      <c r="B3034"/>
      <c r="C3034"/>
      <c r="D3034"/>
      <c r="E3034" s="33"/>
      <c r="F3034"/>
      <c r="G3034"/>
      <c r="H3034"/>
      <c r="I3034"/>
      <c r="J3034"/>
      <c r="K3034"/>
      <c r="L3034"/>
      <c r="M3034"/>
    </row>
    <row r="3035" spans="1:13" s="36" customFormat="1">
      <c r="A3035"/>
      <c r="B3035"/>
      <c r="C3035"/>
      <c r="D3035"/>
      <c r="E3035" s="33"/>
      <c r="F3035"/>
      <c r="G3035"/>
      <c r="H3035"/>
      <c r="I3035"/>
      <c r="J3035"/>
      <c r="K3035"/>
      <c r="L3035"/>
      <c r="M3035"/>
    </row>
    <row r="3036" spans="1:13" s="36" customFormat="1">
      <c r="A3036"/>
      <c r="B3036"/>
      <c r="C3036"/>
      <c r="D3036"/>
      <c r="E3036" s="33"/>
      <c r="F3036"/>
      <c r="G3036"/>
      <c r="H3036"/>
      <c r="I3036"/>
      <c r="J3036"/>
      <c r="K3036"/>
      <c r="L3036"/>
      <c r="M3036"/>
    </row>
    <row r="3037" spans="1:13" s="36" customFormat="1">
      <c r="A3037"/>
      <c r="B3037"/>
      <c r="C3037"/>
      <c r="D3037"/>
      <c r="E3037" s="33"/>
      <c r="F3037"/>
      <c r="G3037"/>
      <c r="H3037"/>
      <c r="I3037"/>
      <c r="J3037"/>
      <c r="K3037"/>
      <c r="L3037"/>
      <c r="M3037"/>
    </row>
    <row r="3038" spans="1:13" s="36" customFormat="1">
      <c r="A3038"/>
      <c r="B3038"/>
      <c r="C3038"/>
      <c r="D3038"/>
      <c r="E3038" s="33"/>
      <c r="F3038"/>
      <c r="G3038"/>
      <c r="H3038"/>
      <c r="I3038"/>
      <c r="J3038"/>
      <c r="K3038"/>
      <c r="L3038"/>
      <c r="M3038"/>
    </row>
    <row r="3039" spans="1:13" s="36" customFormat="1">
      <c r="A3039"/>
      <c r="B3039"/>
      <c r="C3039"/>
      <c r="D3039"/>
      <c r="E3039" s="33"/>
      <c r="F3039"/>
      <c r="G3039"/>
      <c r="H3039"/>
      <c r="I3039"/>
      <c r="J3039"/>
      <c r="K3039"/>
      <c r="L3039"/>
      <c r="M3039"/>
    </row>
    <row r="3040" spans="1:13" s="36" customFormat="1">
      <c r="A3040"/>
      <c r="B3040"/>
      <c r="C3040"/>
      <c r="D3040"/>
      <c r="E3040" s="33"/>
      <c r="F3040"/>
      <c r="G3040"/>
      <c r="H3040"/>
      <c r="I3040"/>
      <c r="J3040"/>
      <c r="K3040"/>
      <c r="L3040"/>
      <c r="M3040"/>
    </row>
    <row r="3041" spans="1:13" s="36" customFormat="1">
      <c r="A3041"/>
      <c r="B3041"/>
      <c r="C3041"/>
      <c r="D3041"/>
      <c r="E3041" s="33"/>
      <c r="F3041"/>
      <c r="G3041"/>
      <c r="H3041"/>
      <c r="I3041"/>
      <c r="J3041"/>
      <c r="K3041"/>
      <c r="L3041"/>
      <c r="M3041"/>
    </row>
    <row r="3042" spans="1:13" s="36" customFormat="1">
      <c r="A3042"/>
      <c r="B3042"/>
      <c r="C3042"/>
      <c r="D3042"/>
      <c r="E3042" s="33"/>
      <c r="F3042"/>
      <c r="G3042"/>
      <c r="H3042"/>
      <c r="I3042"/>
      <c r="J3042"/>
      <c r="K3042"/>
      <c r="L3042"/>
      <c r="M3042"/>
    </row>
    <row r="3043" spans="1:13" s="36" customFormat="1">
      <c r="A3043"/>
      <c r="B3043"/>
      <c r="C3043"/>
      <c r="D3043"/>
      <c r="E3043" s="33"/>
      <c r="F3043"/>
      <c r="G3043"/>
      <c r="H3043"/>
      <c r="I3043"/>
      <c r="J3043"/>
      <c r="K3043"/>
      <c r="L3043"/>
      <c r="M3043"/>
    </row>
    <row r="3044" spans="1:13" s="36" customFormat="1">
      <c r="A3044"/>
      <c r="B3044"/>
      <c r="C3044"/>
      <c r="D3044"/>
      <c r="E3044" s="33"/>
      <c r="F3044"/>
      <c r="G3044"/>
      <c r="H3044"/>
      <c r="I3044"/>
      <c r="J3044"/>
      <c r="K3044"/>
      <c r="L3044"/>
      <c r="M3044"/>
    </row>
    <row r="3045" spans="1:13" s="36" customFormat="1">
      <c r="A3045"/>
      <c r="B3045"/>
      <c r="C3045"/>
      <c r="D3045"/>
      <c r="E3045" s="33"/>
      <c r="F3045"/>
      <c r="G3045"/>
      <c r="H3045"/>
      <c r="I3045"/>
      <c r="J3045"/>
      <c r="K3045"/>
      <c r="L3045"/>
      <c r="M3045"/>
    </row>
    <row r="3046" spans="1:13" s="36" customFormat="1">
      <c r="A3046"/>
      <c r="B3046"/>
      <c r="C3046"/>
      <c r="D3046"/>
      <c r="E3046" s="33"/>
      <c r="F3046"/>
      <c r="G3046"/>
      <c r="H3046"/>
      <c r="I3046"/>
      <c r="J3046"/>
      <c r="K3046"/>
      <c r="L3046"/>
      <c r="M3046"/>
    </row>
    <row r="3047" spans="1:13" s="36" customFormat="1">
      <c r="A3047"/>
      <c r="B3047"/>
      <c r="C3047"/>
      <c r="D3047"/>
      <c r="E3047" s="33"/>
      <c r="F3047"/>
      <c r="G3047"/>
      <c r="H3047"/>
      <c r="I3047"/>
      <c r="J3047"/>
      <c r="K3047"/>
      <c r="L3047"/>
      <c r="M3047"/>
    </row>
    <row r="3048" spans="1:13" s="36" customFormat="1">
      <c r="A3048"/>
      <c r="B3048"/>
      <c r="C3048"/>
      <c r="D3048"/>
      <c r="E3048" s="33"/>
      <c r="F3048"/>
      <c r="G3048"/>
      <c r="H3048"/>
      <c r="I3048"/>
      <c r="J3048"/>
      <c r="K3048"/>
      <c r="L3048"/>
      <c r="M3048"/>
    </row>
    <row r="3049" spans="1:13" s="36" customFormat="1">
      <c r="A3049"/>
      <c r="B3049"/>
      <c r="C3049"/>
      <c r="D3049"/>
      <c r="E3049" s="33"/>
      <c r="F3049"/>
      <c r="G3049"/>
      <c r="H3049"/>
      <c r="I3049"/>
      <c r="J3049"/>
      <c r="K3049"/>
      <c r="L3049"/>
      <c r="M3049"/>
    </row>
    <row r="3050" spans="1:13" s="36" customFormat="1">
      <c r="A3050"/>
      <c r="B3050"/>
      <c r="C3050"/>
      <c r="D3050"/>
      <c r="E3050" s="33"/>
      <c r="F3050"/>
      <c r="G3050"/>
      <c r="H3050"/>
      <c r="I3050"/>
      <c r="J3050"/>
      <c r="K3050"/>
      <c r="L3050"/>
      <c r="M3050"/>
    </row>
    <row r="3051" spans="1:13" s="36" customFormat="1">
      <c r="A3051"/>
      <c r="B3051"/>
      <c r="C3051"/>
      <c r="D3051"/>
      <c r="E3051" s="33"/>
      <c r="F3051"/>
      <c r="G3051"/>
      <c r="H3051"/>
      <c r="I3051"/>
      <c r="J3051"/>
      <c r="K3051"/>
      <c r="L3051"/>
      <c r="M3051"/>
    </row>
    <row r="3052" spans="1:13" s="36" customFormat="1">
      <c r="A3052"/>
      <c r="B3052"/>
      <c r="C3052"/>
      <c r="D3052"/>
      <c r="E3052" s="33"/>
      <c r="F3052"/>
      <c r="G3052"/>
      <c r="H3052"/>
      <c r="I3052"/>
      <c r="J3052"/>
      <c r="K3052"/>
      <c r="L3052"/>
      <c r="M3052"/>
    </row>
    <row r="3053" spans="1:13" s="36" customFormat="1">
      <c r="A3053"/>
      <c r="B3053"/>
      <c r="C3053"/>
      <c r="D3053"/>
      <c r="E3053" s="33"/>
      <c r="F3053"/>
      <c r="G3053"/>
      <c r="H3053"/>
      <c r="I3053"/>
      <c r="J3053"/>
      <c r="K3053"/>
      <c r="L3053"/>
      <c r="M3053"/>
    </row>
    <row r="3054" spans="1:13" s="36" customFormat="1">
      <c r="A3054"/>
      <c r="B3054"/>
      <c r="C3054"/>
      <c r="D3054"/>
      <c r="E3054" s="33"/>
      <c r="F3054"/>
      <c r="G3054"/>
      <c r="H3054"/>
      <c r="I3054"/>
      <c r="J3054"/>
      <c r="K3054"/>
      <c r="L3054"/>
      <c r="M3054"/>
    </row>
    <row r="3055" spans="1:13" s="36" customFormat="1">
      <c r="A3055"/>
      <c r="B3055"/>
      <c r="C3055"/>
      <c r="D3055"/>
      <c r="E3055" s="33"/>
      <c r="F3055"/>
      <c r="G3055"/>
      <c r="H3055"/>
      <c r="I3055"/>
      <c r="J3055"/>
      <c r="K3055"/>
      <c r="L3055"/>
      <c r="M3055"/>
    </row>
    <row r="3056" spans="1:13" s="36" customFormat="1">
      <c r="A3056"/>
      <c r="B3056"/>
      <c r="C3056"/>
      <c r="D3056"/>
      <c r="E3056" s="33"/>
      <c r="F3056"/>
      <c r="G3056"/>
      <c r="H3056"/>
      <c r="I3056"/>
      <c r="J3056"/>
      <c r="K3056"/>
      <c r="L3056"/>
      <c r="M3056"/>
    </row>
    <row r="3057" spans="1:13" s="36" customFormat="1">
      <c r="A3057"/>
      <c r="B3057"/>
      <c r="C3057"/>
      <c r="D3057"/>
      <c r="E3057" s="33"/>
      <c r="F3057"/>
      <c r="G3057"/>
      <c r="H3057"/>
      <c r="I3057"/>
      <c r="J3057"/>
      <c r="K3057"/>
      <c r="L3057"/>
      <c r="M3057"/>
    </row>
    <row r="3058" spans="1:13" s="36" customFormat="1">
      <c r="A3058"/>
      <c r="B3058"/>
      <c r="C3058"/>
      <c r="D3058"/>
      <c r="E3058" s="33"/>
      <c r="F3058"/>
      <c r="G3058"/>
      <c r="H3058"/>
      <c r="I3058"/>
      <c r="J3058"/>
      <c r="K3058"/>
      <c r="L3058"/>
      <c r="M3058"/>
    </row>
    <row r="3059" spans="1:13" s="36" customFormat="1">
      <c r="A3059"/>
      <c r="B3059"/>
      <c r="C3059"/>
      <c r="D3059"/>
      <c r="E3059" s="33"/>
      <c r="F3059"/>
      <c r="G3059"/>
      <c r="H3059"/>
      <c r="I3059"/>
      <c r="J3059"/>
      <c r="K3059"/>
      <c r="L3059"/>
      <c r="M3059"/>
    </row>
    <row r="3060" spans="1:13" s="36" customFormat="1">
      <c r="A3060"/>
      <c r="B3060"/>
      <c r="C3060"/>
      <c r="D3060"/>
      <c r="E3060" s="33"/>
      <c r="F3060"/>
      <c r="G3060"/>
      <c r="H3060"/>
      <c r="I3060"/>
      <c r="J3060"/>
      <c r="K3060"/>
      <c r="L3060"/>
      <c r="M3060"/>
    </row>
    <row r="3061" spans="1:13" s="36" customFormat="1">
      <c r="A3061"/>
      <c r="B3061"/>
      <c r="C3061"/>
      <c r="D3061"/>
      <c r="E3061" s="33"/>
      <c r="F3061"/>
      <c r="G3061"/>
      <c r="H3061"/>
      <c r="I3061"/>
      <c r="J3061"/>
      <c r="K3061"/>
      <c r="L3061"/>
      <c r="M3061"/>
    </row>
    <row r="3062" spans="1:13" s="36" customFormat="1">
      <c r="A3062"/>
      <c r="B3062"/>
      <c r="C3062"/>
      <c r="D3062"/>
      <c r="E3062" s="33"/>
      <c r="F3062"/>
      <c r="G3062"/>
      <c r="H3062"/>
      <c r="I3062"/>
      <c r="J3062"/>
      <c r="K3062"/>
      <c r="L3062"/>
      <c r="M3062"/>
    </row>
    <row r="3063" spans="1:13" s="36" customFormat="1">
      <c r="A3063"/>
      <c r="B3063"/>
      <c r="C3063"/>
      <c r="D3063"/>
      <c r="E3063" s="33"/>
      <c r="F3063"/>
      <c r="G3063"/>
      <c r="H3063"/>
      <c r="I3063"/>
      <c r="J3063"/>
      <c r="K3063"/>
      <c r="L3063"/>
      <c r="M3063"/>
    </row>
    <row r="3064" spans="1:13" s="36" customFormat="1">
      <c r="A3064"/>
      <c r="B3064"/>
      <c r="C3064"/>
      <c r="D3064"/>
      <c r="E3064" s="33"/>
      <c r="F3064"/>
      <c r="G3064"/>
      <c r="H3064"/>
      <c r="I3064"/>
      <c r="J3064"/>
      <c r="K3064"/>
      <c r="L3064"/>
      <c r="M3064"/>
    </row>
    <row r="3065" spans="1:13" s="36" customFormat="1">
      <c r="A3065"/>
      <c r="B3065"/>
      <c r="C3065"/>
      <c r="D3065"/>
      <c r="E3065" s="33"/>
      <c r="F3065"/>
      <c r="G3065"/>
      <c r="H3065"/>
      <c r="I3065"/>
      <c r="J3065"/>
      <c r="K3065"/>
      <c r="L3065"/>
      <c r="M3065"/>
    </row>
    <row r="3066" spans="1:13" s="36" customFormat="1">
      <c r="A3066"/>
      <c r="B3066"/>
      <c r="C3066"/>
      <c r="D3066"/>
      <c r="E3066" s="33"/>
      <c r="F3066"/>
      <c r="G3066"/>
      <c r="H3066"/>
      <c r="I3066"/>
      <c r="J3066"/>
      <c r="K3066"/>
      <c r="L3066"/>
      <c r="M3066"/>
    </row>
    <row r="3067" spans="1:13" s="36" customFormat="1">
      <c r="A3067"/>
      <c r="B3067"/>
      <c r="C3067"/>
      <c r="D3067"/>
      <c r="E3067" s="33"/>
      <c r="F3067"/>
      <c r="G3067"/>
      <c r="H3067"/>
      <c r="I3067"/>
      <c r="J3067"/>
      <c r="K3067"/>
      <c r="L3067"/>
      <c r="M3067"/>
    </row>
    <row r="3068" spans="1:13" s="36" customFormat="1">
      <c r="A3068"/>
      <c r="B3068"/>
      <c r="C3068"/>
      <c r="D3068"/>
      <c r="E3068" s="33"/>
      <c r="F3068"/>
      <c r="G3068"/>
      <c r="H3068"/>
      <c r="I3068"/>
      <c r="J3068"/>
      <c r="K3068"/>
      <c r="L3068"/>
      <c r="M3068"/>
    </row>
    <row r="3069" spans="1:13" s="36" customFormat="1">
      <c r="A3069"/>
      <c r="B3069"/>
      <c r="C3069"/>
      <c r="D3069"/>
      <c r="E3069" s="33"/>
      <c r="F3069"/>
      <c r="G3069"/>
      <c r="H3069"/>
      <c r="I3069"/>
      <c r="J3069"/>
      <c r="K3069"/>
      <c r="L3069"/>
      <c r="M3069"/>
    </row>
    <row r="3070" spans="1:13" s="36" customFormat="1">
      <c r="A3070"/>
      <c r="B3070"/>
      <c r="C3070"/>
      <c r="D3070"/>
      <c r="E3070" s="33"/>
      <c r="F3070"/>
      <c r="G3070"/>
      <c r="H3070"/>
      <c r="I3070"/>
      <c r="J3070"/>
      <c r="K3070"/>
      <c r="L3070"/>
      <c r="M3070"/>
    </row>
    <row r="3071" spans="1:13" s="36" customFormat="1">
      <c r="A3071"/>
      <c r="B3071"/>
      <c r="C3071"/>
      <c r="D3071"/>
      <c r="E3071" s="33"/>
      <c r="F3071"/>
      <c r="G3071"/>
      <c r="H3071"/>
      <c r="I3071"/>
      <c r="J3071"/>
      <c r="K3071"/>
      <c r="L3071"/>
      <c r="M3071"/>
    </row>
    <row r="3072" spans="1:13" s="36" customFormat="1">
      <c r="A3072"/>
      <c r="B3072"/>
      <c r="C3072"/>
      <c r="D3072"/>
      <c r="E3072" s="33"/>
      <c r="F3072"/>
      <c r="G3072"/>
      <c r="H3072"/>
      <c r="I3072"/>
      <c r="J3072"/>
      <c r="K3072"/>
      <c r="L3072"/>
      <c r="M3072"/>
    </row>
    <row r="3073" spans="1:13" s="36" customFormat="1">
      <c r="A3073"/>
      <c r="B3073"/>
      <c r="C3073"/>
      <c r="D3073"/>
      <c r="E3073" s="33"/>
      <c r="F3073"/>
      <c r="G3073"/>
      <c r="H3073"/>
      <c r="I3073"/>
      <c r="J3073"/>
      <c r="K3073"/>
      <c r="L3073"/>
      <c r="M3073"/>
    </row>
    <row r="3074" spans="1:13" s="36" customFormat="1">
      <c r="A3074"/>
      <c r="B3074"/>
      <c r="C3074"/>
      <c r="D3074"/>
      <c r="E3074" s="33"/>
      <c r="F3074"/>
      <c r="G3074"/>
      <c r="H3074"/>
      <c r="I3074"/>
      <c r="J3074"/>
      <c r="K3074"/>
      <c r="L3074"/>
      <c r="M3074"/>
    </row>
    <row r="3075" spans="1:13" s="36" customFormat="1">
      <c r="A3075"/>
      <c r="B3075"/>
      <c r="C3075"/>
      <c r="D3075"/>
      <c r="E3075" s="33"/>
      <c r="F3075"/>
      <c r="G3075"/>
      <c r="H3075"/>
      <c r="I3075"/>
      <c r="J3075"/>
      <c r="K3075"/>
      <c r="L3075"/>
      <c r="M3075"/>
    </row>
    <row r="3076" spans="1:13" s="36" customFormat="1">
      <c r="A3076"/>
      <c r="B3076"/>
      <c r="C3076"/>
      <c r="D3076"/>
      <c r="E3076" s="33"/>
      <c r="F3076"/>
      <c r="G3076"/>
      <c r="H3076"/>
      <c r="I3076"/>
      <c r="J3076"/>
      <c r="K3076"/>
      <c r="L3076"/>
      <c r="M3076"/>
    </row>
    <row r="3077" spans="1:13" s="36" customFormat="1">
      <c r="A3077"/>
      <c r="B3077"/>
      <c r="C3077"/>
      <c r="D3077"/>
      <c r="E3077" s="33"/>
      <c r="F3077"/>
      <c r="G3077"/>
      <c r="H3077"/>
      <c r="I3077"/>
      <c r="J3077"/>
      <c r="K3077"/>
      <c r="L3077"/>
      <c r="M3077"/>
    </row>
    <row r="3078" spans="1:13" s="36" customFormat="1">
      <c r="A3078"/>
      <c r="B3078"/>
      <c r="C3078"/>
      <c r="D3078"/>
      <c r="E3078" s="33"/>
      <c r="F3078"/>
      <c r="G3078"/>
      <c r="H3078"/>
      <c r="I3078"/>
      <c r="J3078"/>
      <c r="K3078"/>
      <c r="L3078"/>
      <c r="M3078"/>
    </row>
    <row r="3079" spans="1:13" s="36" customFormat="1">
      <c r="A3079"/>
      <c r="B3079"/>
      <c r="C3079"/>
      <c r="D3079"/>
      <c r="E3079" s="33"/>
      <c r="F3079"/>
      <c r="G3079"/>
      <c r="H3079"/>
      <c r="I3079"/>
      <c r="J3079"/>
      <c r="K3079"/>
      <c r="L3079"/>
      <c r="M3079"/>
    </row>
    <row r="3080" spans="1:13" s="36" customFormat="1">
      <c r="A3080"/>
      <c r="B3080"/>
      <c r="C3080"/>
      <c r="D3080"/>
      <c r="E3080" s="33"/>
      <c r="F3080"/>
      <c r="G3080"/>
      <c r="H3080"/>
      <c r="I3080"/>
      <c r="J3080"/>
      <c r="K3080"/>
      <c r="L3080"/>
      <c r="M3080"/>
    </row>
    <row r="3081" spans="1:13" s="36" customFormat="1">
      <c r="A3081"/>
      <c r="B3081"/>
      <c r="C3081"/>
      <c r="D3081"/>
      <c r="E3081" s="33"/>
      <c r="F3081"/>
      <c r="G3081"/>
      <c r="H3081"/>
      <c r="I3081"/>
      <c r="J3081"/>
      <c r="K3081"/>
      <c r="L3081"/>
      <c r="M3081"/>
    </row>
    <row r="3082" spans="1:13" s="36" customFormat="1">
      <c r="A3082"/>
      <c r="B3082"/>
      <c r="C3082"/>
      <c r="D3082"/>
      <c r="E3082" s="33"/>
      <c r="F3082"/>
      <c r="G3082"/>
      <c r="H3082"/>
      <c r="I3082"/>
      <c r="J3082"/>
      <c r="K3082"/>
      <c r="L3082"/>
      <c r="M3082"/>
    </row>
    <row r="3083" spans="1:13" s="36" customFormat="1">
      <c r="A3083"/>
      <c r="B3083"/>
      <c r="C3083"/>
      <c r="D3083"/>
      <c r="E3083" s="33"/>
      <c r="F3083"/>
      <c r="G3083"/>
      <c r="H3083"/>
      <c r="I3083"/>
      <c r="J3083"/>
      <c r="K3083"/>
      <c r="L3083"/>
      <c r="M3083"/>
    </row>
    <row r="3084" spans="1:13" s="36" customFormat="1">
      <c r="A3084"/>
      <c r="B3084"/>
      <c r="C3084"/>
      <c r="D3084"/>
      <c r="E3084" s="33"/>
      <c r="F3084"/>
      <c r="G3084"/>
      <c r="H3084"/>
      <c r="I3084"/>
      <c r="J3084"/>
      <c r="K3084"/>
      <c r="L3084"/>
      <c r="M3084"/>
    </row>
    <row r="3085" spans="1:13" s="36" customFormat="1">
      <c r="A3085"/>
      <c r="B3085"/>
      <c r="C3085"/>
      <c r="D3085"/>
      <c r="E3085" s="33"/>
      <c r="F3085"/>
      <c r="G3085"/>
      <c r="H3085"/>
      <c r="I3085"/>
      <c r="J3085"/>
      <c r="K3085"/>
      <c r="L3085"/>
      <c r="M3085"/>
    </row>
    <row r="3086" spans="1:13" s="36" customFormat="1">
      <c r="A3086"/>
      <c r="B3086"/>
      <c r="C3086"/>
      <c r="D3086"/>
      <c r="E3086" s="33"/>
      <c r="F3086"/>
      <c r="G3086"/>
      <c r="H3086"/>
      <c r="I3086"/>
      <c r="J3086"/>
      <c r="K3086"/>
      <c r="L3086"/>
      <c r="M3086"/>
    </row>
    <row r="3087" spans="1:13" s="36" customFormat="1">
      <c r="A3087"/>
      <c r="B3087"/>
      <c r="C3087"/>
      <c r="D3087"/>
      <c r="E3087" s="33"/>
      <c r="F3087"/>
      <c r="G3087"/>
      <c r="H3087"/>
      <c r="I3087"/>
      <c r="J3087"/>
      <c r="K3087"/>
      <c r="L3087"/>
      <c r="M3087"/>
    </row>
    <row r="3088" spans="1:13" s="36" customFormat="1">
      <c r="A3088"/>
      <c r="B3088"/>
      <c r="C3088"/>
      <c r="D3088"/>
      <c r="E3088" s="33"/>
      <c r="F3088"/>
      <c r="G3088"/>
      <c r="H3088"/>
      <c r="I3088"/>
      <c r="J3088"/>
      <c r="K3088"/>
      <c r="L3088"/>
      <c r="M3088"/>
    </row>
    <row r="3089" spans="1:13" s="36" customFormat="1">
      <c r="A3089"/>
      <c r="B3089"/>
      <c r="C3089"/>
      <c r="D3089"/>
      <c r="E3089" s="33"/>
      <c r="F3089"/>
      <c r="G3089"/>
      <c r="H3089"/>
      <c r="I3089"/>
      <c r="J3089"/>
      <c r="K3089"/>
      <c r="L3089"/>
      <c r="M3089"/>
    </row>
    <row r="3090" spans="1:13" s="36" customFormat="1">
      <c r="A3090"/>
      <c r="B3090"/>
      <c r="C3090"/>
      <c r="D3090"/>
      <c r="E3090" s="33"/>
      <c r="F3090"/>
      <c r="G3090"/>
      <c r="H3090"/>
      <c r="I3090"/>
      <c r="J3090"/>
      <c r="K3090"/>
      <c r="L3090"/>
      <c r="M3090"/>
    </row>
    <row r="3091" spans="1:13" s="36" customFormat="1">
      <c r="A3091"/>
      <c r="B3091"/>
      <c r="C3091"/>
      <c r="D3091"/>
      <c r="E3091" s="33"/>
      <c r="F3091"/>
      <c r="G3091"/>
      <c r="H3091"/>
      <c r="I3091"/>
      <c r="J3091"/>
      <c r="K3091"/>
      <c r="L3091"/>
      <c r="M3091"/>
    </row>
    <row r="3092" spans="1:13" s="36" customFormat="1">
      <c r="A3092"/>
      <c r="B3092"/>
      <c r="C3092"/>
      <c r="D3092"/>
      <c r="E3092" s="33"/>
      <c r="F3092"/>
      <c r="G3092"/>
      <c r="H3092"/>
      <c r="I3092"/>
      <c r="J3092"/>
      <c r="K3092"/>
      <c r="L3092"/>
      <c r="M3092"/>
    </row>
    <row r="3093" spans="1:13" s="36" customFormat="1">
      <c r="A3093"/>
      <c r="B3093"/>
      <c r="C3093"/>
      <c r="D3093"/>
      <c r="E3093" s="33"/>
      <c r="F3093"/>
      <c r="G3093"/>
      <c r="H3093"/>
      <c r="I3093"/>
      <c r="J3093"/>
      <c r="K3093"/>
      <c r="L3093"/>
      <c r="M3093"/>
    </row>
    <row r="3094" spans="1:13" s="36" customFormat="1">
      <c r="A3094"/>
      <c r="B3094"/>
      <c r="C3094"/>
      <c r="D3094"/>
      <c r="E3094" s="33"/>
      <c r="F3094"/>
      <c r="G3094"/>
      <c r="H3094"/>
      <c r="I3094"/>
      <c r="J3094"/>
      <c r="K3094"/>
      <c r="L3094"/>
      <c r="M3094"/>
    </row>
    <row r="3095" spans="1:13" s="36" customFormat="1">
      <c r="A3095"/>
      <c r="B3095"/>
      <c r="C3095"/>
      <c r="D3095"/>
      <c r="E3095" s="33"/>
      <c r="F3095"/>
      <c r="G3095"/>
      <c r="H3095"/>
      <c r="I3095"/>
      <c r="J3095"/>
      <c r="K3095"/>
      <c r="L3095"/>
      <c r="M3095"/>
    </row>
    <row r="3096" spans="1:13" s="36" customFormat="1">
      <c r="A3096"/>
      <c r="B3096"/>
      <c r="C3096"/>
      <c r="D3096"/>
      <c r="E3096" s="33"/>
      <c r="F3096"/>
      <c r="G3096"/>
      <c r="H3096"/>
      <c r="I3096"/>
      <c r="J3096"/>
      <c r="K3096"/>
      <c r="L3096"/>
      <c r="M3096"/>
    </row>
    <row r="3097" spans="1:13" s="36" customFormat="1">
      <c r="A3097"/>
      <c r="B3097"/>
      <c r="C3097"/>
      <c r="D3097"/>
      <c r="E3097" s="33"/>
      <c r="F3097"/>
      <c r="G3097"/>
      <c r="H3097"/>
      <c r="I3097"/>
      <c r="J3097"/>
      <c r="K3097"/>
      <c r="L3097"/>
      <c r="M3097"/>
    </row>
    <row r="3098" spans="1:13" s="36" customFormat="1">
      <c r="A3098"/>
      <c r="B3098"/>
      <c r="C3098"/>
      <c r="D3098"/>
      <c r="E3098" s="33"/>
      <c r="F3098"/>
      <c r="G3098"/>
      <c r="H3098"/>
      <c r="I3098"/>
      <c r="J3098"/>
      <c r="K3098"/>
      <c r="L3098"/>
      <c r="M3098"/>
    </row>
    <row r="3099" spans="1:13" s="36" customFormat="1">
      <c r="A3099"/>
      <c r="B3099"/>
      <c r="C3099"/>
      <c r="D3099"/>
      <c r="E3099" s="33"/>
      <c r="F3099"/>
      <c r="G3099"/>
      <c r="H3099"/>
      <c r="I3099"/>
      <c r="J3099"/>
      <c r="K3099"/>
      <c r="L3099"/>
      <c r="M3099"/>
    </row>
    <row r="3100" spans="1:13" s="36" customFormat="1">
      <c r="A3100"/>
      <c r="B3100"/>
      <c r="C3100"/>
      <c r="D3100"/>
      <c r="E3100" s="33"/>
      <c r="F3100"/>
      <c r="G3100"/>
      <c r="H3100"/>
      <c r="I3100"/>
      <c r="J3100"/>
      <c r="K3100"/>
      <c r="L3100"/>
      <c r="M3100"/>
    </row>
    <row r="3101" spans="1:13" s="36" customFormat="1">
      <c r="A3101"/>
      <c r="B3101"/>
      <c r="C3101"/>
      <c r="D3101"/>
      <c r="E3101" s="33"/>
      <c r="F3101"/>
      <c r="G3101"/>
      <c r="H3101"/>
      <c r="I3101"/>
      <c r="J3101"/>
      <c r="K3101"/>
      <c r="L3101"/>
      <c r="M3101"/>
    </row>
    <row r="3102" spans="1:13" s="36" customFormat="1">
      <c r="A3102"/>
      <c r="B3102"/>
      <c r="C3102"/>
      <c r="D3102"/>
      <c r="E3102" s="33"/>
      <c r="F3102"/>
      <c r="G3102"/>
      <c r="H3102"/>
      <c r="I3102"/>
      <c r="J3102"/>
      <c r="K3102"/>
      <c r="L3102"/>
      <c r="M3102"/>
    </row>
    <row r="3103" spans="1:13" s="36" customFormat="1">
      <c r="A3103"/>
      <c r="B3103"/>
      <c r="C3103"/>
      <c r="D3103"/>
      <c r="E3103" s="33"/>
      <c r="F3103"/>
      <c r="G3103"/>
      <c r="H3103"/>
      <c r="I3103"/>
      <c r="J3103"/>
      <c r="K3103"/>
      <c r="L3103"/>
      <c r="M3103"/>
    </row>
    <row r="3104" spans="1:13" s="36" customFormat="1">
      <c r="A3104"/>
      <c r="B3104"/>
      <c r="C3104"/>
      <c r="D3104"/>
      <c r="E3104" s="33"/>
      <c r="F3104"/>
      <c r="G3104"/>
      <c r="H3104"/>
      <c r="I3104"/>
      <c r="J3104"/>
      <c r="K3104"/>
      <c r="L3104"/>
      <c r="M3104"/>
    </row>
    <row r="3105" spans="1:13" s="36" customFormat="1">
      <c r="A3105"/>
      <c r="B3105"/>
      <c r="C3105"/>
      <c r="D3105"/>
      <c r="E3105" s="33"/>
      <c r="F3105"/>
      <c r="G3105"/>
      <c r="H3105"/>
      <c r="I3105"/>
      <c r="J3105"/>
      <c r="K3105"/>
      <c r="L3105"/>
      <c r="M3105"/>
    </row>
    <row r="3106" spans="1:13" s="36" customFormat="1">
      <c r="A3106"/>
      <c r="B3106"/>
      <c r="C3106"/>
      <c r="D3106"/>
      <c r="E3106" s="33"/>
      <c r="F3106"/>
      <c r="G3106"/>
      <c r="H3106"/>
      <c r="I3106"/>
      <c r="J3106"/>
      <c r="K3106"/>
      <c r="L3106"/>
      <c r="M3106"/>
    </row>
    <row r="3107" spans="1:13" s="36" customFormat="1">
      <c r="A3107"/>
      <c r="B3107"/>
      <c r="C3107"/>
      <c r="D3107"/>
      <c r="E3107" s="33"/>
      <c r="F3107"/>
      <c r="G3107"/>
      <c r="H3107"/>
      <c r="I3107"/>
      <c r="J3107"/>
      <c r="K3107"/>
      <c r="L3107"/>
      <c r="M3107"/>
    </row>
    <row r="3108" spans="1:13" s="36" customFormat="1">
      <c r="A3108"/>
      <c r="B3108"/>
      <c r="C3108"/>
      <c r="D3108"/>
      <c r="E3108" s="33"/>
      <c r="F3108"/>
      <c r="G3108"/>
      <c r="H3108"/>
      <c r="I3108"/>
      <c r="J3108"/>
      <c r="K3108"/>
      <c r="L3108"/>
      <c r="M3108"/>
    </row>
    <row r="3109" spans="1:13" s="36" customFormat="1">
      <c r="A3109"/>
      <c r="B3109"/>
      <c r="C3109"/>
      <c r="D3109"/>
      <c r="E3109" s="33"/>
      <c r="F3109"/>
      <c r="G3109"/>
      <c r="H3109"/>
      <c r="I3109"/>
      <c r="J3109"/>
      <c r="K3109"/>
      <c r="L3109"/>
      <c r="M3109"/>
    </row>
    <row r="3110" spans="1:13" s="36" customFormat="1">
      <c r="A3110"/>
      <c r="B3110"/>
      <c r="C3110"/>
      <c r="D3110"/>
      <c r="E3110" s="33"/>
      <c r="F3110"/>
      <c r="G3110"/>
      <c r="H3110"/>
      <c r="I3110"/>
      <c r="J3110"/>
      <c r="K3110"/>
      <c r="L3110"/>
      <c r="M3110"/>
    </row>
    <row r="3111" spans="1:13" s="36" customFormat="1">
      <c r="A3111"/>
      <c r="B3111"/>
      <c r="C3111"/>
      <c r="D3111"/>
      <c r="E3111" s="33"/>
      <c r="F3111"/>
      <c r="G3111"/>
      <c r="H3111"/>
      <c r="I3111"/>
      <c r="J3111"/>
      <c r="K3111"/>
      <c r="L3111"/>
      <c r="M3111"/>
    </row>
    <row r="3112" spans="1:13" s="36" customFormat="1">
      <c r="A3112"/>
      <c r="B3112"/>
      <c r="C3112"/>
      <c r="D3112"/>
      <c r="E3112" s="33"/>
      <c r="F3112"/>
      <c r="G3112"/>
      <c r="H3112"/>
      <c r="I3112"/>
      <c r="J3112"/>
      <c r="K3112"/>
      <c r="L3112"/>
      <c r="M3112"/>
    </row>
    <row r="3113" spans="1:13" s="36" customFormat="1">
      <c r="A3113"/>
      <c r="B3113"/>
      <c r="C3113"/>
      <c r="D3113"/>
      <c r="E3113" s="33"/>
      <c r="F3113"/>
      <c r="G3113"/>
      <c r="H3113"/>
      <c r="I3113"/>
      <c r="J3113"/>
      <c r="K3113"/>
      <c r="L3113"/>
      <c r="M3113"/>
    </row>
    <row r="3114" spans="1:13" s="36" customFormat="1">
      <c r="A3114"/>
      <c r="B3114"/>
      <c r="C3114"/>
      <c r="D3114"/>
      <c r="E3114" s="33"/>
      <c r="F3114"/>
      <c r="G3114"/>
      <c r="H3114"/>
      <c r="I3114"/>
      <c r="J3114"/>
      <c r="K3114"/>
      <c r="L3114"/>
      <c r="M3114"/>
    </row>
    <row r="3115" spans="1:13" s="36" customFormat="1">
      <c r="A3115"/>
      <c r="B3115"/>
      <c r="C3115"/>
      <c r="D3115"/>
      <c r="E3115" s="33"/>
      <c r="F3115"/>
      <c r="G3115"/>
      <c r="H3115"/>
      <c r="I3115"/>
      <c r="J3115"/>
      <c r="K3115"/>
      <c r="L3115"/>
      <c r="M3115"/>
    </row>
    <row r="3116" spans="1:13" s="36" customFormat="1">
      <c r="A3116"/>
      <c r="B3116"/>
      <c r="C3116"/>
      <c r="D3116"/>
      <c r="E3116" s="33"/>
      <c r="F3116"/>
      <c r="G3116"/>
      <c r="H3116"/>
      <c r="I3116"/>
      <c r="J3116"/>
      <c r="K3116"/>
      <c r="L3116"/>
      <c r="M3116"/>
    </row>
    <row r="3117" spans="1:13" s="36" customFormat="1">
      <c r="A3117"/>
      <c r="B3117"/>
      <c r="C3117"/>
      <c r="D3117"/>
      <c r="E3117" s="33"/>
      <c r="F3117"/>
      <c r="G3117"/>
      <c r="H3117"/>
      <c r="I3117"/>
      <c r="J3117"/>
      <c r="K3117"/>
      <c r="L3117"/>
      <c r="M3117"/>
    </row>
    <row r="3118" spans="1:13" s="36" customFormat="1">
      <c r="A3118"/>
      <c r="B3118"/>
      <c r="C3118"/>
      <c r="D3118"/>
      <c r="E3118" s="33"/>
      <c r="F3118"/>
      <c r="G3118"/>
      <c r="H3118"/>
      <c r="I3118"/>
      <c r="J3118"/>
      <c r="K3118"/>
      <c r="L3118"/>
      <c r="M3118"/>
    </row>
    <row r="3119" spans="1:13" s="36" customFormat="1">
      <c r="A3119"/>
      <c r="B3119"/>
      <c r="C3119"/>
      <c r="D3119"/>
      <c r="E3119" s="33"/>
      <c r="F3119"/>
      <c r="G3119"/>
      <c r="H3119"/>
      <c r="I3119"/>
      <c r="J3119"/>
      <c r="K3119"/>
      <c r="L3119"/>
      <c r="M3119"/>
    </row>
    <row r="3120" spans="1:13" s="36" customFormat="1">
      <c r="A3120"/>
      <c r="B3120"/>
      <c r="C3120"/>
      <c r="D3120"/>
      <c r="E3120" s="33"/>
      <c r="F3120"/>
      <c r="G3120"/>
      <c r="H3120"/>
      <c r="I3120"/>
      <c r="J3120"/>
      <c r="K3120"/>
      <c r="L3120"/>
      <c r="M3120"/>
    </row>
    <row r="3121" spans="1:13" s="36" customFormat="1">
      <c r="A3121"/>
      <c r="B3121"/>
      <c r="C3121"/>
      <c r="D3121"/>
      <c r="E3121" s="33"/>
      <c r="F3121"/>
      <c r="G3121"/>
      <c r="H3121"/>
      <c r="I3121"/>
      <c r="J3121"/>
      <c r="K3121"/>
      <c r="L3121"/>
      <c r="M3121"/>
    </row>
    <row r="3122" spans="1:13" s="36" customFormat="1">
      <c r="A3122"/>
      <c r="B3122"/>
      <c r="C3122"/>
      <c r="D3122"/>
      <c r="E3122" s="33"/>
      <c r="F3122"/>
      <c r="G3122"/>
      <c r="H3122"/>
      <c r="I3122"/>
      <c r="J3122"/>
      <c r="K3122"/>
      <c r="L3122"/>
      <c r="M3122"/>
    </row>
    <row r="3123" spans="1:13" s="36" customFormat="1">
      <c r="A3123"/>
      <c r="B3123"/>
      <c r="C3123"/>
      <c r="D3123"/>
      <c r="E3123" s="33"/>
      <c r="F3123"/>
      <c r="G3123"/>
      <c r="H3123"/>
      <c r="I3123"/>
      <c r="J3123"/>
      <c r="K3123"/>
      <c r="L3123"/>
      <c r="M3123"/>
    </row>
    <row r="3124" spans="1:13" s="36" customFormat="1">
      <c r="A3124"/>
      <c r="B3124"/>
      <c r="C3124"/>
      <c r="D3124"/>
      <c r="E3124" s="33"/>
      <c r="F3124"/>
      <c r="G3124"/>
      <c r="H3124"/>
      <c r="I3124"/>
      <c r="J3124"/>
      <c r="K3124"/>
      <c r="L3124"/>
      <c r="M3124"/>
    </row>
    <row r="3125" spans="1:13" s="36" customFormat="1">
      <c r="A3125"/>
      <c r="B3125"/>
      <c r="C3125"/>
      <c r="D3125"/>
      <c r="E3125" s="33"/>
      <c r="F3125"/>
      <c r="G3125"/>
      <c r="H3125"/>
      <c r="I3125"/>
      <c r="J3125"/>
      <c r="K3125"/>
      <c r="L3125"/>
      <c r="M3125"/>
    </row>
    <row r="3126" spans="1:13" s="36" customFormat="1">
      <c r="A3126"/>
      <c r="B3126"/>
      <c r="C3126"/>
      <c r="D3126"/>
      <c r="E3126" s="33"/>
      <c r="F3126"/>
      <c r="G3126"/>
      <c r="H3126"/>
      <c r="I3126"/>
      <c r="J3126"/>
      <c r="K3126"/>
      <c r="L3126"/>
      <c r="M3126"/>
    </row>
    <row r="3127" spans="1:13" s="36" customFormat="1">
      <c r="A3127"/>
      <c r="B3127"/>
      <c r="C3127"/>
      <c r="D3127"/>
      <c r="E3127" s="33"/>
      <c r="F3127"/>
      <c r="G3127"/>
      <c r="H3127"/>
      <c r="I3127"/>
      <c r="J3127"/>
      <c r="K3127"/>
      <c r="L3127"/>
      <c r="M3127"/>
    </row>
    <row r="3128" spans="1:13" s="36" customFormat="1">
      <c r="A3128"/>
      <c r="B3128"/>
      <c r="C3128"/>
      <c r="D3128"/>
      <c r="E3128" s="33"/>
      <c r="F3128"/>
      <c r="G3128"/>
      <c r="H3128"/>
      <c r="I3128"/>
      <c r="J3128"/>
      <c r="K3128"/>
      <c r="L3128"/>
      <c r="M3128"/>
    </row>
    <row r="3129" spans="1:13" s="36" customFormat="1">
      <c r="A3129"/>
      <c r="B3129"/>
      <c r="C3129"/>
      <c r="D3129"/>
      <c r="E3129" s="33"/>
      <c r="F3129"/>
      <c r="G3129"/>
      <c r="H3129"/>
      <c r="I3129"/>
      <c r="J3129"/>
      <c r="K3129"/>
      <c r="L3129"/>
      <c r="M3129"/>
    </row>
    <row r="3130" spans="1:13" s="36" customFormat="1">
      <c r="A3130"/>
      <c r="B3130"/>
      <c r="C3130"/>
      <c r="D3130"/>
      <c r="E3130" s="33"/>
      <c r="F3130"/>
      <c r="G3130"/>
      <c r="H3130"/>
      <c r="I3130"/>
      <c r="J3130"/>
      <c r="K3130"/>
      <c r="L3130"/>
      <c r="M3130"/>
    </row>
    <row r="3131" spans="1:13" s="36" customFormat="1">
      <c r="A3131"/>
      <c r="B3131"/>
      <c r="C3131"/>
      <c r="D3131"/>
      <c r="E3131" s="33"/>
      <c r="F3131"/>
      <c r="G3131"/>
      <c r="H3131"/>
      <c r="I3131"/>
      <c r="J3131"/>
      <c r="K3131"/>
      <c r="L3131"/>
      <c r="M3131"/>
    </row>
    <row r="3132" spans="1:13" s="36" customFormat="1">
      <c r="A3132"/>
      <c r="B3132"/>
      <c r="C3132"/>
      <c r="D3132"/>
      <c r="E3132" s="33"/>
      <c r="F3132"/>
      <c r="G3132"/>
      <c r="H3132"/>
      <c r="I3132"/>
      <c r="J3132"/>
      <c r="K3132"/>
      <c r="L3132"/>
      <c r="M3132"/>
    </row>
    <row r="3133" spans="1:13" s="36" customFormat="1">
      <c r="A3133"/>
      <c r="B3133"/>
      <c r="C3133"/>
      <c r="D3133"/>
      <c r="E3133" s="33"/>
      <c r="F3133"/>
      <c r="G3133"/>
      <c r="H3133"/>
      <c r="I3133"/>
      <c r="J3133"/>
      <c r="K3133"/>
      <c r="L3133"/>
      <c r="M3133"/>
    </row>
    <row r="3134" spans="1:13" s="36" customFormat="1">
      <c r="A3134"/>
      <c r="B3134"/>
      <c r="C3134"/>
      <c r="D3134"/>
      <c r="E3134" s="33"/>
      <c r="F3134"/>
      <c r="G3134"/>
      <c r="H3134"/>
      <c r="I3134"/>
      <c r="J3134"/>
      <c r="K3134"/>
      <c r="L3134"/>
      <c r="M3134"/>
    </row>
    <row r="3135" spans="1:13" s="36" customFormat="1">
      <c r="A3135"/>
      <c r="B3135"/>
      <c r="C3135"/>
      <c r="D3135"/>
      <c r="E3135" s="33"/>
      <c r="F3135"/>
      <c r="G3135"/>
      <c r="H3135"/>
      <c r="I3135"/>
      <c r="J3135"/>
      <c r="K3135"/>
      <c r="L3135"/>
      <c r="M3135"/>
    </row>
    <row r="3136" spans="1:13" s="36" customFormat="1">
      <c r="A3136"/>
      <c r="B3136"/>
      <c r="C3136"/>
      <c r="D3136"/>
      <c r="E3136" s="33"/>
      <c r="F3136"/>
      <c r="G3136"/>
      <c r="H3136"/>
      <c r="I3136"/>
      <c r="J3136"/>
      <c r="K3136"/>
      <c r="L3136"/>
      <c r="M3136"/>
    </row>
    <row r="3137" spans="1:13" s="36" customFormat="1">
      <c r="A3137"/>
      <c r="B3137"/>
      <c r="C3137"/>
      <c r="D3137"/>
      <c r="E3137" s="33"/>
      <c r="F3137"/>
      <c r="G3137"/>
      <c r="H3137"/>
      <c r="I3137"/>
      <c r="J3137"/>
      <c r="K3137"/>
      <c r="L3137"/>
      <c r="M3137"/>
    </row>
    <row r="3138" spans="1:13" s="36" customFormat="1">
      <c r="A3138"/>
      <c r="B3138"/>
      <c r="C3138"/>
      <c r="D3138"/>
      <c r="E3138" s="33"/>
      <c r="F3138"/>
      <c r="G3138"/>
      <c r="H3138"/>
      <c r="I3138"/>
      <c r="J3138"/>
      <c r="K3138"/>
      <c r="L3138"/>
      <c r="M3138"/>
    </row>
    <row r="3139" spans="1:13" s="36" customFormat="1">
      <c r="A3139"/>
      <c r="B3139"/>
      <c r="C3139"/>
      <c r="D3139"/>
      <c r="E3139" s="33"/>
      <c r="F3139"/>
      <c r="G3139"/>
      <c r="H3139"/>
      <c r="I3139"/>
      <c r="J3139"/>
      <c r="K3139"/>
      <c r="L3139"/>
      <c r="M3139"/>
    </row>
    <row r="3140" spans="1:13" s="36" customFormat="1">
      <c r="A3140"/>
      <c r="B3140"/>
      <c r="C3140"/>
      <c r="D3140"/>
      <c r="E3140" s="33"/>
      <c r="F3140"/>
      <c r="G3140"/>
      <c r="H3140"/>
      <c r="I3140"/>
      <c r="J3140"/>
      <c r="K3140"/>
      <c r="L3140"/>
      <c r="M3140"/>
    </row>
    <row r="3141" spans="1:13" s="36" customFormat="1">
      <c r="A3141"/>
      <c r="B3141"/>
      <c r="C3141"/>
      <c r="D3141"/>
      <c r="E3141" s="33"/>
      <c r="F3141"/>
      <c r="G3141"/>
      <c r="H3141"/>
      <c r="I3141"/>
      <c r="J3141"/>
      <c r="K3141"/>
      <c r="L3141"/>
      <c r="M3141"/>
    </row>
    <row r="3142" spans="1:13" s="36" customFormat="1">
      <c r="A3142"/>
      <c r="B3142"/>
      <c r="C3142"/>
      <c r="D3142"/>
      <c r="E3142" s="33"/>
      <c r="F3142"/>
      <c r="G3142"/>
      <c r="H3142"/>
      <c r="I3142"/>
      <c r="J3142"/>
      <c r="K3142"/>
      <c r="L3142"/>
      <c r="M3142"/>
    </row>
    <row r="3143" spans="1:13" s="36" customFormat="1">
      <c r="A3143"/>
      <c r="B3143"/>
      <c r="C3143"/>
      <c r="D3143"/>
      <c r="E3143" s="33"/>
      <c r="F3143"/>
      <c r="G3143"/>
      <c r="H3143"/>
      <c r="I3143"/>
      <c r="J3143"/>
      <c r="K3143"/>
      <c r="L3143"/>
      <c r="M3143"/>
    </row>
    <row r="3144" spans="1:13" s="36" customFormat="1">
      <c r="A3144"/>
      <c r="B3144"/>
      <c r="C3144"/>
      <c r="D3144"/>
      <c r="E3144" s="33"/>
      <c r="F3144"/>
      <c r="G3144"/>
      <c r="H3144"/>
      <c r="I3144"/>
      <c r="J3144"/>
      <c r="K3144"/>
      <c r="L3144"/>
      <c r="M3144"/>
    </row>
    <row r="3145" spans="1:13" s="36" customFormat="1">
      <c r="A3145"/>
      <c r="B3145"/>
      <c r="C3145"/>
      <c r="D3145"/>
      <c r="E3145" s="33"/>
      <c r="F3145"/>
      <c r="G3145"/>
      <c r="H3145"/>
      <c r="I3145"/>
      <c r="J3145"/>
      <c r="K3145"/>
      <c r="L3145"/>
      <c r="M3145"/>
    </row>
    <row r="3146" spans="1:13" s="36" customFormat="1">
      <c r="A3146"/>
      <c r="B3146"/>
      <c r="C3146"/>
      <c r="D3146"/>
      <c r="E3146" s="33"/>
      <c r="F3146"/>
      <c r="G3146"/>
      <c r="H3146"/>
      <c r="I3146"/>
      <c r="J3146"/>
      <c r="K3146"/>
      <c r="L3146"/>
      <c r="M3146"/>
    </row>
    <row r="3147" spans="1:13" s="36" customFormat="1">
      <c r="A3147"/>
      <c r="B3147"/>
      <c r="C3147"/>
      <c r="D3147"/>
      <c r="E3147" s="33"/>
      <c r="F3147"/>
      <c r="G3147"/>
      <c r="H3147"/>
      <c r="I3147"/>
      <c r="J3147"/>
      <c r="K3147"/>
      <c r="L3147"/>
      <c r="M3147"/>
    </row>
    <row r="3148" spans="1:13" s="36" customFormat="1">
      <c r="A3148"/>
      <c r="B3148"/>
      <c r="C3148"/>
      <c r="D3148"/>
      <c r="E3148" s="33"/>
      <c r="F3148"/>
      <c r="G3148"/>
      <c r="H3148"/>
      <c r="I3148"/>
      <c r="J3148"/>
      <c r="K3148"/>
      <c r="L3148"/>
      <c r="M3148"/>
    </row>
    <row r="3149" spans="1:13" s="36" customFormat="1">
      <c r="A3149"/>
      <c r="B3149"/>
      <c r="C3149"/>
      <c r="D3149"/>
      <c r="E3149" s="33"/>
      <c r="F3149"/>
      <c r="G3149"/>
      <c r="H3149"/>
      <c r="I3149"/>
      <c r="J3149"/>
      <c r="K3149"/>
      <c r="L3149"/>
      <c r="M3149"/>
    </row>
    <row r="3150" spans="1:13" s="36" customFormat="1">
      <c r="A3150"/>
      <c r="B3150"/>
      <c r="C3150"/>
      <c r="D3150"/>
      <c r="E3150" s="33"/>
      <c r="F3150"/>
      <c r="G3150"/>
      <c r="H3150"/>
      <c r="I3150"/>
      <c r="J3150"/>
      <c r="K3150"/>
      <c r="L3150"/>
      <c r="M3150"/>
    </row>
    <row r="3151" spans="1:13" s="36" customFormat="1">
      <c r="A3151"/>
      <c r="B3151"/>
      <c r="C3151"/>
      <c r="D3151"/>
      <c r="E3151" s="33"/>
      <c r="F3151"/>
      <c r="G3151"/>
      <c r="H3151"/>
      <c r="I3151"/>
      <c r="J3151"/>
      <c r="K3151"/>
      <c r="L3151"/>
      <c r="M3151"/>
    </row>
    <row r="3152" spans="1:13" s="36" customFormat="1">
      <c r="A3152"/>
      <c r="B3152"/>
      <c r="C3152"/>
      <c r="D3152"/>
      <c r="E3152" s="33"/>
      <c r="F3152"/>
      <c r="G3152"/>
      <c r="H3152"/>
      <c r="I3152"/>
      <c r="J3152"/>
      <c r="K3152"/>
      <c r="L3152"/>
      <c r="M3152"/>
    </row>
    <row r="3153" spans="1:13" s="36" customFormat="1">
      <c r="A3153"/>
      <c r="B3153"/>
      <c r="C3153"/>
      <c r="D3153"/>
      <c r="E3153" s="33"/>
      <c r="F3153"/>
      <c r="G3153"/>
      <c r="H3153"/>
      <c r="I3153"/>
      <c r="J3153"/>
      <c r="K3153"/>
      <c r="L3153"/>
      <c r="M3153"/>
    </row>
    <row r="3154" spans="1:13" s="36" customFormat="1">
      <c r="A3154"/>
      <c r="B3154"/>
      <c r="C3154"/>
      <c r="D3154"/>
      <c r="E3154" s="33"/>
      <c r="F3154"/>
      <c r="G3154"/>
      <c r="H3154"/>
      <c r="I3154"/>
      <c r="J3154"/>
      <c r="K3154"/>
      <c r="L3154"/>
      <c r="M3154"/>
    </row>
    <row r="3155" spans="1:13" s="36" customFormat="1">
      <c r="A3155"/>
      <c r="B3155"/>
      <c r="C3155"/>
      <c r="D3155"/>
      <c r="E3155" s="33"/>
      <c r="F3155"/>
      <c r="G3155"/>
      <c r="H3155"/>
      <c r="I3155"/>
      <c r="J3155"/>
      <c r="K3155"/>
      <c r="L3155"/>
      <c r="M3155"/>
    </row>
    <row r="3156" spans="1:13" s="36" customFormat="1">
      <c r="A3156"/>
      <c r="B3156"/>
      <c r="C3156"/>
      <c r="D3156"/>
      <c r="E3156" s="33"/>
      <c r="F3156"/>
      <c r="G3156"/>
      <c r="H3156"/>
      <c r="I3156"/>
      <c r="J3156"/>
      <c r="K3156"/>
      <c r="L3156"/>
      <c r="M3156"/>
    </row>
    <row r="3157" spans="1:13" s="36" customFormat="1">
      <c r="A3157"/>
      <c r="B3157"/>
      <c r="C3157"/>
      <c r="D3157"/>
      <c r="E3157" s="33"/>
      <c r="F3157"/>
      <c r="G3157"/>
      <c r="H3157"/>
      <c r="I3157"/>
      <c r="J3157"/>
      <c r="K3157"/>
      <c r="L3157"/>
      <c r="M3157"/>
    </row>
    <row r="3158" spans="1:13" s="36" customFormat="1">
      <c r="A3158"/>
      <c r="B3158"/>
      <c r="C3158"/>
      <c r="D3158"/>
      <c r="E3158" s="33"/>
      <c r="F3158"/>
      <c r="G3158"/>
      <c r="H3158"/>
      <c r="I3158"/>
      <c r="J3158"/>
      <c r="K3158"/>
      <c r="L3158"/>
      <c r="M3158"/>
    </row>
    <row r="3159" spans="1:13" s="36" customFormat="1">
      <c r="A3159"/>
      <c r="B3159"/>
      <c r="C3159"/>
      <c r="D3159"/>
      <c r="E3159" s="33"/>
      <c r="F3159"/>
      <c r="G3159"/>
      <c r="H3159"/>
      <c r="I3159"/>
      <c r="J3159"/>
      <c r="K3159"/>
      <c r="L3159"/>
      <c r="M3159"/>
    </row>
    <row r="3160" spans="1:13" s="36" customFormat="1">
      <c r="A3160"/>
      <c r="B3160"/>
      <c r="C3160"/>
      <c r="D3160"/>
      <c r="E3160" s="33"/>
      <c r="F3160"/>
      <c r="G3160"/>
      <c r="H3160"/>
      <c r="I3160"/>
      <c r="J3160"/>
      <c r="K3160"/>
      <c r="L3160"/>
      <c r="M3160"/>
    </row>
    <row r="3161" spans="1:13" s="36" customFormat="1">
      <c r="A3161"/>
      <c r="B3161"/>
      <c r="C3161"/>
      <c r="D3161"/>
      <c r="E3161" s="33"/>
      <c r="F3161"/>
      <c r="G3161"/>
      <c r="H3161"/>
      <c r="I3161"/>
      <c r="J3161"/>
      <c r="K3161"/>
      <c r="L3161"/>
      <c r="M3161"/>
    </row>
    <row r="3162" spans="1:13" s="36" customFormat="1">
      <c r="A3162"/>
      <c r="B3162"/>
      <c r="C3162"/>
      <c r="D3162"/>
      <c r="E3162" s="33"/>
      <c r="F3162"/>
      <c r="G3162"/>
      <c r="H3162"/>
      <c r="I3162"/>
      <c r="J3162"/>
      <c r="K3162"/>
      <c r="L3162"/>
      <c r="M3162"/>
    </row>
    <row r="3163" spans="1:13" s="36" customFormat="1">
      <c r="A3163"/>
      <c r="B3163"/>
      <c r="C3163"/>
      <c r="D3163"/>
      <c r="E3163" s="33"/>
      <c r="F3163"/>
      <c r="G3163"/>
      <c r="H3163"/>
      <c r="I3163"/>
      <c r="J3163"/>
      <c r="K3163"/>
      <c r="L3163"/>
      <c r="M3163"/>
    </row>
    <row r="3164" spans="1:13" s="36" customFormat="1">
      <c r="A3164"/>
      <c r="B3164"/>
      <c r="C3164"/>
      <c r="D3164"/>
      <c r="E3164" s="33"/>
      <c r="F3164"/>
      <c r="G3164"/>
      <c r="H3164"/>
      <c r="I3164"/>
      <c r="J3164"/>
      <c r="K3164"/>
      <c r="L3164"/>
      <c r="M3164"/>
    </row>
    <row r="3165" spans="1:13" s="36" customFormat="1">
      <c r="A3165"/>
      <c r="B3165"/>
      <c r="C3165"/>
      <c r="D3165"/>
      <c r="E3165" s="33"/>
      <c r="F3165"/>
      <c r="G3165"/>
      <c r="H3165"/>
      <c r="I3165"/>
      <c r="J3165"/>
      <c r="K3165"/>
      <c r="L3165"/>
      <c r="M3165"/>
    </row>
    <row r="3166" spans="1:13" s="36" customFormat="1">
      <c r="A3166"/>
      <c r="B3166"/>
      <c r="C3166"/>
      <c r="D3166"/>
      <c r="E3166" s="33"/>
      <c r="F3166"/>
      <c r="G3166"/>
      <c r="H3166"/>
      <c r="I3166"/>
      <c r="J3166"/>
      <c r="K3166"/>
      <c r="L3166"/>
      <c r="M3166"/>
    </row>
    <row r="3167" spans="1:13" s="36" customFormat="1">
      <c r="A3167"/>
      <c r="B3167"/>
      <c r="C3167"/>
      <c r="D3167"/>
      <c r="E3167" s="33"/>
      <c r="F3167"/>
      <c r="G3167"/>
      <c r="H3167"/>
      <c r="I3167"/>
      <c r="J3167"/>
      <c r="K3167"/>
      <c r="L3167"/>
      <c r="M3167"/>
    </row>
    <row r="3168" spans="1:13" s="36" customFormat="1">
      <c r="A3168"/>
      <c r="B3168"/>
      <c r="C3168"/>
      <c r="D3168"/>
      <c r="E3168" s="33"/>
      <c r="F3168"/>
      <c r="G3168"/>
      <c r="H3168"/>
      <c r="I3168"/>
      <c r="J3168"/>
      <c r="K3168"/>
      <c r="L3168"/>
      <c r="M3168"/>
    </row>
    <row r="3169" spans="1:13" s="36" customFormat="1">
      <c r="A3169"/>
      <c r="B3169"/>
      <c r="C3169"/>
      <c r="D3169"/>
      <c r="E3169" s="33"/>
      <c r="F3169"/>
      <c r="G3169"/>
      <c r="H3169"/>
      <c r="I3169"/>
      <c r="J3169"/>
      <c r="K3169"/>
      <c r="L3169"/>
      <c r="M3169"/>
    </row>
    <row r="3170" spans="1:13" s="36" customFormat="1">
      <c r="A3170"/>
      <c r="B3170"/>
      <c r="C3170"/>
      <c r="D3170"/>
      <c r="E3170" s="33"/>
      <c r="F3170"/>
      <c r="G3170"/>
      <c r="H3170"/>
      <c r="I3170"/>
      <c r="J3170"/>
      <c r="K3170"/>
      <c r="L3170"/>
      <c r="M3170"/>
    </row>
    <row r="3171" spans="1:13" s="36" customFormat="1">
      <c r="A3171"/>
      <c r="B3171"/>
      <c r="C3171"/>
      <c r="D3171"/>
      <c r="E3171" s="33"/>
      <c r="F3171"/>
      <c r="G3171"/>
      <c r="H3171"/>
      <c r="I3171"/>
      <c r="J3171"/>
      <c r="K3171"/>
      <c r="L3171"/>
      <c r="M3171"/>
    </row>
    <row r="3172" spans="1:13" s="36" customFormat="1">
      <c r="A3172"/>
      <c r="B3172"/>
      <c r="C3172"/>
      <c r="D3172"/>
      <c r="E3172" s="33"/>
      <c r="F3172"/>
      <c r="G3172"/>
      <c r="H3172"/>
      <c r="I3172"/>
      <c r="J3172"/>
      <c r="K3172"/>
      <c r="L3172"/>
      <c r="M3172"/>
    </row>
    <row r="3173" spans="1:13" s="36" customFormat="1">
      <c r="A3173"/>
      <c r="B3173"/>
      <c r="C3173"/>
      <c r="D3173"/>
      <c r="E3173" s="33"/>
      <c r="F3173"/>
      <c r="G3173"/>
      <c r="H3173"/>
      <c r="I3173"/>
      <c r="J3173"/>
      <c r="K3173"/>
      <c r="L3173"/>
      <c r="M3173"/>
    </row>
    <row r="3174" spans="1:13" s="36" customFormat="1">
      <c r="A3174"/>
      <c r="B3174"/>
      <c r="C3174"/>
      <c r="D3174"/>
      <c r="E3174" s="33"/>
      <c r="F3174"/>
      <c r="G3174"/>
      <c r="H3174"/>
      <c r="I3174"/>
      <c r="J3174"/>
      <c r="K3174"/>
      <c r="L3174"/>
      <c r="M3174"/>
    </row>
    <row r="3175" spans="1:13" s="36" customFormat="1">
      <c r="A3175"/>
      <c r="B3175"/>
      <c r="C3175"/>
      <c r="D3175"/>
      <c r="E3175" s="33"/>
      <c r="F3175"/>
      <c r="G3175"/>
      <c r="H3175"/>
      <c r="I3175"/>
      <c r="J3175"/>
      <c r="K3175"/>
      <c r="L3175"/>
      <c r="M3175"/>
    </row>
    <row r="3176" spans="1:13" s="36" customFormat="1">
      <c r="A3176"/>
      <c r="B3176"/>
      <c r="C3176"/>
      <c r="D3176"/>
      <c r="E3176" s="33"/>
      <c r="F3176"/>
      <c r="G3176"/>
      <c r="H3176"/>
      <c r="I3176"/>
      <c r="J3176"/>
      <c r="K3176"/>
      <c r="L3176"/>
      <c r="M3176"/>
    </row>
    <row r="3177" spans="1:13" s="36" customFormat="1">
      <c r="A3177"/>
      <c r="B3177"/>
      <c r="C3177"/>
      <c r="D3177"/>
      <c r="E3177" s="33"/>
      <c r="F3177"/>
      <c r="G3177"/>
      <c r="H3177"/>
      <c r="I3177"/>
      <c r="J3177"/>
      <c r="K3177"/>
      <c r="L3177"/>
      <c r="M3177"/>
    </row>
    <row r="3178" spans="1:13" s="36" customFormat="1">
      <c r="A3178"/>
      <c r="B3178"/>
      <c r="C3178"/>
      <c r="D3178"/>
      <c r="E3178" s="33"/>
      <c r="F3178"/>
      <c r="G3178"/>
      <c r="H3178"/>
      <c r="I3178"/>
      <c r="J3178"/>
      <c r="K3178"/>
      <c r="L3178"/>
      <c r="M3178"/>
    </row>
    <row r="3179" spans="1:13" s="36" customFormat="1">
      <c r="A3179"/>
      <c r="B3179"/>
      <c r="C3179"/>
      <c r="D3179"/>
      <c r="E3179" s="33"/>
      <c r="F3179"/>
      <c r="G3179"/>
      <c r="H3179"/>
      <c r="I3179"/>
      <c r="J3179"/>
      <c r="K3179"/>
      <c r="L3179"/>
      <c r="M3179"/>
    </row>
    <row r="3180" spans="1:13" s="36" customFormat="1">
      <c r="A3180"/>
      <c r="B3180"/>
      <c r="C3180"/>
      <c r="D3180"/>
      <c r="E3180" s="33"/>
      <c r="F3180"/>
      <c r="G3180"/>
      <c r="H3180"/>
      <c r="I3180"/>
      <c r="J3180"/>
      <c r="K3180"/>
      <c r="L3180"/>
      <c r="M3180"/>
    </row>
    <row r="3181" spans="1:13" s="36" customFormat="1">
      <c r="A3181"/>
      <c r="B3181"/>
      <c r="C3181"/>
      <c r="D3181"/>
      <c r="E3181" s="33"/>
      <c r="F3181"/>
      <c r="G3181"/>
      <c r="H3181"/>
      <c r="I3181"/>
      <c r="J3181"/>
      <c r="K3181"/>
      <c r="L3181"/>
      <c r="M3181"/>
    </row>
    <row r="3182" spans="1:13" s="36" customFormat="1">
      <c r="A3182"/>
      <c r="B3182"/>
      <c r="C3182"/>
      <c r="D3182"/>
      <c r="E3182" s="33"/>
      <c r="F3182"/>
      <c r="G3182"/>
      <c r="H3182"/>
      <c r="I3182"/>
      <c r="J3182"/>
      <c r="K3182"/>
      <c r="L3182"/>
      <c r="M3182"/>
    </row>
    <row r="3183" spans="1:13" s="36" customFormat="1">
      <c r="A3183"/>
      <c r="B3183"/>
      <c r="C3183"/>
      <c r="D3183"/>
      <c r="E3183" s="33"/>
      <c r="F3183"/>
      <c r="G3183"/>
      <c r="H3183"/>
      <c r="I3183"/>
      <c r="J3183"/>
      <c r="K3183"/>
      <c r="L3183"/>
      <c r="M3183"/>
    </row>
    <row r="3184" spans="1:13" s="36" customFormat="1">
      <c r="A3184"/>
      <c r="B3184"/>
      <c r="C3184"/>
      <c r="D3184"/>
      <c r="E3184" s="33"/>
      <c r="F3184"/>
      <c r="G3184"/>
      <c r="H3184"/>
      <c r="I3184"/>
      <c r="J3184"/>
      <c r="K3184"/>
      <c r="L3184"/>
      <c r="M3184"/>
    </row>
    <row r="3185" spans="1:13" s="36" customFormat="1">
      <c r="A3185"/>
      <c r="B3185"/>
      <c r="C3185"/>
      <c r="D3185"/>
      <c r="E3185" s="33"/>
      <c r="F3185"/>
      <c r="G3185"/>
      <c r="H3185"/>
      <c r="I3185"/>
      <c r="J3185"/>
      <c r="K3185"/>
      <c r="L3185"/>
      <c r="M3185"/>
    </row>
    <row r="3186" spans="1:13" s="36" customFormat="1">
      <c r="A3186"/>
      <c r="B3186"/>
      <c r="C3186"/>
      <c r="D3186"/>
      <c r="E3186" s="33"/>
      <c r="F3186"/>
      <c r="G3186"/>
      <c r="H3186"/>
      <c r="I3186"/>
      <c r="J3186"/>
      <c r="K3186"/>
      <c r="L3186"/>
      <c r="M3186"/>
    </row>
    <row r="3187" spans="1:13" s="36" customFormat="1">
      <c r="A3187"/>
      <c r="B3187"/>
      <c r="C3187"/>
      <c r="D3187"/>
      <c r="E3187" s="33"/>
      <c r="F3187"/>
      <c r="G3187"/>
      <c r="H3187"/>
      <c r="I3187"/>
      <c r="J3187"/>
      <c r="K3187"/>
      <c r="L3187"/>
      <c r="M3187"/>
    </row>
    <row r="3188" spans="1:13" s="36" customFormat="1">
      <c r="A3188"/>
      <c r="B3188"/>
      <c r="C3188"/>
      <c r="D3188"/>
      <c r="E3188" s="33"/>
      <c r="F3188"/>
      <c r="G3188"/>
      <c r="H3188"/>
      <c r="I3188"/>
      <c r="J3188"/>
      <c r="K3188"/>
      <c r="L3188"/>
      <c r="M3188"/>
    </row>
    <row r="3189" spans="1:13" s="36" customFormat="1">
      <c r="A3189"/>
      <c r="B3189"/>
      <c r="C3189"/>
      <c r="D3189"/>
      <c r="E3189" s="33"/>
      <c r="F3189"/>
      <c r="G3189"/>
      <c r="H3189"/>
      <c r="I3189"/>
      <c r="J3189"/>
      <c r="K3189"/>
      <c r="L3189"/>
      <c r="M3189"/>
    </row>
    <row r="3190" spans="1:13" s="36" customFormat="1">
      <c r="A3190"/>
      <c r="B3190"/>
      <c r="C3190"/>
      <c r="D3190"/>
      <c r="E3190" s="33"/>
      <c r="F3190"/>
      <c r="G3190"/>
      <c r="H3190"/>
      <c r="I3190"/>
      <c r="J3190"/>
      <c r="K3190"/>
      <c r="L3190"/>
      <c r="M3190"/>
    </row>
    <row r="3191" spans="1:13" s="36" customFormat="1">
      <c r="A3191"/>
      <c r="B3191"/>
      <c r="C3191"/>
      <c r="D3191"/>
      <c r="E3191" s="33"/>
      <c r="F3191"/>
      <c r="G3191"/>
      <c r="H3191"/>
      <c r="I3191"/>
      <c r="J3191"/>
      <c r="K3191"/>
      <c r="L3191"/>
      <c r="M3191"/>
    </row>
    <row r="3192" spans="1:13" s="36" customFormat="1">
      <c r="A3192"/>
      <c r="B3192"/>
      <c r="C3192"/>
      <c r="D3192"/>
      <c r="E3192" s="33"/>
      <c r="F3192"/>
      <c r="G3192"/>
      <c r="H3192"/>
      <c r="I3192"/>
      <c r="J3192"/>
      <c r="K3192"/>
      <c r="L3192"/>
      <c r="M3192"/>
    </row>
    <row r="3193" spans="1:13" s="36" customFormat="1">
      <c r="A3193"/>
      <c r="B3193"/>
      <c r="C3193"/>
      <c r="D3193"/>
      <c r="E3193" s="33"/>
      <c r="F3193"/>
      <c r="G3193"/>
      <c r="H3193"/>
      <c r="I3193"/>
      <c r="J3193"/>
      <c r="K3193"/>
      <c r="L3193"/>
      <c r="M3193"/>
    </row>
    <row r="3194" spans="1:13" s="36" customFormat="1">
      <c r="A3194"/>
      <c r="B3194"/>
      <c r="C3194"/>
      <c r="D3194"/>
      <c r="E3194" s="33"/>
      <c r="F3194"/>
      <c r="G3194"/>
      <c r="H3194"/>
      <c r="I3194"/>
      <c r="J3194"/>
      <c r="K3194"/>
      <c r="L3194"/>
      <c r="M3194"/>
    </row>
    <row r="3195" spans="1:13" s="36" customFormat="1">
      <c r="A3195"/>
      <c r="B3195"/>
      <c r="C3195"/>
      <c r="D3195"/>
      <c r="E3195" s="33"/>
      <c r="F3195"/>
      <c r="G3195"/>
      <c r="H3195"/>
      <c r="I3195"/>
      <c r="J3195"/>
      <c r="K3195"/>
      <c r="L3195"/>
      <c r="M3195"/>
    </row>
    <row r="3196" spans="1:13" s="36" customFormat="1">
      <c r="A3196"/>
      <c r="B3196"/>
      <c r="C3196"/>
      <c r="D3196"/>
      <c r="E3196" s="33"/>
      <c r="F3196"/>
      <c r="G3196"/>
      <c r="H3196"/>
      <c r="I3196"/>
      <c r="J3196"/>
      <c r="K3196"/>
      <c r="L3196"/>
      <c r="M3196"/>
    </row>
    <row r="3197" spans="1:13" s="36" customFormat="1">
      <c r="A3197"/>
      <c r="B3197"/>
      <c r="C3197"/>
      <c r="D3197"/>
      <c r="E3197" s="33"/>
      <c r="F3197"/>
      <c r="G3197"/>
      <c r="H3197"/>
      <c r="I3197"/>
      <c r="J3197"/>
      <c r="K3197"/>
      <c r="L3197"/>
      <c r="M3197"/>
    </row>
    <row r="3198" spans="1:13" s="36" customFormat="1">
      <c r="A3198"/>
      <c r="B3198"/>
      <c r="C3198"/>
      <c r="D3198"/>
      <c r="E3198" s="33"/>
      <c r="F3198"/>
      <c r="G3198"/>
      <c r="H3198"/>
      <c r="I3198"/>
      <c r="J3198"/>
      <c r="K3198"/>
      <c r="L3198"/>
      <c r="M3198"/>
    </row>
    <row r="3199" spans="1:13" s="36" customFormat="1">
      <c r="A3199"/>
      <c r="B3199"/>
      <c r="C3199"/>
      <c r="D3199"/>
      <c r="E3199" s="33"/>
      <c r="F3199"/>
      <c r="G3199"/>
      <c r="H3199"/>
      <c r="I3199"/>
      <c r="J3199"/>
      <c r="K3199"/>
      <c r="L3199"/>
      <c r="M3199"/>
    </row>
    <row r="3200" spans="1:13" s="36" customFormat="1">
      <c r="A3200"/>
      <c r="B3200"/>
      <c r="C3200"/>
      <c r="D3200"/>
      <c r="E3200" s="33"/>
      <c r="F3200"/>
      <c r="G3200"/>
      <c r="H3200"/>
      <c r="I3200"/>
      <c r="J3200"/>
      <c r="K3200"/>
      <c r="L3200"/>
      <c r="M3200"/>
    </row>
    <row r="3201" spans="1:13" s="36" customFormat="1">
      <c r="A3201"/>
      <c r="B3201"/>
      <c r="C3201"/>
      <c r="D3201"/>
      <c r="E3201" s="33"/>
      <c r="F3201"/>
      <c r="G3201"/>
      <c r="H3201"/>
      <c r="I3201"/>
      <c r="J3201"/>
      <c r="K3201"/>
      <c r="L3201"/>
      <c r="M3201"/>
    </row>
    <row r="3202" spans="1:13" s="36" customFormat="1">
      <c r="A3202"/>
      <c r="B3202"/>
      <c r="C3202"/>
      <c r="D3202"/>
      <c r="E3202" s="33"/>
      <c r="F3202"/>
      <c r="G3202"/>
      <c r="H3202"/>
      <c r="I3202"/>
      <c r="J3202"/>
      <c r="K3202"/>
      <c r="L3202"/>
      <c r="M3202"/>
    </row>
    <row r="3203" spans="1:13" s="36" customFormat="1">
      <c r="A3203"/>
      <c r="B3203"/>
      <c r="C3203"/>
      <c r="D3203"/>
      <c r="E3203" s="33"/>
      <c r="F3203"/>
      <c r="G3203"/>
      <c r="H3203"/>
      <c r="I3203"/>
      <c r="J3203"/>
      <c r="K3203"/>
      <c r="L3203"/>
      <c r="M3203"/>
    </row>
    <row r="3204" spans="1:13" s="36" customFormat="1">
      <c r="A3204"/>
      <c r="B3204"/>
      <c r="C3204"/>
      <c r="D3204"/>
      <c r="E3204" s="33"/>
      <c r="F3204"/>
      <c r="G3204"/>
      <c r="H3204"/>
      <c r="I3204"/>
      <c r="J3204"/>
      <c r="K3204"/>
      <c r="L3204"/>
      <c r="M3204"/>
    </row>
    <row r="3205" spans="1:13" s="36" customFormat="1">
      <c r="A3205"/>
      <c r="B3205"/>
      <c r="C3205"/>
      <c r="D3205"/>
      <c r="E3205" s="33"/>
      <c r="F3205"/>
      <c r="G3205"/>
      <c r="H3205"/>
      <c r="I3205"/>
      <c r="J3205"/>
      <c r="K3205"/>
      <c r="L3205"/>
      <c r="M3205"/>
    </row>
    <row r="3206" spans="1:13" s="36" customFormat="1">
      <c r="A3206"/>
      <c r="B3206"/>
      <c r="C3206"/>
      <c r="D3206"/>
      <c r="E3206" s="33"/>
      <c r="F3206"/>
      <c r="G3206"/>
      <c r="H3206"/>
      <c r="I3206"/>
      <c r="J3206"/>
      <c r="K3206"/>
      <c r="L3206"/>
      <c r="M3206"/>
    </row>
    <row r="3207" spans="1:13" s="36" customFormat="1">
      <c r="A3207"/>
      <c r="B3207"/>
      <c r="C3207"/>
      <c r="D3207"/>
      <c r="E3207" s="33"/>
      <c r="F3207"/>
      <c r="G3207"/>
      <c r="H3207"/>
      <c r="I3207"/>
      <c r="J3207"/>
      <c r="K3207"/>
      <c r="L3207"/>
      <c r="M3207"/>
    </row>
    <row r="3208" spans="1:13" s="36" customFormat="1">
      <c r="A3208"/>
      <c r="B3208"/>
      <c r="C3208"/>
      <c r="D3208"/>
      <c r="E3208" s="33"/>
      <c r="F3208"/>
      <c r="G3208"/>
      <c r="H3208"/>
      <c r="I3208"/>
      <c r="J3208"/>
      <c r="K3208"/>
      <c r="L3208"/>
      <c r="M3208"/>
    </row>
    <row r="3209" spans="1:13" s="36" customFormat="1">
      <c r="A3209"/>
      <c r="B3209"/>
      <c r="C3209"/>
      <c r="D3209"/>
      <c r="E3209" s="33"/>
      <c r="F3209"/>
      <c r="G3209"/>
      <c r="H3209"/>
      <c r="I3209"/>
      <c r="J3209"/>
      <c r="K3209"/>
      <c r="L3209"/>
      <c r="M3209"/>
    </row>
    <row r="3210" spans="1:13" s="36" customFormat="1">
      <c r="A3210"/>
      <c r="B3210"/>
      <c r="C3210"/>
      <c r="D3210"/>
      <c r="E3210" s="33"/>
      <c r="F3210"/>
      <c r="G3210"/>
      <c r="H3210"/>
      <c r="I3210"/>
      <c r="J3210"/>
      <c r="K3210"/>
      <c r="L3210"/>
      <c r="M3210"/>
    </row>
    <row r="3211" spans="1:13" s="36" customFormat="1">
      <c r="A3211"/>
      <c r="B3211"/>
      <c r="C3211"/>
      <c r="D3211"/>
      <c r="E3211" s="33"/>
      <c r="F3211"/>
      <c r="G3211"/>
      <c r="H3211"/>
      <c r="I3211"/>
      <c r="J3211"/>
      <c r="K3211"/>
      <c r="L3211"/>
      <c r="M3211"/>
    </row>
    <row r="3212" spans="1:13" s="36" customFormat="1">
      <c r="A3212"/>
      <c r="B3212"/>
      <c r="C3212"/>
      <c r="D3212"/>
      <c r="E3212" s="33"/>
      <c r="F3212"/>
      <c r="G3212"/>
      <c r="H3212"/>
      <c r="I3212"/>
      <c r="J3212"/>
      <c r="K3212"/>
      <c r="L3212"/>
      <c r="M3212"/>
    </row>
    <row r="3213" spans="1:13" s="36" customFormat="1">
      <c r="A3213"/>
      <c r="B3213"/>
      <c r="C3213"/>
      <c r="D3213"/>
      <c r="E3213" s="33"/>
      <c r="F3213"/>
      <c r="G3213"/>
      <c r="H3213"/>
      <c r="I3213"/>
      <c r="J3213"/>
      <c r="K3213"/>
      <c r="L3213"/>
      <c r="M3213"/>
    </row>
    <row r="3214" spans="1:13" s="36" customFormat="1">
      <c r="A3214"/>
      <c r="B3214"/>
      <c r="C3214"/>
      <c r="D3214"/>
      <c r="E3214" s="33"/>
      <c r="F3214"/>
      <c r="G3214"/>
      <c r="H3214"/>
      <c r="I3214"/>
      <c r="J3214"/>
      <c r="K3214"/>
      <c r="L3214"/>
      <c r="M3214"/>
    </row>
    <row r="3215" spans="1:13" s="36" customFormat="1">
      <c r="A3215"/>
      <c r="B3215"/>
      <c r="C3215"/>
      <c r="D3215"/>
      <c r="E3215" s="33"/>
      <c r="F3215"/>
      <c r="G3215"/>
      <c r="H3215"/>
      <c r="I3215"/>
      <c r="J3215"/>
      <c r="K3215"/>
      <c r="L3215"/>
      <c r="M3215"/>
    </row>
    <row r="3216" spans="1:13" s="36" customFormat="1">
      <c r="A3216"/>
      <c r="B3216"/>
      <c r="C3216"/>
      <c r="D3216"/>
      <c r="E3216" s="33"/>
      <c r="F3216"/>
      <c r="G3216"/>
      <c r="H3216"/>
      <c r="I3216"/>
      <c r="J3216"/>
      <c r="K3216"/>
      <c r="L3216"/>
      <c r="M3216"/>
    </row>
    <row r="3217" spans="1:13" s="36" customFormat="1">
      <c r="A3217"/>
      <c r="B3217"/>
      <c r="C3217"/>
      <c r="D3217"/>
      <c r="E3217" s="33"/>
      <c r="F3217"/>
      <c r="G3217"/>
      <c r="H3217"/>
      <c r="I3217"/>
      <c r="J3217"/>
      <c r="K3217"/>
      <c r="L3217"/>
      <c r="M3217"/>
    </row>
    <row r="3218" spans="1:13" s="36" customFormat="1">
      <c r="A3218"/>
      <c r="B3218"/>
      <c r="C3218"/>
      <c r="D3218"/>
      <c r="E3218" s="33"/>
      <c r="F3218"/>
      <c r="G3218"/>
      <c r="H3218"/>
      <c r="I3218"/>
      <c r="J3218"/>
      <c r="K3218"/>
      <c r="L3218"/>
      <c r="M3218"/>
    </row>
    <row r="3219" spans="1:13" s="36" customFormat="1">
      <c r="A3219"/>
      <c r="B3219"/>
      <c r="C3219"/>
      <c r="D3219"/>
      <c r="E3219" s="33"/>
      <c r="F3219"/>
      <c r="G3219"/>
      <c r="H3219"/>
      <c r="I3219"/>
      <c r="J3219"/>
      <c r="K3219"/>
      <c r="L3219"/>
      <c r="M3219"/>
    </row>
    <row r="3220" spans="1:13" s="36" customFormat="1">
      <c r="A3220"/>
      <c r="B3220"/>
      <c r="C3220"/>
      <c r="D3220"/>
      <c r="E3220" s="33"/>
      <c r="F3220"/>
      <c r="G3220"/>
      <c r="H3220"/>
      <c r="I3220"/>
      <c r="J3220"/>
      <c r="K3220"/>
      <c r="L3220"/>
      <c r="M3220"/>
    </row>
    <row r="3221" spans="1:13" s="36" customFormat="1">
      <c r="A3221"/>
      <c r="B3221"/>
      <c r="C3221"/>
      <c r="D3221"/>
      <c r="E3221" s="33"/>
      <c r="F3221"/>
      <c r="G3221"/>
      <c r="H3221"/>
      <c r="I3221"/>
      <c r="J3221"/>
      <c r="K3221"/>
      <c r="L3221"/>
      <c r="M3221"/>
    </row>
    <row r="3222" spans="1:13" s="36" customFormat="1">
      <c r="A3222"/>
      <c r="B3222"/>
      <c r="C3222"/>
      <c r="D3222"/>
      <c r="E3222" s="33"/>
      <c r="F3222"/>
      <c r="G3222"/>
      <c r="H3222"/>
      <c r="I3222"/>
      <c r="J3222"/>
      <c r="K3222"/>
      <c r="L3222"/>
      <c r="M3222"/>
    </row>
    <row r="3223" spans="1:13" s="36" customFormat="1">
      <c r="A3223"/>
      <c r="B3223"/>
      <c r="C3223"/>
      <c r="D3223"/>
      <c r="E3223" s="33"/>
      <c r="F3223"/>
      <c r="G3223"/>
      <c r="H3223"/>
      <c r="I3223"/>
      <c r="J3223"/>
      <c r="K3223"/>
      <c r="L3223"/>
      <c r="M3223"/>
    </row>
    <row r="3224" spans="1:13" s="36" customFormat="1">
      <c r="A3224"/>
      <c r="B3224"/>
      <c r="C3224"/>
      <c r="D3224"/>
      <c r="E3224" s="33"/>
      <c r="F3224"/>
      <c r="G3224"/>
      <c r="H3224"/>
      <c r="I3224"/>
      <c r="J3224"/>
      <c r="K3224"/>
      <c r="L3224"/>
      <c r="M3224"/>
    </row>
    <row r="3225" spans="1:13" s="36" customFormat="1">
      <c r="A3225"/>
      <c r="B3225"/>
      <c r="C3225"/>
      <c r="D3225"/>
      <c r="E3225" s="33"/>
      <c r="F3225"/>
      <c r="G3225"/>
      <c r="H3225"/>
      <c r="I3225"/>
      <c r="J3225"/>
      <c r="K3225"/>
      <c r="L3225"/>
      <c r="M3225"/>
    </row>
    <row r="3226" spans="1:13" s="36" customFormat="1">
      <c r="A3226"/>
      <c r="B3226"/>
      <c r="C3226"/>
      <c r="D3226"/>
      <c r="E3226" s="33"/>
      <c r="F3226"/>
      <c r="G3226"/>
      <c r="H3226"/>
      <c r="I3226"/>
      <c r="J3226"/>
      <c r="K3226"/>
      <c r="L3226"/>
      <c r="M3226"/>
    </row>
    <row r="3227" spans="1:13" s="36" customFormat="1">
      <c r="A3227"/>
      <c r="B3227"/>
      <c r="C3227"/>
      <c r="D3227"/>
      <c r="E3227" s="33"/>
      <c r="F3227"/>
      <c r="G3227"/>
      <c r="H3227"/>
      <c r="I3227"/>
      <c r="J3227"/>
      <c r="K3227"/>
      <c r="L3227"/>
      <c r="M3227"/>
    </row>
    <row r="3228" spans="1:13" s="36" customFormat="1">
      <c r="A3228"/>
      <c r="B3228"/>
      <c r="C3228"/>
      <c r="D3228"/>
      <c r="E3228" s="33"/>
      <c r="F3228"/>
      <c r="G3228"/>
      <c r="H3228"/>
      <c r="I3228"/>
      <c r="J3228"/>
      <c r="K3228"/>
      <c r="L3228"/>
      <c r="M3228"/>
    </row>
    <row r="3229" spans="1:13" s="36" customFormat="1">
      <c r="A3229"/>
      <c r="B3229"/>
      <c r="C3229"/>
      <c r="D3229"/>
      <c r="E3229" s="33"/>
      <c r="F3229"/>
      <c r="G3229"/>
      <c r="H3229"/>
      <c r="I3229"/>
      <c r="J3229"/>
      <c r="K3229"/>
      <c r="L3229"/>
      <c r="M3229"/>
    </row>
    <row r="3230" spans="1:13" s="36" customFormat="1">
      <c r="A3230"/>
      <c r="B3230"/>
      <c r="C3230"/>
      <c r="D3230"/>
      <c r="E3230" s="33"/>
      <c r="F3230"/>
      <c r="G3230"/>
      <c r="H3230"/>
      <c r="I3230"/>
      <c r="J3230"/>
      <c r="K3230"/>
      <c r="L3230"/>
      <c r="M3230"/>
    </row>
    <row r="3231" spans="1:13" s="36" customFormat="1">
      <c r="A3231"/>
      <c r="B3231"/>
      <c r="C3231"/>
      <c r="D3231"/>
      <c r="E3231" s="33"/>
      <c r="F3231"/>
      <c r="G3231"/>
      <c r="H3231"/>
      <c r="I3231"/>
      <c r="J3231"/>
      <c r="K3231"/>
      <c r="L3231"/>
      <c r="M3231"/>
    </row>
    <row r="3232" spans="1:13" s="36" customFormat="1">
      <c r="A3232"/>
      <c r="B3232"/>
      <c r="C3232"/>
      <c r="D3232"/>
      <c r="E3232" s="33"/>
      <c r="F3232"/>
      <c r="G3232"/>
      <c r="H3232"/>
      <c r="I3232"/>
      <c r="J3232"/>
      <c r="K3232"/>
      <c r="L3232"/>
      <c r="M3232"/>
    </row>
    <row r="3233" spans="1:13" s="36" customFormat="1">
      <c r="A3233"/>
      <c r="B3233"/>
      <c r="C3233"/>
      <c r="D3233"/>
      <c r="E3233" s="33"/>
      <c r="F3233"/>
      <c r="G3233"/>
      <c r="H3233"/>
      <c r="I3233"/>
      <c r="J3233"/>
      <c r="K3233"/>
      <c r="L3233"/>
      <c r="M3233"/>
    </row>
    <row r="3234" spans="1:13" s="36" customFormat="1">
      <c r="A3234"/>
      <c r="B3234"/>
      <c r="C3234"/>
      <c r="D3234"/>
      <c r="E3234" s="33"/>
      <c r="F3234"/>
      <c r="G3234"/>
      <c r="H3234"/>
      <c r="I3234"/>
      <c r="J3234"/>
      <c r="K3234"/>
      <c r="L3234"/>
      <c r="M3234"/>
    </row>
    <row r="3235" spans="1:13" s="36" customFormat="1">
      <c r="A3235"/>
      <c r="B3235"/>
      <c r="C3235"/>
      <c r="D3235"/>
      <c r="E3235" s="33"/>
      <c r="F3235"/>
      <c r="G3235"/>
      <c r="H3235"/>
      <c r="I3235"/>
      <c r="J3235"/>
      <c r="K3235"/>
      <c r="L3235"/>
      <c r="M3235"/>
    </row>
    <row r="3236" spans="1:13" s="36" customFormat="1">
      <c r="A3236"/>
      <c r="B3236"/>
      <c r="C3236"/>
      <c r="D3236"/>
      <c r="E3236" s="33"/>
      <c r="F3236"/>
      <c r="G3236"/>
      <c r="H3236"/>
      <c r="I3236"/>
      <c r="J3236"/>
      <c r="K3236"/>
      <c r="L3236"/>
      <c r="M3236"/>
    </row>
    <row r="3237" spans="1:13" s="36" customFormat="1">
      <c r="A3237"/>
      <c r="B3237"/>
      <c r="C3237"/>
      <c r="D3237"/>
      <c r="E3237" s="33"/>
      <c r="F3237"/>
      <c r="G3237"/>
      <c r="H3237"/>
      <c r="I3237"/>
      <c r="J3237"/>
      <c r="K3237"/>
      <c r="L3237"/>
      <c r="M3237"/>
    </row>
    <row r="3238" spans="1:13" s="36" customFormat="1">
      <c r="A3238"/>
      <c r="B3238"/>
      <c r="C3238"/>
      <c r="D3238"/>
      <c r="E3238" s="33"/>
      <c r="F3238"/>
      <c r="G3238"/>
      <c r="H3238"/>
      <c r="I3238"/>
      <c r="J3238"/>
      <c r="K3238"/>
      <c r="L3238"/>
      <c r="M3238"/>
    </row>
    <row r="3239" spans="1:13" s="36" customFormat="1">
      <c r="A3239"/>
      <c r="B3239"/>
      <c r="C3239"/>
      <c r="D3239"/>
      <c r="E3239" s="33"/>
      <c r="F3239"/>
      <c r="G3239"/>
      <c r="H3239"/>
      <c r="I3239"/>
      <c r="J3239"/>
      <c r="K3239"/>
      <c r="L3239"/>
      <c r="M3239"/>
    </row>
    <row r="3240" spans="1:13" s="36" customFormat="1">
      <c r="A3240"/>
      <c r="B3240"/>
      <c r="C3240"/>
      <c r="D3240"/>
      <c r="E3240" s="33"/>
      <c r="F3240"/>
      <c r="G3240"/>
      <c r="H3240"/>
      <c r="I3240"/>
      <c r="J3240"/>
      <c r="K3240"/>
      <c r="L3240"/>
      <c r="M3240"/>
    </row>
    <row r="3241" spans="1:13" s="36" customFormat="1">
      <c r="A3241"/>
      <c r="B3241"/>
      <c r="C3241"/>
      <c r="D3241"/>
      <c r="E3241" s="33"/>
      <c r="F3241"/>
      <c r="G3241"/>
      <c r="H3241"/>
      <c r="I3241"/>
      <c r="J3241"/>
      <c r="K3241"/>
      <c r="L3241"/>
      <c r="M3241"/>
    </row>
    <row r="3242" spans="1:13" s="36" customFormat="1">
      <c r="A3242"/>
      <c r="B3242"/>
      <c r="C3242"/>
      <c r="D3242"/>
      <c r="E3242" s="33"/>
      <c r="F3242"/>
      <c r="G3242"/>
      <c r="H3242"/>
      <c r="I3242"/>
      <c r="J3242"/>
      <c r="K3242"/>
      <c r="L3242"/>
      <c r="M3242"/>
    </row>
    <row r="3243" spans="1:13" s="36" customFormat="1">
      <c r="A3243"/>
      <c r="B3243"/>
      <c r="C3243"/>
      <c r="D3243"/>
      <c r="E3243" s="33"/>
      <c r="F3243"/>
      <c r="G3243"/>
      <c r="H3243"/>
      <c r="I3243"/>
      <c r="J3243"/>
      <c r="K3243"/>
      <c r="L3243"/>
      <c r="M3243"/>
    </row>
    <row r="3244" spans="1:13" s="36" customFormat="1">
      <c r="A3244"/>
      <c r="B3244"/>
      <c r="C3244"/>
      <c r="D3244"/>
      <c r="E3244" s="33"/>
      <c r="F3244"/>
      <c r="G3244"/>
      <c r="H3244"/>
      <c r="I3244"/>
      <c r="J3244"/>
      <c r="K3244"/>
      <c r="L3244"/>
      <c r="M3244"/>
    </row>
    <row r="3245" spans="1:13" s="36" customFormat="1">
      <c r="A3245"/>
      <c r="B3245"/>
      <c r="C3245"/>
      <c r="D3245"/>
      <c r="E3245" s="33"/>
      <c r="F3245"/>
      <c r="G3245"/>
      <c r="H3245"/>
      <c r="I3245"/>
      <c r="J3245"/>
      <c r="K3245"/>
      <c r="L3245"/>
      <c r="M3245"/>
    </row>
    <row r="3246" spans="1:13" s="36" customFormat="1">
      <c r="A3246"/>
      <c r="B3246"/>
      <c r="C3246"/>
      <c r="D3246"/>
      <c r="E3246" s="33"/>
      <c r="F3246"/>
      <c r="G3246"/>
      <c r="H3246"/>
      <c r="I3246"/>
      <c r="J3246"/>
      <c r="K3246"/>
      <c r="L3246"/>
      <c r="M3246"/>
    </row>
    <row r="3247" spans="1:13" s="36" customFormat="1">
      <c r="A3247"/>
      <c r="B3247"/>
      <c r="C3247"/>
      <c r="D3247"/>
      <c r="E3247" s="33"/>
      <c r="F3247"/>
      <c r="G3247"/>
      <c r="H3247"/>
      <c r="I3247"/>
      <c r="J3247"/>
      <c r="K3247"/>
      <c r="L3247"/>
      <c r="M3247"/>
    </row>
    <row r="3248" spans="1:13" s="36" customFormat="1">
      <c r="A3248"/>
      <c r="B3248"/>
      <c r="C3248"/>
      <c r="D3248"/>
      <c r="E3248" s="33"/>
      <c r="F3248"/>
      <c r="G3248"/>
      <c r="H3248"/>
      <c r="I3248"/>
      <c r="J3248"/>
      <c r="K3248"/>
      <c r="L3248"/>
      <c r="M3248"/>
    </row>
    <row r="3249" spans="1:13" s="36" customFormat="1">
      <c r="A3249"/>
      <c r="B3249"/>
      <c r="C3249"/>
      <c r="D3249"/>
      <c r="E3249" s="33"/>
      <c r="F3249"/>
      <c r="G3249"/>
      <c r="H3249"/>
      <c r="I3249"/>
      <c r="J3249"/>
      <c r="K3249"/>
      <c r="L3249"/>
      <c r="M3249"/>
    </row>
    <row r="3250" spans="1:13" s="36" customFormat="1">
      <c r="A3250"/>
      <c r="B3250"/>
      <c r="C3250"/>
      <c r="D3250"/>
      <c r="E3250" s="33"/>
      <c r="F3250"/>
      <c r="G3250"/>
      <c r="H3250"/>
      <c r="I3250"/>
      <c r="J3250"/>
      <c r="K3250"/>
      <c r="L3250"/>
      <c r="M3250"/>
    </row>
    <row r="3251" spans="1:13" s="36" customFormat="1">
      <c r="A3251"/>
      <c r="B3251"/>
      <c r="C3251"/>
      <c r="D3251"/>
      <c r="E3251" s="33"/>
      <c r="F3251"/>
      <c r="G3251"/>
      <c r="H3251"/>
      <c r="I3251"/>
      <c r="J3251"/>
      <c r="K3251"/>
      <c r="L3251"/>
      <c r="M3251"/>
    </row>
    <row r="3252" spans="1:13" s="36" customFormat="1">
      <c r="A3252"/>
      <c r="B3252"/>
      <c r="C3252"/>
      <c r="D3252"/>
      <c r="E3252" s="33"/>
      <c r="F3252"/>
      <c r="G3252"/>
      <c r="H3252"/>
      <c r="I3252"/>
      <c r="J3252"/>
      <c r="K3252"/>
      <c r="L3252"/>
      <c r="M3252"/>
    </row>
    <row r="3253" spans="1:13" s="36" customFormat="1">
      <c r="A3253"/>
      <c r="B3253"/>
      <c r="C3253"/>
      <c r="D3253"/>
      <c r="E3253" s="33"/>
      <c r="F3253"/>
      <c r="G3253"/>
      <c r="H3253"/>
      <c r="I3253"/>
      <c r="J3253"/>
      <c r="K3253"/>
      <c r="L3253"/>
      <c r="M3253"/>
    </row>
    <row r="3254" spans="1:13" s="36" customFormat="1">
      <c r="A3254"/>
      <c r="B3254"/>
      <c r="C3254"/>
      <c r="D3254"/>
      <c r="E3254" s="33"/>
      <c r="F3254"/>
      <c r="G3254"/>
      <c r="H3254"/>
      <c r="I3254"/>
      <c r="J3254"/>
      <c r="K3254"/>
      <c r="L3254"/>
      <c r="M3254"/>
    </row>
    <row r="3255" spans="1:13" s="36" customFormat="1">
      <c r="A3255"/>
      <c r="B3255"/>
      <c r="C3255"/>
      <c r="D3255"/>
      <c r="E3255" s="33"/>
      <c r="F3255"/>
      <c r="G3255"/>
      <c r="H3255"/>
      <c r="I3255"/>
      <c r="J3255"/>
      <c r="K3255"/>
      <c r="L3255"/>
      <c r="M3255"/>
    </row>
    <row r="3256" spans="1:13" s="36" customFormat="1">
      <c r="A3256"/>
      <c r="B3256"/>
      <c r="C3256"/>
      <c r="D3256"/>
      <c r="E3256" s="33"/>
      <c r="F3256"/>
      <c r="G3256"/>
      <c r="H3256"/>
      <c r="I3256"/>
      <c r="J3256"/>
      <c r="K3256"/>
      <c r="L3256"/>
      <c r="M3256"/>
    </row>
    <row r="3257" spans="1:13" s="36" customFormat="1">
      <c r="A3257"/>
      <c r="B3257"/>
      <c r="C3257"/>
      <c r="D3257"/>
      <c r="E3257" s="33"/>
      <c r="F3257"/>
      <c r="G3257"/>
      <c r="H3257"/>
      <c r="I3257"/>
      <c r="J3257"/>
      <c r="K3257"/>
      <c r="L3257"/>
      <c r="M3257"/>
    </row>
    <row r="3258" spans="1:13" s="36" customFormat="1">
      <c r="A3258"/>
      <c r="B3258"/>
      <c r="C3258"/>
      <c r="D3258"/>
      <c r="E3258" s="33"/>
      <c r="F3258"/>
      <c r="G3258"/>
      <c r="H3258"/>
      <c r="I3258"/>
      <c r="J3258"/>
      <c r="K3258"/>
      <c r="L3258"/>
      <c r="M3258"/>
    </row>
    <row r="3259" spans="1:13" s="36" customFormat="1">
      <c r="A3259"/>
      <c r="B3259"/>
      <c r="C3259"/>
      <c r="D3259"/>
      <c r="E3259" s="33"/>
      <c r="F3259"/>
      <c r="G3259"/>
      <c r="H3259"/>
      <c r="I3259"/>
      <c r="J3259"/>
      <c r="K3259"/>
      <c r="L3259"/>
      <c r="M3259"/>
    </row>
    <row r="3260" spans="1:13" s="36" customFormat="1">
      <c r="A3260"/>
      <c r="B3260"/>
      <c r="C3260"/>
      <c r="D3260"/>
      <c r="E3260" s="33"/>
      <c r="F3260"/>
      <c r="G3260"/>
      <c r="H3260"/>
      <c r="I3260"/>
      <c r="J3260"/>
      <c r="K3260"/>
      <c r="L3260"/>
      <c r="M3260"/>
    </row>
    <row r="3261" spans="1:13" s="36" customFormat="1">
      <c r="A3261"/>
      <c r="B3261"/>
      <c r="C3261"/>
      <c r="D3261"/>
      <c r="E3261" s="33"/>
      <c r="F3261"/>
      <c r="G3261"/>
      <c r="H3261"/>
      <c r="I3261"/>
      <c r="J3261"/>
      <c r="K3261"/>
      <c r="L3261"/>
      <c r="M3261"/>
    </row>
    <row r="3262" spans="1:13" s="36" customFormat="1">
      <c r="A3262"/>
      <c r="B3262"/>
      <c r="C3262"/>
      <c r="D3262"/>
      <c r="E3262" s="33"/>
      <c r="F3262"/>
      <c r="G3262"/>
      <c r="H3262"/>
      <c r="I3262"/>
      <c r="J3262"/>
      <c r="K3262"/>
      <c r="L3262"/>
      <c r="M3262"/>
    </row>
    <row r="3263" spans="1:13" s="36" customFormat="1">
      <c r="A3263"/>
      <c r="B3263"/>
      <c r="C3263"/>
      <c r="D3263"/>
      <c r="E3263" s="33"/>
      <c r="F3263"/>
      <c r="G3263"/>
      <c r="H3263"/>
      <c r="I3263"/>
      <c r="J3263"/>
      <c r="K3263"/>
      <c r="L3263"/>
      <c r="M3263"/>
    </row>
    <row r="3264" spans="1:13" s="36" customFormat="1">
      <c r="A3264"/>
      <c r="B3264"/>
      <c r="C3264"/>
      <c r="D3264"/>
      <c r="E3264" s="33"/>
      <c r="F3264"/>
      <c r="G3264"/>
      <c r="H3264"/>
      <c r="I3264"/>
      <c r="J3264"/>
      <c r="K3264"/>
      <c r="L3264"/>
      <c r="M3264"/>
    </row>
    <row r="3265" spans="1:13" s="36" customFormat="1">
      <c r="A3265"/>
      <c r="B3265"/>
      <c r="C3265"/>
      <c r="D3265"/>
      <c r="E3265" s="33"/>
      <c r="F3265"/>
      <c r="G3265"/>
      <c r="H3265"/>
      <c r="I3265"/>
      <c r="J3265"/>
      <c r="K3265"/>
      <c r="L3265"/>
      <c r="M3265"/>
    </row>
    <row r="3266" spans="1:13" s="36" customFormat="1">
      <c r="A3266"/>
      <c r="B3266"/>
      <c r="C3266"/>
      <c r="D3266"/>
      <c r="E3266" s="33"/>
      <c r="F3266"/>
      <c r="G3266"/>
      <c r="H3266"/>
      <c r="I3266"/>
      <c r="J3266"/>
      <c r="K3266"/>
      <c r="L3266"/>
      <c r="M3266"/>
    </row>
    <row r="3267" spans="1:13" s="36" customFormat="1">
      <c r="A3267"/>
      <c r="B3267"/>
      <c r="C3267"/>
      <c r="D3267"/>
      <c r="E3267" s="33"/>
      <c r="F3267"/>
      <c r="G3267"/>
      <c r="H3267"/>
      <c r="I3267"/>
      <c r="J3267"/>
      <c r="K3267"/>
      <c r="L3267"/>
      <c r="M3267"/>
    </row>
    <row r="3268" spans="1:13" s="36" customFormat="1">
      <c r="A3268"/>
      <c r="B3268"/>
      <c r="C3268"/>
      <c r="D3268"/>
      <c r="E3268" s="33"/>
      <c r="F3268"/>
      <c r="G3268"/>
      <c r="H3268"/>
      <c r="I3268"/>
      <c r="J3268"/>
      <c r="K3268"/>
      <c r="L3268"/>
      <c r="M3268"/>
    </row>
    <row r="3269" spans="1:13" s="36" customFormat="1">
      <c r="A3269"/>
      <c r="B3269"/>
      <c r="C3269"/>
      <c r="D3269"/>
      <c r="E3269" s="33"/>
      <c r="F3269"/>
      <c r="G3269"/>
      <c r="H3269"/>
      <c r="I3269"/>
      <c r="J3269"/>
      <c r="K3269"/>
      <c r="L3269"/>
      <c r="M3269"/>
    </row>
    <row r="3270" spans="1:13" s="36" customFormat="1">
      <c r="A3270"/>
      <c r="B3270"/>
      <c r="C3270"/>
      <c r="D3270"/>
      <c r="E3270" s="33"/>
      <c r="F3270"/>
      <c r="G3270"/>
      <c r="H3270"/>
      <c r="I3270"/>
      <c r="J3270"/>
      <c r="K3270"/>
      <c r="L3270"/>
      <c r="M3270"/>
    </row>
    <row r="3271" spans="1:13" s="36" customFormat="1">
      <c r="A3271"/>
      <c r="B3271"/>
      <c r="C3271"/>
      <c r="D3271"/>
      <c r="E3271" s="33"/>
      <c r="F3271"/>
      <c r="G3271"/>
      <c r="H3271"/>
      <c r="I3271"/>
      <c r="J3271"/>
      <c r="K3271"/>
      <c r="L3271"/>
      <c r="M3271"/>
    </row>
    <row r="3272" spans="1:13" s="36" customFormat="1">
      <c r="A3272"/>
      <c r="B3272"/>
      <c r="C3272"/>
      <c r="D3272"/>
      <c r="E3272" s="33"/>
      <c r="F3272"/>
      <c r="G3272"/>
      <c r="H3272"/>
      <c r="I3272"/>
      <c r="J3272"/>
      <c r="K3272"/>
      <c r="L3272"/>
      <c r="M3272"/>
    </row>
    <row r="3273" spans="1:13" s="36" customFormat="1">
      <c r="A3273"/>
      <c r="B3273"/>
      <c r="C3273"/>
      <c r="D3273"/>
      <c r="E3273" s="33"/>
      <c r="F3273"/>
      <c r="G3273"/>
      <c r="H3273"/>
      <c r="I3273"/>
      <c r="J3273"/>
      <c r="K3273"/>
      <c r="L3273"/>
      <c r="M3273"/>
    </row>
    <row r="3274" spans="1:13" s="36" customFormat="1">
      <c r="A3274"/>
      <c r="B3274"/>
      <c r="C3274"/>
      <c r="D3274"/>
      <c r="E3274" s="33"/>
      <c r="F3274"/>
      <c r="G3274"/>
      <c r="H3274"/>
      <c r="I3274"/>
      <c r="J3274"/>
      <c r="K3274"/>
      <c r="L3274"/>
      <c r="M3274"/>
    </row>
    <row r="3275" spans="1:13" s="36" customFormat="1">
      <c r="A3275"/>
      <c r="B3275"/>
      <c r="C3275"/>
      <c r="D3275"/>
      <c r="E3275" s="33"/>
      <c r="F3275"/>
      <c r="G3275"/>
      <c r="H3275"/>
      <c r="I3275"/>
      <c r="J3275"/>
      <c r="K3275"/>
      <c r="L3275"/>
      <c r="M3275"/>
    </row>
    <row r="3276" spans="1:13" s="36" customFormat="1">
      <c r="A3276"/>
      <c r="B3276"/>
      <c r="C3276"/>
      <c r="D3276"/>
      <c r="E3276" s="33"/>
      <c r="F3276"/>
      <c r="G3276"/>
      <c r="H3276"/>
      <c r="I3276"/>
      <c r="J3276"/>
      <c r="K3276"/>
      <c r="L3276"/>
      <c r="M3276"/>
    </row>
    <row r="3277" spans="1:13" s="36" customFormat="1">
      <c r="A3277"/>
      <c r="B3277"/>
      <c r="C3277"/>
      <c r="D3277"/>
      <c r="E3277" s="33"/>
      <c r="F3277"/>
      <c r="G3277"/>
      <c r="H3277"/>
      <c r="I3277"/>
      <c r="J3277"/>
      <c r="K3277"/>
      <c r="L3277"/>
      <c r="M3277"/>
    </row>
    <row r="3278" spans="1:13" s="36" customFormat="1">
      <c r="A3278"/>
      <c r="B3278"/>
      <c r="C3278"/>
      <c r="D3278"/>
      <c r="E3278" s="33"/>
      <c r="F3278"/>
      <c r="G3278"/>
      <c r="H3278"/>
      <c r="I3278"/>
      <c r="J3278"/>
      <c r="K3278"/>
      <c r="L3278"/>
      <c r="M3278"/>
    </row>
    <row r="3279" spans="1:13" s="36" customFormat="1">
      <c r="A3279"/>
      <c r="B3279"/>
      <c r="C3279"/>
      <c r="D3279"/>
      <c r="E3279" s="33"/>
      <c r="F3279"/>
      <c r="G3279"/>
      <c r="H3279"/>
      <c r="I3279"/>
      <c r="J3279"/>
      <c r="K3279"/>
      <c r="L3279"/>
      <c r="M3279"/>
    </row>
    <row r="3280" spans="1:13" s="36" customFormat="1">
      <c r="A3280"/>
      <c r="B3280"/>
      <c r="C3280"/>
      <c r="D3280"/>
      <c r="E3280" s="33"/>
      <c r="F3280"/>
      <c r="G3280"/>
      <c r="H3280"/>
      <c r="I3280"/>
      <c r="J3280"/>
      <c r="K3280"/>
      <c r="L3280"/>
      <c r="M3280"/>
    </row>
    <row r="3281" spans="1:13" s="36" customFormat="1">
      <c r="A3281"/>
      <c r="B3281"/>
      <c r="C3281"/>
      <c r="D3281"/>
      <c r="E3281" s="33"/>
      <c r="F3281"/>
      <c r="G3281"/>
      <c r="H3281"/>
      <c r="I3281"/>
      <c r="J3281"/>
      <c r="K3281"/>
      <c r="L3281"/>
      <c r="M3281"/>
    </row>
    <row r="3282" spans="1:13" s="36" customFormat="1">
      <c r="A3282"/>
      <c r="B3282"/>
      <c r="C3282"/>
      <c r="D3282"/>
      <c r="E3282" s="33"/>
      <c r="F3282"/>
      <c r="G3282"/>
      <c r="H3282"/>
      <c r="I3282"/>
      <c r="J3282"/>
      <c r="K3282"/>
      <c r="L3282"/>
      <c r="M3282"/>
    </row>
    <row r="3283" spans="1:13" s="36" customFormat="1">
      <c r="A3283"/>
      <c r="B3283"/>
      <c r="C3283"/>
      <c r="D3283"/>
      <c r="E3283" s="33"/>
      <c r="F3283"/>
      <c r="G3283"/>
      <c r="H3283"/>
      <c r="I3283"/>
      <c r="J3283"/>
      <c r="K3283"/>
      <c r="L3283"/>
      <c r="M3283"/>
    </row>
    <row r="3284" spans="1:13" s="36" customFormat="1">
      <c r="A3284"/>
      <c r="B3284"/>
      <c r="C3284"/>
      <c r="D3284"/>
      <c r="E3284" s="33"/>
      <c r="F3284"/>
      <c r="G3284"/>
      <c r="H3284"/>
      <c r="I3284"/>
      <c r="J3284"/>
      <c r="K3284"/>
      <c r="L3284"/>
      <c r="M3284"/>
    </row>
    <row r="3285" spans="1:13" s="36" customFormat="1">
      <c r="A3285"/>
      <c r="B3285"/>
      <c r="C3285"/>
      <c r="D3285"/>
      <c r="E3285" s="33"/>
      <c r="F3285"/>
      <c r="G3285"/>
      <c r="H3285"/>
      <c r="I3285"/>
      <c r="J3285"/>
      <c r="K3285"/>
      <c r="L3285"/>
      <c r="M3285"/>
    </row>
    <row r="3286" spans="1:13" s="36" customFormat="1">
      <c r="A3286"/>
      <c r="B3286"/>
      <c r="C3286"/>
      <c r="D3286"/>
      <c r="E3286" s="33"/>
      <c r="F3286"/>
      <c r="G3286"/>
      <c r="H3286"/>
      <c r="I3286"/>
      <c r="J3286"/>
      <c r="K3286"/>
      <c r="L3286"/>
      <c r="M3286"/>
    </row>
    <row r="3287" spans="1:13" s="36" customFormat="1">
      <c r="A3287"/>
      <c r="B3287"/>
      <c r="C3287"/>
      <c r="D3287"/>
      <c r="E3287" s="33"/>
      <c r="F3287"/>
      <c r="G3287"/>
      <c r="H3287"/>
      <c r="I3287"/>
      <c r="J3287"/>
      <c r="K3287"/>
      <c r="L3287"/>
      <c r="M3287"/>
    </row>
    <row r="3288" spans="1:13" s="36" customFormat="1">
      <c r="A3288"/>
      <c r="B3288"/>
      <c r="C3288"/>
      <c r="D3288"/>
      <c r="E3288" s="33"/>
      <c r="F3288"/>
      <c r="G3288"/>
      <c r="H3288"/>
      <c r="I3288"/>
      <c r="J3288"/>
      <c r="K3288"/>
      <c r="L3288"/>
      <c r="M3288"/>
    </row>
    <row r="3289" spans="1:13" s="36" customFormat="1">
      <c r="A3289"/>
      <c r="B3289"/>
      <c r="C3289"/>
      <c r="D3289"/>
      <c r="E3289" s="33"/>
      <c r="F3289"/>
      <c r="G3289"/>
      <c r="H3289"/>
      <c r="I3289"/>
      <c r="J3289"/>
      <c r="K3289"/>
      <c r="L3289"/>
      <c r="M3289"/>
    </row>
    <row r="3290" spans="1:13" s="36" customFormat="1">
      <c r="A3290"/>
      <c r="B3290"/>
      <c r="C3290"/>
      <c r="D3290"/>
      <c r="E3290" s="33"/>
      <c r="F3290"/>
      <c r="G3290"/>
      <c r="H3290"/>
      <c r="I3290"/>
      <c r="J3290"/>
      <c r="K3290"/>
      <c r="L3290"/>
      <c r="M3290"/>
    </row>
    <row r="3291" spans="1:13" s="36" customFormat="1">
      <c r="A3291"/>
      <c r="B3291"/>
      <c r="C3291"/>
      <c r="D3291"/>
      <c r="E3291" s="33"/>
      <c r="F3291"/>
      <c r="G3291"/>
      <c r="H3291"/>
      <c r="I3291"/>
      <c r="J3291"/>
      <c r="K3291"/>
      <c r="L3291"/>
      <c r="M3291"/>
    </row>
    <row r="3292" spans="1:13" s="36" customFormat="1">
      <c r="A3292"/>
      <c r="B3292"/>
      <c r="C3292"/>
      <c r="D3292"/>
      <c r="E3292" s="33"/>
      <c r="F3292"/>
      <c r="G3292"/>
      <c r="H3292"/>
      <c r="I3292"/>
      <c r="J3292"/>
      <c r="K3292"/>
      <c r="L3292"/>
      <c r="M3292"/>
    </row>
    <row r="3293" spans="1:13" s="36" customFormat="1">
      <c r="A3293"/>
      <c r="B3293"/>
      <c r="C3293"/>
      <c r="D3293"/>
      <c r="E3293" s="33"/>
      <c r="F3293"/>
      <c r="G3293"/>
      <c r="H3293"/>
      <c r="I3293"/>
      <c r="J3293"/>
      <c r="K3293"/>
      <c r="L3293"/>
      <c r="M3293"/>
    </row>
    <row r="3294" spans="1:13" s="36" customFormat="1">
      <c r="A3294"/>
      <c r="B3294"/>
      <c r="C3294"/>
      <c r="D3294"/>
      <c r="E3294" s="33"/>
      <c r="F3294"/>
      <c r="G3294"/>
      <c r="H3294"/>
      <c r="I3294"/>
      <c r="J3294"/>
      <c r="K3294"/>
      <c r="L3294"/>
      <c r="M3294"/>
    </row>
    <row r="3295" spans="1:13" s="36" customFormat="1">
      <c r="A3295"/>
      <c r="B3295"/>
      <c r="C3295"/>
      <c r="D3295"/>
      <c r="E3295" s="33"/>
      <c r="F3295"/>
      <c r="G3295"/>
      <c r="H3295"/>
      <c r="I3295"/>
      <c r="J3295"/>
      <c r="K3295"/>
      <c r="L3295"/>
      <c r="M3295"/>
    </row>
    <row r="3296" spans="1:13" s="36" customFormat="1">
      <c r="A3296"/>
      <c r="B3296"/>
      <c r="C3296"/>
      <c r="D3296"/>
      <c r="E3296" s="33"/>
      <c r="F3296"/>
      <c r="G3296"/>
      <c r="H3296"/>
      <c r="I3296"/>
      <c r="J3296"/>
      <c r="K3296"/>
      <c r="L3296"/>
      <c r="M3296"/>
    </row>
    <row r="3297" spans="1:13" s="36" customFormat="1">
      <c r="A3297"/>
      <c r="B3297"/>
      <c r="C3297"/>
      <c r="D3297"/>
      <c r="E3297" s="33"/>
      <c r="F3297"/>
      <c r="G3297"/>
      <c r="H3297"/>
      <c r="I3297"/>
      <c r="J3297"/>
      <c r="K3297"/>
      <c r="L3297"/>
      <c r="M3297"/>
    </row>
    <row r="3298" spans="1:13" s="36" customFormat="1">
      <c r="A3298"/>
      <c r="B3298"/>
      <c r="C3298"/>
      <c r="D3298"/>
      <c r="E3298" s="33"/>
      <c r="F3298"/>
      <c r="G3298"/>
      <c r="H3298"/>
      <c r="I3298"/>
      <c r="J3298"/>
      <c r="K3298"/>
      <c r="L3298"/>
      <c r="M3298"/>
    </row>
    <row r="3299" spans="1:13" s="36" customFormat="1">
      <c r="A3299"/>
      <c r="B3299"/>
      <c r="C3299"/>
      <c r="D3299"/>
      <c r="E3299" s="33"/>
      <c r="F3299"/>
      <c r="G3299"/>
      <c r="H3299"/>
      <c r="I3299"/>
      <c r="J3299"/>
      <c r="K3299"/>
      <c r="L3299"/>
      <c r="M3299"/>
    </row>
    <row r="3300" spans="1:13" s="36" customFormat="1">
      <c r="A3300"/>
      <c r="B3300"/>
      <c r="C3300"/>
      <c r="D3300"/>
      <c r="E3300" s="33"/>
      <c r="F3300"/>
      <c r="G3300"/>
      <c r="H3300"/>
      <c r="I3300"/>
      <c r="J3300"/>
      <c r="K3300"/>
      <c r="L3300"/>
      <c r="M3300"/>
    </row>
    <row r="3301" spans="1:13" s="36" customFormat="1">
      <c r="A3301"/>
      <c r="B3301"/>
      <c r="C3301"/>
      <c r="D3301"/>
      <c r="E3301" s="33"/>
      <c r="F3301"/>
      <c r="G3301"/>
      <c r="H3301"/>
      <c r="I3301"/>
      <c r="J3301"/>
      <c r="K3301"/>
      <c r="L3301"/>
      <c r="M3301"/>
    </row>
    <row r="3302" spans="1:13" s="36" customFormat="1">
      <c r="A3302"/>
      <c r="B3302"/>
      <c r="C3302"/>
      <c r="D3302"/>
      <c r="E3302" s="33"/>
      <c r="F3302"/>
      <c r="G3302"/>
      <c r="H3302"/>
      <c r="I3302"/>
      <c r="J3302"/>
      <c r="K3302"/>
      <c r="L3302"/>
      <c r="M3302"/>
    </row>
    <row r="3303" spans="1:13" s="36" customFormat="1">
      <c r="A3303"/>
      <c r="B3303"/>
      <c r="C3303"/>
      <c r="D3303"/>
      <c r="E3303" s="33"/>
      <c r="F3303"/>
      <c r="G3303"/>
      <c r="H3303"/>
      <c r="I3303"/>
      <c r="J3303"/>
      <c r="K3303"/>
      <c r="L3303"/>
      <c r="M3303"/>
    </row>
    <row r="3304" spans="1:13" s="36" customFormat="1">
      <c r="A3304"/>
      <c r="B3304"/>
      <c r="C3304"/>
      <c r="D3304"/>
      <c r="E3304" s="33"/>
      <c r="F3304"/>
      <c r="G3304"/>
      <c r="H3304"/>
      <c r="I3304"/>
      <c r="J3304"/>
      <c r="K3304"/>
      <c r="L3304"/>
      <c r="M3304"/>
    </row>
    <row r="3305" spans="1:13" s="36" customFormat="1">
      <c r="A3305"/>
      <c r="B3305"/>
      <c r="C3305"/>
      <c r="D3305"/>
      <c r="E3305" s="33"/>
      <c r="F3305"/>
      <c r="G3305"/>
      <c r="H3305"/>
      <c r="I3305"/>
      <c r="J3305"/>
      <c r="K3305"/>
      <c r="L3305"/>
      <c r="M3305"/>
    </row>
    <row r="3306" spans="1:13" s="36" customFormat="1">
      <c r="A3306"/>
      <c r="B3306"/>
      <c r="C3306"/>
      <c r="D3306"/>
      <c r="E3306" s="33"/>
      <c r="F3306"/>
      <c r="G3306"/>
      <c r="H3306"/>
      <c r="I3306"/>
      <c r="J3306"/>
      <c r="K3306"/>
      <c r="L3306"/>
      <c r="M3306"/>
    </row>
    <row r="3307" spans="1:13" s="36" customFormat="1">
      <c r="A3307"/>
      <c r="B3307"/>
      <c r="C3307"/>
      <c r="D3307"/>
      <c r="E3307" s="33"/>
      <c r="F3307"/>
      <c r="G3307"/>
      <c r="H3307"/>
      <c r="I3307"/>
      <c r="J3307"/>
      <c r="K3307"/>
      <c r="L3307"/>
      <c r="M3307"/>
    </row>
    <row r="3308" spans="1:13" s="36" customFormat="1">
      <c r="A3308"/>
      <c r="B3308"/>
      <c r="C3308"/>
      <c r="D3308"/>
      <c r="E3308" s="33"/>
      <c r="F3308"/>
      <c r="G3308"/>
      <c r="H3308"/>
      <c r="I3308"/>
      <c r="J3308"/>
      <c r="K3308"/>
      <c r="L3308"/>
      <c r="M3308"/>
    </row>
    <row r="3309" spans="1:13" s="36" customFormat="1">
      <c r="A3309"/>
      <c r="B3309"/>
      <c r="C3309"/>
      <c r="D3309"/>
      <c r="E3309" s="33"/>
      <c r="F3309"/>
      <c r="G3309"/>
      <c r="H3309"/>
      <c r="I3309"/>
      <c r="J3309"/>
      <c r="K3309"/>
      <c r="L3309"/>
      <c r="M3309"/>
    </row>
    <row r="3310" spans="1:13" s="36" customFormat="1">
      <c r="A3310"/>
      <c r="B3310"/>
      <c r="C3310"/>
      <c r="D3310"/>
      <c r="E3310" s="33"/>
      <c r="F3310"/>
      <c r="G3310"/>
      <c r="H3310"/>
      <c r="I3310"/>
      <c r="J3310"/>
      <c r="K3310"/>
      <c r="L3310"/>
      <c r="M3310"/>
    </row>
    <row r="3311" spans="1:13" s="36" customFormat="1">
      <c r="A3311"/>
      <c r="B3311"/>
      <c r="C3311"/>
      <c r="D3311"/>
      <c r="E3311" s="33"/>
      <c r="F3311"/>
      <c r="G3311"/>
      <c r="H3311"/>
      <c r="I3311"/>
      <c r="J3311"/>
      <c r="K3311"/>
      <c r="L3311"/>
      <c r="M3311"/>
    </row>
    <row r="3312" spans="1:13" s="36" customFormat="1">
      <c r="A3312"/>
      <c r="B3312"/>
      <c r="C3312"/>
      <c r="D3312"/>
      <c r="E3312" s="33"/>
      <c r="F3312"/>
      <c r="G3312"/>
      <c r="H3312"/>
      <c r="I3312"/>
      <c r="J3312"/>
      <c r="K3312"/>
      <c r="L3312"/>
      <c r="M3312"/>
    </row>
    <row r="3313" spans="1:13" s="36" customFormat="1">
      <c r="A3313"/>
      <c r="B3313"/>
      <c r="C3313"/>
      <c r="D3313"/>
      <c r="E3313" s="33"/>
      <c r="F3313"/>
      <c r="G3313"/>
      <c r="H3313"/>
      <c r="I3313"/>
      <c r="J3313"/>
      <c r="K3313"/>
      <c r="L3313"/>
      <c r="M3313"/>
    </row>
    <row r="3314" spans="1:13" s="36" customFormat="1">
      <c r="A3314"/>
      <c r="B3314"/>
      <c r="C3314"/>
      <c r="D3314"/>
      <c r="E3314" s="33"/>
      <c r="F3314"/>
      <c r="G3314"/>
      <c r="H3314"/>
      <c r="I3314"/>
      <c r="J3314"/>
      <c r="K3314"/>
      <c r="L3314"/>
      <c r="M3314"/>
    </row>
    <row r="3315" spans="1:13" s="36" customFormat="1">
      <c r="A3315"/>
      <c r="B3315"/>
      <c r="C3315"/>
      <c r="D3315"/>
      <c r="E3315" s="33"/>
      <c r="F3315"/>
      <c r="G3315"/>
      <c r="H3315"/>
      <c r="I3315"/>
      <c r="J3315"/>
      <c r="K3315"/>
      <c r="L3315"/>
      <c r="M3315"/>
    </row>
    <row r="3316" spans="1:13" s="36" customFormat="1">
      <c r="A3316"/>
      <c r="B3316"/>
      <c r="C3316"/>
      <c r="D3316"/>
      <c r="E3316" s="33"/>
      <c r="F3316"/>
      <c r="G3316"/>
      <c r="H3316"/>
      <c r="I3316"/>
      <c r="J3316"/>
      <c r="K3316"/>
      <c r="L3316"/>
      <c r="M3316"/>
    </row>
    <row r="3317" spans="1:13" s="36" customFormat="1">
      <c r="A3317"/>
      <c r="B3317"/>
      <c r="C3317"/>
      <c r="D3317"/>
      <c r="E3317" s="33"/>
      <c r="F3317"/>
      <c r="G3317"/>
      <c r="H3317"/>
      <c r="I3317"/>
      <c r="J3317"/>
      <c r="K3317"/>
      <c r="L3317"/>
      <c r="M3317"/>
    </row>
    <row r="3318" spans="1:13" s="36" customFormat="1">
      <c r="A3318"/>
      <c r="B3318"/>
      <c r="C3318"/>
      <c r="D3318"/>
      <c r="E3318" s="33"/>
      <c r="F3318"/>
      <c r="G3318"/>
      <c r="H3318"/>
      <c r="I3318"/>
      <c r="J3318"/>
      <c r="K3318"/>
      <c r="L3318"/>
      <c r="M3318"/>
    </row>
    <row r="3319" spans="1:13" s="36" customFormat="1">
      <c r="A3319"/>
      <c r="B3319"/>
      <c r="C3319"/>
      <c r="D3319"/>
      <c r="E3319" s="33"/>
      <c r="F3319"/>
      <c r="G3319"/>
      <c r="H3319"/>
      <c r="I3319"/>
      <c r="J3319"/>
      <c r="K3319"/>
      <c r="L3319"/>
      <c r="M3319"/>
    </row>
    <row r="3320" spans="1:13" s="36" customFormat="1">
      <c r="A3320"/>
      <c r="B3320"/>
      <c r="C3320"/>
      <c r="D3320"/>
      <c r="E3320" s="33"/>
      <c r="F3320"/>
      <c r="G3320"/>
      <c r="H3320"/>
      <c r="I3320"/>
      <c r="J3320"/>
      <c r="K3320"/>
      <c r="L3320"/>
      <c r="M3320"/>
    </row>
    <row r="3321" spans="1:13" s="36" customFormat="1">
      <c r="A3321"/>
      <c r="B3321"/>
      <c r="C3321"/>
      <c r="D3321"/>
      <c r="E3321" s="33"/>
      <c r="F3321"/>
      <c r="G3321"/>
      <c r="H3321"/>
      <c r="I3321"/>
      <c r="J3321"/>
      <c r="K3321"/>
      <c r="L3321"/>
      <c r="M3321"/>
    </row>
    <row r="3322" spans="1:13" s="36" customFormat="1">
      <c r="A3322"/>
      <c r="B3322"/>
      <c r="C3322"/>
      <c r="D3322"/>
      <c r="E3322" s="33"/>
      <c r="F3322"/>
      <c r="G3322"/>
      <c r="H3322"/>
      <c r="I3322"/>
      <c r="J3322"/>
      <c r="K3322"/>
      <c r="L3322"/>
      <c r="M3322"/>
    </row>
    <row r="3323" spans="1:13" s="36" customFormat="1">
      <c r="A3323"/>
      <c r="B3323"/>
      <c r="C3323"/>
      <c r="D3323"/>
      <c r="E3323" s="33"/>
      <c r="F3323"/>
      <c r="G3323"/>
      <c r="H3323"/>
      <c r="I3323"/>
      <c r="J3323"/>
      <c r="K3323"/>
      <c r="L3323"/>
      <c r="M3323"/>
    </row>
    <row r="3324" spans="1:13" s="36" customFormat="1">
      <c r="A3324"/>
      <c r="B3324"/>
      <c r="C3324"/>
      <c r="D3324"/>
      <c r="E3324" s="33"/>
      <c r="F3324"/>
      <c r="G3324"/>
      <c r="H3324"/>
      <c r="I3324"/>
      <c r="J3324"/>
      <c r="K3324"/>
      <c r="L3324"/>
      <c r="M3324"/>
    </row>
    <row r="3325" spans="1:13" s="36" customFormat="1">
      <c r="A3325"/>
      <c r="B3325"/>
      <c r="C3325"/>
      <c r="D3325"/>
      <c r="E3325" s="33"/>
      <c r="F3325"/>
      <c r="G3325"/>
      <c r="H3325"/>
      <c r="I3325"/>
      <c r="J3325"/>
      <c r="K3325"/>
      <c r="L3325"/>
      <c r="M3325"/>
    </row>
    <row r="3326" spans="1:13" s="36" customFormat="1">
      <c r="A3326"/>
      <c r="B3326"/>
      <c r="C3326"/>
      <c r="D3326"/>
      <c r="E3326" s="33"/>
      <c r="F3326"/>
      <c r="G3326"/>
      <c r="H3326"/>
      <c r="I3326"/>
      <c r="J3326"/>
      <c r="K3326"/>
      <c r="L3326"/>
      <c r="M3326"/>
    </row>
    <row r="3327" spans="1:13" s="36" customFormat="1">
      <c r="A3327"/>
      <c r="B3327"/>
      <c r="C3327"/>
      <c r="D3327"/>
      <c r="E3327" s="33"/>
      <c r="F3327"/>
      <c r="G3327"/>
      <c r="H3327"/>
      <c r="I3327"/>
      <c r="J3327"/>
      <c r="K3327"/>
      <c r="L3327"/>
      <c r="M3327"/>
    </row>
    <row r="3328" spans="1:13" s="36" customFormat="1">
      <c r="A3328"/>
      <c r="B3328"/>
      <c r="C3328"/>
      <c r="D3328"/>
      <c r="E3328" s="33"/>
      <c r="F3328"/>
      <c r="G3328"/>
      <c r="H3328"/>
      <c r="I3328"/>
      <c r="J3328"/>
      <c r="K3328"/>
      <c r="L3328"/>
      <c r="M3328"/>
    </row>
    <row r="3329" spans="1:13" s="36" customFormat="1">
      <c r="A3329"/>
      <c r="B3329"/>
      <c r="C3329"/>
      <c r="D3329"/>
      <c r="E3329" s="33"/>
      <c r="F3329"/>
      <c r="G3329"/>
      <c r="H3329"/>
      <c r="I3329"/>
      <c r="J3329"/>
      <c r="K3329"/>
      <c r="L3329"/>
      <c r="M3329"/>
    </row>
    <row r="3330" spans="1:13" s="36" customFormat="1">
      <c r="A3330"/>
      <c r="B3330"/>
      <c r="C3330"/>
      <c r="D3330"/>
      <c r="E3330" s="33"/>
      <c r="F3330"/>
      <c r="G3330"/>
      <c r="H3330"/>
      <c r="I3330"/>
      <c r="J3330"/>
      <c r="K3330"/>
      <c r="L3330"/>
      <c r="M3330"/>
    </row>
    <row r="3331" spans="1:13" s="36" customFormat="1">
      <c r="A3331"/>
      <c r="B3331"/>
      <c r="C3331"/>
      <c r="D3331"/>
      <c r="E3331" s="33"/>
      <c r="F3331"/>
      <c r="G3331"/>
      <c r="H3331"/>
      <c r="I3331"/>
      <c r="J3331"/>
      <c r="K3331"/>
      <c r="L3331"/>
      <c r="M3331"/>
    </row>
    <row r="3332" spans="1:13" s="36" customFormat="1">
      <c r="A3332"/>
      <c r="B3332"/>
      <c r="C3332"/>
      <c r="D3332"/>
      <c r="E3332" s="33"/>
      <c r="F3332"/>
      <c r="G3332"/>
      <c r="H3332"/>
      <c r="I3332"/>
      <c r="J3332"/>
      <c r="K3332"/>
      <c r="L3332"/>
      <c r="M3332"/>
    </row>
    <row r="3333" spans="1:13" s="36" customFormat="1">
      <c r="A3333"/>
      <c r="B3333"/>
      <c r="C3333"/>
      <c r="D3333"/>
      <c r="E3333" s="33"/>
      <c r="F3333"/>
      <c r="G3333"/>
      <c r="H3333"/>
      <c r="I3333"/>
      <c r="J3333"/>
      <c r="K3333"/>
      <c r="L3333"/>
      <c r="M3333"/>
    </row>
    <row r="3334" spans="1:13" s="36" customFormat="1">
      <c r="A3334"/>
      <c r="B3334"/>
      <c r="C3334"/>
      <c r="D3334"/>
      <c r="E3334" s="33"/>
      <c r="F3334"/>
      <c r="G3334"/>
      <c r="H3334"/>
      <c r="I3334"/>
      <c r="J3334"/>
      <c r="K3334"/>
      <c r="L3334"/>
      <c r="M3334"/>
    </row>
    <row r="3335" spans="1:13" s="36" customFormat="1">
      <c r="A3335"/>
      <c r="B3335"/>
      <c r="C3335"/>
      <c r="D3335"/>
      <c r="E3335" s="33"/>
      <c r="F3335"/>
      <c r="G3335"/>
      <c r="H3335"/>
      <c r="I3335"/>
      <c r="J3335"/>
      <c r="K3335"/>
      <c r="L3335"/>
      <c r="M3335"/>
    </row>
    <row r="3336" spans="1:13" s="36" customFormat="1">
      <c r="A3336"/>
      <c r="B3336"/>
      <c r="C3336"/>
      <c r="D3336"/>
      <c r="E3336" s="33"/>
      <c r="F3336"/>
      <c r="G3336"/>
      <c r="H3336"/>
      <c r="I3336"/>
      <c r="J3336"/>
      <c r="K3336"/>
      <c r="L3336"/>
      <c r="M3336"/>
    </row>
    <row r="3337" spans="1:13" s="36" customFormat="1">
      <c r="A3337"/>
      <c r="B3337"/>
      <c r="C3337"/>
      <c r="D3337"/>
      <c r="E3337" s="33"/>
      <c r="F3337"/>
      <c r="G3337"/>
      <c r="H3337"/>
      <c r="I3337"/>
      <c r="J3337"/>
      <c r="K3337"/>
      <c r="L3337"/>
      <c r="M3337"/>
    </row>
    <row r="3338" spans="1:13" s="36" customFormat="1">
      <c r="A3338"/>
      <c r="B3338"/>
      <c r="C3338"/>
      <c r="D3338"/>
      <c r="E3338" s="33"/>
      <c r="F3338"/>
      <c r="G3338"/>
      <c r="H3338"/>
      <c r="I3338"/>
      <c r="J3338"/>
      <c r="K3338"/>
      <c r="L3338"/>
      <c r="M3338"/>
    </row>
    <row r="3339" spans="1:13" s="36" customFormat="1">
      <c r="A3339"/>
      <c r="B3339"/>
      <c r="C3339"/>
      <c r="D3339"/>
      <c r="E3339" s="33"/>
      <c r="F3339"/>
      <c r="G3339"/>
      <c r="H3339"/>
      <c r="I3339"/>
      <c r="J3339"/>
      <c r="K3339"/>
      <c r="L3339"/>
      <c r="M3339"/>
    </row>
    <row r="3340" spans="1:13" s="36" customFormat="1">
      <c r="A3340"/>
      <c r="B3340"/>
      <c r="C3340"/>
      <c r="D3340"/>
      <c r="E3340" s="33"/>
      <c r="F3340"/>
      <c r="G3340"/>
      <c r="H3340"/>
      <c r="I3340"/>
      <c r="J3340"/>
      <c r="K3340"/>
      <c r="L3340"/>
      <c r="M3340"/>
    </row>
    <row r="3341" spans="1:13" s="36" customFormat="1">
      <c r="A3341"/>
      <c r="B3341"/>
      <c r="C3341"/>
      <c r="D3341"/>
      <c r="E3341" s="33"/>
      <c r="F3341"/>
      <c r="G3341"/>
      <c r="H3341"/>
      <c r="I3341"/>
      <c r="J3341"/>
      <c r="K3341"/>
      <c r="L3341"/>
      <c r="M3341"/>
    </row>
    <row r="3342" spans="1:13" s="36" customFormat="1">
      <c r="A3342"/>
      <c r="B3342"/>
      <c r="C3342"/>
      <c r="D3342"/>
      <c r="E3342" s="33"/>
      <c r="F3342"/>
      <c r="G3342"/>
      <c r="H3342"/>
      <c r="I3342"/>
      <c r="J3342"/>
      <c r="K3342"/>
      <c r="L3342"/>
      <c r="M3342"/>
    </row>
    <row r="3343" spans="1:13" s="36" customFormat="1">
      <c r="A3343"/>
      <c r="B3343"/>
      <c r="C3343"/>
      <c r="D3343"/>
      <c r="E3343" s="33"/>
      <c r="F3343"/>
      <c r="G3343"/>
      <c r="H3343"/>
      <c r="I3343"/>
      <c r="J3343"/>
      <c r="K3343"/>
      <c r="L3343"/>
      <c r="M3343"/>
    </row>
    <row r="3344" spans="1:13" s="36" customFormat="1">
      <c r="A3344"/>
      <c r="B3344"/>
      <c r="C3344"/>
      <c r="D3344"/>
      <c r="E3344" s="33"/>
      <c r="F3344"/>
      <c r="G3344"/>
      <c r="H3344"/>
      <c r="I3344"/>
      <c r="J3344"/>
      <c r="K3344"/>
      <c r="L3344"/>
      <c r="M3344"/>
    </row>
    <row r="3345" spans="1:13" s="36" customFormat="1">
      <c r="A3345"/>
      <c r="B3345"/>
      <c r="C3345"/>
      <c r="D3345"/>
      <c r="E3345" s="33"/>
      <c r="F3345"/>
      <c r="G3345"/>
      <c r="H3345"/>
      <c r="I3345"/>
      <c r="J3345"/>
      <c r="K3345"/>
      <c r="L3345"/>
      <c r="M3345"/>
    </row>
    <row r="3346" spans="1:13" s="36" customFormat="1">
      <c r="A3346"/>
      <c r="B3346"/>
      <c r="C3346"/>
      <c r="D3346"/>
      <c r="E3346" s="33"/>
      <c r="F3346"/>
      <c r="G3346"/>
      <c r="H3346"/>
      <c r="I3346"/>
      <c r="J3346"/>
      <c r="K3346"/>
      <c r="L3346"/>
      <c r="M3346"/>
    </row>
    <row r="3347" spans="1:13" s="36" customFormat="1">
      <c r="A3347"/>
      <c r="B3347"/>
      <c r="C3347"/>
      <c r="D3347"/>
      <c r="E3347" s="33"/>
      <c r="F3347"/>
      <c r="G3347"/>
      <c r="H3347"/>
      <c r="I3347"/>
      <c r="J3347"/>
      <c r="K3347"/>
      <c r="L3347"/>
      <c r="M3347"/>
    </row>
    <row r="3348" spans="1:13" s="36" customFormat="1">
      <c r="A3348"/>
      <c r="B3348"/>
      <c r="C3348"/>
      <c r="D3348"/>
      <c r="E3348" s="33"/>
      <c r="F3348"/>
      <c r="G3348"/>
      <c r="H3348"/>
      <c r="I3348"/>
      <c r="J3348"/>
      <c r="K3348"/>
      <c r="L3348"/>
      <c r="M3348"/>
    </row>
    <row r="3349" spans="1:13" s="36" customFormat="1">
      <c r="A3349"/>
      <c r="B3349"/>
      <c r="C3349"/>
      <c r="D3349"/>
      <c r="E3349" s="33"/>
      <c r="F3349"/>
      <c r="G3349"/>
      <c r="H3349"/>
      <c r="I3349"/>
      <c r="J3349"/>
      <c r="K3349"/>
      <c r="L3349"/>
      <c r="M3349"/>
    </row>
    <row r="3350" spans="1:13" s="36" customFormat="1">
      <c r="A3350"/>
      <c r="B3350"/>
      <c r="C3350"/>
      <c r="D3350"/>
      <c r="E3350" s="33"/>
      <c r="F3350"/>
      <c r="G3350"/>
      <c r="H3350"/>
      <c r="I3350"/>
      <c r="J3350"/>
      <c r="K3350"/>
      <c r="L3350"/>
      <c r="M3350"/>
    </row>
    <row r="3351" spans="1:13" s="36" customFormat="1">
      <c r="A3351"/>
      <c r="B3351"/>
      <c r="C3351"/>
      <c r="D3351"/>
      <c r="E3351" s="33"/>
      <c r="F3351"/>
      <c r="G3351"/>
      <c r="H3351"/>
      <c r="I3351"/>
      <c r="J3351"/>
      <c r="K3351"/>
      <c r="L3351"/>
      <c r="M3351"/>
    </row>
    <row r="3352" spans="1:13" s="36" customFormat="1">
      <c r="A3352"/>
      <c r="B3352"/>
      <c r="C3352"/>
      <c r="D3352"/>
      <c r="E3352" s="33"/>
      <c r="F3352"/>
      <c r="G3352"/>
      <c r="H3352"/>
      <c r="I3352"/>
      <c r="J3352"/>
      <c r="K3352"/>
      <c r="L3352"/>
      <c r="M3352"/>
    </row>
    <row r="3353" spans="1:13" s="36" customFormat="1">
      <c r="A3353"/>
      <c r="B3353"/>
      <c r="C3353"/>
      <c r="D3353"/>
      <c r="E3353" s="33"/>
      <c r="F3353"/>
      <c r="G3353"/>
      <c r="H3353"/>
      <c r="I3353"/>
      <c r="J3353"/>
      <c r="K3353"/>
      <c r="L3353"/>
      <c r="M3353"/>
    </row>
    <row r="3354" spans="1:13" s="36" customFormat="1">
      <c r="A3354"/>
      <c r="B3354"/>
      <c r="C3354"/>
      <c r="D3354"/>
      <c r="E3354" s="33"/>
      <c r="F3354"/>
      <c r="G3354"/>
      <c r="H3354"/>
      <c r="I3354"/>
      <c r="J3354"/>
      <c r="K3354"/>
      <c r="L3354"/>
      <c r="M3354"/>
    </row>
    <row r="3355" spans="1:13" s="36" customFormat="1">
      <c r="A3355"/>
      <c r="B3355"/>
      <c r="C3355"/>
      <c r="D3355"/>
      <c r="E3355" s="33"/>
      <c r="F3355"/>
      <c r="G3355"/>
      <c r="H3355"/>
      <c r="I3355"/>
      <c r="J3355"/>
      <c r="K3355"/>
      <c r="L3355"/>
      <c r="M3355"/>
    </row>
    <row r="3356" spans="1:13" s="36" customFormat="1">
      <c r="A3356"/>
      <c r="B3356"/>
      <c r="C3356"/>
      <c r="D3356"/>
      <c r="E3356" s="33"/>
      <c r="F3356"/>
      <c r="G3356"/>
      <c r="H3356"/>
      <c r="I3356"/>
      <c r="J3356"/>
      <c r="K3356"/>
      <c r="L3356"/>
      <c r="M3356"/>
    </row>
    <row r="3357" spans="1:13" s="36" customFormat="1">
      <c r="A3357"/>
      <c r="B3357"/>
      <c r="C3357"/>
      <c r="D3357"/>
      <c r="E3357" s="33"/>
      <c r="F3357"/>
      <c r="G3357"/>
      <c r="H3357"/>
      <c r="I3357"/>
      <c r="J3357"/>
      <c r="K3357"/>
      <c r="L3357"/>
      <c r="M3357"/>
    </row>
    <row r="3358" spans="1:13" s="36" customFormat="1">
      <c r="A3358"/>
      <c r="B3358"/>
      <c r="C3358"/>
      <c r="D3358"/>
      <c r="E3358" s="33"/>
      <c r="F3358"/>
      <c r="G3358"/>
      <c r="H3358"/>
      <c r="I3358"/>
      <c r="J3358"/>
      <c r="K3358"/>
      <c r="L3358"/>
      <c r="M3358"/>
    </row>
    <row r="3359" spans="1:13" s="36" customFormat="1">
      <c r="A3359"/>
      <c r="B3359"/>
      <c r="C3359"/>
      <c r="D3359"/>
      <c r="E3359" s="33"/>
      <c r="F3359"/>
      <c r="G3359"/>
      <c r="H3359"/>
      <c r="I3359"/>
      <c r="J3359"/>
      <c r="K3359"/>
      <c r="L3359"/>
      <c r="M3359"/>
    </row>
    <row r="3360" spans="1:13" s="36" customFormat="1">
      <c r="A3360"/>
      <c r="B3360"/>
      <c r="C3360"/>
      <c r="D3360"/>
      <c r="E3360" s="33"/>
      <c r="F3360"/>
      <c r="G3360"/>
      <c r="H3360"/>
      <c r="I3360"/>
      <c r="J3360"/>
      <c r="K3360"/>
      <c r="L3360"/>
      <c r="M3360"/>
    </row>
    <row r="3361" spans="1:13" s="36" customFormat="1">
      <c r="A3361"/>
      <c r="B3361"/>
      <c r="C3361"/>
      <c r="D3361"/>
      <c r="E3361" s="33"/>
      <c r="F3361"/>
      <c r="G3361"/>
      <c r="H3361"/>
      <c r="I3361"/>
      <c r="J3361"/>
      <c r="K3361"/>
      <c r="L3361"/>
      <c r="M3361"/>
    </row>
    <row r="3362" spans="1:13" s="36" customFormat="1">
      <c r="A3362"/>
      <c r="B3362"/>
      <c r="C3362"/>
      <c r="D3362"/>
      <c r="E3362" s="33"/>
      <c r="F3362"/>
      <c r="G3362"/>
      <c r="H3362"/>
      <c r="I3362"/>
      <c r="J3362"/>
      <c r="K3362"/>
      <c r="L3362"/>
      <c r="M3362"/>
    </row>
    <row r="3363" spans="1:13" s="36" customFormat="1">
      <c r="A3363"/>
      <c r="B3363"/>
      <c r="C3363"/>
      <c r="D3363"/>
      <c r="E3363" s="33"/>
      <c r="F3363"/>
      <c r="G3363"/>
      <c r="H3363"/>
      <c r="I3363"/>
      <c r="J3363"/>
      <c r="K3363"/>
      <c r="L3363"/>
      <c r="M3363"/>
    </row>
    <row r="3364" spans="1:13" s="36" customFormat="1">
      <c r="A3364"/>
      <c r="B3364"/>
      <c r="C3364"/>
      <c r="D3364"/>
      <c r="E3364" s="33"/>
      <c r="F3364"/>
      <c r="G3364"/>
      <c r="H3364"/>
      <c r="I3364"/>
      <c r="J3364"/>
      <c r="K3364"/>
      <c r="L3364"/>
      <c r="M3364"/>
    </row>
    <row r="3365" spans="1:13" s="36" customFormat="1">
      <c r="A3365"/>
      <c r="B3365"/>
      <c r="C3365"/>
      <c r="D3365"/>
      <c r="E3365" s="33"/>
      <c r="F3365"/>
      <c r="G3365"/>
      <c r="H3365"/>
      <c r="I3365"/>
      <c r="J3365"/>
      <c r="K3365"/>
      <c r="L3365"/>
      <c r="M3365"/>
    </row>
    <row r="3366" spans="1:13" s="36" customFormat="1">
      <c r="A3366"/>
      <c r="B3366"/>
      <c r="C3366"/>
      <c r="D3366"/>
      <c r="E3366" s="33"/>
      <c r="F3366"/>
      <c r="G3366"/>
      <c r="H3366"/>
      <c r="I3366"/>
      <c r="J3366"/>
      <c r="K3366"/>
      <c r="L3366"/>
      <c r="M3366"/>
    </row>
    <row r="3367" spans="1:13" s="36" customFormat="1">
      <c r="A3367"/>
      <c r="B3367"/>
      <c r="C3367"/>
      <c r="D3367"/>
      <c r="E3367" s="33"/>
      <c r="F3367"/>
      <c r="G3367"/>
      <c r="H3367"/>
      <c r="I3367"/>
      <c r="J3367"/>
      <c r="K3367"/>
      <c r="L3367"/>
      <c r="M3367"/>
    </row>
    <row r="3368" spans="1:13" s="36" customFormat="1">
      <c r="A3368"/>
      <c r="B3368"/>
      <c r="C3368"/>
      <c r="D3368"/>
      <c r="E3368" s="33"/>
      <c r="F3368"/>
      <c r="G3368"/>
      <c r="H3368"/>
      <c r="I3368"/>
      <c r="J3368"/>
      <c r="K3368"/>
      <c r="L3368"/>
      <c r="M3368"/>
    </row>
    <row r="3369" spans="1:13" s="36" customFormat="1">
      <c r="A3369"/>
      <c r="B3369"/>
      <c r="C3369"/>
      <c r="D3369"/>
      <c r="E3369" s="33"/>
      <c r="F3369"/>
      <c r="G3369"/>
      <c r="H3369"/>
      <c r="I3369"/>
      <c r="J3369"/>
      <c r="K3369"/>
      <c r="L3369"/>
      <c r="M3369"/>
    </row>
    <row r="3370" spans="1:13" s="36" customFormat="1">
      <c r="A3370"/>
      <c r="B3370"/>
      <c r="C3370"/>
      <c r="D3370"/>
      <c r="E3370" s="33"/>
      <c r="F3370"/>
      <c r="G3370"/>
      <c r="H3370"/>
      <c r="I3370"/>
      <c r="J3370"/>
      <c r="K3370"/>
      <c r="L3370"/>
      <c r="M3370"/>
    </row>
    <row r="3371" spans="1:13" s="36" customFormat="1">
      <c r="A3371"/>
      <c r="B3371"/>
      <c r="C3371"/>
      <c r="D3371"/>
      <c r="E3371" s="33"/>
      <c r="F3371"/>
      <c r="G3371"/>
      <c r="H3371"/>
      <c r="I3371"/>
      <c r="J3371"/>
      <c r="K3371"/>
      <c r="L3371"/>
      <c r="M3371"/>
    </row>
    <row r="3372" spans="1:13" s="36" customFormat="1">
      <c r="A3372"/>
      <c r="B3372"/>
      <c r="C3372"/>
      <c r="D3372"/>
      <c r="E3372" s="33"/>
      <c r="F3372"/>
      <c r="G3372"/>
      <c r="H3372"/>
      <c r="I3372"/>
      <c r="J3372"/>
      <c r="K3372"/>
      <c r="L3372"/>
      <c r="M3372"/>
    </row>
    <row r="3373" spans="1:13" s="36" customFormat="1">
      <c r="A3373"/>
      <c r="B3373"/>
      <c r="C3373"/>
      <c r="D3373"/>
      <c r="E3373" s="33"/>
      <c r="F3373"/>
      <c r="G3373"/>
      <c r="H3373"/>
      <c r="I3373"/>
      <c r="J3373"/>
      <c r="K3373"/>
      <c r="L3373"/>
      <c r="M3373"/>
    </row>
    <row r="3374" spans="1:13" s="36" customFormat="1">
      <c r="A3374"/>
      <c r="B3374"/>
      <c r="C3374"/>
      <c r="D3374"/>
      <c r="E3374" s="33"/>
      <c r="F3374"/>
      <c r="G3374"/>
      <c r="H3374"/>
      <c r="I3374"/>
      <c r="J3374"/>
      <c r="K3374"/>
      <c r="L3374"/>
      <c r="M3374"/>
    </row>
    <row r="3375" spans="1:13" s="36" customFormat="1">
      <c r="A3375"/>
      <c r="B3375"/>
      <c r="C3375"/>
      <c r="D3375"/>
      <c r="E3375" s="33"/>
      <c r="F3375"/>
      <c r="G3375"/>
      <c r="H3375"/>
      <c r="I3375"/>
      <c r="J3375"/>
      <c r="K3375"/>
      <c r="L3375"/>
      <c r="M3375"/>
    </row>
    <row r="3376" spans="1:13" s="36" customFormat="1">
      <c r="A3376"/>
      <c r="B3376"/>
      <c r="C3376"/>
      <c r="D3376"/>
      <c r="E3376" s="33"/>
      <c r="F3376"/>
      <c r="G3376"/>
      <c r="H3376"/>
      <c r="I3376"/>
      <c r="J3376"/>
      <c r="K3376"/>
      <c r="L3376"/>
      <c r="M3376"/>
    </row>
    <row r="3377" spans="1:13" s="36" customFormat="1">
      <c r="A3377"/>
      <c r="B3377"/>
      <c r="C3377"/>
      <c r="D3377"/>
      <c r="E3377" s="33"/>
      <c r="F3377"/>
      <c r="G3377"/>
      <c r="H3377"/>
      <c r="I3377"/>
      <c r="J3377"/>
      <c r="K3377"/>
      <c r="L3377"/>
      <c r="M3377"/>
    </row>
    <row r="3378" spans="1:13" s="36" customFormat="1">
      <c r="A3378"/>
      <c r="B3378"/>
      <c r="C3378"/>
      <c r="D3378"/>
      <c r="E3378" s="33"/>
      <c r="F3378"/>
      <c r="G3378"/>
      <c r="H3378"/>
      <c r="I3378"/>
      <c r="J3378"/>
      <c r="K3378"/>
      <c r="L3378"/>
      <c r="M3378"/>
    </row>
    <row r="3379" spans="1:13" s="36" customFormat="1">
      <c r="A3379"/>
      <c r="B3379"/>
      <c r="C3379"/>
      <c r="D3379"/>
      <c r="E3379" s="33"/>
      <c r="F3379"/>
      <c r="G3379"/>
      <c r="H3379"/>
      <c r="I3379"/>
      <c r="J3379"/>
      <c r="K3379"/>
      <c r="L3379"/>
      <c r="M3379"/>
    </row>
    <row r="3380" spans="1:13" s="36" customFormat="1">
      <c r="A3380"/>
      <c r="B3380"/>
      <c r="C3380"/>
      <c r="D3380"/>
      <c r="E3380" s="33"/>
      <c r="F3380"/>
      <c r="G3380"/>
      <c r="H3380"/>
      <c r="I3380"/>
      <c r="J3380"/>
      <c r="K3380"/>
      <c r="L3380"/>
      <c r="M3380"/>
    </row>
    <row r="3381" spans="1:13" s="36" customFormat="1">
      <c r="A3381"/>
      <c r="B3381"/>
      <c r="C3381"/>
      <c r="D3381"/>
      <c r="E3381" s="33"/>
      <c r="F3381"/>
      <c r="G3381"/>
      <c r="H3381"/>
      <c r="I3381"/>
      <c r="J3381"/>
      <c r="K3381"/>
      <c r="L3381"/>
      <c r="M3381"/>
    </row>
    <row r="3382" spans="1:13" s="36" customFormat="1">
      <c r="A3382"/>
      <c r="B3382"/>
      <c r="C3382"/>
      <c r="D3382"/>
      <c r="E3382" s="33"/>
      <c r="F3382"/>
      <c r="G3382"/>
      <c r="H3382"/>
      <c r="I3382"/>
      <c r="J3382"/>
      <c r="K3382"/>
      <c r="L3382"/>
      <c r="M3382"/>
    </row>
    <row r="3383" spans="1:13" s="36" customFormat="1">
      <c r="A3383"/>
      <c r="B3383"/>
      <c r="C3383"/>
      <c r="D3383"/>
      <c r="E3383" s="33"/>
      <c r="F3383"/>
      <c r="G3383"/>
      <c r="H3383"/>
      <c r="I3383"/>
      <c r="J3383"/>
      <c r="K3383"/>
      <c r="L3383"/>
      <c r="M3383"/>
    </row>
    <row r="3384" spans="1:13" s="36" customFormat="1">
      <c r="A3384"/>
      <c r="B3384"/>
      <c r="C3384"/>
      <c r="D3384"/>
      <c r="E3384" s="33"/>
      <c r="F3384"/>
      <c r="G3384"/>
      <c r="H3384"/>
      <c r="I3384"/>
      <c r="J3384"/>
      <c r="K3384"/>
      <c r="L3384"/>
      <c r="M3384"/>
    </row>
    <row r="3385" spans="1:13" s="36" customFormat="1">
      <c r="A3385"/>
      <c r="B3385"/>
      <c r="C3385"/>
      <c r="D3385"/>
      <c r="E3385" s="33"/>
      <c r="F3385"/>
      <c r="G3385"/>
      <c r="H3385"/>
      <c r="I3385"/>
      <c r="J3385"/>
      <c r="K3385"/>
      <c r="L3385"/>
      <c r="M3385"/>
    </row>
    <row r="3386" spans="1:13" s="36" customFormat="1">
      <c r="A3386"/>
      <c r="B3386"/>
      <c r="C3386"/>
      <c r="D3386"/>
      <c r="E3386" s="33"/>
      <c r="F3386"/>
      <c r="G3386"/>
      <c r="H3386"/>
      <c r="I3386"/>
      <c r="J3386"/>
      <c r="K3386"/>
      <c r="L3386"/>
      <c r="M3386"/>
    </row>
    <row r="3387" spans="1:13" s="36" customFormat="1">
      <c r="A3387"/>
      <c r="B3387"/>
      <c r="C3387"/>
      <c r="D3387"/>
      <c r="E3387" s="33"/>
      <c r="F3387"/>
      <c r="G3387"/>
      <c r="H3387"/>
      <c r="I3387"/>
      <c r="J3387"/>
      <c r="K3387"/>
      <c r="L3387"/>
      <c r="M3387"/>
    </row>
    <row r="3388" spans="1:13" s="36" customFormat="1">
      <c r="A3388"/>
      <c r="B3388"/>
      <c r="C3388"/>
      <c r="D3388"/>
      <c r="E3388" s="33"/>
      <c r="F3388"/>
      <c r="G3388"/>
      <c r="H3388"/>
      <c r="I3388"/>
      <c r="J3388"/>
      <c r="K3388"/>
      <c r="L3388"/>
      <c r="M3388"/>
    </row>
    <row r="3389" spans="1:13" s="36" customFormat="1">
      <c r="A3389"/>
      <c r="B3389"/>
      <c r="C3389"/>
      <c r="D3389"/>
      <c r="E3389" s="33"/>
      <c r="F3389"/>
      <c r="G3389"/>
      <c r="H3389"/>
      <c r="I3389"/>
      <c r="J3389"/>
      <c r="K3389"/>
      <c r="L3389"/>
      <c r="M3389"/>
    </row>
    <row r="3390" spans="1:13" s="36" customFormat="1">
      <c r="A3390"/>
      <c r="B3390"/>
      <c r="C3390"/>
      <c r="D3390"/>
      <c r="E3390" s="33"/>
      <c r="F3390"/>
      <c r="G3390"/>
      <c r="H3390"/>
      <c r="I3390"/>
      <c r="J3390"/>
      <c r="K3390"/>
      <c r="L3390"/>
      <c r="M3390"/>
    </row>
    <row r="3391" spans="1:13" s="36" customFormat="1">
      <c r="A3391"/>
      <c r="B3391"/>
      <c r="C3391"/>
      <c r="D3391"/>
      <c r="E3391" s="33"/>
      <c r="F3391"/>
      <c r="G3391"/>
      <c r="H3391"/>
      <c r="I3391"/>
      <c r="J3391"/>
      <c r="K3391"/>
      <c r="L3391"/>
      <c r="M3391"/>
    </row>
    <row r="3392" spans="1:13" s="36" customFormat="1">
      <c r="A3392"/>
      <c r="B3392"/>
      <c r="C3392"/>
      <c r="D3392"/>
      <c r="E3392" s="33"/>
      <c r="F3392"/>
      <c r="G3392"/>
      <c r="H3392"/>
      <c r="I3392"/>
      <c r="J3392"/>
      <c r="K3392"/>
      <c r="L3392"/>
      <c r="M3392"/>
    </row>
    <row r="3393" spans="1:13" s="36" customFormat="1">
      <c r="A3393"/>
      <c r="B3393"/>
      <c r="C3393"/>
      <c r="D3393"/>
      <c r="E3393" s="33"/>
      <c r="F3393"/>
      <c r="G3393"/>
      <c r="H3393"/>
      <c r="I3393"/>
      <c r="J3393"/>
      <c r="K3393"/>
      <c r="L3393"/>
      <c r="M3393"/>
    </row>
    <row r="3394" spans="1:13" s="36" customFormat="1">
      <c r="A3394"/>
      <c r="B3394"/>
      <c r="C3394"/>
      <c r="D3394"/>
      <c r="E3394" s="33"/>
      <c r="F3394"/>
      <c r="G3394"/>
      <c r="H3394"/>
      <c r="I3394"/>
      <c r="J3394"/>
      <c r="K3394"/>
      <c r="L3394"/>
      <c r="M3394"/>
    </row>
    <row r="3395" spans="1:13" s="36" customFormat="1">
      <c r="A3395"/>
      <c r="B3395"/>
      <c r="C3395"/>
      <c r="D3395"/>
      <c r="E3395" s="33"/>
      <c r="F3395"/>
      <c r="G3395"/>
      <c r="H3395"/>
      <c r="I3395"/>
      <c r="J3395"/>
      <c r="K3395"/>
      <c r="L3395"/>
      <c r="M3395"/>
    </row>
    <row r="3396" spans="1:13" s="36" customFormat="1">
      <c r="A3396"/>
      <c r="B3396"/>
      <c r="C3396"/>
      <c r="D3396"/>
      <c r="E3396" s="33"/>
      <c r="F3396"/>
      <c r="G3396"/>
      <c r="H3396"/>
      <c r="I3396"/>
      <c r="J3396"/>
      <c r="K3396"/>
      <c r="L3396"/>
      <c r="M3396"/>
    </row>
    <row r="3397" spans="1:13" s="36" customFormat="1">
      <c r="A3397"/>
      <c r="B3397"/>
      <c r="C3397"/>
      <c r="D3397"/>
      <c r="E3397" s="33"/>
      <c r="F3397"/>
      <c r="G3397"/>
      <c r="H3397"/>
      <c r="I3397"/>
      <c r="J3397"/>
      <c r="K3397"/>
      <c r="L3397"/>
      <c r="M3397"/>
    </row>
    <row r="3398" spans="1:13" s="36" customFormat="1">
      <c r="A3398"/>
      <c r="B3398"/>
      <c r="C3398"/>
      <c r="D3398"/>
      <c r="E3398" s="33"/>
      <c r="F3398"/>
      <c r="G3398"/>
      <c r="H3398"/>
      <c r="I3398"/>
      <c r="J3398"/>
      <c r="K3398"/>
      <c r="L3398"/>
      <c r="M3398"/>
    </row>
    <row r="3399" spans="1:13" s="36" customFormat="1">
      <c r="A3399"/>
      <c r="B3399"/>
      <c r="C3399"/>
      <c r="D3399"/>
      <c r="E3399" s="33"/>
      <c r="F3399"/>
      <c r="G3399"/>
      <c r="H3399"/>
      <c r="I3399"/>
      <c r="J3399"/>
      <c r="K3399"/>
      <c r="L3399"/>
      <c r="M3399"/>
    </row>
    <row r="3400" spans="1:13" s="36" customFormat="1">
      <c r="A3400"/>
      <c r="B3400"/>
      <c r="C3400"/>
      <c r="D3400"/>
      <c r="E3400" s="33"/>
      <c r="F3400"/>
      <c r="G3400"/>
      <c r="H3400"/>
      <c r="I3400"/>
      <c r="J3400"/>
      <c r="K3400"/>
      <c r="L3400"/>
      <c r="M3400"/>
    </row>
    <row r="3401" spans="1:13" s="36" customFormat="1">
      <c r="A3401"/>
      <c r="B3401"/>
      <c r="C3401"/>
      <c r="D3401"/>
      <c r="E3401" s="33"/>
      <c r="F3401"/>
      <c r="G3401"/>
      <c r="H3401"/>
      <c r="I3401"/>
      <c r="J3401"/>
      <c r="K3401"/>
      <c r="L3401"/>
      <c r="M3401"/>
    </row>
    <row r="3402" spans="1:13" s="36" customFormat="1">
      <c r="A3402"/>
      <c r="B3402"/>
      <c r="C3402"/>
      <c r="D3402"/>
      <c r="E3402" s="33"/>
      <c r="F3402"/>
      <c r="G3402"/>
      <c r="H3402"/>
      <c r="I3402"/>
      <c r="J3402"/>
      <c r="K3402"/>
      <c r="L3402"/>
      <c r="M3402"/>
    </row>
    <row r="3403" spans="1:13" s="36" customFormat="1">
      <c r="A3403"/>
      <c r="B3403"/>
      <c r="C3403"/>
      <c r="D3403"/>
      <c r="E3403" s="33"/>
      <c r="F3403"/>
      <c r="G3403"/>
      <c r="H3403"/>
      <c r="I3403"/>
      <c r="J3403"/>
      <c r="K3403"/>
      <c r="L3403"/>
      <c r="M3403"/>
    </row>
    <row r="3404" spans="1:13" s="36" customFormat="1">
      <c r="A3404"/>
      <c r="B3404"/>
      <c r="C3404"/>
      <c r="D3404"/>
      <c r="E3404" s="33"/>
      <c r="F3404"/>
      <c r="G3404"/>
      <c r="H3404"/>
      <c r="I3404"/>
      <c r="J3404"/>
      <c r="K3404"/>
      <c r="L3404"/>
      <c r="M3404"/>
    </row>
    <row r="3405" spans="1:13" s="36" customFormat="1">
      <c r="A3405"/>
      <c r="B3405"/>
      <c r="C3405"/>
      <c r="D3405"/>
      <c r="E3405" s="33"/>
      <c r="F3405"/>
      <c r="G3405"/>
      <c r="H3405"/>
      <c r="I3405"/>
      <c r="J3405"/>
      <c r="K3405"/>
      <c r="L3405"/>
      <c r="M3405"/>
    </row>
    <row r="3406" spans="1:13" s="36" customFormat="1">
      <c r="A3406"/>
      <c r="B3406"/>
      <c r="C3406"/>
      <c r="D3406"/>
      <c r="E3406" s="33"/>
      <c r="F3406"/>
      <c r="G3406"/>
      <c r="H3406"/>
      <c r="I3406"/>
      <c r="J3406"/>
      <c r="K3406"/>
      <c r="L3406"/>
      <c r="M3406"/>
    </row>
    <row r="3407" spans="1:13" s="36" customFormat="1">
      <c r="A3407"/>
      <c r="B3407"/>
      <c r="C3407"/>
      <c r="D3407"/>
      <c r="E3407" s="33"/>
      <c r="F3407"/>
      <c r="G3407"/>
      <c r="H3407"/>
      <c r="I3407"/>
      <c r="J3407"/>
      <c r="K3407"/>
      <c r="L3407"/>
      <c r="M3407"/>
    </row>
    <row r="3408" spans="1:13" s="36" customFormat="1">
      <c r="A3408"/>
      <c r="B3408"/>
      <c r="C3408"/>
      <c r="D3408"/>
      <c r="E3408" s="33"/>
      <c r="F3408"/>
      <c r="G3408"/>
      <c r="H3408"/>
      <c r="I3408"/>
      <c r="J3408"/>
      <c r="K3408"/>
      <c r="L3408"/>
      <c r="M3408"/>
    </row>
    <row r="3409" spans="1:13" s="36" customFormat="1">
      <c r="A3409"/>
      <c r="B3409"/>
      <c r="C3409"/>
      <c r="D3409"/>
      <c r="E3409" s="33"/>
      <c r="F3409"/>
      <c r="G3409"/>
      <c r="H3409"/>
      <c r="I3409"/>
      <c r="J3409"/>
      <c r="K3409"/>
      <c r="L3409"/>
      <c r="M3409"/>
    </row>
    <row r="3410" spans="1:13" s="36" customFormat="1">
      <c r="A3410"/>
      <c r="B3410"/>
      <c r="C3410"/>
      <c r="D3410"/>
      <c r="E3410" s="33"/>
      <c r="F3410"/>
      <c r="G3410"/>
      <c r="H3410"/>
      <c r="I3410"/>
      <c r="J3410"/>
      <c r="K3410"/>
      <c r="L3410"/>
      <c r="M3410"/>
    </row>
    <row r="3411" spans="1:13" s="36" customFormat="1">
      <c r="A3411"/>
      <c r="B3411"/>
      <c r="C3411"/>
      <c r="D3411"/>
      <c r="E3411" s="33"/>
      <c r="F3411"/>
      <c r="G3411"/>
      <c r="H3411"/>
      <c r="I3411"/>
      <c r="J3411"/>
      <c r="K3411"/>
      <c r="L3411"/>
      <c r="M3411"/>
    </row>
    <row r="3412" spans="1:13" s="36" customFormat="1">
      <c r="A3412"/>
      <c r="B3412"/>
      <c r="C3412"/>
      <c r="D3412"/>
      <c r="E3412" s="33"/>
      <c r="F3412"/>
      <c r="G3412"/>
      <c r="H3412"/>
      <c r="I3412"/>
      <c r="J3412"/>
      <c r="K3412"/>
      <c r="L3412"/>
      <c r="M3412"/>
    </row>
    <row r="3413" spans="1:13" s="36" customFormat="1">
      <c r="A3413"/>
      <c r="B3413"/>
      <c r="C3413"/>
      <c r="D3413"/>
      <c r="E3413" s="33"/>
      <c r="F3413"/>
      <c r="G3413"/>
      <c r="H3413"/>
      <c r="I3413"/>
      <c r="J3413"/>
      <c r="K3413"/>
      <c r="L3413"/>
      <c r="M3413"/>
    </row>
    <row r="3414" spans="1:13" s="36" customFormat="1">
      <c r="A3414"/>
      <c r="B3414"/>
      <c r="C3414"/>
      <c r="D3414"/>
      <c r="E3414" s="33"/>
      <c r="F3414"/>
      <c r="G3414"/>
      <c r="H3414"/>
      <c r="I3414"/>
      <c r="J3414"/>
      <c r="K3414"/>
      <c r="L3414"/>
      <c r="M3414"/>
    </row>
    <row r="3415" spans="1:13" s="36" customFormat="1">
      <c r="A3415"/>
      <c r="B3415"/>
      <c r="C3415"/>
      <c r="D3415"/>
      <c r="E3415" s="33"/>
      <c r="F3415"/>
      <c r="G3415"/>
      <c r="H3415"/>
      <c r="I3415"/>
      <c r="J3415"/>
      <c r="K3415"/>
      <c r="L3415"/>
      <c r="M3415"/>
    </row>
    <row r="3416" spans="1:13" s="36" customFormat="1">
      <c r="A3416"/>
      <c r="B3416"/>
      <c r="C3416"/>
      <c r="D3416"/>
      <c r="E3416" s="33"/>
      <c r="F3416"/>
      <c r="G3416"/>
      <c r="H3416"/>
      <c r="I3416"/>
      <c r="J3416"/>
      <c r="K3416"/>
      <c r="L3416"/>
      <c r="M3416"/>
    </row>
    <row r="3417" spans="1:13" s="36" customFormat="1">
      <c r="A3417"/>
      <c r="B3417"/>
      <c r="C3417"/>
      <c r="D3417"/>
      <c r="E3417" s="33"/>
      <c r="F3417"/>
      <c r="G3417"/>
      <c r="H3417"/>
      <c r="I3417"/>
      <c r="J3417"/>
      <c r="K3417"/>
      <c r="L3417"/>
      <c r="M3417"/>
    </row>
    <row r="3418" spans="1:13" s="36" customFormat="1">
      <c r="A3418"/>
      <c r="B3418"/>
      <c r="C3418"/>
      <c r="D3418"/>
      <c r="E3418" s="33"/>
      <c r="F3418"/>
      <c r="G3418"/>
      <c r="H3418"/>
      <c r="I3418"/>
      <c r="J3418"/>
      <c r="K3418"/>
      <c r="L3418"/>
      <c r="M3418"/>
    </row>
    <row r="3419" spans="1:13" s="36" customFormat="1">
      <c r="A3419"/>
      <c r="B3419"/>
      <c r="C3419"/>
      <c r="D3419"/>
      <c r="E3419" s="33"/>
      <c r="F3419"/>
      <c r="G3419"/>
      <c r="H3419"/>
      <c r="I3419"/>
      <c r="J3419"/>
      <c r="K3419"/>
      <c r="L3419"/>
      <c r="M3419"/>
    </row>
    <row r="3420" spans="1:13" s="36" customFormat="1">
      <c r="A3420"/>
      <c r="B3420"/>
      <c r="C3420"/>
      <c r="D3420"/>
      <c r="E3420" s="33"/>
      <c r="F3420"/>
      <c r="G3420"/>
      <c r="H3420"/>
      <c r="I3420"/>
      <c r="J3420"/>
      <c r="K3420"/>
      <c r="L3420"/>
      <c r="M3420"/>
    </row>
    <row r="3421" spans="1:13" s="36" customFormat="1">
      <c r="A3421"/>
      <c r="B3421"/>
      <c r="C3421"/>
      <c r="D3421"/>
      <c r="E3421" s="33"/>
      <c r="F3421"/>
      <c r="G3421"/>
      <c r="H3421"/>
      <c r="I3421"/>
      <c r="J3421"/>
      <c r="K3421"/>
      <c r="L3421"/>
      <c r="M3421"/>
    </row>
    <row r="3422" spans="1:13" s="36" customFormat="1">
      <c r="A3422"/>
      <c r="B3422"/>
      <c r="C3422"/>
      <c r="D3422"/>
      <c r="E3422" s="33"/>
      <c r="F3422"/>
      <c r="G3422"/>
      <c r="H3422"/>
      <c r="I3422"/>
      <c r="J3422"/>
      <c r="K3422"/>
      <c r="L3422"/>
      <c r="M3422"/>
    </row>
    <row r="3423" spans="1:13" s="36" customFormat="1">
      <c r="A3423"/>
      <c r="B3423"/>
      <c r="C3423"/>
      <c r="D3423"/>
      <c r="E3423" s="33"/>
      <c r="F3423"/>
      <c r="G3423"/>
      <c r="H3423"/>
      <c r="I3423"/>
      <c r="J3423"/>
      <c r="K3423"/>
      <c r="L3423"/>
      <c r="M3423"/>
    </row>
    <row r="3424" spans="1:13" s="36" customFormat="1">
      <c r="A3424"/>
      <c r="B3424"/>
      <c r="C3424"/>
      <c r="D3424"/>
      <c r="E3424" s="33"/>
      <c r="F3424"/>
      <c r="G3424"/>
      <c r="H3424"/>
      <c r="I3424"/>
      <c r="J3424"/>
      <c r="K3424"/>
      <c r="L3424"/>
      <c r="M3424"/>
    </row>
    <row r="3425" spans="1:13" s="36" customFormat="1">
      <c r="A3425"/>
      <c r="B3425"/>
      <c r="C3425"/>
      <c r="D3425"/>
      <c r="E3425" s="33"/>
      <c r="F3425"/>
      <c r="G3425"/>
      <c r="H3425"/>
      <c r="I3425"/>
      <c r="J3425"/>
      <c r="K3425"/>
      <c r="L3425"/>
      <c r="M3425"/>
    </row>
    <row r="3426" spans="1:13" s="36" customFormat="1">
      <c r="A3426"/>
      <c r="B3426"/>
      <c r="C3426"/>
      <c r="D3426"/>
      <c r="E3426" s="33"/>
      <c r="F3426"/>
      <c r="G3426"/>
      <c r="H3426"/>
      <c r="I3426"/>
      <c r="J3426"/>
      <c r="K3426"/>
      <c r="L3426"/>
      <c r="M3426"/>
    </row>
    <row r="3427" spans="1:13" s="36" customFormat="1">
      <c r="A3427"/>
      <c r="B3427"/>
      <c r="C3427"/>
      <c r="D3427"/>
      <c r="E3427" s="33"/>
      <c r="F3427"/>
      <c r="G3427"/>
      <c r="H3427"/>
      <c r="I3427"/>
      <c r="J3427"/>
      <c r="K3427"/>
      <c r="L3427"/>
      <c r="M3427"/>
    </row>
    <row r="3428" spans="1:13" s="36" customFormat="1">
      <c r="A3428"/>
      <c r="B3428"/>
      <c r="C3428"/>
      <c r="D3428"/>
      <c r="E3428" s="33"/>
      <c r="F3428"/>
      <c r="G3428"/>
      <c r="H3428"/>
      <c r="I3428"/>
      <c r="J3428"/>
      <c r="K3428"/>
      <c r="L3428"/>
      <c r="M3428"/>
    </row>
    <row r="3429" spans="1:13" s="36" customFormat="1">
      <c r="A3429"/>
      <c r="B3429"/>
      <c r="C3429"/>
      <c r="D3429"/>
      <c r="E3429" s="33"/>
      <c r="F3429"/>
      <c r="G3429"/>
      <c r="H3429"/>
      <c r="I3429"/>
      <c r="J3429"/>
      <c r="K3429"/>
      <c r="L3429"/>
      <c r="M3429"/>
    </row>
    <row r="3430" spans="1:13" s="36" customFormat="1">
      <c r="A3430"/>
      <c r="B3430"/>
      <c r="C3430"/>
      <c r="D3430"/>
      <c r="E3430" s="33"/>
      <c r="F3430"/>
      <c r="G3430"/>
      <c r="H3430"/>
      <c r="I3430"/>
      <c r="J3430"/>
      <c r="K3430"/>
      <c r="L3430"/>
      <c r="M3430"/>
    </row>
    <row r="3431" spans="1:13" s="36" customFormat="1">
      <c r="A3431"/>
      <c r="B3431"/>
      <c r="C3431"/>
      <c r="D3431"/>
      <c r="E3431" s="33"/>
      <c r="F3431"/>
      <c r="G3431"/>
      <c r="H3431"/>
      <c r="I3431"/>
      <c r="J3431"/>
      <c r="K3431"/>
      <c r="L3431"/>
      <c r="M3431"/>
    </row>
    <row r="3432" spans="1:13" s="36" customFormat="1">
      <c r="A3432"/>
      <c r="B3432"/>
      <c r="C3432"/>
      <c r="D3432"/>
      <c r="E3432" s="33"/>
      <c r="F3432"/>
      <c r="G3432"/>
      <c r="H3432"/>
      <c r="I3432"/>
      <c r="J3432"/>
      <c r="K3432"/>
      <c r="L3432"/>
      <c r="M3432"/>
    </row>
    <row r="3433" spans="1:13" s="36" customFormat="1">
      <c r="A3433"/>
      <c r="B3433"/>
      <c r="C3433"/>
      <c r="D3433"/>
      <c r="E3433" s="33"/>
      <c r="F3433"/>
      <c r="G3433"/>
      <c r="H3433"/>
      <c r="I3433"/>
      <c r="J3433"/>
      <c r="K3433"/>
      <c r="L3433"/>
      <c r="M3433"/>
    </row>
    <row r="3434" spans="1:13" s="36" customFormat="1">
      <c r="A3434"/>
      <c r="B3434"/>
      <c r="C3434"/>
      <c r="D3434"/>
      <c r="E3434" s="33"/>
      <c r="F3434"/>
      <c r="G3434"/>
      <c r="H3434"/>
      <c r="I3434"/>
      <c r="J3434"/>
      <c r="K3434"/>
      <c r="L3434"/>
      <c r="M3434"/>
    </row>
    <row r="3435" spans="1:13" s="36" customFormat="1">
      <c r="A3435"/>
      <c r="B3435"/>
      <c r="C3435"/>
      <c r="D3435"/>
      <c r="E3435" s="33"/>
      <c r="F3435"/>
      <c r="G3435"/>
      <c r="H3435"/>
      <c r="I3435"/>
      <c r="J3435"/>
      <c r="K3435"/>
      <c r="L3435"/>
      <c r="M3435"/>
    </row>
    <row r="3436" spans="1:13" s="36" customFormat="1">
      <c r="A3436"/>
      <c r="B3436"/>
      <c r="C3436"/>
      <c r="D3436"/>
      <c r="E3436" s="33"/>
      <c r="F3436"/>
      <c r="G3436"/>
      <c r="H3436"/>
      <c r="I3436"/>
      <c r="J3436"/>
      <c r="K3436"/>
      <c r="L3436"/>
      <c r="M3436"/>
    </row>
    <row r="3437" spans="1:13" s="36" customFormat="1">
      <c r="A3437"/>
      <c r="B3437"/>
      <c r="C3437"/>
      <c r="D3437"/>
      <c r="E3437" s="33"/>
      <c r="F3437"/>
      <c r="G3437"/>
      <c r="H3437"/>
      <c r="I3437"/>
      <c r="J3437"/>
      <c r="K3437"/>
      <c r="L3437"/>
      <c r="M3437"/>
    </row>
    <row r="3438" spans="1:13" s="36" customFormat="1">
      <c r="A3438"/>
      <c r="B3438"/>
      <c r="C3438"/>
      <c r="D3438"/>
      <c r="E3438" s="33"/>
      <c r="F3438"/>
      <c r="G3438"/>
      <c r="H3438"/>
      <c r="I3438"/>
      <c r="J3438"/>
      <c r="K3438"/>
      <c r="L3438"/>
      <c r="M3438"/>
    </row>
    <row r="3439" spans="1:13" s="36" customFormat="1">
      <c r="A3439"/>
      <c r="B3439"/>
      <c r="C3439"/>
      <c r="D3439"/>
      <c r="E3439" s="33"/>
      <c r="F3439"/>
      <c r="G3439"/>
      <c r="H3439"/>
      <c r="I3439"/>
      <c r="J3439"/>
      <c r="K3439"/>
      <c r="L3439"/>
      <c r="M3439"/>
    </row>
    <row r="3440" spans="1:13" s="36" customFormat="1">
      <c r="A3440"/>
      <c r="B3440"/>
      <c r="C3440"/>
      <c r="D3440"/>
      <c r="E3440" s="33"/>
      <c r="F3440"/>
      <c r="G3440"/>
      <c r="H3440"/>
      <c r="I3440"/>
      <c r="J3440"/>
      <c r="K3440"/>
      <c r="L3440"/>
      <c r="M3440"/>
    </row>
    <row r="3441" spans="1:13" s="36" customFormat="1">
      <c r="A3441"/>
      <c r="B3441"/>
      <c r="C3441"/>
      <c r="D3441"/>
      <c r="E3441" s="33"/>
      <c r="F3441"/>
      <c r="G3441"/>
      <c r="H3441"/>
      <c r="I3441"/>
      <c r="J3441"/>
      <c r="K3441"/>
      <c r="L3441"/>
      <c r="M3441"/>
    </row>
    <row r="3442" spans="1:13" s="36" customFormat="1">
      <c r="A3442"/>
      <c r="B3442"/>
      <c r="C3442"/>
      <c r="D3442"/>
      <c r="E3442" s="33"/>
      <c r="F3442"/>
      <c r="G3442"/>
      <c r="H3442"/>
      <c r="I3442"/>
      <c r="J3442"/>
      <c r="K3442"/>
      <c r="L3442"/>
      <c r="M3442"/>
    </row>
    <row r="3443" spans="1:13" s="36" customFormat="1">
      <c r="A3443"/>
      <c r="B3443"/>
      <c r="C3443"/>
      <c r="D3443"/>
      <c r="E3443" s="33"/>
      <c r="F3443"/>
      <c r="G3443"/>
      <c r="H3443"/>
      <c r="I3443"/>
      <c r="J3443"/>
      <c r="K3443"/>
      <c r="L3443"/>
      <c r="M3443"/>
    </row>
    <row r="3444" spans="1:13" s="36" customFormat="1">
      <c r="A3444"/>
      <c r="B3444"/>
      <c r="C3444"/>
      <c r="D3444"/>
      <c r="E3444" s="33"/>
      <c r="F3444"/>
      <c r="G3444"/>
      <c r="H3444"/>
      <c r="I3444"/>
      <c r="J3444"/>
      <c r="K3444"/>
      <c r="L3444"/>
      <c r="M3444"/>
    </row>
    <row r="3445" spans="1:13" s="36" customFormat="1">
      <c r="A3445"/>
      <c r="B3445"/>
      <c r="C3445"/>
      <c r="D3445"/>
      <c r="E3445" s="33"/>
      <c r="F3445"/>
      <c r="G3445"/>
      <c r="H3445"/>
      <c r="I3445"/>
      <c r="J3445"/>
      <c r="K3445"/>
      <c r="L3445"/>
      <c r="M3445"/>
    </row>
    <row r="3446" spans="1:13" s="36" customFormat="1">
      <c r="A3446"/>
      <c r="B3446"/>
      <c r="C3446"/>
      <c r="D3446"/>
      <c r="E3446" s="33"/>
      <c r="F3446"/>
      <c r="G3446"/>
      <c r="H3446"/>
      <c r="I3446"/>
      <c r="J3446"/>
      <c r="K3446"/>
      <c r="L3446"/>
      <c r="M3446"/>
    </row>
    <row r="3447" spans="1:13" s="36" customFormat="1">
      <c r="A3447"/>
      <c r="B3447"/>
      <c r="C3447"/>
      <c r="D3447"/>
      <c r="E3447" s="33"/>
      <c r="F3447"/>
      <c r="G3447"/>
      <c r="H3447"/>
      <c r="I3447"/>
      <c r="J3447"/>
      <c r="K3447"/>
      <c r="L3447"/>
      <c r="M3447"/>
    </row>
    <row r="3448" spans="1:13" s="36" customFormat="1">
      <c r="A3448"/>
      <c r="B3448"/>
      <c r="C3448"/>
      <c r="D3448"/>
      <c r="E3448" s="33"/>
      <c r="F3448"/>
      <c r="G3448"/>
      <c r="H3448"/>
      <c r="I3448"/>
      <c r="J3448"/>
      <c r="K3448"/>
      <c r="L3448"/>
      <c r="M3448"/>
    </row>
    <row r="3449" spans="1:13" s="36" customFormat="1">
      <c r="A3449"/>
      <c r="B3449"/>
      <c r="C3449"/>
      <c r="D3449"/>
      <c r="E3449" s="33"/>
      <c r="F3449"/>
      <c r="G3449"/>
      <c r="H3449"/>
      <c r="I3449"/>
      <c r="J3449"/>
      <c r="K3449"/>
      <c r="L3449"/>
      <c r="M3449"/>
    </row>
    <row r="3450" spans="1:13" s="36" customFormat="1">
      <c r="A3450"/>
      <c r="B3450"/>
      <c r="C3450"/>
      <c r="D3450"/>
      <c r="E3450" s="33"/>
      <c r="F3450"/>
      <c r="G3450"/>
      <c r="H3450"/>
      <c r="I3450"/>
      <c r="J3450"/>
      <c r="K3450"/>
      <c r="L3450"/>
      <c r="M3450"/>
    </row>
    <row r="3451" spans="1:13" s="36" customFormat="1">
      <c r="A3451"/>
      <c r="B3451"/>
      <c r="C3451"/>
      <c r="D3451"/>
      <c r="E3451" s="33"/>
      <c r="F3451"/>
      <c r="G3451"/>
      <c r="H3451"/>
      <c r="I3451"/>
      <c r="J3451"/>
      <c r="K3451"/>
      <c r="L3451"/>
      <c r="M3451"/>
    </row>
    <row r="3452" spans="1:13" s="36" customFormat="1">
      <c r="A3452"/>
      <c r="B3452"/>
      <c r="C3452"/>
      <c r="D3452"/>
      <c r="E3452" s="33"/>
      <c r="F3452"/>
      <c r="G3452"/>
      <c r="H3452"/>
      <c r="I3452"/>
      <c r="J3452"/>
      <c r="K3452"/>
      <c r="L3452"/>
      <c r="M3452"/>
    </row>
    <row r="3453" spans="1:13" s="36" customFormat="1">
      <c r="A3453"/>
      <c r="B3453"/>
      <c r="C3453"/>
      <c r="D3453"/>
      <c r="E3453" s="33"/>
      <c r="F3453"/>
      <c r="G3453"/>
      <c r="H3453"/>
      <c r="I3453"/>
      <c r="J3453"/>
      <c r="K3453"/>
      <c r="L3453"/>
      <c r="M3453"/>
    </row>
    <row r="3454" spans="1:13" s="36" customFormat="1">
      <c r="A3454"/>
      <c r="B3454"/>
      <c r="C3454"/>
      <c r="D3454"/>
      <c r="E3454" s="33"/>
      <c r="F3454"/>
      <c r="G3454"/>
      <c r="H3454"/>
      <c r="I3454"/>
      <c r="J3454"/>
      <c r="K3454"/>
      <c r="L3454"/>
      <c r="M3454"/>
    </row>
    <row r="3455" spans="1:13" s="36" customFormat="1">
      <c r="A3455"/>
      <c r="B3455"/>
      <c r="C3455"/>
      <c r="D3455"/>
      <c r="E3455" s="33"/>
      <c r="F3455"/>
      <c r="G3455"/>
      <c r="H3455"/>
      <c r="I3455"/>
      <c r="J3455"/>
      <c r="K3455"/>
      <c r="L3455"/>
      <c r="M3455"/>
    </row>
    <row r="3456" spans="1:13" s="36" customFormat="1">
      <c r="A3456"/>
      <c r="B3456"/>
      <c r="C3456"/>
      <c r="D3456"/>
      <c r="E3456" s="33"/>
      <c r="F3456"/>
      <c r="G3456"/>
      <c r="H3456"/>
      <c r="I3456"/>
      <c r="J3456"/>
      <c r="K3456"/>
      <c r="L3456"/>
      <c r="M3456"/>
    </row>
    <row r="3457" spans="1:13" s="36" customFormat="1">
      <c r="A3457"/>
      <c r="B3457"/>
      <c r="C3457"/>
      <c r="D3457"/>
      <c r="E3457" s="33"/>
      <c r="F3457"/>
      <c r="G3457"/>
      <c r="H3457"/>
      <c r="I3457"/>
      <c r="J3457"/>
      <c r="K3457"/>
      <c r="L3457"/>
      <c r="M3457"/>
    </row>
    <row r="3458" spans="1:13" s="36" customFormat="1">
      <c r="A3458"/>
      <c r="B3458"/>
      <c r="C3458"/>
      <c r="D3458"/>
      <c r="E3458" s="33"/>
      <c r="F3458"/>
      <c r="G3458"/>
      <c r="H3458"/>
      <c r="I3458"/>
      <c r="J3458"/>
      <c r="K3458"/>
      <c r="L3458"/>
      <c r="M3458"/>
    </row>
    <row r="3459" spans="1:13" s="36" customFormat="1">
      <c r="A3459"/>
      <c r="B3459"/>
      <c r="C3459"/>
      <c r="D3459"/>
      <c r="E3459" s="33"/>
      <c r="F3459"/>
      <c r="G3459"/>
      <c r="H3459"/>
      <c r="I3459"/>
      <c r="J3459"/>
      <c r="K3459"/>
      <c r="L3459"/>
      <c r="M3459"/>
    </row>
    <row r="3460" spans="1:13" s="36" customFormat="1">
      <c r="A3460"/>
      <c r="B3460"/>
      <c r="C3460"/>
      <c r="D3460"/>
      <c r="E3460" s="33"/>
      <c r="F3460"/>
      <c r="G3460"/>
      <c r="H3460"/>
      <c r="I3460"/>
      <c r="J3460"/>
      <c r="K3460"/>
      <c r="L3460"/>
      <c r="M3460"/>
    </row>
    <row r="3461" spans="1:13" s="36" customFormat="1">
      <c r="A3461"/>
      <c r="B3461"/>
      <c r="C3461"/>
      <c r="D3461"/>
      <c r="E3461" s="33"/>
      <c r="F3461"/>
      <c r="G3461"/>
      <c r="H3461"/>
      <c r="I3461"/>
      <c r="J3461"/>
      <c r="K3461"/>
      <c r="L3461"/>
      <c r="M3461"/>
    </row>
    <row r="3462" spans="1:13" s="36" customFormat="1">
      <c r="A3462"/>
      <c r="B3462"/>
      <c r="C3462"/>
      <c r="D3462"/>
      <c r="E3462" s="33"/>
      <c r="F3462"/>
      <c r="G3462"/>
      <c r="H3462"/>
      <c r="I3462"/>
      <c r="J3462"/>
      <c r="K3462"/>
      <c r="L3462"/>
      <c r="M3462"/>
    </row>
    <row r="3463" spans="1:13" s="36" customFormat="1">
      <c r="A3463"/>
      <c r="B3463"/>
      <c r="C3463"/>
      <c r="D3463"/>
      <c r="E3463" s="33"/>
      <c r="F3463"/>
      <c r="G3463"/>
      <c r="H3463"/>
      <c r="I3463"/>
      <c r="J3463"/>
      <c r="K3463"/>
      <c r="L3463"/>
      <c r="M3463"/>
    </row>
    <row r="3464" spans="1:13" s="36" customFormat="1">
      <c r="A3464"/>
      <c r="B3464"/>
      <c r="C3464"/>
      <c r="D3464"/>
      <c r="E3464" s="33"/>
      <c r="F3464"/>
      <c r="G3464"/>
      <c r="H3464"/>
      <c r="I3464"/>
      <c r="J3464"/>
      <c r="K3464"/>
      <c r="L3464"/>
      <c r="M3464"/>
    </row>
    <row r="3465" spans="1:13" s="36" customFormat="1">
      <c r="A3465"/>
      <c r="B3465"/>
      <c r="C3465"/>
      <c r="D3465"/>
      <c r="E3465" s="33"/>
      <c r="F3465"/>
      <c r="G3465"/>
      <c r="H3465"/>
      <c r="I3465"/>
      <c r="J3465"/>
      <c r="K3465"/>
      <c r="L3465"/>
      <c r="M3465"/>
    </row>
    <row r="3466" spans="1:13" s="36" customFormat="1">
      <c r="A3466"/>
      <c r="B3466"/>
      <c r="C3466"/>
      <c r="D3466"/>
      <c r="E3466" s="33"/>
      <c r="F3466"/>
      <c r="G3466"/>
      <c r="H3466"/>
      <c r="I3466"/>
      <c r="J3466"/>
      <c r="K3466"/>
      <c r="L3466"/>
      <c r="M3466"/>
    </row>
    <row r="3467" spans="1:13" s="36" customFormat="1">
      <c r="A3467"/>
      <c r="B3467"/>
      <c r="C3467"/>
      <c r="D3467"/>
      <c r="E3467" s="33"/>
      <c r="F3467"/>
      <c r="G3467"/>
      <c r="H3467"/>
      <c r="I3467"/>
      <c r="J3467"/>
      <c r="K3467"/>
      <c r="L3467"/>
      <c r="M3467"/>
    </row>
    <row r="3468" spans="1:13" s="36" customFormat="1">
      <c r="A3468"/>
      <c r="B3468"/>
      <c r="C3468"/>
      <c r="D3468"/>
      <c r="E3468" s="33"/>
      <c r="F3468"/>
      <c r="G3468"/>
      <c r="H3468"/>
      <c r="I3468"/>
      <c r="J3468"/>
      <c r="K3468"/>
      <c r="L3468"/>
      <c r="M3468"/>
    </row>
    <row r="3469" spans="1:13" s="36" customFormat="1">
      <c r="A3469"/>
      <c r="B3469"/>
      <c r="C3469"/>
      <c r="D3469"/>
      <c r="E3469" s="33"/>
      <c r="F3469"/>
      <c r="G3469"/>
      <c r="H3469"/>
      <c r="I3469"/>
      <c r="J3469"/>
      <c r="K3469"/>
      <c r="L3469"/>
      <c r="M3469"/>
    </row>
    <row r="3470" spans="1:13" s="36" customFormat="1">
      <c r="A3470"/>
      <c r="B3470"/>
      <c r="C3470"/>
      <c r="D3470"/>
      <c r="E3470" s="33"/>
      <c r="F3470"/>
      <c r="G3470"/>
      <c r="H3470"/>
      <c r="I3470"/>
      <c r="J3470"/>
      <c r="K3470"/>
      <c r="L3470"/>
      <c r="M3470"/>
    </row>
    <row r="3471" spans="1:13" s="36" customFormat="1">
      <c r="A3471"/>
      <c r="B3471"/>
      <c r="C3471"/>
      <c r="D3471"/>
      <c r="E3471" s="33"/>
      <c r="F3471"/>
      <c r="G3471"/>
      <c r="H3471"/>
      <c r="I3471"/>
      <c r="J3471"/>
      <c r="K3471"/>
      <c r="L3471"/>
      <c r="M3471"/>
    </row>
    <row r="3472" spans="1:13" s="36" customFormat="1">
      <c r="A3472"/>
      <c r="B3472"/>
      <c r="C3472"/>
      <c r="D3472"/>
      <c r="E3472" s="33"/>
      <c r="F3472"/>
      <c r="G3472"/>
      <c r="H3472"/>
      <c r="I3472"/>
      <c r="J3472"/>
      <c r="K3472"/>
      <c r="L3472"/>
      <c r="M3472"/>
    </row>
    <row r="3473" spans="1:13" s="36" customFormat="1">
      <c r="A3473"/>
      <c r="B3473"/>
      <c r="C3473"/>
      <c r="D3473"/>
      <c r="E3473" s="33"/>
      <c r="F3473"/>
      <c r="G3473"/>
      <c r="H3473"/>
      <c r="I3473"/>
      <c r="J3473"/>
      <c r="K3473"/>
      <c r="L3473"/>
      <c r="M3473"/>
    </row>
    <row r="3474" spans="1:13" s="36" customFormat="1">
      <c r="A3474"/>
      <c r="B3474"/>
      <c r="C3474"/>
      <c r="D3474"/>
      <c r="E3474" s="33"/>
      <c r="F3474"/>
      <c r="G3474"/>
      <c r="H3474"/>
      <c r="I3474"/>
      <c r="J3474"/>
      <c r="K3474"/>
      <c r="L3474"/>
      <c r="M3474"/>
    </row>
    <row r="3475" spans="1:13" s="36" customFormat="1">
      <c r="A3475"/>
      <c r="B3475"/>
      <c r="C3475"/>
      <c r="D3475"/>
      <c r="E3475" s="33"/>
      <c r="F3475"/>
      <c r="G3475"/>
      <c r="H3475"/>
      <c r="I3475"/>
      <c r="J3475"/>
      <c r="K3475"/>
      <c r="L3475"/>
      <c r="M3475"/>
    </row>
    <row r="3476" spans="1:13" s="36" customFormat="1">
      <c r="A3476"/>
      <c r="B3476"/>
      <c r="C3476"/>
      <c r="D3476"/>
      <c r="E3476" s="33"/>
      <c r="F3476"/>
      <c r="G3476"/>
      <c r="H3476"/>
      <c r="I3476"/>
      <c r="J3476"/>
      <c r="K3476"/>
      <c r="L3476"/>
      <c r="M3476"/>
    </row>
    <row r="3477" spans="1:13" s="36" customFormat="1">
      <c r="A3477"/>
      <c r="B3477"/>
      <c r="C3477"/>
      <c r="D3477"/>
      <c r="E3477" s="33"/>
      <c r="F3477"/>
      <c r="G3477"/>
      <c r="H3477"/>
      <c r="I3477"/>
      <c r="J3477"/>
      <c r="K3477"/>
      <c r="L3477"/>
      <c r="M3477"/>
    </row>
    <row r="3478" spans="1:13" s="36" customFormat="1">
      <c r="A3478"/>
      <c r="B3478"/>
      <c r="C3478"/>
      <c r="D3478"/>
      <c r="E3478" s="33"/>
      <c r="F3478"/>
      <c r="G3478"/>
      <c r="H3478"/>
      <c r="I3478"/>
      <c r="J3478"/>
      <c r="K3478"/>
      <c r="L3478"/>
      <c r="M3478"/>
    </row>
    <row r="3479" spans="1:13" s="36" customFormat="1">
      <c r="A3479"/>
      <c r="B3479"/>
      <c r="C3479"/>
      <c r="D3479"/>
      <c r="E3479" s="33"/>
      <c r="F3479"/>
      <c r="G3479"/>
      <c r="H3479"/>
      <c r="I3479"/>
      <c r="J3479"/>
      <c r="K3479"/>
      <c r="L3479"/>
      <c r="M3479"/>
    </row>
    <row r="3480" spans="1:13" s="36" customFormat="1">
      <c r="A3480"/>
      <c r="B3480"/>
      <c r="C3480"/>
      <c r="D3480"/>
      <c r="E3480" s="33"/>
      <c r="F3480"/>
      <c r="G3480"/>
      <c r="H3480"/>
      <c r="I3480"/>
      <c r="J3480"/>
      <c r="K3480"/>
      <c r="L3480"/>
      <c r="M3480"/>
    </row>
    <row r="3481" spans="1:13" s="36" customFormat="1">
      <c r="A3481"/>
      <c r="B3481"/>
      <c r="C3481"/>
      <c r="D3481"/>
      <c r="E3481" s="33"/>
      <c r="F3481"/>
      <c r="G3481"/>
      <c r="H3481"/>
      <c r="I3481"/>
      <c r="J3481"/>
      <c r="K3481"/>
      <c r="L3481"/>
      <c r="M3481"/>
    </row>
    <row r="3482" spans="1:13" s="36" customFormat="1">
      <c r="A3482"/>
      <c r="B3482"/>
      <c r="C3482"/>
      <c r="D3482"/>
      <c r="E3482" s="33"/>
      <c r="F3482"/>
      <c r="G3482"/>
      <c r="H3482"/>
      <c r="I3482"/>
      <c r="J3482"/>
      <c r="K3482"/>
      <c r="L3482"/>
      <c r="M3482"/>
    </row>
    <row r="3483" spans="1:13" s="36" customFormat="1">
      <c r="A3483"/>
      <c r="B3483"/>
      <c r="C3483"/>
      <c r="D3483"/>
      <c r="E3483" s="33"/>
      <c r="F3483"/>
      <c r="G3483"/>
      <c r="H3483"/>
      <c r="I3483"/>
      <c r="J3483"/>
      <c r="K3483"/>
      <c r="L3483"/>
      <c r="M3483"/>
    </row>
    <row r="3484" spans="1:13" s="36" customFormat="1">
      <c r="A3484"/>
      <c r="B3484"/>
      <c r="C3484"/>
      <c r="D3484"/>
      <c r="E3484" s="33"/>
      <c r="F3484"/>
      <c r="G3484"/>
      <c r="H3484"/>
      <c r="I3484"/>
      <c r="J3484"/>
      <c r="K3484"/>
      <c r="L3484"/>
      <c r="M3484"/>
    </row>
    <row r="3485" spans="1:13" s="36" customFormat="1">
      <c r="A3485"/>
      <c r="B3485"/>
      <c r="C3485"/>
      <c r="D3485"/>
      <c r="E3485" s="33"/>
      <c r="F3485"/>
      <c r="G3485"/>
      <c r="H3485"/>
      <c r="I3485"/>
      <c r="J3485"/>
      <c r="K3485"/>
      <c r="L3485"/>
      <c r="M3485"/>
    </row>
    <row r="3486" spans="1:13" s="36" customFormat="1">
      <c r="A3486"/>
      <c r="B3486"/>
      <c r="C3486"/>
      <c r="D3486"/>
      <c r="E3486" s="33"/>
      <c r="F3486"/>
      <c r="G3486"/>
      <c r="H3486"/>
      <c r="I3486"/>
      <c r="J3486"/>
      <c r="K3486"/>
      <c r="L3486"/>
      <c r="M3486"/>
    </row>
    <row r="3487" spans="1:13" s="36" customFormat="1">
      <c r="A3487"/>
      <c r="B3487"/>
      <c r="C3487"/>
      <c r="D3487"/>
      <c r="E3487" s="33"/>
      <c r="F3487"/>
      <c r="G3487"/>
      <c r="H3487"/>
      <c r="I3487"/>
      <c r="J3487"/>
      <c r="K3487"/>
      <c r="L3487"/>
      <c r="M3487"/>
    </row>
    <row r="3488" spans="1:13" s="36" customFormat="1">
      <c r="A3488"/>
      <c r="B3488"/>
      <c r="C3488"/>
      <c r="D3488"/>
      <c r="E3488" s="33"/>
      <c r="F3488"/>
      <c r="G3488"/>
      <c r="H3488"/>
      <c r="I3488"/>
      <c r="J3488"/>
      <c r="K3488"/>
      <c r="L3488"/>
      <c r="M3488"/>
    </row>
    <row r="3489" spans="1:13" s="36" customFormat="1">
      <c r="A3489"/>
      <c r="B3489"/>
      <c r="C3489"/>
      <c r="D3489"/>
      <c r="E3489" s="33"/>
      <c r="F3489"/>
      <c r="G3489"/>
      <c r="H3489"/>
      <c r="I3489"/>
      <c r="J3489"/>
      <c r="K3489"/>
      <c r="L3489"/>
      <c r="M3489"/>
    </row>
    <row r="3490" spans="1:13" s="36" customFormat="1">
      <c r="A3490"/>
      <c r="B3490"/>
      <c r="C3490"/>
      <c r="D3490"/>
      <c r="E3490" s="33"/>
      <c r="F3490"/>
      <c r="G3490"/>
      <c r="H3490"/>
      <c r="I3490"/>
      <c r="J3490"/>
      <c r="K3490"/>
      <c r="L3490"/>
      <c r="M3490"/>
    </row>
    <row r="3491" spans="1:13" s="36" customFormat="1">
      <c r="A3491"/>
      <c r="B3491"/>
      <c r="C3491"/>
      <c r="D3491"/>
      <c r="E3491" s="33"/>
      <c r="F3491"/>
      <c r="G3491"/>
      <c r="H3491"/>
      <c r="I3491"/>
      <c r="J3491"/>
      <c r="K3491"/>
      <c r="L3491"/>
      <c r="M3491"/>
    </row>
    <row r="3492" spans="1:13" s="36" customFormat="1">
      <c r="A3492"/>
      <c r="B3492"/>
      <c r="C3492"/>
      <c r="D3492"/>
      <c r="E3492" s="33"/>
      <c r="F3492"/>
      <c r="G3492"/>
      <c r="H3492"/>
      <c r="I3492"/>
      <c r="J3492"/>
      <c r="K3492"/>
      <c r="L3492"/>
      <c r="M3492"/>
    </row>
    <row r="3493" spans="1:13" s="36" customFormat="1">
      <c r="A3493"/>
      <c r="B3493"/>
      <c r="C3493"/>
      <c r="D3493"/>
      <c r="E3493" s="33"/>
      <c r="F3493"/>
      <c r="G3493"/>
      <c r="H3493"/>
      <c r="I3493"/>
      <c r="J3493"/>
      <c r="K3493"/>
      <c r="L3493"/>
      <c r="M3493"/>
    </row>
    <row r="3494" spans="1:13" s="36" customFormat="1">
      <c r="A3494"/>
      <c r="B3494"/>
      <c r="C3494"/>
      <c r="D3494"/>
      <c r="E3494" s="33"/>
      <c r="F3494"/>
      <c r="G3494"/>
      <c r="H3494"/>
      <c r="I3494"/>
      <c r="J3494"/>
      <c r="K3494"/>
      <c r="L3494"/>
      <c r="M3494"/>
    </row>
    <row r="3495" spans="1:13" s="36" customFormat="1">
      <c r="A3495"/>
      <c r="B3495"/>
      <c r="C3495"/>
      <c r="D3495"/>
      <c r="E3495" s="33"/>
      <c r="F3495"/>
      <c r="G3495"/>
      <c r="H3495"/>
      <c r="I3495"/>
      <c r="J3495"/>
      <c r="K3495"/>
      <c r="L3495"/>
      <c r="M3495"/>
    </row>
    <row r="3496" spans="1:13" s="36" customFormat="1">
      <c r="A3496"/>
      <c r="B3496"/>
      <c r="C3496"/>
      <c r="D3496"/>
      <c r="E3496" s="33"/>
      <c r="F3496"/>
      <c r="G3496"/>
      <c r="H3496"/>
      <c r="I3496"/>
      <c r="J3496"/>
      <c r="K3496"/>
      <c r="L3496"/>
      <c r="M3496"/>
    </row>
    <row r="3497" spans="1:13" s="36" customFormat="1">
      <c r="A3497"/>
      <c r="B3497"/>
      <c r="C3497"/>
      <c r="D3497"/>
      <c r="E3497" s="33"/>
      <c r="F3497"/>
      <c r="G3497"/>
      <c r="H3497"/>
      <c r="I3497"/>
      <c r="J3497"/>
      <c r="K3497"/>
      <c r="L3497"/>
      <c r="M3497"/>
    </row>
    <row r="3498" spans="1:13" s="36" customFormat="1">
      <c r="A3498"/>
      <c r="B3498"/>
      <c r="C3498"/>
      <c r="D3498"/>
      <c r="E3498" s="33"/>
      <c r="F3498"/>
      <c r="G3498"/>
      <c r="H3498"/>
      <c r="I3498"/>
      <c r="J3498"/>
      <c r="K3498"/>
      <c r="L3498"/>
      <c r="M3498"/>
    </row>
    <row r="3499" spans="1:13" s="36" customFormat="1">
      <c r="A3499"/>
      <c r="B3499"/>
      <c r="C3499"/>
      <c r="D3499"/>
      <c r="E3499" s="33"/>
      <c r="F3499"/>
      <c r="G3499"/>
      <c r="H3499"/>
      <c r="I3499"/>
      <c r="J3499"/>
      <c r="K3499"/>
      <c r="L3499"/>
      <c r="M3499"/>
    </row>
    <row r="3500" spans="1:13" s="36" customFormat="1">
      <c r="A3500"/>
      <c r="B3500"/>
      <c r="C3500"/>
      <c r="D3500"/>
      <c r="E3500" s="33"/>
      <c r="F3500"/>
      <c r="G3500"/>
      <c r="H3500"/>
      <c r="I3500"/>
      <c r="J3500"/>
      <c r="K3500"/>
      <c r="L3500"/>
      <c r="M3500"/>
    </row>
    <row r="3501" spans="1:13" s="36" customFormat="1">
      <c r="A3501"/>
      <c r="B3501"/>
      <c r="C3501"/>
      <c r="D3501"/>
      <c r="E3501" s="33"/>
      <c r="F3501"/>
      <c r="G3501"/>
      <c r="H3501"/>
      <c r="I3501"/>
      <c r="J3501"/>
      <c r="K3501"/>
      <c r="L3501"/>
      <c r="M3501"/>
    </row>
    <row r="3502" spans="1:13" s="36" customFormat="1">
      <c r="A3502"/>
      <c r="B3502"/>
      <c r="C3502"/>
      <c r="D3502"/>
      <c r="E3502" s="33"/>
      <c r="F3502"/>
      <c r="G3502"/>
      <c r="H3502"/>
      <c r="I3502"/>
      <c r="J3502"/>
      <c r="K3502"/>
      <c r="L3502"/>
      <c r="M3502"/>
    </row>
    <row r="3503" spans="1:13" s="36" customFormat="1">
      <c r="A3503"/>
      <c r="B3503"/>
      <c r="C3503"/>
      <c r="D3503"/>
      <c r="E3503" s="33"/>
      <c r="F3503"/>
      <c r="G3503"/>
      <c r="H3503"/>
      <c r="I3503"/>
      <c r="J3503"/>
      <c r="K3503"/>
      <c r="L3503"/>
      <c r="M3503"/>
    </row>
    <row r="3504" spans="1:13" s="36" customFormat="1">
      <c r="A3504"/>
      <c r="B3504"/>
      <c r="C3504"/>
      <c r="D3504"/>
      <c r="E3504" s="33"/>
      <c r="F3504"/>
      <c r="G3504"/>
      <c r="H3504"/>
      <c r="I3504"/>
      <c r="J3504"/>
      <c r="K3504"/>
      <c r="L3504"/>
      <c r="M3504"/>
    </row>
    <row r="3505" spans="1:13" s="36" customFormat="1">
      <c r="A3505"/>
      <c r="B3505"/>
      <c r="C3505"/>
      <c r="D3505"/>
      <c r="E3505" s="33"/>
      <c r="F3505"/>
      <c r="G3505"/>
      <c r="H3505"/>
      <c r="I3505"/>
      <c r="J3505"/>
      <c r="K3505"/>
      <c r="L3505"/>
      <c r="M3505"/>
    </row>
    <row r="3506" spans="1:13" s="36" customFormat="1">
      <c r="A3506"/>
      <c r="B3506"/>
      <c r="C3506"/>
      <c r="D3506"/>
      <c r="E3506" s="33"/>
      <c r="F3506"/>
      <c r="G3506"/>
      <c r="H3506"/>
      <c r="I3506"/>
      <c r="J3506"/>
      <c r="K3506"/>
      <c r="L3506"/>
      <c r="M3506"/>
    </row>
    <row r="3507" spans="1:13" s="36" customFormat="1">
      <c r="A3507"/>
      <c r="B3507"/>
      <c r="C3507"/>
      <c r="D3507"/>
      <c r="E3507" s="33"/>
      <c r="F3507"/>
      <c r="G3507"/>
      <c r="H3507"/>
      <c r="I3507"/>
      <c r="J3507"/>
      <c r="K3507"/>
      <c r="L3507"/>
      <c r="M3507"/>
    </row>
    <row r="3508" spans="1:13" s="36" customFormat="1">
      <c r="A3508"/>
      <c r="B3508"/>
      <c r="C3508"/>
      <c r="D3508"/>
      <c r="E3508" s="33"/>
      <c r="F3508"/>
      <c r="G3508"/>
      <c r="H3508"/>
      <c r="I3508"/>
      <c r="J3508"/>
      <c r="K3508"/>
      <c r="L3508"/>
      <c r="M3508"/>
    </row>
    <row r="3509" spans="1:13" s="36" customFormat="1">
      <c r="A3509"/>
      <c r="B3509"/>
      <c r="C3509"/>
      <c r="D3509"/>
      <c r="E3509" s="33"/>
      <c r="F3509"/>
      <c r="G3509"/>
      <c r="H3509"/>
      <c r="I3509"/>
      <c r="J3509"/>
      <c r="K3509"/>
      <c r="L3509"/>
      <c r="M3509"/>
    </row>
    <row r="3510" spans="1:13" s="36" customFormat="1">
      <c r="A3510"/>
      <c r="B3510"/>
      <c r="C3510"/>
      <c r="D3510"/>
      <c r="E3510" s="33"/>
      <c r="F3510"/>
      <c r="G3510"/>
      <c r="H3510"/>
      <c r="I3510"/>
      <c r="J3510"/>
      <c r="K3510"/>
      <c r="L3510"/>
      <c r="M3510"/>
    </row>
    <row r="3511" spans="1:13" s="36" customFormat="1">
      <c r="A3511"/>
      <c r="B3511"/>
      <c r="C3511"/>
      <c r="D3511"/>
      <c r="E3511" s="33"/>
      <c r="F3511"/>
      <c r="G3511"/>
      <c r="H3511"/>
      <c r="I3511"/>
      <c r="J3511"/>
      <c r="K3511"/>
      <c r="L3511"/>
      <c r="M3511"/>
    </row>
    <row r="3512" spans="1:13" s="36" customFormat="1">
      <c r="A3512"/>
      <c r="B3512"/>
      <c r="C3512"/>
      <c r="D3512"/>
      <c r="E3512" s="33"/>
      <c r="F3512"/>
      <c r="G3512"/>
      <c r="H3512"/>
      <c r="I3512"/>
      <c r="J3512"/>
      <c r="K3512"/>
      <c r="L3512"/>
      <c r="M3512"/>
    </row>
    <row r="3513" spans="1:13" s="36" customFormat="1">
      <c r="A3513"/>
      <c r="B3513"/>
      <c r="C3513"/>
      <c r="D3513"/>
      <c r="E3513" s="33"/>
      <c r="F3513"/>
      <c r="G3513"/>
      <c r="H3513"/>
      <c r="I3513"/>
      <c r="J3513"/>
      <c r="K3513"/>
      <c r="L3513"/>
      <c r="M3513"/>
    </row>
    <row r="3514" spans="1:13" s="36" customFormat="1">
      <c r="A3514"/>
      <c r="B3514"/>
      <c r="C3514"/>
      <c r="D3514"/>
      <c r="E3514" s="33"/>
      <c r="F3514"/>
      <c r="G3514"/>
      <c r="H3514"/>
      <c r="I3514"/>
      <c r="J3514"/>
      <c r="K3514"/>
      <c r="L3514"/>
      <c r="M3514"/>
    </row>
    <row r="3515" spans="1:13" s="36" customFormat="1">
      <c r="A3515"/>
      <c r="B3515"/>
      <c r="C3515"/>
      <c r="D3515"/>
      <c r="E3515" s="33"/>
      <c r="F3515"/>
      <c r="G3515"/>
      <c r="H3515"/>
      <c r="I3515"/>
      <c r="J3515"/>
      <c r="K3515"/>
      <c r="L3515"/>
      <c r="M3515"/>
    </row>
    <row r="3516" spans="1:13" s="36" customFormat="1">
      <c r="A3516"/>
      <c r="B3516"/>
      <c r="C3516"/>
      <c r="D3516"/>
      <c r="E3516" s="33"/>
      <c r="F3516"/>
      <c r="G3516"/>
      <c r="H3516"/>
      <c r="I3516"/>
      <c r="J3516"/>
      <c r="K3516"/>
      <c r="L3516"/>
      <c r="M3516"/>
    </row>
    <row r="3517" spans="1:13" s="36" customFormat="1">
      <c r="A3517"/>
      <c r="B3517"/>
      <c r="C3517"/>
      <c r="D3517"/>
      <c r="E3517" s="33"/>
      <c r="F3517"/>
      <c r="G3517"/>
      <c r="H3517"/>
      <c r="I3517"/>
      <c r="J3517"/>
      <c r="K3517"/>
      <c r="L3517"/>
      <c r="M3517"/>
    </row>
    <row r="3518" spans="1:13" s="36" customFormat="1">
      <c r="A3518"/>
      <c r="B3518"/>
      <c r="C3518"/>
      <c r="D3518"/>
      <c r="E3518" s="33"/>
      <c r="F3518"/>
      <c r="G3518"/>
      <c r="H3518"/>
      <c r="I3518"/>
      <c r="J3518"/>
      <c r="K3518"/>
      <c r="L3518"/>
      <c r="M3518"/>
    </row>
    <row r="3519" spans="1:13" s="36" customFormat="1">
      <c r="A3519"/>
      <c r="B3519"/>
      <c r="C3519"/>
      <c r="D3519"/>
      <c r="E3519" s="33"/>
      <c r="F3519"/>
      <c r="G3519"/>
      <c r="H3519"/>
      <c r="I3519"/>
      <c r="J3519"/>
      <c r="K3519"/>
      <c r="L3519"/>
      <c r="M3519"/>
    </row>
    <row r="3520" spans="1:13" s="36" customFormat="1">
      <c r="A3520"/>
      <c r="B3520"/>
      <c r="C3520"/>
      <c r="D3520"/>
      <c r="E3520" s="33"/>
      <c r="F3520"/>
      <c r="G3520"/>
      <c r="H3520"/>
      <c r="I3520"/>
      <c r="J3520"/>
      <c r="K3520"/>
      <c r="L3520"/>
      <c r="M3520"/>
    </row>
    <row r="3521" spans="1:13" s="36" customFormat="1">
      <c r="A3521"/>
      <c r="B3521"/>
      <c r="C3521"/>
      <c r="D3521"/>
      <c r="E3521" s="33"/>
      <c r="F3521"/>
      <c r="G3521"/>
      <c r="H3521"/>
      <c r="I3521"/>
      <c r="J3521"/>
      <c r="K3521"/>
      <c r="L3521"/>
      <c r="M3521"/>
    </row>
    <row r="3522" spans="1:13" s="36" customFormat="1">
      <c r="A3522"/>
      <c r="B3522"/>
      <c r="C3522"/>
      <c r="D3522"/>
      <c r="E3522" s="33"/>
      <c r="F3522"/>
      <c r="G3522"/>
      <c r="H3522"/>
      <c r="I3522"/>
      <c r="J3522"/>
      <c r="K3522"/>
      <c r="L3522"/>
      <c r="M3522"/>
    </row>
    <row r="3523" spans="1:13" s="36" customFormat="1">
      <c r="A3523"/>
      <c r="B3523"/>
      <c r="C3523"/>
      <c r="D3523"/>
      <c r="E3523" s="33"/>
      <c r="F3523"/>
      <c r="G3523"/>
      <c r="H3523"/>
      <c r="I3523"/>
      <c r="J3523"/>
      <c r="K3523"/>
      <c r="L3523"/>
      <c r="M3523"/>
    </row>
    <row r="3524" spans="1:13" s="36" customFormat="1">
      <c r="A3524"/>
      <c r="B3524"/>
      <c r="C3524"/>
      <c r="D3524"/>
      <c r="E3524" s="33"/>
      <c r="F3524"/>
      <c r="G3524"/>
      <c r="H3524"/>
      <c r="I3524"/>
      <c r="J3524"/>
      <c r="K3524"/>
      <c r="L3524"/>
      <c r="M3524"/>
    </row>
    <row r="3525" spans="1:13" s="36" customFormat="1">
      <c r="A3525"/>
      <c r="B3525"/>
      <c r="C3525"/>
      <c r="D3525"/>
      <c r="E3525" s="33"/>
      <c r="F3525"/>
      <c r="G3525"/>
      <c r="H3525"/>
      <c r="I3525"/>
      <c r="J3525"/>
      <c r="K3525"/>
      <c r="L3525"/>
      <c r="M3525"/>
    </row>
    <row r="3526" spans="1:13" s="36" customFormat="1">
      <c r="A3526"/>
      <c r="B3526"/>
      <c r="C3526"/>
      <c r="D3526"/>
      <c r="E3526" s="33"/>
      <c r="F3526"/>
      <c r="G3526"/>
      <c r="H3526"/>
      <c r="I3526"/>
      <c r="J3526"/>
      <c r="K3526"/>
      <c r="L3526"/>
      <c r="M3526"/>
    </row>
    <row r="3527" spans="1:13" s="36" customFormat="1">
      <c r="A3527"/>
      <c r="B3527"/>
      <c r="C3527"/>
      <c r="D3527"/>
      <c r="E3527" s="33"/>
      <c r="F3527"/>
      <c r="G3527"/>
      <c r="H3527"/>
      <c r="I3527"/>
      <c r="J3527"/>
      <c r="K3527"/>
      <c r="L3527"/>
      <c r="M3527"/>
    </row>
    <row r="3528" spans="1:13" s="36" customFormat="1">
      <c r="A3528"/>
      <c r="B3528"/>
      <c r="C3528"/>
      <c r="D3528"/>
      <c r="E3528" s="33"/>
      <c r="F3528"/>
      <c r="G3528"/>
      <c r="H3528"/>
      <c r="I3528"/>
      <c r="J3528"/>
      <c r="K3528"/>
      <c r="L3528"/>
      <c r="M3528"/>
    </row>
    <row r="3529" spans="1:13" s="36" customFormat="1">
      <c r="A3529"/>
      <c r="B3529"/>
      <c r="C3529"/>
      <c r="D3529"/>
      <c r="E3529" s="33"/>
      <c r="F3529"/>
      <c r="G3529"/>
      <c r="H3529"/>
      <c r="I3529"/>
      <c r="J3529"/>
      <c r="K3529"/>
      <c r="L3529"/>
      <c r="M3529"/>
    </row>
    <row r="3530" spans="1:13" s="36" customFormat="1">
      <c r="A3530"/>
      <c r="B3530"/>
      <c r="C3530"/>
      <c r="D3530"/>
      <c r="E3530" s="33"/>
      <c r="F3530"/>
      <c r="G3530"/>
      <c r="H3530"/>
      <c r="I3530"/>
      <c r="J3530"/>
      <c r="K3530"/>
      <c r="L3530"/>
      <c r="M3530"/>
    </row>
    <row r="3531" spans="1:13" s="36" customFormat="1">
      <c r="A3531"/>
      <c r="B3531"/>
      <c r="C3531"/>
      <c r="D3531"/>
      <c r="E3531" s="33"/>
      <c r="F3531"/>
      <c r="G3531"/>
      <c r="H3531"/>
      <c r="I3531"/>
      <c r="J3531"/>
      <c r="K3531"/>
      <c r="L3531"/>
      <c r="M3531"/>
    </row>
    <row r="3532" spans="1:13" s="36" customFormat="1">
      <c r="A3532"/>
      <c r="B3532"/>
      <c r="C3532"/>
      <c r="D3532"/>
      <c r="E3532" s="33"/>
      <c r="F3532"/>
      <c r="G3532"/>
      <c r="H3532"/>
      <c r="I3532"/>
      <c r="J3532"/>
      <c r="K3532"/>
      <c r="L3532"/>
      <c r="M3532"/>
    </row>
    <row r="3533" spans="1:13" s="36" customFormat="1">
      <c r="A3533"/>
      <c r="B3533"/>
      <c r="C3533"/>
      <c r="D3533"/>
      <c r="E3533" s="33"/>
      <c r="F3533"/>
      <c r="G3533"/>
      <c r="H3533"/>
      <c r="I3533"/>
      <c r="J3533"/>
      <c r="K3533"/>
      <c r="L3533"/>
      <c r="M3533"/>
    </row>
    <row r="3534" spans="1:13" s="36" customFormat="1">
      <c r="A3534"/>
      <c r="B3534"/>
      <c r="C3534"/>
      <c r="D3534"/>
      <c r="E3534" s="33"/>
      <c r="F3534"/>
      <c r="G3534"/>
      <c r="H3534"/>
      <c r="I3534"/>
      <c r="J3534"/>
      <c r="K3534"/>
      <c r="L3534"/>
      <c r="M3534"/>
    </row>
    <row r="3535" spans="1:13" s="36" customFormat="1">
      <c r="A3535"/>
      <c r="B3535"/>
      <c r="C3535"/>
      <c r="D3535"/>
      <c r="E3535" s="33"/>
      <c r="F3535"/>
      <c r="G3535"/>
      <c r="H3535"/>
      <c r="I3535"/>
      <c r="J3535"/>
      <c r="K3535"/>
      <c r="L3535"/>
      <c r="M3535"/>
    </row>
    <row r="3536" spans="1:13" s="36" customFormat="1">
      <c r="A3536"/>
      <c r="B3536"/>
      <c r="C3536"/>
      <c r="D3536"/>
      <c r="E3536" s="33"/>
      <c r="F3536"/>
      <c r="G3536"/>
      <c r="H3536"/>
      <c r="I3536"/>
      <c r="J3536"/>
      <c r="K3536"/>
      <c r="L3536"/>
      <c r="M3536"/>
    </row>
    <row r="3537" spans="1:13" s="36" customFormat="1">
      <c r="A3537"/>
      <c r="B3537"/>
      <c r="C3537"/>
      <c r="D3537"/>
      <c r="E3537" s="33"/>
      <c r="F3537"/>
      <c r="G3537"/>
      <c r="H3537"/>
      <c r="I3537"/>
      <c r="J3537"/>
      <c r="K3537"/>
      <c r="L3537"/>
      <c r="M3537"/>
    </row>
    <row r="3538" spans="1:13" s="36" customFormat="1">
      <c r="A3538"/>
      <c r="B3538"/>
      <c r="C3538"/>
      <c r="D3538"/>
      <c r="E3538" s="33"/>
      <c r="F3538"/>
      <c r="G3538"/>
      <c r="H3538"/>
      <c r="I3538"/>
      <c r="J3538"/>
      <c r="K3538"/>
      <c r="L3538"/>
      <c r="M3538"/>
    </row>
    <row r="3539" spans="1:13" s="36" customFormat="1">
      <c r="A3539"/>
      <c r="B3539"/>
      <c r="C3539"/>
      <c r="D3539"/>
      <c r="E3539" s="33"/>
      <c r="F3539"/>
      <c r="G3539"/>
      <c r="H3539"/>
      <c r="I3539"/>
      <c r="J3539"/>
      <c r="K3539"/>
      <c r="L3539"/>
      <c r="M3539"/>
    </row>
    <row r="3540" spans="1:13" s="36" customFormat="1">
      <c r="A3540"/>
      <c r="B3540"/>
      <c r="C3540"/>
      <c r="D3540"/>
      <c r="E3540" s="33"/>
      <c r="F3540"/>
      <c r="G3540"/>
      <c r="H3540"/>
      <c r="I3540"/>
      <c r="J3540"/>
      <c r="K3540"/>
      <c r="L3540"/>
      <c r="M3540"/>
    </row>
    <row r="3541" spans="1:13" s="36" customFormat="1">
      <c r="A3541"/>
      <c r="B3541"/>
      <c r="C3541"/>
      <c r="D3541"/>
      <c r="E3541" s="33"/>
      <c r="F3541"/>
      <c r="G3541"/>
      <c r="H3541"/>
      <c r="I3541"/>
      <c r="J3541"/>
      <c r="K3541"/>
      <c r="L3541"/>
      <c r="M3541"/>
    </row>
    <row r="3542" spans="1:13" s="36" customFormat="1">
      <c r="A3542"/>
      <c r="B3542"/>
      <c r="C3542"/>
      <c r="D3542"/>
      <c r="E3542" s="33"/>
      <c r="F3542"/>
      <c r="G3542"/>
      <c r="H3542"/>
      <c r="I3542"/>
      <c r="J3542"/>
      <c r="K3542"/>
      <c r="L3542"/>
      <c r="M3542"/>
    </row>
    <row r="3543" spans="1:13" s="36" customFormat="1">
      <c r="A3543"/>
      <c r="B3543"/>
      <c r="C3543"/>
      <c r="D3543"/>
      <c r="E3543" s="33"/>
      <c r="F3543"/>
      <c r="G3543"/>
      <c r="H3543"/>
      <c r="I3543"/>
      <c r="J3543"/>
      <c r="K3543"/>
      <c r="L3543"/>
      <c r="M3543"/>
    </row>
    <row r="3544" spans="1:13" s="36" customFormat="1">
      <c r="A3544"/>
      <c r="B3544"/>
      <c r="C3544"/>
      <c r="D3544"/>
      <c r="E3544" s="33"/>
      <c r="F3544"/>
      <c r="G3544"/>
      <c r="H3544"/>
      <c r="I3544"/>
      <c r="J3544"/>
      <c r="K3544"/>
      <c r="L3544"/>
      <c r="M3544"/>
    </row>
    <row r="3545" spans="1:13" s="36" customFormat="1">
      <c r="A3545"/>
      <c r="B3545"/>
      <c r="C3545"/>
      <c r="D3545"/>
      <c r="E3545" s="33"/>
      <c r="F3545"/>
      <c r="G3545"/>
      <c r="H3545"/>
      <c r="I3545"/>
      <c r="J3545"/>
      <c r="K3545"/>
      <c r="L3545"/>
      <c r="M3545"/>
    </row>
    <row r="3546" spans="1:13" s="36" customFormat="1">
      <c r="A3546"/>
      <c r="B3546"/>
      <c r="C3546"/>
      <c r="D3546"/>
      <c r="E3546" s="33"/>
      <c r="F3546"/>
      <c r="G3546"/>
      <c r="H3546"/>
      <c r="I3546"/>
      <c r="J3546"/>
      <c r="K3546"/>
      <c r="L3546"/>
      <c r="M3546"/>
    </row>
    <row r="3547" spans="1:13" s="36" customFormat="1">
      <c r="A3547"/>
      <c r="B3547"/>
      <c r="C3547"/>
      <c r="D3547"/>
      <c r="E3547" s="33"/>
      <c r="F3547"/>
      <c r="G3547"/>
      <c r="H3547"/>
      <c r="I3547"/>
      <c r="J3547"/>
      <c r="K3547"/>
      <c r="L3547"/>
      <c r="M3547"/>
    </row>
    <row r="3548" spans="1:13" s="36" customFormat="1">
      <c r="A3548"/>
      <c r="B3548"/>
      <c r="C3548"/>
      <c r="D3548"/>
      <c r="E3548" s="33"/>
      <c r="F3548"/>
      <c r="G3548"/>
      <c r="H3548"/>
      <c r="I3548"/>
      <c r="J3548"/>
      <c r="K3548"/>
      <c r="L3548"/>
      <c r="M3548"/>
    </row>
    <row r="3549" spans="1:13" s="36" customFormat="1">
      <c r="A3549"/>
      <c r="B3549"/>
      <c r="C3549"/>
      <c r="D3549"/>
      <c r="E3549" s="33"/>
      <c r="F3549"/>
      <c r="G3549"/>
      <c r="H3549"/>
      <c r="I3549"/>
      <c r="J3549"/>
      <c r="K3549"/>
      <c r="L3549"/>
      <c r="M3549"/>
    </row>
    <row r="3550" spans="1:13" s="36" customFormat="1">
      <c r="A3550"/>
      <c r="B3550"/>
      <c r="C3550"/>
      <c r="D3550"/>
      <c r="E3550" s="33"/>
      <c r="F3550"/>
      <c r="G3550"/>
      <c r="H3550"/>
      <c r="I3550"/>
      <c r="J3550"/>
      <c r="K3550"/>
      <c r="L3550"/>
      <c r="M3550"/>
    </row>
    <row r="3551" spans="1:13" s="36" customFormat="1">
      <c r="A3551"/>
      <c r="B3551"/>
      <c r="C3551"/>
      <c r="D3551"/>
      <c r="E3551" s="33"/>
      <c r="F3551"/>
      <c r="G3551"/>
      <c r="H3551"/>
      <c r="I3551"/>
      <c r="J3551"/>
      <c r="K3551"/>
      <c r="L3551"/>
      <c r="M3551"/>
    </row>
    <row r="3552" spans="1:13" s="36" customFormat="1">
      <c r="A3552"/>
      <c r="B3552"/>
      <c r="C3552"/>
      <c r="D3552"/>
      <c r="E3552" s="33"/>
      <c r="F3552"/>
      <c r="G3552"/>
      <c r="H3552"/>
      <c r="I3552"/>
      <c r="J3552"/>
      <c r="K3552"/>
      <c r="L3552"/>
      <c r="M3552"/>
    </row>
    <row r="3553" spans="1:13" s="36" customFormat="1">
      <c r="A3553"/>
      <c r="B3553"/>
      <c r="C3553"/>
      <c r="D3553"/>
      <c r="E3553" s="33"/>
      <c r="F3553"/>
      <c r="G3553"/>
      <c r="H3553"/>
      <c r="I3553"/>
      <c r="J3553"/>
      <c r="K3553"/>
      <c r="L3553"/>
      <c r="M3553"/>
    </row>
    <row r="3554" spans="1:13" s="36" customFormat="1">
      <c r="A3554"/>
      <c r="B3554"/>
      <c r="C3554"/>
      <c r="D3554"/>
      <c r="E3554" s="33"/>
      <c r="F3554"/>
      <c r="G3554"/>
      <c r="H3554"/>
      <c r="I3554"/>
      <c r="J3554"/>
      <c r="K3554"/>
      <c r="L3554"/>
      <c r="M3554"/>
    </row>
    <row r="3555" spans="1:13" s="36" customFormat="1">
      <c r="A3555"/>
      <c r="B3555"/>
      <c r="C3555"/>
      <c r="D3555"/>
      <c r="E3555" s="33"/>
      <c r="F3555"/>
      <c r="G3555"/>
      <c r="H3555"/>
      <c r="I3555"/>
      <c r="J3555"/>
      <c r="K3555"/>
      <c r="L3555"/>
      <c r="M3555"/>
    </row>
    <row r="3556" spans="1:13" s="36" customFormat="1">
      <c r="A3556"/>
      <c r="B3556"/>
      <c r="C3556"/>
      <c r="D3556"/>
      <c r="E3556" s="33"/>
      <c r="F3556"/>
      <c r="G3556"/>
      <c r="H3556"/>
      <c r="I3556"/>
      <c r="J3556"/>
      <c r="K3556"/>
      <c r="L3556"/>
      <c r="M3556"/>
    </row>
    <row r="3557" spans="1:13" s="36" customFormat="1">
      <c r="A3557"/>
      <c r="B3557"/>
      <c r="C3557"/>
      <c r="D3557"/>
      <c r="E3557" s="33"/>
      <c r="F3557"/>
      <c r="G3557"/>
      <c r="H3557"/>
      <c r="I3557"/>
      <c r="J3557"/>
      <c r="K3557"/>
      <c r="L3557"/>
      <c r="M3557"/>
    </row>
    <row r="3558" spans="1:13" s="36" customFormat="1">
      <c r="A3558"/>
      <c r="B3558"/>
      <c r="C3558"/>
      <c r="D3558"/>
      <c r="E3558" s="33"/>
      <c r="F3558"/>
      <c r="G3558"/>
      <c r="H3558"/>
      <c r="I3558"/>
      <c r="J3558"/>
      <c r="K3558"/>
      <c r="L3558"/>
      <c r="M3558"/>
    </row>
    <row r="3559" spans="1:13" s="36" customFormat="1">
      <c r="A3559"/>
      <c r="B3559"/>
      <c r="C3559"/>
      <c r="D3559"/>
      <c r="E3559" s="33"/>
      <c r="F3559"/>
      <c r="G3559"/>
      <c r="H3559"/>
      <c r="I3559"/>
      <c r="J3559"/>
      <c r="K3559"/>
      <c r="L3559"/>
      <c r="M3559"/>
    </row>
    <row r="3560" spans="1:13" s="36" customFormat="1">
      <c r="A3560"/>
      <c r="B3560"/>
      <c r="C3560"/>
      <c r="D3560"/>
      <c r="E3560" s="33"/>
      <c r="F3560"/>
      <c r="G3560"/>
      <c r="H3560"/>
      <c r="I3560"/>
      <c r="J3560"/>
      <c r="K3560"/>
      <c r="L3560"/>
      <c r="M3560"/>
    </row>
    <row r="3561" spans="1:13" s="36" customFormat="1">
      <c r="A3561"/>
      <c r="B3561"/>
      <c r="C3561"/>
      <c r="D3561"/>
      <c r="E3561" s="33"/>
      <c r="F3561"/>
      <c r="G3561"/>
      <c r="H3561"/>
      <c r="I3561"/>
      <c r="J3561"/>
      <c r="K3561"/>
      <c r="L3561"/>
      <c r="M3561"/>
    </row>
    <row r="3562" spans="1:13" s="36" customFormat="1">
      <c r="A3562"/>
      <c r="B3562"/>
      <c r="C3562"/>
      <c r="D3562"/>
      <c r="E3562" s="33"/>
      <c r="F3562"/>
      <c r="G3562"/>
      <c r="H3562"/>
      <c r="I3562"/>
      <c r="J3562"/>
      <c r="K3562"/>
      <c r="L3562"/>
      <c r="M3562"/>
    </row>
    <row r="3563" spans="1:13" s="36" customFormat="1">
      <c r="A3563"/>
      <c r="B3563"/>
      <c r="C3563"/>
      <c r="D3563"/>
      <c r="E3563" s="33"/>
      <c r="F3563"/>
      <c r="G3563"/>
      <c r="H3563"/>
      <c r="I3563"/>
      <c r="J3563"/>
      <c r="K3563"/>
      <c r="L3563"/>
      <c r="M3563"/>
    </row>
    <row r="3564" spans="1:13" s="36" customFormat="1">
      <c r="A3564"/>
      <c r="B3564"/>
      <c r="C3564"/>
      <c r="D3564"/>
      <c r="E3564" s="33"/>
      <c r="F3564"/>
      <c r="G3564"/>
      <c r="H3564"/>
      <c r="I3564"/>
      <c r="J3564"/>
      <c r="K3564"/>
      <c r="L3564"/>
      <c r="M3564"/>
    </row>
    <row r="3565" spans="1:13" s="36" customFormat="1">
      <c r="A3565"/>
      <c r="B3565"/>
      <c r="C3565"/>
      <c r="D3565"/>
      <c r="E3565" s="33"/>
      <c r="F3565"/>
      <c r="G3565"/>
      <c r="H3565"/>
      <c r="I3565"/>
      <c r="J3565"/>
      <c r="K3565"/>
      <c r="L3565"/>
      <c r="M3565"/>
    </row>
    <row r="3566" spans="1:13" s="36" customFormat="1">
      <c r="A3566"/>
      <c r="B3566"/>
      <c r="C3566"/>
      <c r="D3566"/>
      <c r="E3566" s="33"/>
      <c r="F3566"/>
      <c r="G3566"/>
      <c r="H3566"/>
      <c r="I3566"/>
      <c r="J3566"/>
      <c r="K3566"/>
      <c r="L3566"/>
      <c r="M3566"/>
    </row>
    <row r="3567" spans="1:13" s="36" customFormat="1">
      <c r="A3567"/>
      <c r="B3567"/>
      <c r="C3567"/>
      <c r="D3567"/>
      <c r="E3567" s="33"/>
      <c r="F3567"/>
      <c r="G3567"/>
      <c r="H3567"/>
      <c r="I3567"/>
      <c r="J3567"/>
      <c r="K3567"/>
      <c r="L3567"/>
      <c r="M3567"/>
    </row>
    <row r="3568" spans="1:13" s="36" customFormat="1">
      <c r="A3568"/>
      <c r="B3568"/>
      <c r="C3568"/>
      <c r="D3568"/>
      <c r="E3568" s="33"/>
      <c r="F3568"/>
      <c r="G3568"/>
      <c r="H3568"/>
      <c r="I3568"/>
      <c r="J3568"/>
      <c r="K3568"/>
      <c r="L3568"/>
      <c r="M3568"/>
    </row>
    <row r="3569" spans="1:13" s="36" customFormat="1">
      <c r="A3569"/>
      <c r="B3569"/>
      <c r="C3569"/>
      <c r="D3569"/>
      <c r="E3569" s="33"/>
      <c r="F3569"/>
      <c r="G3569"/>
      <c r="H3569"/>
      <c r="I3569"/>
      <c r="J3569"/>
      <c r="K3569"/>
      <c r="L3569"/>
      <c r="M3569"/>
    </row>
    <row r="3570" spans="1:13" s="36" customFormat="1">
      <c r="A3570"/>
      <c r="B3570"/>
      <c r="C3570"/>
      <c r="D3570"/>
      <c r="E3570" s="33"/>
      <c r="F3570"/>
      <c r="G3570"/>
      <c r="H3570"/>
      <c r="I3570"/>
      <c r="J3570"/>
      <c r="K3570"/>
      <c r="L3570"/>
      <c r="M3570"/>
    </row>
    <row r="3571" spans="1:13" s="36" customFormat="1">
      <c r="A3571"/>
      <c r="B3571"/>
      <c r="C3571"/>
      <c r="D3571"/>
      <c r="E3571" s="33"/>
      <c r="F3571"/>
      <c r="G3571"/>
      <c r="H3571"/>
      <c r="I3571"/>
      <c r="J3571"/>
      <c r="K3571"/>
      <c r="L3571"/>
      <c r="M3571"/>
    </row>
    <row r="3572" spans="1:13" s="36" customFormat="1">
      <c r="A3572"/>
      <c r="B3572"/>
      <c r="C3572"/>
      <c r="D3572"/>
      <c r="E3572" s="33"/>
      <c r="F3572"/>
      <c r="G3572"/>
      <c r="H3572"/>
      <c r="I3572"/>
      <c r="J3572"/>
      <c r="K3572"/>
      <c r="L3572"/>
      <c r="M3572"/>
    </row>
    <row r="3573" spans="1:13" s="36" customFormat="1">
      <c r="A3573"/>
      <c r="B3573"/>
      <c r="C3573"/>
      <c r="D3573"/>
      <c r="E3573" s="33"/>
      <c r="F3573"/>
      <c r="G3573"/>
      <c r="H3573"/>
      <c r="I3573"/>
      <c r="J3573"/>
      <c r="K3573"/>
      <c r="L3573"/>
      <c r="M3573"/>
    </row>
    <row r="3574" spans="1:13" s="36" customFormat="1">
      <c r="A3574"/>
      <c r="B3574"/>
      <c r="C3574"/>
      <c r="D3574"/>
      <c r="E3574" s="33"/>
      <c r="F3574"/>
      <c r="G3574"/>
      <c r="H3574"/>
      <c r="I3574"/>
      <c r="J3574"/>
      <c r="K3574"/>
      <c r="L3574"/>
      <c r="M3574"/>
    </row>
    <row r="3575" spans="1:13" s="36" customFormat="1">
      <c r="A3575"/>
      <c r="B3575"/>
      <c r="C3575"/>
      <c r="D3575"/>
      <c r="E3575" s="33"/>
      <c r="F3575"/>
      <c r="G3575"/>
      <c r="H3575"/>
      <c r="I3575"/>
      <c r="J3575"/>
      <c r="K3575"/>
      <c r="L3575"/>
      <c r="M3575"/>
    </row>
    <row r="3576" spans="1:13" s="36" customFormat="1">
      <c r="A3576"/>
      <c r="B3576"/>
      <c r="C3576"/>
      <c r="D3576"/>
      <c r="E3576" s="33"/>
      <c r="F3576"/>
      <c r="G3576"/>
      <c r="H3576"/>
      <c r="I3576"/>
      <c r="J3576"/>
      <c r="K3576"/>
      <c r="L3576"/>
      <c r="M3576"/>
    </row>
    <row r="3577" spans="1:13" s="36" customFormat="1">
      <c r="A3577"/>
      <c r="B3577"/>
      <c r="C3577"/>
      <c r="D3577"/>
      <c r="E3577" s="33"/>
      <c r="F3577"/>
      <c r="G3577"/>
      <c r="H3577"/>
      <c r="I3577"/>
      <c r="J3577"/>
      <c r="K3577"/>
      <c r="L3577"/>
      <c r="M3577"/>
    </row>
    <row r="3578" spans="1:13" s="36" customFormat="1">
      <c r="A3578"/>
      <c r="B3578"/>
      <c r="C3578"/>
      <c r="D3578"/>
      <c r="E3578" s="33"/>
      <c r="F3578"/>
      <c r="G3578"/>
      <c r="H3578"/>
      <c r="I3578"/>
      <c r="J3578"/>
      <c r="K3578"/>
      <c r="L3578"/>
      <c r="M3578"/>
    </row>
    <row r="3579" spans="1:13" s="36" customFormat="1">
      <c r="A3579"/>
      <c r="B3579"/>
      <c r="C3579"/>
      <c r="D3579"/>
      <c r="E3579" s="33"/>
      <c r="F3579"/>
      <c r="G3579"/>
      <c r="H3579"/>
      <c r="I3579"/>
      <c r="J3579"/>
      <c r="K3579"/>
      <c r="L3579"/>
      <c r="M3579"/>
    </row>
    <row r="3580" spans="1:13" s="36" customFormat="1">
      <c r="A3580"/>
      <c r="B3580"/>
      <c r="C3580"/>
      <c r="D3580"/>
      <c r="E3580" s="33"/>
      <c r="F3580"/>
      <c r="G3580"/>
      <c r="H3580"/>
      <c r="I3580"/>
      <c r="J3580"/>
      <c r="K3580"/>
      <c r="L3580"/>
      <c r="M3580"/>
    </row>
    <row r="3581" spans="1:13" s="36" customFormat="1">
      <c r="A3581"/>
      <c r="B3581"/>
      <c r="C3581"/>
      <c r="D3581"/>
      <c r="E3581" s="33"/>
      <c r="F3581"/>
      <c r="G3581"/>
      <c r="H3581"/>
      <c r="I3581"/>
      <c r="J3581"/>
      <c r="K3581"/>
      <c r="L3581"/>
      <c r="M3581"/>
    </row>
    <row r="3582" spans="1:13" s="36" customFormat="1">
      <c r="A3582"/>
      <c r="B3582"/>
      <c r="C3582"/>
      <c r="D3582"/>
      <c r="E3582" s="33"/>
      <c r="F3582"/>
      <c r="G3582"/>
      <c r="H3582"/>
      <c r="I3582"/>
      <c r="J3582"/>
      <c r="K3582"/>
      <c r="L3582"/>
      <c r="M3582"/>
    </row>
    <row r="3583" spans="1:13" s="36" customFormat="1">
      <c r="A3583"/>
      <c r="B3583"/>
      <c r="C3583"/>
      <c r="D3583"/>
      <c r="E3583" s="33"/>
      <c r="F3583"/>
      <c r="G3583"/>
      <c r="H3583"/>
      <c r="I3583"/>
      <c r="J3583"/>
      <c r="K3583"/>
      <c r="L3583"/>
      <c r="M3583"/>
    </row>
    <row r="3584" spans="1:13" s="36" customFormat="1">
      <c r="A3584"/>
      <c r="B3584"/>
      <c r="C3584"/>
      <c r="D3584"/>
      <c r="E3584" s="33"/>
      <c r="F3584"/>
      <c r="G3584"/>
      <c r="H3584"/>
      <c r="I3584"/>
      <c r="J3584"/>
      <c r="K3584"/>
      <c r="L3584"/>
      <c r="M3584"/>
    </row>
    <row r="3585" spans="1:13" s="36" customFormat="1">
      <c r="A3585"/>
      <c r="B3585"/>
      <c r="C3585"/>
      <c r="D3585"/>
      <c r="E3585" s="33"/>
      <c r="F3585"/>
      <c r="G3585"/>
      <c r="H3585"/>
      <c r="I3585"/>
      <c r="J3585"/>
      <c r="K3585"/>
      <c r="L3585"/>
      <c r="M3585"/>
    </row>
    <row r="3586" spans="1:13" s="36" customFormat="1">
      <c r="A3586"/>
      <c r="B3586"/>
      <c r="C3586"/>
      <c r="D3586"/>
      <c r="E3586" s="33"/>
      <c r="F3586"/>
      <c r="G3586"/>
      <c r="H3586"/>
      <c r="I3586"/>
      <c r="J3586"/>
      <c r="K3586"/>
      <c r="L3586"/>
      <c r="M3586"/>
    </row>
    <row r="3587" spans="1:13" s="36" customFormat="1">
      <c r="A3587"/>
      <c r="B3587"/>
      <c r="C3587"/>
      <c r="D3587"/>
      <c r="E3587" s="33"/>
      <c r="F3587"/>
      <c r="G3587"/>
      <c r="H3587"/>
      <c r="I3587"/>
      <c r="J3587"/>
      <c r="K3587"/>
      <c r="L3587"/>
      <c r="M3587"/>
    </row>
    <row r="3588" spans="1:13" s="36" customFormat="1">
      <c r="A3588"/>
      <c r="B3588"/>
      <c r="C3588"/>
      <c r="D3588"/>
      <c r="E3588" s="33"/>
      <c r="F3588"/>
      <c r="G3588"/>
      <c r="H3588"/>
      <c r="I3588"/>
      <c r="J3588"/>
      <c r="K3588"/>
      <c r="L3588"/>
      <c r="M3588"/>
    </row>
    <row r="3589" spans="1:13" s="36" customFormat="1">
      <c r="A3589"/>
      <c r="B3589"/>
      <c r="C3589"/>
      <c r="D3589"/>
      <c r="E3589" s="33"/>
      <c r="F3589"/>
      <c r="G3589"/>
      <c r="H3589"/>
      <c r="I3589"/>
      <c r="J3589"/>
      <c r="K3589"/>
      <c r="L3589"/>
      <c r="M3589"/>
    </row>
    <row r="3590" spans="1:13" s="36" customFormat="1">
      <c r="A3590"/>
      <c r="B3590"/>
      <c r="C3590"/>
      <c r="D3590"/>
      <c r="E3590" s="33"/>
      <c r="F3590"/>
      <c r="G3590"/>
      <c r="H3590"/>
      <c r="I3590"/>
      <c r="J3590"/>
      <c r="K3590"/>
      <c r="L3590"/>
      <c r="M3590"/>
    </row>
    <row r="3591" spans="1:13" s="36" customFormat="1">
      <c r="A3591"/>
      <c r="B3591"/>
      <c r="C3591"/>
      <c r="D3591"/>
      <c r="E3591" s="33"/>
      <c r="F3591"/>
      <c r="G3591"/>
      <c r="H3591"/>
      <c r="I3591"/>
      <c r="J3591"/>
      <c r="K3591"/>
      <c r="L3591"/>
      <c r="M3591"/>
    </row>
    <row r="3592" spans="1:13" s="36" customFormat="1">
      <c r="A3592"/>
      <c r="B3592"/>
      <c r="C3592"/>
      <c r="D3592"/>
      <c r="E3592" s="33"/>
      <c r="F3592"/>
      <c r="G3592"/>
      <c r="H3592"/>
      <c r="I3592"/>
      <c r="J3592"/>
      <c r="K3592"/>
      <c r="L3592"/>
      <c r="M3592"/>
    </row>
    <row r="3593" spans="1:13" s="36" customFormat="1">
      <c r="A3593"/>
      <c r="B3593"/>
      <c r="C3593"/>
      <c r="D3593"/>
      <c r="E3593" s="33"/>
      <c r="F3593"/>
      <c r="G3593"/>
      <c r="H3593"/>
      <c r="I3593"/>
      <c r="J3593"/>
      <c r="K3593"/>
      <c r="L3593"/>
      <c r="M3593"/>
    </row>
    <row r="3594" spans="1:13" s="36" customFormat="1">
      <c r="A3594"/>
      <c r="B3594"/>
      <c r="C3594"/>
      <c r="D3594"/>
      <c r="E3594" s="33"/>
      <c r="F3594"/>
      <c r="G3594"/>
      <c r="H3594"/>
      <c r="I3594"/>
      <c r="J3594"/>
      <c r="K3594"/>
      <c r="L3594"/>
      <c r="M3594"/>
    </row>
    <row r="3595" spans="1:13" s="36" customFormat="1">
      <c r="A3595"/>
      <c r="B3595"/>
      <c r="C3595"/>
      <c r="D3595"/>
      <c r="E3595" s="33"/>
      <c r="F3595"/>
      <c r="G3595"/>
      <c r="H3595"/>
      <c r="I3595"/>
      <c r="J3595"/>
      <c r="K3595"/>
      <c r="L3595"/>
      <c r="M3595"/>
    </row>
    <row r="3596" spans="1:13" s="36" customFormat="1">
      <c r="A3596"/>
      <c r="B3596"/>
      <c r="C3596"/>
      <c r="D3596"/>
      <c r="E3596" s="33"/>
      <c r="F3596"/>
      <c r="G3596"/>
      <c r="H3596"/>
      <c r="I3596"/>
      <c r="J3596"/>
      <c r="K3596"/>
      <c r="L3596"/>
      <c r="M3596"/>
    </row>
    <row r="3597" spans="1:13" s="36" customFormat="1">
      <c r="A3597"/>
      <c r="B3597"/>
      <c r="C3597"/>
      <c r="D3597"/>
      <c r="E3597" s="33"/>
      <c r="F3597"/>
      <c r="G3597"/>
      <c r="H3597"/>
      <c r="I3597"/>
      <c r="J3597"/>
      <c r="K3597"/>
      <c r="L3597"/>
      <c r="M3597"/>
    </row>
    <row r="3598" spans="1:13" s="36" customFormat="1">
      <c r="A3598"/>
      <c r="B3598"/>
      <c r="C3598"/>
      <c r="D3598"/>
      <c r="E3598" s="33"/>
      <c r="F3598"/>
      <c r="G3598"/>
      <c r="H3598"/>
      <c r="I3598"/>
      <c r="J3598"/>
      <c r="K3598"/>
      <c r="L3598"/>
      <c r="M3598"/>
    </row>
    <row r="3599" spans="1:13" s="36" customFormat="1">
      <c r="A3599"/>
      <c r="B3599"/>
      <c r="C3599"/>
      <c r="D3599"/>
      <c r="E3599" s="33"/>
      <c r="F3599"/>
      <c r="G3599"/>
      <c r="H3599"/>
      <c r="I3599"/>
      <c r="J3599"/>
      <c r="K3599"/>
      <c r="L3599"/>
      <c r="M3599"/>
    </row>
    <row r="3600" spans="1:13" s="36" customFormat="1">
      <c r="A3600"/>
      <c r="B3600"/>
      <c r="C3600"/>
      <c r="D3600"/>
      <c r="E3600" s="33"/>
      <c r="F3600"/>
      <c r="G3600"/>
      <c r="H3600"/>
      <c r="I3600"/>
      <c r="J3600"/>
      <c r="K3600"/>
      <c r="L3600"/>
      <c r="M3600"/>
    </row>
    <row r="3601" spans="1:13" s="36" customFormat="1">
      <c r="A3601"/>
      <c r="B3601"/>
      <c r="C3601"/>
      <c r="D3601"/>
      <c r="E3601" s="33"/>
      <c r="F3601"/>
      <c r="G3601"/>
      <c r="H3601"/>
      <c r="I3601"/>
      <c r="J3601"/>
      <c r="K3601"/>
      <c r="L3601"/>
      <c r="M3601"/>
    </row>
    <row r="3602" spans="1:13" s="36" customFormat="1">
      <c r="A3602"/>
      <c r="B3602"/>
      <c r="C3602"/>
      <c r="D3602"/>
      <c r="E3602" s="33"/>
      <c r="F3602"/>
      <c r="G3602"/>
      <c r="H3602"/>
      <c r="I3602"/>
      <c r="J3602"/>
      <c r="K3602"/>
      <c r="L3602"/>
      <c r="M3602"/>
    </row>
    <row r="3603" spans="1:13" s="36" customFormat="1">
      <c r="A3603"/>
      <c r="B3603"/>
      <c r="C3603"/>
      <c r="D3603"/>
      <c r="E3603" s="33"/>
      <c r="F3603"/>
      <c r="G3603"/>
      <c r="H3603"/>
      <c r="I3603"/>
      <c r="J3603"/>
      <c r="K3603"/>
      <c r="L3603"/>
      <c r="M3603"/>
    </row>
    <row r="3604" spans="1:13" s="36" customFormat="1">
      <c r="A3604"/>
      <c r="B3604"/>
      <c r="C3604"/>
      <c r="D3604"/>
      <c r="E3604" s="33"/>
      <c r="F3604"/>
      <c r="G3604"/>
      <c r="H3604"/>
      <c r="I3604"/>
      <c r="J3604"/>
      <c r="K3604"/>
      <c r="L3604"/>
      <c r="M3604"/>
    </row>
    <row r="3605" spans="1:13" s="36" customFormat="1">
      <c r="A3605"/>
      <c r="B3605"/>
      <c r="C3605"/>
      <c r="D3605"/>
      <c r="E3605" s="33"/>
      <c r="F3605"/>
      <c r="G3605"/>
      <c r="H3605"/>
      <c r="I3605"/>
      <c r="J3605"/>
      <c r="K3605"/>
      <c r="L3605"/>
      <c r="M3605"/>
    </row>
    <row r="3606" spans="1:13" s="36" customFormat="1">
      <c r="A3606"/>
      <c r="B3606"/>
      <c r="C3606"/>
      <c r="D3606"/>
      <c r="E3606" s="33"/>
      <c r="F3606"/>
      <c r="G3606"/>
      <c r="H3606"/>
      <c r="I3606"/>
      <c r="J3606"/>
      <c r="K3606"/>
      <c r="L3606"/>
      <c r="M3606"/>
    </row>
    <row r="3607" spans="1:13" s="36" customFormat="1">
      <c r="A3607"/>
      <c r="B3607"/>
      <c r="C3607"/>
      <c r="D3607"/>
      <c r="E3607" s="33"/>
      <c r="F3607"/>
      <c r="G3607"/>
      <c r="H3607"/>
      <c r="I3607"/>
      <c r="J3607"/>
      <c r="K3607"/>
      <c r="L3607"/>
      <c r="M3607"/>
    </row>
    <row r="3608" spans="1:13" s="36" customFormat="1">
      <c r="A3608"/>
      <c r="B3608"/>
      <c r="C3608"/>
      <c r="D3608"/>
      <c r="E3608" s="33"/>
      <c r="F3608"/>
      <c r="G3608"/>
      <c r="H3608"/>
      <c r="I3608"/>
      <c r="J3608"/>
      <c r="K3608"/>
      <c r="L3608"/>
      <c r="M3608"/>
    </row>
    <row r="3609" spans="1:13" s="36" customFormat="1">
      <c r="A3609"/>
      <c r="B3609"/>
      <c r="C3609"/>
      <c r="D3609"/>
      <c r="E3609" s="33"/>
      <c r="F3609"/>
      <c r="G3609"/>
      <c r="H3609"/>
      <c r="I3609"/>
      <c r="J3609"/>
      <c r="K3609"/>
      <c r="L3609"/>
      <c r="M3609"/>
    </row>
    <row r="3610" spans="1:13" s="36" customFormat="1">
      <c r="A3610"/>
      <c r="B3610"/>
      <c r="C3610"/>
      <c r="D3610"/>
      <c r="E3610" s="33"/>
      <c r="F3610"/>
      <c r="G3610"/>
      <c r="H3610"/>
      <c r="I3610"/>
      <c r="J3610"/>
      <c r="K3610"/>
      <c r="L3610"/>
      <c r="M3610"/>
    </row>
    <row r="3611" spans="1:13" s="36" customFormat="1">
      <c r="A3611"/>
      <c r="B3611"/>
      <c r="C3611"/>
      <c r="D3611"/>
      <c r="E3611" s="33"/>
      <c r="F3611"/>
      <c r="G3611"/>
      <c r="H3611"/>
      <c r="I3611"/>
      <c r="J3611"/>
      <c r="K3611"/>
      <c r="L3611"/>
      <c r="M3611"/>
    </row>
    <row r="3612" spans="1:13" s="36" customFormat="1">
      <c r="A3612"/>
      <c r="B3612"/>
      <c r="C3612"/>
      <c r="D3612"/>
      <c r="E3612" s="33"/>
      <c r="F3612"/>
      <c r="G3612"/>
      <c r="H3612"/>
      <c r="I3612"/>
      <c r="J3612"/>
      <c r="K3612"/>
      <c r="L3612"/>
      <c r="M3612"/>
    </row>
    <row r="3613" spans="1:13" s="36" customFormat="1">
      <c r="A3613"/>
      <c r="B3613"/>
      <c r="C3613"/>
      <c r="D3613"/>
      <c r="E3613" s="33"/>
      <c r="F3613"/>
      <c r="G3613"/>
      <c r="H3613"/>
      <c r="I3613"/>
      <c r="J3613"/>
      <c r="K3613"/>
      <c r="L3613"/>
      <c r="M3613"/>
    </row>
    <row r="3614" spans="1:13" s="36" customFormat="1">
      <c r="A3614"/>
      <c r="B3614"/>
      <c r="C3614"/>
      <c r="D3614"/>
      <c r="E3614" s="33"/>
      <c r="F3614"/>
      <c r="G3614"/>
      <c r="H3614"/>
      <c r="I3614"/>
      <c r="J3614"/>
      <c r="K3614"/>
      <c r="L3614"/>
      <c r="M3614"/>
    </row>
    <row r="3615" spans="1:13" s="36" customFormat="1">
      <c r="A3615"/>
      <c r="B3615"/>
      <c r="C3615"/>
      <c r="D3615"/>
      <c r="E3615" s="33"/>
      <c r="F3615"/>
      <c r="G3615"/>
      <c r="H3615"/>
      <c r="I3615"/>
      <c r="J3615"/>
      <c r="K3615"/>
      <c r="L3615"/>
      <c r="M3615"/>
    </row>
    <row r="3616" spans="1:13" s="36" customFormat="1">
      <c r="A3616"/>
      <c r="B3616"/>
      <c r="C3616"/>
      <c r="D3616"/>
      <c r="E3616" s="33"/>
      <c r="F3616"/>
      <c r="G3616"/>
      <c r="H3616"/>
      <c r="I3616"/>
      <c r="J3616"/>
      <c r="K3616"/>
      <c r="L3616"/>
      <c r="M3616"/>
    </row>
    <row r="3617" spans="1:13" s="36" customFormat="1">
      <c r="A3617"/>
      <c r="B3617"/>
      <c r="C3617"/>
      <c r="D3617"/>
      <c r="E3617" s="33"/>
      <c r="F3617"/>
      <c r="G3617"/>
      <c r="H3617"/>
      <c r="I3617"/>
      <c r="J3617"/>
      <c r="K3617"/>
      <c r="L3617"/>
      <c r="M3617"/>
    </row>
    <row r="3618" spans="1:13" s="36" customFormat="1">
      <c r="A3618"/>
      <c r="B3618"/>
      <c r="C3618"/>
      <c r="D3618"/>
      <c r="E3618" s="33"/>
      <c r="F3618"/>
      <c r="G3618"/>
      <c r="H3618"/>
      <c r="I3618"/>
      <c r="J3618"/>
      <c r="K3618"/>
      <c r="L3618"/>
      <c r="M3618"/>
    </row>
    <row r="3619" spans="1:13" s="36" customFormat="1">
      <c r="A3619"/>
      <c r="B3619"/>
      <c r="C3619"/>
      <c r="D3619"/>
      <c r="E3619" s="33"/>
      <c r="F3619"/>
      <c r="G3619"/>
      <c r="H3619"/>
      <c r="I3619"/>
      <c r="J3619"/>
      <c r="K3619"/>
      <c r="L3619"/>
      <c r="M3619"/>
    </row>
    <row r="3620" spans="1:13" s="36" customFormat="1">
      <c r="A3620"/>
      <c r="B3620"/>
      <c r="C3620"/>
      <c r="D3620"/>
      <c r="E3620" s="33"/>
      <c r="F3620"/>
      <c r="G3620"/>
      <c r="H3620"/>
      <c r="I3620"/>
      <c r="J3620"/>
      <c r="K3620"/>
      <c r="L3620"/>
      <c r="M3620"/>
    </row>
    <row r="3621" spans="1:13" s="36" customFormat="1">
      <c r="A3621"/>
      <c r="B3621"/>
      <c r="C3621"/>
      <c r="D3621"/>
      <c r="E3621" s="33"/>
      <c r="F3621"/>
      <c r="G3621"/>
      <c r="H3621"/>
      <c r="I3621"/>
      <c r="J3621"/>
      <c r="K3621"/>
      <c r="L3621"/>
      <c r="M3621"/>
    </row>
    <row r="3622" spans="1:13" s="36" customFormat="1">
      <c r="A3622"/>
      <c r="B3622"/>
      <c r="C3622"/>
      <c r="D3622"/>
      <c r="E3622" s="33"/>
      <c r="F3622"/>
      <c r="G3622"/>
      <c r="H3622"/>
      <c r="I3622"/>
      <c r="J3622"/>
      <c r="K3622"/>
      <c r="L3622"/>
      <c r="M3622"/>
    </row>
    <row r="3623" spans="1:13" s="36" customFormat="1">
      <c r="A3623"/>
      <c r="B3623"/>
      <c r="C3623"/>
      <c r="D3623"/>
      <c r="E3623" s="33"/>
      <c r="F3623"/>
      <c r="G3623"/>
      <c r="H3623"/>
      <c r="I3623"/>
      <c r="J3623"/>
      <c r="K3623"/>
      <c r="L3623"/>
      <c r="M3623"/>
    </row>
    <row r="3624" spans="1:13" s="36" customFormat="1">
      <c r="A3624"/>
      <c r="B3624"/>
      <c r="C3624"/>
      <c r="D3624"/>
      <c r="E3624" s="33"/>
      <c r="F3624"/>
      <c r="G3624"/>
      <c r="H3624"/>
      <c r="I3624"/>
      <c r="J3624"/>
      <c r="K3624"/>
      <c r="L3624"/>
      <c r="M3624"/>
    </row>
    <row r="3625" spans="1:13" s="36" customFormat="1">
      <c r="A3625"/>
      <c r="B3625"/>
      <c r="C3625"/>
      <c r="D3625"/>
      <c r="E3625" s="33"/>
      <c r="F3625"/>
      <c r="G3625"/>
      <c r="H3625"/>
      <c r="I3625"/>
      <c r="J3625"/>
      <c r="K3625"/>
      <c r="L3625"/>
      <c r="M3625"/>
    </row>
    <row r="3626" spans="1:13" s="36" customFormat="1">
      <c r="A3626"/>
      <c r="B3626"/>
      <c r="C3626"/>
      <c r="D3626"/>
      <c r="E3626" s="33"/>
      <c r="F3626"/>
      <c r="G3626"/>
      <c r="H3626"/>
      <c r="I3626"/>
      <c r="J3626"/>
      <c r="K3626"/>
      <c r="L3626"/>
      <c r="M3626"/>
    </row>
    <row r="3627" spans="1:13" s="36" customFormat="1">
      <c r="A3627"/>
      <c r="B3627"/>
      <c r="C3627"/>
      <c r="D3627"/>
      <c r="E3627" s="33"/>
      <c r="F3627"/>
      <c r="G3627"/>
      <c r="H3627"/>
      <c r="I3627"/>
      <c r="J3627"/>
      <c r="K3627"/>
      <c r="L3627"/>
      <c r="M3627"/>
    </row>
    <row r="3628" spans="1:13" s="36" customFormat="1">
      <c r="A3628"/>
      <c r="B3628"/>
      <c r="C3628"/>
      <c r="D3628"/>
      <c r="E3628" s="33"/>
      <c r="F3628"/>
      <c r="G3628"/>
      <c r="H3628"/>
      <c r="I3628"/>
      <c r="J3628"/>
      <c r="K3628"/>
      <c r="L3628"/>
      <c r="M3628"/>
    </row>
    <row r="3629" spans="1:13" s="36" customFormat="1">
      <c r="A3629"/>
      <c r="B3629"/>
      <c r="C3629"/>
      <c r="D3629"/>
      <c r="E3629" s="33"/>
      <c r="F3629"/>
      <c r="G3629"/>
      <c r="H3629"/>
      <c r="I3629"/>
      <c r="J3629"/>
      <c r="K3629"/>
      <c r="L3629"/>
      <c r="M3629"/>
    </row>
    <row r="3630" spans="1:13" s="36" customFormat="1">
      <c r="A3630"/>
      <c r="B3630"/>
      <c r="C3630"/>
      <c r="D3630"/>
      <c r="E3630" s="33"/>
      <c r="F3630"/>
      <c r="G3630"/>
      <c r="H3630"/>
      <c r="I3630"/>
      <c r="J3630"/>
      <c r="K3630"/>
      <c r="L3630"/>
      <c r="M3630"/>
    </row>
    <row r="3631" spans="1:13" s="36" customFormat="1">
      <c r="A3631"/>
      <c r="B3631"/>
      <c r="C3631"/>
      <c r="D3631"/>
      <c r="E3631" s="33"/>
      <c r="F3631"/>
      <c r="G3631"/>
      <c r="H3631"/>
      <c r="I3631"/>
      <c r="J3631"/>
      <c r="K3631"/>
      <c r="L3631"/>
      <c r="M3631"/>
    </row>
    <row r="3632" spans="1:13" s="36" customFormat="1">
      <c r="A3632"/>
      <c r="B3632"/>
      <c r="C3632"/>
      <c r="D3632"/>
      <c r="E3632" s="33"/>
      <c r="F3632"/>
      <c r="G3632"/>
      <c r="H3632"/>
      <c r="I3632"/>
      <c r="J3632"/>
      <c r="K3632"/>
      <c r="L3632"/>
      <c r="M3632"/>
    </row>
    <row r="3633" spans="1:13" s="36" customFormat="1">
      <c r="A3633"/>
      <c r="B3633"/>
      <c r="C3633"/>
      <c r="D3633"/>
      <c r="E3633" s="33"/>
      <c r="F3633"/>
      <c r="G3633"/>
      <c r="H3633"/>
      <c r="I3633"/>
      <c r="J3633"/>
      <c r="K3633"/>
      <c r="L3633"/>
      <c r="M3633"/>
    </row>
    <row r="3634" spans="1:13" s="36" customFormat="1">
      <c r="A3634"/>
      <c r="B3634"/>
      <c r="C3634"/>
      <c r="D3634"/>
      <c r="E3634" s="33"/>
      <c r="F3634"/>
      <c r="G3634"/>
      <c r="H3634"/>
      <c r="I3634"/>
      <c r="J3634"/>
      <c r="K3634"/>
      <c r="L3634"/>
      <c r="M3634"/>
    </row>
    <row r="3635" spans="1:13" s="36" customFormat="1">
      <c r="A3635"/>
      <c r="B3635"/>
      <c r="C3635"/>
      <c r="D3635"/>
      <c r="E3635" s="33"/>
      <c r="F3635"/>
      <c r="G3635"/>
      <c r="H3635"/>
      <c r="I3635"/>
      <c r="J3635"/>
      <c r="K3635"/>
      <c r="L3635"/>
      <c r="M3635"/>
    </row>
    <row r="3636" spans="1:13" s="36" customFormat="1">
      <c r="A3636"/>
      <c r="B3636"/>
      <c r="C3636"/>
      <c r="D3636"/>
      <c r="E3636" s="33"/>
      <c r="F3636"/>
      <c r="G3636"/>
      <c r="H3636"/>
      <c r="I3636"/>
      <c r="J3636"/>
      <c r="K3636"/>
      <c r="L3636"/>
      <c r="M3636"/>
    </row>
    <row r="3637" spans="1:13" s="36" customFormat="1">
      <c r="A3637"/>
      <c r="B3637"/>
      <c r="C3637"/>
      <c r="D3637"/>
      <c r="E3637" s="33"/>
      <c r="F3637"/>
      <c r="G3637"/>
      <c r="H3637"/>
      <c r="I3637"/>
      <c r="J3637"/>
      <c r="K3637"/>
      <c r="L3637"/>
      <c r="M3637"/>
    </row>
    <row r="3638" spans="1:13" s="36" customFormat="1">
      <c r="A3638"/>
      <c r="B3638"/>
      <c r="C3638"/>
      <c r="D3638"/>
      <c r="E3638" s="33"/>
      <c r="F3638"/>
      <c r="G3638"/>
      <c r="H3638"/>
      <c r="I3638"/>
      <c r="J3638"/>
      <c r="K3638"/>
      <c r="L3638"/>
      <c r="M3638"/>
    </row>
    <row r="3639" spans="1:13" s="36" customFormat="1">
      <c r="A3639"/>
      <c r="B3639"/>
      <c r="C3639"/>
      <c r="D3639"/>
      <c r="E3639" s="33"/>
      <c r="F3639"/>
      <c r="G3639"/>
      <c r="H3639"/>
      <c r="I3639"/>
      <c r="J3639"/>
      <c r="K3639"/>
      <c r="L3639"/>
      <c r="M3639"/>
    </row>
    <row r="3640" spans="1:13" s="36" customFormat="1">
      <c r="A3640"/>
      <c r="B3640"/>
      <c r="C3640"/>
      <c r="D3640"/>
      <c r="E3640" s="33"/>
      <c r="F3640"/>
      <c r="G3640"/>
      <c r="H3640"/>
      <c r="I3640"/>
      <c r="J3640"/>
      <c r="K3640"/>
      <c r="L3640"/>
      <c r="M3640"/>
    </row>
    <row r="3641" spans="1:13" s="36" customFormat="1">
      <c r="A3641"/>
      <c r="B3641"/>
      <c r="C3641"/>
      <c r="D3641"/>
      <c r="E3641" s="33"/>
      <c r="F3641"/>
      <c r="G3641"/>
      <c r="H3641"/>
      <c r="I3641"/>
      <c r="J3641"/>
      <c r="K3641"/>
      <c r="L3641"/>
      <c r="M3641"/>
    </row>
    <row r="3642" spans="1:13" s="36" customFormat="1">
      <c r="A3642"/>
      <c r="B3642"/>
      <c r="C3642"/>
      <c r="D3642"/>
      <c r="E3642" s="33"/>
      <c r="F3642"/>
      <c r="G3642"/>
      <c r="H3642"/>
      <c r="I3642"/>
      <c r="J3642"/>
      <c r="K3642"/>
      <c r="L3642"/>
      <c r="M3642"/>
    </row>
    <row r="3643" spans="1:13" s="36" customFormat="1">
      <c r="A3643"/>
      <c r="B3643"/>
      <c r="C3643"/>
      <c r="D3643"/>
      <c r="E3643" s="33"/>
      <c r="F3643"/>
      <c r="G3643"/>
      <c r="H3643"/>
      <c r="I3643"/>
      <c r="J3643"/>
      <c r="K3643"/>
      <c r="L3643"/>
      <c r="M3643"/>
    </row>
    <row r="3644" spans="1:13" s="36" customFormat="1">
      <c r="A3644"/>
      <c r="B3644"/>
      <c r="C3644"/>
      <c r="D3644"/>
      <c r="E3644" s="33"/>
      <c r="F3644"/>
      <c r="G3644"/>
      <c r="H3644"/>
      <c r="I3644"/>
      <c r="J3644"/>
      <c r="K3644"/>
      <c r="L3644"/>
      <c r="M3644"/>
    </row>
    <row r="3645" spans="1:13" s="36" customFormat="1">
      <c r="A3645"/>
      <c r="B3645"/>
      <c r="C3645"/>
      <c r="D3645"/>
      <c r="E3645" s="33"/>
      <c r="F3645"/>
      <c r="G3645"/>
      <c r="H3645"/>
      <c r="I3645"/>
      <c r="J3645"/>
      <c r="K3645"/>
      <c r="L3645"/>
      <c r="M3645"/>
    </row>
    <row r="3646" spans="1:13" s="36" customFormat="1">
      <c r="A3646"/>
      <c r="B3646"/>
      <c r="C3646"/>
      <c r="D3646"/>
      <c r="E3646" s="33"/>
      <c r="F3646"/>
      <c r="G3646"/>
      <c r="H3646"/>
      <c r="I3646"/>
      <c r="J3646"/>
      <c r="K3646"/>
      <c r="L3646"/>
      <c r="M3646"/>
    </row>
    <row r="3647" spans="1:13" s="36" customFormat="1">
      <c r="A3647"/>
      <c r="B3647"/>
      <c r="C3647"/>
      <c r="D3647"/>
      <c r="E3647" s="33"/>
      <c r="F3647"/>
      <c r="G3647"/>
      <c r="H3647"/>
      <c r="I3647"/>
      <c r="J3647"/>
      <c r="K3647"/>
      <c r="L3647"/>
      <c r="M3647"/>
    </row>
    <row r="3648" spans="1:13" s="36" customFormat="1">
      <c r="A3648"/>
      <c r="B3648"/>
      <c r="C3648"/>
      <c r="D3648"/>
      <c r="E3648" s="33"/>
      <c r="F3648"/>
      <c r="G3648"/>
      <c r="H3648"/>
      <c r="I3648"/>
      <c r="J3648"/>
      <c r="K3648"/>
      <c r="L3648"/>
      <c r="M3648"/>
    </row>
    <row r="3649" spans="1:13" s="36" customFormat="1">
      <c r="A3649"/>
      <c r="B3649"/>
      <c r="C3649"/>
      <c r="D3649"/>
      <c r="E3649" s="33"/>
      <c r="F3649"/>
      <c r="G3649"/>
      <c r="H3649"/>
      <c r="I3649"/>
      <c r="J3649"/>
      <c r="K3649"/>
      <c r="L3649"/>
      <c r="M3649"/>
    </row>
    <row r="3650" spans="1:13" s="36" customFormat="1">
      <c r="A3650"/>
      <c r="B3650"/>
      <c r="C3650"/>
      <c r="D3650"/>
      <c r="E3650" s="33"/>
      <c r="F3650"/>
      <c r="G3650"/>
      <c r="H3650"/>
      <c r="I3650"/>
      <c r="J3650"/>
      <c r="K3650"/>
      <c r="L3650"/>
      <c r="M3650"/>
    </row>
    <row r="3651" spans="1:13" s="36" customFormat="1">
      <c r="A3651"/>
      <c r="B3651"/>
      <c r="C3651"/>
      <c r="D3651"/>
      <c r="E3651" s="33"/>
      <c r="F3651"/>
      <c r="G3651"/>
      <c r="H3651"/>
      <c r="I3651"/>
      <c r="J3651"/>
      <c r="K3651"/>
      <c r="L3651"/>
      <c r="M3651"/>
    </row>
    <row r="3652" spans="1:13" s="36" customFormat="1">
      <c r="A3652"/>
      <c r="B3652"/>
      <c r="C3652"/>
      <c r="D3652"/>
      <c r="E3652" s="33"/>
      <c r="F3652"/>
      <c r="G3652"/>
      <c r="H3652"/>
      <c r="I3652"/>
      <c r="J3652"/>
      <c r="K3652"/>
      <c r="L3652"/>
      <c r="M3652"/>
    </row>
    <row r="3653" spans="1:13" s="36" customFormat="1">
      <c r="A3653"/>
      <c r="B3653"/>
      <c r="C3653"/>
      <c r="D3653"/>
      <c r="E3653" s="33"/>
      <c r="F3653"/>
      <c r="G3653"/>
      <c r="H3653"/>
      <c r="I3653"/>
      <c r="J3653"/>
      <c r="K3653"/>
      <c r="L3653"/>
      <c r="M3653"/>
    </row>
    <row r="3654" spans="1:13" s="36" customFormat="1">
      <c r="A3654"/>
      <c r="B3654"/>
      <c r="C3654"/>
      <c r="D3654"/>
      <c r="E3654" s="33"/>
      <c r="F3654"/>
      <c r="G3654"/>
      <c r="H3654"/>
      <c r="I3654"/>
      <c r="J3654"/>
      <c r="K3654"/>
      <c r="L3654"/>
      <c r="M3654"/>
    </row>
    <row r="3655" spans="1:13" s="36" customFormat="1">
      <c r="A3655"/>
      <c r="B3655"/>
      <c r="C3655"/>
      <c r="D3655"/>
      <c r="E3655" s="33"/>
      <c r="F3655"/>
      <c r="G3655"/>
      <c r="H3655"/>
      <c r="I3655"/>
      <c r="J3655"/>
      <c r="K3655"/>
      <c r="L3655"/>
      <c r="M3655"/>
    </row>
    <row r="3656" spans="1:13" s="36" customFormat="1">
      <c r="A3656"/>
      <c r="B3656"/>
      <c r="C3656"/>
      <c r="D3656"/>
      <c r="E3656" s="33"/>
      <c r="F3656"/>
      <c r="G3656"/>
      <c r="H3656"/>
      <c r="I3656"/>
      <c r="J3656"/>
      <c r="K3656"/>
      <c r="L3656"/>
      <c r="M3656"/>
    </row>
    <row r="3657" spans="1:13" s="36" customFormat="1">
      <c r="A3657"/>
      <c r="B3657"/>
      <c r="C3657"/>
      <c r="D3657"/>
      <c r="E3657" s="33"/>
      <c r="F3657"/>
      <c r="G3657"/>
      <c r="H3657"/>
      <c r="I3657"/>
      <c r="J3657"/>
      <c r="K3657"/>
      <c r="L3657"/>
      <c r="M3657"/>
    </row>
    <row r="3658" spans="1:13" s="36" customFormat="1">
      <c r="A3658"/>
      <c r="B3658"/>
      <c r="C3658"/>
      <c r="D3658"/>
      <c r="E3658" s="33"/>
      <c r="F3658"/>
      <c r="G3658"/>
      <c r="H3658"/>
      <c r="I3658"/>
      <c r="J3658"/>
      <c r="K3658"/>
      <c r="L3658"/>
      <c r="M3658"/>
    </row>
    <row r="3659" spans="1:13" s="36" customFormat="1">
      <c r="A3659"/>
      <c r="B3659"/>
      <c r="C3659"/>
      <c r="D3659"/>
      <c r="E3659" s="33"/>
      <c r="F3659"/>
      <c r="G3659"/>
      <c r="H3659"/>
      <c r="I3659"/>
      <c r="J3659"/>
      <c r="K3659"/>
      <c r="L3659"/>
      <c r="M3659"/>
    </row>
    <row r="3660" spans="1:13" s="36" customFormat="1">
      <c r="A3660"/>
      <c r="B3660"/>
      <c r="C3660"/>
      <c r="D3660"/>
      <c r="E3660" s="33"/>
      <c r="F3660"/>
      <c r="G3660"/>
      <c r="H3660"/>
      <c r="I3660"/>
      <c r="J3660"/>
      <c r="K3660"/>
      <c r="L3660"/>
      <c r="M3660"/>
    </row>
    <row r="3661" spans="1:13" s="36" customFormat="1">
      <c r="A3661"/>
      <c r="B3661"/>
      <c r="C3661"/>
      <c r="D3661"/>
      <c r="E3661" s="33"/>
      <c r="F3661"/>
      <c r="G3661"/>
      <c r="H3661"/>
      <c r="I3661"/>
      <c r="J3661"/>
      <c r="K3661"/>
      <c r="L3661"/>
      <c r="M3661"/>
    </row>
    <row r="3662" spans="1:13" s="36" customFormat="1">
      <c r="A3662"/>
      <c r="B3662"/>
      <c r="C3662"/>
      <c r="D3662"/>
      <c r="E3662" s="33"/>
      <c r="F3662"/>
      <c r="G3662"/>
      <c r="H3662"/>
      <c r="I3662"/>
      <c r="J3662"/>
      <c r="K3662"/>
      <c r="L3662"/>
      <c r="M3662"/>
    </row>
    <row r="3663" spans="1:13" s="36" customFormat="1">
      <c r="A3663"/>
      <c r="B3663"/>
      <c r="C3663"/>
      <c r="D3663"/>
      <c r="E3663" s="33"/>
      <c r="F3663"/>
      <c r="G3663"/>
      <c r="H3663"/>
      <c r="I3663"/>
      <c r="J3663"/>
      <c r="K3663"/>
      <c r="L3663"/>
      <c r="M3663"/>
    </row>
    <row r="3664" spans="1:13" s="36" customFormat="1">
      <c r="A3664"/>
      <c r="B3664"/>
      <c r="C3664"/>
      <c r="D3664"/>
      <c r="E3664" s="33"/>
      <c r="F3664"/>
      <c r="G3664"/>
      <c r="H3664"/>
      <c r="I3664"/>
      <c r="J3664"/>
      <c r="K3664"/>
      <c r="L3664"/>
      <c r="M3664"/>
    </row>
    <row r="3665" spans="1:13" s="36" customFormat="1">
      <c r="A3665"/>
      <c r="B3665"/>
      <c r="C3665"/>
      <c r="D3665"/>
      <c r="E3665" s="33"/>
      <c r="F3665"/>
      <c r="G3665"/>
      <c r="H3665"/>
      <c r="I3665"/>
      <c r="J3665"/>
      <c r="K3665"/>
      <c r="L3665"/>
      <c r="M3665"/>
    </row>
    <row r="3666" spans="1:13" s="36" customFormat="1">
      <c r="A3666"/>
      <c r="B3666"/>
      <c r="C3666"/>
      <c r="D3666"/>
      <c r="E3666" s="33"/>
      <c r="F3666"/>
      <c r="G3666"/>
      <c r="H3666"/>
      <c r="I3666"/>
      <c r="J3666"/>
      <c r="K3666"/>
      <c r="L3666"/>
      <c r="M3666"/>
    </row>
    <row r="3667" spans="1:13" s="36" customFormat="1">
      <c r="A3667"/>
      <c r="B3667"/>
      <c r="C3667"/>
      <c r="D3667"/>
      <c r="E3667" s="33"/>
      <c r="F3667"/>
      <c r="G3667"/>
      <c r="H3667"/>
      <c r="I3667"/>
      <c r="J3667"/>
      <c r="K3667"/>
      <c r="L3667"/>
      <c r="M3667"/>
    </row>
    <row r="3668" spans="1:13" s="36" customFormat="1">
      <c r="A3668"/>
      <c r="B3668"/>
      <c r="C3668"/>
      <c r="D3668"/>
      <c r="E3668" s="33"/>
      <c r="F3668"/>
      <c r="G3668"/>
      <c r="H3668"/>
      <c r="I3668"/>
      <c r="J3668"/>
      <c r="K3668"/>
      <c r="L3668"/>
      <c r="M3668"/>
    </row>
    <row r="3669" spans="1:13" s="36" customFormat="1">
      <c r="A3669"/>
      <c r="B3669"/>
      <c r="C3669"/>
      <c r="D3669"/>
      <c r="E3669" s="33"/>
      <c r="F3669"/>
      <c r="G3669"/>
      <c r="H3669"/>
      <c r="I3669"/>
      <c r="J3669"/>
      <c r="K3669"/>
      <c r="L3669"/>
      <c r="M3669"/>
    </row>
    <row r="3670" spans="1:13" s="36" customFormat="1">
      <c r="A3670"/>
      <c r="B3670"/>
      <c r="C3670"/>
      <c r="D3670"/>
      <c r="E3670" s="33"/>
      <c r="F3670"/>
      <c r="G3670"/>
      <c r="H3670"/>
      <c r="I3670"/>
      <c r="J3670"/>
      <c r="K3670"/>
      <c r="L3670"/>
      <c r="M3670"/>
    </row>
    <row r="3671" spans="1:13" s="36" customFormat="1">
      <c r="A3671"/>
      <c r="B3671"/>
      <c r="C3671"/>
      <c r="D3671"/>
      <c r="E3671" s="33"/>
      <c r="F3671"/>
      <c r="G3671"/>
      <c r="H3671"/>
      <c r="I3671"/>
      <c r="J3671"/>
      <c r="K3671"/>
      <c r="L3671"/>
      <c r="M3671"/>
    </row>
    <row r="3672" spans="1:13" s="36" customFormat="1">
      <c r="A3672"/>
      <c r="B3672"/>
      <c r="C3672"/>
      <c r="D3672"/>
      <c r="E3672" s="33"/>
      <c r="F3672"/>
      <c r="G3672"/>
      <c r="H3672"/>
      <c r="I3672"/>
      <c r="J3672"/>
      <c r="K3672"/>
      <c r="L3672"/>
      <c r="M3672"/>
    </row>
    <row r="3673" spans="1:13" s="36" customFormat="1">
      <c r="A3673"/>
      <c r="B3673"/>
      <c r="C3673"/>
      <c r="D3673"/>
      <c r="E3673" s="33"/>
      <c r="F3673"/>
      <c r="G3673"/>
      <c r="H3673"/>
      <c r="I3673"/>
      <c r="J3673"/>
      <c r="K3673"/>
      <c r="L3673"/>
      <c r="M3673"/>
    </row>
    <row r="3674" spans="1:13" s="36" customFormat="1">
      <c r="A3674"/>
      <c r="B3674"/>
      <c r="C3674"/>
      <c r="D3674"/>
      <c r="E3674" s="33"/>
      <c r="F3674"/>
      <c r="G3674"/>
      <c r="H3674"/>
      <c r="I3674"/>
      <c r="J3674"/>
      <c r="K3674"/>
      <c r="L3674"/>
      <c r="M3674"/>
    </row>
    <row r="3675" spans="1:13" s="36" customFormat="1">
      <c r="A3675"/>
      <c r="B3675"/>
      <c r="C3675"/>
      <c r="D3675"/>
      <c r="E3675" s="33"/>
      <c r="F3675"/>
      <c r="G3675"/>
      <c r="H3675"/>
      <c r="I3675"/>
      <c r="J3675"/>
      <c r="K3675"/>
      <c r="L3675"/>
      <c r="M3675"/>
    </row>
    <row r="3676" spans="1:13" s="36" customFormat="1">
      <c r="A3676"/>
      <c r="B3676"/>
      <c r="C3676"/>
      <c r="D3676"/>
      <c r="E3676" s="33"/>
      <c r="F3676"/>
      <c r="G3676"/>
      <c r="H3676"/>
      <c r="I3676"/>
      <c r="J3676"/>
      <c r="K3676"/>
      <c r="L3676"/>
      <c r="M3676"/>
    </row>
    <row r="3677" spans="1:13" s="36" customFormat="1">
      <c r="A3677"/>
      <c r="B3677"/>
      <c r="C3677"/>
      <c r="D3677"/>
      <c r="E3677" s="33"/>
      <c r="F3677"/>
      <c r="G3677"/>
      <c r="H3677"/>
      <c r="I3677"/>
      <c r="J3677"/>
      <c r="K3677"/>
      <c r="L3677"/>
      <c r="M3677"/>
    </row>
    <row r="3678" spans="1:13" s="36" customFormat="1">
      <c r="A3678"/>
      <c r="B3678"/>
      <c r="C3678"/>
      <c r="D3678"/>
      <c r="E3678" s="33"/>
      <c r="F3678"/>
      <c r="G3678"/>
      <c r="H3678"/>
      <c r="I3678"/>
      <c r="J3678"/>
      <c r="K3678"/>
      <c r="L3678"/>
      <c r="M3678"/>
    </row>
    <row r="3679" spans="1:13" s="36" customFormat="1">
      <c r="A3679"/>
      <c r="B3679"/>
      <c r="C3679"/>
      <c r="D3679"/>
      <c r="E3679" s="33"/>
      <c r="F3679"/>
      <c r="G3679"/>
      <c r="H3679"/>
      <c r="I3679"/>
      <c r="J3679"/>
      <c r="K3679"/>
      <c r="L3679"/>
      <c r="M3679"/>
    </row>
    <row r="3680" spans="1:13" s="36" customFormat="1">
      <c r="A3680"/>
      <c r="B3680"/>
      <c r="C3680"/>
      <c r="D3680"/>
      <c r="E3680" s="33"/>
      <c r="F3680"/>
      <c r="G3680"/>
      <c r="H3680"/>
      <c r="I3680"/>
      <c r="J3680"/>
      <c r="K3680"/>
      <c r="L3680"/>
      <c r="M3680"/>
    </row>
    <row r="3681" spans="1:13" s="36" customFormat="1">
      <c r="A3681"/>
      <c r="B3681"/>
      <c r="C3681"/>
      <c r="D3681"/>
      <c r="E3681" s="33"/>
      <c r="F3681"/>
      <c r="G3681"/>
      <c r="H3681"/>
      <c r="I3681"/>
      <c r="J3681"/>
      <c r="K3681"/>
      <c r="L3681"/>
      <c r="M3681"/>
    </row>
    <row r="3682" spans="1:13" s="36" customFormat="1">
      <c r="A3682"/>
      <c r="B3682"/>
      <c r="C3682"/>
      <c r="D3682"/>
      <c r="E3682" s="33"/>
      <c r="F3682"/>
      <c r="G3682"/>
      <c r="H3682"/>
      <c r="I3682"/>
      <c r="J3682"/>
      <c r="K3682"/>
      <c r="L3682"/>
      <c r="M3682"/>
    </row>
    <row r="3683" spans="1:13" s="36" customFormat="1">
      <c r="A3683"/>
      <c r="B3683"/>
      <c r="C3683"/>
      <c r="D3683"/>
      <c r="E3683" s="33"/>
      <c r="F3683"/>
      <c r="G3683"/>
      <c r="H3683"/>
      <c r="I3683"/>
      <c r="J3683"/>
      <c r="K3683"/>
      <c r="L3683"/>
      <c r="M3683"/>
    </row>
    <row r="3684" spans="1:13" s="36" customFormat="1">
      <c r="A3684"/>
      <c r="B3684"/>
      <c r="C3684"/>
      <c r="D3684"/>
      <c r="E3684" s="33"/>
      <c r="F3684"/>
      <c r="G3684"/>
      <c r="H3684"/>
      <c r="I3684"/>
      <c r="J3684"/>
      <c r="K3684"/>
      <c r="L3684"/>
      <c r="M3684"/>
    </row>
    <row r="3685" spans="1:13" s="36" customFormat="1">
      <c r="A3685"/>
      <c r="B3685"/>
      <c r="C3685"/>
      <c r="D3685"/>
      <c r="E3685" s="33"/>
      <c r="F3685"/>
      <c r="G3685"/>
      <c r="H3685"/>
      <c r="I3685"/>
      <c r="J3685"/>
      <c r="K3685"/>
      <c r="L3685"/>
      <c r="M3685"/>
    </row>
    <row r="3686" spans="1:13" s="36" customFormat="1">
      <c r="A3686"/>
      <c r="B3686"/>
      <c r="C3686"/>
      <c r="D3686"/>
      <c r="E3686" s="33"/>
      <c r="F3686"/>
      <c r="G3686"/>
      <c r="H3686"/>
      <c r="I3686"/>
      <c r="J3686"/>
      <c r="K3686"/>
      <c r="L3686"/>
      <c r="M3686"/>
    </row>
    <row r="3687" spans="1:13" s="36" customFormat="1">
      <c r="A3687"/>
      <c r="B3687"/>
      <c r="C3687"/>
      <c r="D3687"/>
      <c r="E3687" s="33"/>
      <c r="F3687"/>
      <c r="G3687"/>
      <c r="H3687"/>
      <c r="I3687"/>
      <c r="J3687"/>
      <c r="K3687"/>
      <c r="L3687"/>
      <c r="M3687"/>
    </row>
    <row r="3688" spans="1:13" s="36" customFormat="1">
      <c r="A3688"/>
      <c r="B3688"/>
      <c r="C3688"/>
      <c r="D3688"/>
      <c r="E3688" s="33"/>
      <c r="F3688"/>
      <c r="G3688"/>
      <c r="H3688"/>
      <c r="I3688"/>
      <c r="J3688"/>
      <c r="K3688"/>
      <c r="L3688"/>
      <c r="M3688"/>
    </row>
    <row r="3689" spans="1:13" s="36" customFormat="1">
      <c r="A3689"/>
      <c r="B3689"/>
      <c r="C3689"/>
      <c r="D3689"/>
      <c r="E3689" s="33"/>
      <c r="F3689"/>
      <c r="G3689"/>
      <c r="H3689"/>
      <c r="I3689"/>
      <c r="J3689"/>
      <c r="K3689"/>
      <c r="L3689"/>
      <c r="M3689"/>
    </row>
    <row r="3690" spans="1:13" s="36" customFormat="1">
      <c r="A3690"/>
      <c r="B3690"/>
      <c r="C3690"/>
      <c r="D3690"/>
      <c r="E3690" s="33"/>
      <c r="F3690"/>
      <c r="G3690"/>
      <c r="H3690"/>
      <c r="I3690"/>
      <c r="J3690"/>
      <c r="K3690"/>
      <c r="L3690"/>
      <c r="M3690"/>
    </row>
    <row r="3691" spans="1:13" s="36" customFormat="1">
      <c r="A3691"/>
      <c r="B3691"/>
      <c r="C3691"/>
      <c r="D3691"/>
      <c r="E3691" s="33"/>
      <c r="F3691"/>
      <c r="G3691"/>
      <c r="H3691"/>
      <c r="I3691"/>
      <c r="J3691"/>
      <c r="K3691"/>
      <c r="L3691"/>
      <c r="M3691"/>
    </row>
    <row r="3692" spans="1:13" s="36" customFormat="1">
      <c r="A3692"/>
      <c r="B3692"/>
      <c r="C3692"/>
      <c r="D3692"/>
      <c r="E3692" s="33"/>
      <c r="F3692"/>
      <c r="G3692"/>
      <c r="H3692"/>
      <c r="I3692"/>
      <c r="J3692"/>
      <c r="K3692"/>
      <c r="L3692"/>
      <c r="M3692"/>
    </row>
    <row r="3693" spans="1:13" s="36" customFormat="1">
      <c r="A3693"/>
      <c r="B3693"/>
      <c r="C3693"/>
      <c r="D3693"/>
      <c r="E3693" s="33"/>
      <c r="F3693"/>
      <c r="G3693"/>
      <c r="H3693"/>
      <c r="I3693"/>
      <c r="J3693"/>
      <c r="K3693"/>
      <c r="L3693"/>
      <c r="M3693"/>
    </row>
    <row r="3694" spans="1:13" s="36" customFormat="1">
      <c r="A3694"/>
      <c r="B3694"/>
      <c r="C3694"/>
      <c r="D3694"/>
      <c r="E3694" s="33"/>
      <c r="F3694"/>
      <c r="G3694"/>
      <c r="H3694"/>
      <c r="I3694"/>
      <c r="J3694"/>
      <c r="K3694"/>
      <c r="L3694"/>
      <c r="M3694"/>
    </row>
    <row r="3695" spans="1:13" s="36" customFormat="1">
      <c r="A3695"/>
      <c r="B3695"/>
      <c r="C3695"/>
      <c r="D3695"/>
      <c r="E3695" s="33"/>
      <c r="F3695"/>
      <c r="G3695"/>
      <c r="H3695"/>
      <c r="I3695"/>
      <c r="J3695"/>
      <c r="K3695"/>
      <c r="L3695"/>
      <c r="M3695"/>
    </row>
    <row r="3696" spans="1:13" s="36" customFormat="1">
      <c r="A3696"/>
      <c r="B3696"/>
      <c r="C3696"/>
      <c r="D3696"/>
      <c r="E3696" s="33"/>
      <c r="F3696"/>
      <c r="G3696"/>
      <c r="H3696"/>
      <c r="I3696"/>
      <c r="J3696"/>
      <c r="K3696"/>
      <c r="L3696"/>
      <c r="M3696"/>
    </row>
    <row r="3697" spans="1:13" s="36" customFormat="1">
      <c r="A3697"/>
      <c r="B3697"/>
      <c r="C3697"/>
      <c r="D3697"/>
      <c r="E3697" s="33"/>
      <c r="F3697"/>
      <c r="G3697"/>
      <c r="H3697"/>
      <c r="I3697"/>
      <c r="J3697"/>
      <c r="K3697"/>
      <c r="L3697"/>
      <c r="M3697"/>
    </row>
    <row r="3698" spans="1:13" s="36" customFormat="1">
      <c r="A3698"/>
      <c r="B3698"/>
      <c r="C3698"/>
      <c r="D3698"/>
      <c r="E3698" s="33"/>
      <c r="F3698"/>
      <c r="G3698"/>
      <c r="H3698"/>
      <c r="I3698"/>
      <c r="J3698"/>
      <c r="K3698"/>
      <c r="L3698"/>
      <c r="M3698"/>
    </row>
    <row r="3699" spans="1:13" s="36" customFormat="1">
      <c r="A3699"/>
      <c r="B3699"/>
      <c r="C3699"/>
      <c r="D3699"/>
      <c r="E3699" s="33"/>
      <c r="F3699"/>
      <c r="G3699"/>
      <c r="H3699"/>
      <c r="I3699"/>
      <c r="J3699"/>
      <c r="K3699"/>
      <c r="L3699"/>
      <c r="M3699"/>
    </row>
    <row r="3700" spans="1:13" s="36" customFormat="1">
      <c r="A3700"/>
      <c r="B3700"/>
      <c r="C3700"/>
      <c r="D3700"/>
      <c r="E3700" s="33"/>
      <c r="F3700"/>
      <c r="G3700"/>
      <c r="H3700"/>
      <c r="I3700"/>
      <c r="J3700"/>
      <c r="K3700"/>
      <c r="L3700"/>
      <c r="M3700"/>
    </row>
    <row r="3701" spans="1:13" s="36" customFormat="1">
      <c r="A3701"/>
      <c r="B3701"/>
      <c r="C3701"/>
      <c r="D3701"/>
      <c r="E3701" s="33"/>
      <c r="F3701"/>
      <c r="G3701"/>
      <c r="H3701"/>
      <c r="I3701"/>
      <c r="J3701"/>
      <c r="K3701"/>
      <c r="L3701"/>
      <c r="M3701"/>
    </row>
    <row r="3702" spans="1:13" s="36" customFormat="1">
      <c r="A3702"/>
      <c r="B3702"/>
      <c r="C3702"/>
      <c r="D3702"/>
      <c r="E3702" s="33"/>
      <c r="F3702"/>
      <c r="G3702"/>
      <c r="H3702"/>
      <c r="I3702"/>
      <c r="J3702"/>
      <c r="K3702"/>
      <c r="L3702"/>
      <c r="M3702"/>
    </row>
    <row r="3703" spans="1:13" s="36" customFormat="1">
      <c r="A3703"/>
      <c r="B3703"/>
      <c r="C3703"/>
      <c r="D3703"/>
      <c r="E3703" s="33"/>
      <c r="F3703"/>
      <c r="G3703"/>
      <c r="H3703"/>
      <c r="I3703"/>
      <c r="J3703"/>
      <c r="K3703"/>
      <c r="L3703"/>
      <c r="M3703"/>
    </row>
    <row r="3704" spans="1:13" s="36" customFormat="1">
      <c r="A3704"/>
      <c r="B3704"/>
      <c r="C3704"/>
      <c r="D3704"/>
      <c r="E3704" s="33"/>
      <c r="F3704"/>
      <c r="G3704"/>
      <c r="H3704"/>
      <c r="I3704"/>
      <c r="J3704"/>
      <c r="K3704"/>
      <c r="L3704"/>
      <c r="M3704"/>
    </row>
    <row r="3705" spans="1:13" s="36" customFormat="1">
      <c r="A3705"/>
      <c r="B3705"/>
      <c r="C3705"/>
      <c r="D3705"/>
      <c r="E3705" s="33"/>
      <c r="F3705"/>
      <c r="G3705"/>
      <c r="H3705"/>
      <c r="I3705"/>
      <c r="J3705"/>
      <c r="K3705"/>
      <c r="L3705"/>
      <c r="M3705"/>
    </row>
    <row r="3706" spans="1:13" s="36" customFormat="1">
      <c r="A3706"/>
      <c r="B3706"/>
      <c r="C3706"/>
      <c r="D3706"/>
      <c r="E3706" s="33"/>
      <c r="F3706"/>
      <c r="G3706"/>
      <c r="H3706"/>
      <c r="I3706"/>
      <c r="J3706"/>
      <c r="K3706"/>
      <c r="L3706"/>
      <c r="M3706"/>
    </row>
    <row r="3707" spans="1:13" s="36" customFormat="1">
      <c r="A3707"/>
      <c r="B3707"/>
      <c r="C3707"/>
      <c r="D3707"/>
      <c r="E3707" s="33"/>
      <c r="F3707"/>
      <c r="G3707"/>
      <c r="H3707"/>
      <c r="I3707"/>
      <c r="J3707"/>
      <c r="K3707"/>
      <c r="L3707"/>
      <c r="M3707"/>
    </row>
    <row r="3708" spans="1:13" s="36" customFormat="1">
      <c r="A3708"/>
      <c r="B3708"/>
      <c r="C3708"/>
      <c r="D3708"/>
      <c r="E3708" s="33"/>
      <c r="F3708"/>
      <c r="G3708"/>
      <c r="H3708"/>
      <c r="I3708"/>
      <c r="J3708"/>
      <c r="K3708"/>
      <c r="L3708"/>
      <c r="M3708"/>
    </row>
    <row r="3709" spans="1:13" s="36" customFormat="1">
      <c r="A3709"/>
      <c r="B3709"/>
      <c r="C3709"/>
      <c r="D3709"/>
      <c r="E3709" s="33"/>
      <c r="F3709"/>
      <c r="G3709"/>
      <c r="H3709"/>
      <c r="I3709"/>
      <c r="J3709"/>
      <c r="K3709"/>
      <c r="L3709"/>
      <c r="M3709"/>
    </row>
    <row r="3710" spans="1:13" s="36" customFormat="1">
      <c r="A3710"/>
      <c r="B3710"/>
      <c r="C3710"/>
      <c r="D3710"/>
      <c r="E3710" s="33"/>
      <c r="F3710"/>
      <c r="G3710"/>
      <c r="H3710"/>
      <c r="I3710"/>
      <c r="J3710"/>
      <c r="K3710"/>
      <c r="L3710"/>
      <c r="M3710"/>
    </row>
    <row r="3711" spans="1:13" s="36" customFormat="1">
      <c r="A3711"/>
      <c r="B3711"/>
      <c r="C3711"/>
      <c r="D3711"/>
      <c r="E3711" s="33"/>
      <c r="F3711"/>
      <c r="G3711"/>
      <c r="H3711"/>
      <c r="I3711"/>
      <c r="J3711"/>
      <c r="K3711"/>
      <c r="L3711"/>
      <c r="M3711"/>
    </row>
    <row r="3712" spans="1:13" s="36" customFormat="1">
      <c r="A3712"/>
      <c r="B3712"/>
      <c r="C3712"/>
      <c r="D3712"/>
      <c r="E3712" s="33"/>
      <c r="F3712"/>
      <c r="G3712"/>
      <c r="H3712"/>
      <c r="I3712"/>
      <c r="J3712"/>
      <c r="K3712"/>
      <c r="L3712"/>
      <c r="M3712"/>
    </row>
    <row r="3713" spans="1:13" s="36" customFormat="1">
      <c r="A3713"/>
      <c r="B3713"/>
      <c r="C3713"/>
      <c r="D3713"/>
      <c r="E3713" s="33"/>
      <c r="F3713"/>
      <c r="G3713"/>
      <c r="H3713"/>
      <c r="I3713"/>
      <c r="J3713"/>
      <c r="K3713"/>
      <c r="L3713"/>
      <c r="M3713"/>
    </row>
    <row r="3714" spans="1:13" s="36" customFormat="1">
      <c r="A3714"/>
      <c r="B3714"/>
      <c r="C3714"/>
      <c r="D3714"/>
      <c r="E3714" s="33"/>
      <c r="F3714"/>
      <c r="G3714"/>
      <c r="H3714"/>
      <c r="I3714"/>
      <c r="J3714"/>
      <c r="K3714"/>
      <c r="L3714"/>
      <c r="M3714"/>
    </row>
    <row r="3715" spans="1:13" s="36" customFormat="1">
      <c r="A3715"/>
      <c r="B3715"/>
      <c r="C3715"/>
      <c r="D3715"/>
      <c r="E3715" s="33"/>
      <c r="F3715"/>
      <c r="G3715"/>
      <c r="H3715"/>
      <c r="I3715"/>
      <c r="J3715"/>
      <c r="K3715"/>
      <c r="L3715"/>
      <c r="M3715"/>
    </row>
    <row r="3716" spans="1:13" s="36" customFormat="1">
      <c r="A3716"/>
      <c r="B3716"/>
      <c r="C3716"/>
      <c r="D3716"/>
      <c r="E3716" s="33"/>
      <c r="F3716"/>
      <c r="G3716"/>
      <c r="H3716"/>
      <c r="I3716"/>
      <c r="J3716"/>
      <c r="K3716"/>
      <c r="L3716"/>
      <c r="M3716"/>
    </row>
    <row r="3717" spans="1:13" s="36" customFormat="1">
      <c r="A3717"/>
      <c r="B3717"/>
      <c r="C3717"/>
      <c r="D3717"/>
      <c r="E3717" s="33"/>
      <c r="F3717"/>
      <c r="G3717"/>
      <c r="H3717"/>
      <c r="I3717"/>
      <c r="J3717"/>
      <c r="K3717"/>
      <c r="L3717"/>
      <c r="M3717"/>
    </row>
    <row r="3718" spans="1:13" s="36" customFormat="1">
      <c r="A3718"/>
      <c r="B3718"/>
      <c r="C3718"/>
      <c r="D3718"/>
      <c r="E3718" s="33"/>
      <c r="F3718"/>
      <c r="G3718"/>
      <c r="H3718"/>
      <c r="I3718"/>
      <c r="J3718"/>
      <c r="K3718"/>
      <c r="L3718"/>
      <c r="M3718"/>
    </row>
    <row r="3719" spans="1:13" s="36" customFormat="1">
      <c r="A3719"/>
      <c r="B3719"/>
      <c r="C3719"/>
      <c r="D3719"/>
      <c r="E3719" s="33"/>
      <c r="F3719"/>
      <c r="G3719"/>
      <c r="H3719"/>
      <c r="I3719"/>
      <c r="J3719"/>
      <c r="K3719"/>
      <c r="L3719"/>
      <c r="M3719"/>
    </row>
    <row r="3720" spans="1:13" s="36" customFormat="1">
      <c r="A3720"/>
      <c r="B3720"/>
      <c r="C3720"/>
      <c r="D3720"/>
      <c r="E3720" s="33"/>
      <c r="F3720"/>
      <c r="G3720"/>
      <c r="H3720"/>
      <c r="I3720"/>
      <c r="J3720"/>
      <c r="K3720"/>
      <c r="L3720"/>
      <c r="M3720"/>
    </row>
    <row r="3721" spans="1:13" s="36" customFormat="1">
      <c r="A3721"/>
      <c r="B3721"/>
      <c r="C3721"/>
      <c r="D3721"/>
      <c r="E3721" s="33"/>
      <c r="F3721"/>
      <c r="G3721"/>
      <c r="H3721"/>
      <c r="I3721"/>
      <c r="J3721"/>
      <c r="K3721"/>
      <c r="L3721"/>
      <c r="M3721"/>
    </row>
    <row r="3722" spans="1:13" s="36" customFormat="1">
      <c r="A3722"/>
      <c r="B3722"/>
      <c r="C3722"/>
      <c r="D3722"/>
      <c r="E3722" s="33"/>
      <c r="F3722"/>
      <c r="G3722"/>
      <c r="H3722"/>
      <c r="I3722"/>
      <c r="J3722"/>
      <c r="K3722"/>
      <c r="L3722"/>
      <c r="M3722"/>
    </row>
    <row r="3723" spans="1:13" s="36" customFormat="1">
      <c r="A3723"/>
      <c r="B3723"/>
      <c r="C3723"/>
      <c r="D3723"/>
      <c r="E3723" s="33"/>
      <c r="F3723"/>
      <c r="G3723"/>
      <c r="H3723"/>
      <c r="I3723"/>
      <c r="J3723"/>
      <c r="K3723"/>
      <c r="L3723"/>
      <c r="M3723"/>
    </row>
    <row r="3724" spans="1:13" s="36" customFormat="1">
      <c r="A3724"/>
      <c r="B3724"/>
      <c r="C3724"/>
      <c r="D3724"/>
      <c r="E3724" s="33"/>
      <c r="F3724"/>
      <c r="G3724"/>
      <c r="H3724"/>
      <c r="I3724"/>
      <c r="J3724"/>
      <c r="K3724"/>
      <c r="L3724"/>
      <c r="M3724"/>
    </row>
    <row r="3725" spans="1:13" s="36" customFormat="1">
      <c r="A3725"/>
      <c r="B3725"/>
      <c r="C3725"/>
      <c r="D3725"/>
      <c r="E3725" s="33"/>
      <c r="F3725"/>
      <c r="G3725"/>
      <c r="H3725"/>
      <c r="I3725"/>
      <c r="J3725"/>
      <c r="K3725"/>
      <c r="L3725"/>
      <c r="M3725"/>
    </row>
    <row r="3726" spans="1:13" s="36" customFormat="1">
      <c r="A3726"/>
      <c r="B3726"/>
      <c r="C3726"/>
      <c r="D3726"/>
      <c r="E3726" s="33"/>
      <c r="F3726"/>
      <c r="G3726"/>
      <c r="H3726"/>
      <c r="I3726"/>
      <c r="J3726"/>
      <c r="K3726"/>
      <c r="L3726"/>
      <c r="M3726"/>
    </row>
    <row r="3727" spans="1:13" s="36" customFormat="1">
      <c r="A3727"/>
      <c r="B3727"/>
      <c r="C3727"/>
      <c r="D3727"/>
      <c r="E3727" s="33"/>
      <c r="F3727"/>
      <c r="G3727"/>
      <c r="H3727"/>
      <c r="I3727"/>
      <c r="J3727"/>
      <c r="K3727"/>
      <c r="L3727"/>
      <c r="M3727"/>
    </row>
    <row r="3728" spans="1:13" s="36" customFormat="1">
      <c r="A3728"/>
      <c r="B3728"/>
      <c r="C3728"/>
      <c r="D3728"/>
      <c r="E3728" s="33"/>
      <c r="F3728"/>
      <c r="G3728"/>
      <c r="H3728"/>
      <c r="I3728"/>
      <c r="J3728"/>
      <c r="K3728"/>
      <c r="L3728"/>
      <c r="M3728"/>
    </row>
    <row r="3729" spans="1:13" s="36" customFormat="1">
      <c r="A3729"/>
      <c r="B3729"/>
      <c r="C3729"/>
      <c r="D3729"/>
      <c r="E3729" s="33"/>
      <c r="F3729"/>
      <c r="G3729"/>
      <c r="H3729"/>
      <c r="I3729"/>
      <c r="J3729"/>
      <c r="K3729"/>
      <c r="L3729"/>
      <c r="M3729"/>
    </row>
    <row r="3730" spans="1:13" s="36" customFormat="1">
      <c r="A3730"/>
      <c r="B3730"/>
      <c r="C3730"/>
      <c r="D3730"/>
      <c r="E3730" s="33"/>
      <c r="F3730"/>
      <c r="G3730"/>
      <c r="H3730"/>
      <c r="I3730"/>
      <c r="J3730"/>
      <c r="K3730"/>
      <c r="L3730"/>
      <c r="M3730"/>
    </row>
    <row r="3731" spans="1:13" s="36" customFormat="1">
      <c r="A3731"/>
      <c r="B3731"/>
      <c r="C3731"/>
      <c r="D3731"/>
      <c r="E3731" s="33"/>
      <c r="F3731"/>
      <c r="G3731"/>
      <c r="H3731"/>
      <c r="I3731"/>
      <c r="J3731"/>
      <c r="K3731"/>
      <c r="L3731"/>
      <c r="M3731"/>
    </row>
    <row r="3732" spans="1:13" s="36" customFormat="1">
      <c r="A3732"/>
      <c r="B3732"/>
      <c r="C3732"/>
      <c r="D3732"/>
      <c r="E3732" s="33"/>
      <c r="F3732"/>
      <c r="G3732"/>
      <c r="H3732"/>
      <c r="I3732"/>
      <c r="J3732"/>
      <c r="K3732"/>
      <c r="L3732"/>
      <c r="M3732"/>
    </row>
    <row r="3733" spans="1:13" s="36" customFormat="1">
      <c r="A3733"/>
      <c r="B3733"/>
      <c r="C3733"/>
      <c r="D3733"/>
      <c r="E3733" s="33"/>
      <c r="F3733"/>
      <c r="G3733"/>
      <c r="H3733"/>
      <c r="I3733"/>
      <c r="J3733"/>
      <c r="K3733"/>
      <c r="L3733"/>
      <c r="M3733"/>
    </row>
    <row r="3734" spans="1:13" s="36" customFormat="1">
      <c r="A3734"/>
      <c r="B3734"/>
      <c r="C3734"/>
      <c r="D3734"/>
      <c r="E3734" s="33"/>
      <c r="F3734"/>
      <c r="G3734"/>
      <c r="H3734"/>
      <c r="I3734"/>
      <c r="J3734"/>
      <c r="K3734"/>
      <c r="L3734"/>
      <c r="M3734"/>
    </row>
    <row r="3735" spans="1:13" s="36" customFormat="1">
      <c r="A3735"/>
      <c r="B3735"/>
      <c r="C3735"/>
      <c r="D3735"/>
      <c r="E3735" s="33"/>
      <c r="F3735"/>
      <c r="G3735"/>
      <c r="H3735"/>
      <c r="I3735"/>
      <c r="J3735"/>
      <c r="K3735"/>
      <c r="L3735"/>
      <c r="M3735"/>
    </row>
    <row r="3736" spans="1:13" s="36" customFormat="1">
      <c r="A3736"/>
      <c r="B3736"/>
      <c r="C3736"/>
      <c r="D3736"/>
      <c r="E3736" s="33"/>
      <c r="F3736"/>
      <c r="G3736"/>
      <c r="H3736"/>
      <c r="I3736"/>
      <c r="J3736"/>
      <c r="K3736"/>
      <c r="L3736"/>
      <c r="M3736"/>
    </row>
    <row r="3737" spans="1:13" s="36" customFormat="1">
      <c r="A3737"/>
      <c r="B3737"/>
      <c r="C3737"/>
      <c r="D3737"/>
      <c r="E3737" s="33"/>
      <c r="F3737"/>
      <c r="G3737"/>
      <c r="H3737"/>
      <c r="I3737"/>
      <c r="J3737"/>
      <c r="K3737"/>
      <c r="L3737"/>
      <c r="M3737"/>
    </row>
    <row r="3738" spans="1:13" s="36" customFormat="1">
      <c r="A3738"/>
      <c r="B3738"/>
      <c r="C3738"/>
      <c r="D3738"/>
      <c r="E3738" s="33"/>
      <c r="F3738"/>
      <c r="G3738"/>
      <c r="H3738"/>
      <c r="I3738"/>
      <c r="J3738"/>
      <c r="K3738"/>
      <c r="L3738"/>
      <c r="M3738"/>
    </row>
    <row r="3739" spans="1:13" s="36" customFormat="1">
      <c r="A3739"/>
      <c r="B3739"/>
      <c r="C3739"/>
      <c r="D3739"/>
      <c r="E3739" s="33"/>
      <c r="F3739"/>
      <c r="G3739"/>
      <c r="H3739"/>
      <c r="I3739"/>
      <c r="J3739"/>
      <c r="K3739"/>
      <c r="L3739"/>
      <c r="M3739"/>
    </row>
    <row r="3740" spans="1:13" s="36" customFormat="1">
      <c r="A3740"/>
      <c r="B3740"/>
      <c r="C3740"/>
      <c r="D3740"/>
      <c r="E3740" s="33"/>
      <c r="F3740"/>
      <c r="G3740"/>
      <c r="H3740"/>
      <c r="I3740"/>
      <c r="J3740"/>
      <c r="K3740"/>
      <c r="L3740"/>
      <c r="M3740"/>
    </row>
    <row r="3741" spans="1:13" s="36" customFormat="1">
      <c r="A3741"/>
      <c r="B3741"/>
      <c r="C3741"/>
      <c r="D3741"/>
      <c r="E3741" s="33"/>
      <c r="F3741"/>
      <c r="G3741"/>
      <c r="H3741"/>
      <c r="I3741"/>
      <c r="J3741"/>
      <c r="K3741"/>
      <c r="L3741"/>
      <c r="M3741"/>
    </row>
    <row r="3742" spans="1:13" s="36" customFormat="1">
      <c r="A3742"/>
      <c r="B3742"/>
      <c r="C3742"/>
      <c r="D3742"/>
      <c r="E3742" s="33"/>
      <c r="F3742"/>
      <c r="G3742"/>
      <c r="H3742"/>
      <c r="I3742"/>
      <c r="J3742"/>
      <c r="K3742"/>
      <c r="L3742"/>
      <c r="M3742"/>
    </row>
    <row r="3743" spans="1:13" s="36" customFormat="1">
      <c r="A3743"/>
      <c r="B3743"/>
      <c r="C3743"/>
      <c r="D3743"/>
      <c r="E3743" s="33"/>
      <c r="F3743"/>
      <c r="G3743"/>
      <c r="H3743"/>
      <c r="I3743"/>
      <c r="J3743"/>
      <c r="K3743"/>
      <c r="L3743"/>
      <c r="M3743"/>
    </row>
    <row r="3744" spans="1:13" s="36" customFormat="1">
      <c r="A3744"/>
      <c r="B3744"/>
      <c r="C3744"/>
      <c r="D3744"/>
      <c r="E3744" s="33"/>
      <c r="F3744"/>
      <c r="G3744"/>
      <c r="H3744"/>
      <c r="I3744"/>
      <c r="J3744"/>
      <c r="K3744"/>
      <c r="L3744"/>
      <c r="M3744"/>
    </row>
    <row r="3745" spans="1:13" s="36" customFormat="1">
      <c r="A3745"/>
      <c r="B3745"/>
      <c r="C3745"/>
      <c r="D3745"/>
      <c r="E3745" s="33"/>
      <c r="F3745"/>
      <c r="G3745"/>
      <c r="H3745"/>
      <c r="I3745"/>
      <c r="J3745"/>
      <c r="K3745"/>
      <c r="L3745"/>
      <c r="M3745"/>
    </row>
    <row r="3746" spans="1:13" s="36" customFormat="1">
      <c r="A3746"/>
      <c r="B3746"/>
      <c r="C3746"/>
      <c r="D3746"/>
      <c r="E3746" s="33"/>
      <c r="F3746"/>
      <c r="G3746"/>
      <c r="H3746"/>
      <c r="I3746"/>
      <c r="J3746"/>
      <c r="K3746"/>
      <c r="L3746"/>
      <c r="M3746"/>
    </row>
    <row r="3747" spans="1:13" s="36" customFormat="1">
      <c r="A3747"/>
      <c r="B3747"/>
      <c r="C3747"/>
      <c r="D3747"/>
      <c r="E3747" s="33"/>
      <c r="F3747"/>
      <c r="G3747"/>
      <c r="H3747"/>
      <c r="I3747"/>
      <c r="J3747"/>
      <c r="K3747"/>
      <c r="L3747"/>
      <c r="M3747"/>
    </row>
    <row r="3748" spans="1:13" s="36" customFormat="1">
      <c r="A3748"/>
      <c r="B3748"/>
      <c r="C3748"/>
      <c r="D3748"/>
      <c r="E3748" s="33"/>
      <c r="F3748"/>
      <c r="G3748"/>
      <c r="H3748"/>
      <c r="I3748"/>
      <c r="J3748"/>
      <c r="K3748"/>
      <c r="L3748"/>
      <c r="M3748"/>
    </row>
    <row r="3749" spans="1:13" s="36" customFormat="1">
      <c r="A3749"/>
      <c r="B3749"/>
      <c r="C3749"/>
      <c r="D3749"/>
      <c r="E3749" s="33"/>
      <c r="F3749"/>
      <c r="G3749"/>
      <c r="H3749"/>
      <c r="I3749"/>
      <c r="J3749"/>
      <c r="K3749"/>
      <c r="L3749"/>
      <c r="M3749"/>
    </row>
    <row r="3750" spans="1:13" s="36" customFormat="1">
      <c r="A3750"/>
      <c r="B3750"/>
      <c r="C3750"/>
      <c r="D3750"/>
      <c r="E3750" s="33"/>
      <c r="F3750"/>
      <c r="G3750"/>
      <c r="H3750"/>
      <c r="I3750"/>
      <c r="J3750"/>
      <c r="K3750"/>
      <c r="L3750"/>
      <c r="M3750"/>
    </row>
    <row r="3751" spans="1:13" s="36" customFormat="1">
      <c r="A3751"/>
      <c r="B3751"/>
      <c r="C3751"/>
      <c r="D3751"/>
      <c r="E3751" s="33"/>
      <c r="F3751"/>
      <c r="G3751"/>
      <c r="H3751"/>
      <c r="I3751"/>
      <c r="J3751"/>
      <c r="K3751"/>
      <c r="L3751"/>
      <c r="M3751"/>
    </row>
    <row r="3752" spans="1:13" s="36" customFormat="1">
      <c r="A3752"/>
      <c r="B3752"/>
      <c r="C3752"/>
      <c r="D3752"/>
      <c r="E3752" s="33"/>
      <c r="F3752"/>
      <c r="G3752"/>
      <c r="H3752"/>
      <c r="I3752"/>
      <c r="J3752"/>
      <c r="K3752"/>
      <c r="L3752"/>
      <c r="M3752"/>
    </row>
    <row r="3753" spans="1:13" s="36" customFormat="1">
      <c r="A3753"/>
      <c r="B3753"/>
      <c r="C3753"/>
      <c r="D3753"/>
      <c r="E3753" s="33"/>
      <c r="F3753"/>
      <c r="G3753"/>
      <c r="H3753"/>
      <c r="I3753"/>
      <c r="J3753"/>
      <c r="K3753"/>
      <c r="L3753"/>
      <c r="M3753"/>
    </row>
    <row r="3754" spans="1:13" s="36" customFormat="1">
      <c r="A3754"/>
      <c r="B3754"/>
      <c r="C3754"/>
      <c r="D3754"/>
      <c r="E3754" s="33"/>
      <c r="F3754"/>
      <c r="G3754"/>
      <c r="H3754"/>
      <c r="I3754"/>
      <c r="J3754"/>
      <c r="K3754"/>
      <c r="L3754"/>
      <c r="M3754"/>
    </row>
    <row r="3755" spans="1:13" s="36" customFormat="1">
      <c r="A3755"/>
      <c r="B3755"/>
      <c r="C3755"/>
      <c r="D3755"/>
      <c r="E3755" s="33"/>
      <c r="F3755"/>
      <c r="G3755"/>
      <c r="H3755"/>
      <c r="I3755"/>
      <c r="J3755"/>
      <c r="K3755"/>
      <c r="L3755"/>
      <c r="M3755"/>
    </row>
    <row r="3756" spans="1:13" s="36" customFormat="1">
      <c r="A3756"/>
      <c r="B3756"/>
      <c r="C3756"/>
      <c r="D3756"/>
      <c r="E3756" s="33"/>
      <c r="F3756"/>
      <c r="G3756"/>
      <c r="H3756"/>
      <c r="I3756"/>
      <c r="J3756"/>
      <c r="K3756"/>
      <c r="L3756"/>
      <c r="M3756"/>
    </row>
    <row r="3757" spans="1:13" s="36" customFormat="1">
      <c r="A3757"/>
      <c r="B3757"/>
      <c r="C3757"/>
      <c r="D3757"/>
      <c r="E3757" s="33"/>
      <c r="F3757"/>
      <c r="G3757"/>
      <c r="H3757"/>
      <c r="I3757"/>
      <c r="J3757"/>
      <c r="K3757"/>
      <c r="L3757"/>
      <c r="M3757"/>
    </row>
    <row r="3758" spans="1:13" s="36" customFormat="1">
      <c r="A3758"/>
      <c r="B3758"/>
      <c r="C3758"/>
      <c r="D3758"/>
      <c r="E3758" s="33"/>
      <c r="F3758"/>
      <c r="G3758"/>
      <c r="H3758"/>
      <c r="I3758"/>
      <c r="J3758"/>
      <c r="K3758"/>
      <c r="L3758"/>
      <c r="M3758"/>
    </row>
    <row r="3759" spans="1:13" s="36" customFormat="1">
      <c r="A3759"/>
      <c r="B3759"/>
      <c r="C3759"/>
      <c r="D3759"/>
      <c r="E3759" s="33"/>
      <c r="F3759"/>
      <c r="G3759"/>
      <c r="H3759"/>
      <c r="I3759"/>
      <c r="J3759"/>
      <c r="K3759"/>
      <c r="L3759"/>
      <c r="M3759"/>
    </row>
    <row r="3760" spans="1:13" s="36" customFormat="1">
      <c r="A3760"/>
      <c r="B3760"/>
      <c r="C3760"/>
      <c r="D3760"/>
      <c r="E3760" s="33"/>
      <c r="F3760"/>
      <c r="G3760"/>
      <c r="H3760"/>
      <c r="I3760"/>
      <c r="J3760"/>
      <c r="K3760"/>
      <c r="L3760"/>
      <c r="M3760"/>
    </row>
    <row r="3761" spans="1:13" s="36" customFormat="1">
      <c r="A3761"/>
      <c r="B3761"/>
      <c r="C3761"/>
      <c r="D3761"/>
      <c r="E3761" s="33"/>
      <c r="F3761"/>
      <c r="G3761"/>
      <c r="H3761"/>
      <c r="I3761"/>
      <c r="J3761"/>
      <c r="K3761"/>
      <c r="L3761"/>
      <c r="M3761"/>
    </row>
    <row r="3762" spans="1:13" s="36" customFormat="1">
      <c r="A3762"/>
      <c r="B3762"/>
      <c r="C3762"/>
      <c r="D3762"/>
      <c r="E3762" s="33"/>
      <c r="F3762"/>
      <c r="G3762"/>
      <c r="H3762"/>
      <c r="I3762"/>
      <c r="J3762"/>
      <c r="K3762"/>
      <c r="L3762"/>
      <c r="M3762"/>
    </row>
    <row r="3763" spans="1:13" s="36" customFormat="1">
      <c r="A3763"/>
      <c r="B3763"/>
      <c r="C3763"/>
      <c r="D3763"/>
      <c r="E3763" s="33"/>
      <c r="F3763"/>
      <c r="G3763"/>
      <c r="H3763"/>
      <c r="I3763"/>
      <c r="J3763"/>
      <c r="K3763"/>
      <c r="L3763"/>
      <c r="M3763"/>
    </row>
    <row r="3764" spans="1:13" s="36" customFormat="1">
      <c r="A3764"/>
      <c r="B3764"/>
      <c r="C3764"/>
      <c r="D3764"/>
      <c r="E3764" s="33"/>
      <c r="F3764"/>
      <c r="G3764"/>
      <c r="H3764"/>
      <c r="I3764"/>
      <c r="J3764"/>
      <c r="K3764"/>
      <c r="L3764"/>
      <c r="M3764"/>
    </row>
    <row r="3765" spans="1:13" s="36" customFormat="1">
      <c r="A3765"/>
      <c r="B3765"/>
      <c r="C3765"/>
      <c r="D3765"/>
      <c r="E3765" s="33"/>
      <c r="F3765"/>
      <c r="G3765"/>
      <c r="H3765"/>
      <c r="I3765"/>
      <c r="J3765"/>
      <c r="K3765"/>
      <c r="L3765"/>
      <c r="M3765"/>
    </row>
    <row r="3766" spans="1:13" s="36" customFormat="1">
      <c r="A3766"/>
      <c r="B3766"/>
      <c r="C3766"/>
      <c r="D3766"/>
      <c r="E3766" s="33"/>
      <c r="F3766"/>
      <c r="G3766"/>
      <c r="H3766"/>
      <c r="I3766"/>
      <c r="J3766"/>
      <c r="K3766"/>
      <c r="L3766"/>
      <c r="M3766"/>
    </row>
    <row r="3767" spans="1:13" s="36" customFormat="1">
      <c r="A3767"/>
      <c r="B3767"/>
      <c r="C3767"/>
      <c r="D3767"/>
      <c r="E3767" s="33"/>
      <c r="F3767"/>
      <c r="G3767"/>
      <c r="H3767"/>
      <c r="I3767"/>
      <c r="J3767"/>
      <c r="K3767"/>
      <c r="L3767"/>
      <c r="M3767"/>
    </row>
    <row r="3768" spans="1:13" s="36" customFormat="1">
      <c r="A3768"/>
      <c r="B3768"/>
      <c r="C3768"/>
      <c r="D3768"/>
      <c r="E3768" s="33"/>
      <c r="F3768"/>
      <c r="G3768"/>
      <c r="H3768"/>
      <c r="I3768"/>
      <c r="J3768"/>
      <c r="K3768"/>
      <c r="L3768"/>
      <c r="M3768"/>
    </row>
    <row r="3769" spans="1:13" s="36" customFormat="1">
      <c r="A3769"/>
      <c r="B3769"/>
      <c r="C3769"/>
      <c r="D3769"/>
      <c r="E3769" s="33"/>
      <c r="F3769"/>
      <c r="G3769"/>
      <c r="H3769"/>
      <c r="I3769"/>
      <c r="J3769"/>
      <c r="K3769"/>
      <c r="L3769"/>
      <c r="M3769"/>
    </row>
    <row r="3770" spans="1:13" s="36" customFormat="1">
      <c r="A3770"/>
      <c r="B3770"/>
      <c r="C3770"/>
      <c r="D3770"/>
      <c r="E3770" s="33"/>
      <c r="F3770"/>
      <c r="G3770"/>
      <c r="H3770"/>
      <c r="I3770"/>
      <c r="J3770"/>
      <c r="K3770"/>
      <c r="L3770"/>
      <c r="M3770"/>
    </row>
    <row r="3771" spans="1:13" s="36" customFormat="1">
      <c r="A3771"/>
      <c r="B3771"/>
      <c r="C3771"/>
      <c r="D3771"/>
      <c r="E3771" s="33"/>
      <c r="F3771"/>
      <c r="G3771"/>
      <c r="H3771"/>
      <c r="I3771"/>
      <c r="J3771"/>
      <c r="K3771"/>
      <c r="L3771"/>
      <c r="M3771"/>
    </row>
    <row r="3772" spans="1:13" s="36" customFormat="1">
      <c r="A3772"/>
      <c r="B3772"/>
      <c r="C3772"/>
      <c r="D3772"/>
      <c r="E3772" s="33"/>
      <c r="F3772"/>
      <c r="G3772"/>
      <c r="H3772"/>
      <c r="I3772"/>
      <c r="J3772"/>
      <c r="K3772"/>
      <c r="L3772"/>
      <c r="M3772"/>
    </row>
    <row r="3773" spans="1:13" s="36" customFormat="1">
      <c r="A3773"/>
      <c r="B3773"/>
      <c r="C3773"/>
      <c r="D3773"/>
      <c r="E3773" s="33"/>
      <c r="F3773"/>
      <c r="G3773"/>
      <c r="H3773"/>
      <c r="I3773"/>
      <c r="J3773"/>
      <c r="K3773"/>
      <c r="L3773"/>
      <c r="M3773"/>
    </row>
    <row r="3774" spans="1:13" s="36" customFormat="1">
      <c r="A3774"/>
      <c r="B3774"/>
      <c r="C3774"/>
      <c r="D3774"/>
      <c r="E3774" s="33"/>
      <c r="F3774"/>
      <c r="G3774"/>
      <c r="H3774"/>
      <c r="I3774"/>
      <c r="J3774"/>
      <c r="K3774"/>
      <c r="L3774"/>
      <c r="M3774"/>
    </row>
    <row r="3775" spans="1:13" s="36" customFormat="1">
      <c r="A3775"/>
      <c r="B3775"/>
      <c r="C3775"/>
      <c r="D3775"/>
      <c r="E3775" s="33"/>
      <c r="F3775"/>
      <c r="G3775"/>
      <c r="H3775"/>
      <c r="I3775"/>
      <c r="J3775"/>
      <c r="K3775"/>
      <c r="L3775"/>
      <c r="M3775"/>
    </row>
    <row r="3776" spans="1:13" s="36" customFormat="1">
      <c r="A3776"/>
      <c r="B3776"/>
      <c r="C3776"/>
      <c r="D3776"/>
      <c r="E3776" s="33"/>
      <c r="F3776"/>
      <c r="G3776"/>
      <c r="H3776"/>
      <c r="I3776"/>
      <c r="J3776"/>
      <c r="K3776"/>
      <c r="L3776"/>
      <c r="M3776"/>
    </row>
    <row r="3777" spans="1:13" s="36" customFormat="1">
      <c r="A3777"/>
      <c r="B3777"/>
      <c r="C3777"/>
      <c r="D3777"/>
      <c r="E3777" s="33"/>
      <c r="F3777"/>
      <c r="G3777"/>
      <c r="H3777"/>
      <c r="I3777"/>
      <c r="J3777"/>
      <c r="K3777"/>
      <c r="L3777"/>
      <c r="M3777"/>
    </row>
    <row r="3778" spans="1:13" s="36" customFormat="1">
      <c r="A3778"/>
      <c r="B3778"/>
      <c r="C3778"/>
      <c r="D3778"/>
      <c r="E3778" s="33"/>
      <c r="F3778"/>
      <c r="G3778"/>
      <c r="H3778"/>
      <c r="I3778"/>
      <c r="J3778"/>
      <c r="K3778"/>
      <c r="L3778"/>
      <c r="M3778"/>
    </row>
    <row r="3779" spans="1:13" s="36" customFormat="1">
      <c r="A3779"/>
      <c r="B3779"/>
      <c r="C3779"/>
      <c r="D3779"/>
      <c r="E3779" s="33"/>
      <c r="F3779"/>
      <c r="G3779"/>
      <c r="H3779"/>
      <c r="I3779"/>
      <c r="J3779"/>
      <c r="K3779"/>
      <c r="L3779"/>
      <c r="M3779"/>
    </row>
    <row r="3780" spans="1:13" s="36" customFormat="1">
      <c r="A3780"/>
      <c r="B3780"/>
      <c r="C3780"/>
      <c r="D3780"/>
      <c r="E3780" s="33"/>
      <c r="F3780"/>
      <c r="G3780"/>
      <c r="H3780"/>
      <c r="I3780"/>
      <c r="J3780"/>
      <c r="K3780"/>
      <c r="L3780"/>
      <c r="M3780"/>
    </row>
    <row r="3781" spans="1:13" s="36" customFormat="1">
      <c r="A3781"/>
      <c r="B3781"/>
      <c r="C3781"/>
      <c r="D3781"/>
      <c r="E3781" s="33"/>
      <c r="F3781"/>
      <c r="G3781"/>
      <c r="H3781"/>
      <c r="I3781"/>
      <c r="J3781"/>
      <c r="K3781"/>
      <c r="L3781"/>
      <c r="M3781"/>
    </row>
    <row r="3782" spans="1:13" s="36" customFormat="1">
      <c r="A3782"/>
      <c r="B3782"/>
      <c r="C3782"/>
      <c r="D3782"/>
      <c r="E3782" s="33"/>
      <c r="F3782"/>
      <c r="G3782"/>
      <c r="H3782"/>
      <c r="I3782"/>
      <c r="J3782"/>
      <c r="K3782"/>
      <c r="L3782"/>
      <c r="M3782"/>
    </row>
    <row r="3783" spans="1:13" s="36" customFormat="1">
      <c r="A3783"/>
      <c r="B3783"/>
      <c r="C3783"/>
      <c r="D3783"/>
      <c r="E3783" s="33"/>
      <c r="F3783"/>
      <c r="G3783"/>
      <c r="H3783"/>
      <c r="I3783"/>
      <c r="J3783"/>
      <c r="K3783"/>
      <c r="L3783"/>
      <c r="M3783"/>
    </row>
    <row r="3784" spans="1:13" s="36" customFormat="1">
      <c r="A3784"/>
      <c r="B3784"/>
      <c r="C3784"/>
      <c r="D3784"/>
      <c r="E3784" s="33"/>
      <c r="F3784"/>
      <c r="G3784"/>
      <c r="H3784"/>
      <c r="I3784"/>
      <c r="J3784"/>
      <c r="K3784"/>
      <c r="L3784"/>
      <c r="M3784"/>
    </row>
    <row r="3785" spans="1:13" s="36" customFormat="1">
      <c r="A3785"/>
      <c r="B3785"/>
      <c r="C3785"/>
      <c r="D3785"/>
      <c r="E3785" s="33"/>
      <c r="F3785"/>
      <c r="G3785"/>
      <c r="H3785"/>
      <c r="I3785"/>
      <c r="J3785"/>
      <c r="K3785"/>
      <c r="L3785"/>
      <c r="M3785"/>
    </row>
    <row r="3786" spans="1:13" s="36" customFormat="1">
      <c r="A3786"/>
      <c r="B3786"/>
      <c r="C3786"/>
      <c r="D3786"/>
      <c r="E3786" s="33"/>
      <c r="F3786"/>
      <c r="G3786"/>
      <c r="H3786"/>
      <c r="I3786"/>
      <c r="J3786"/>
      <c r="K3786"/>
      <c r="L3786"/>
      <c r="M3786"/>
    </row>
    <row r="3787" spans="1:13" s="36" customFormat="1">
      <c r="A3787"/>
      <c r="B3787"/>
      <c r="C3787"/>
      <c r="D3787"/>
      <c r="E3787" s="33"/>
      <c r="F3787"/>
      <c r="G3787"/>
      <c r="H3787"/>
      <c r="I3787"/>
      <c r="J3787"/>
      <c r="K3787"/>
      <c r="L3787"/>
      <c r="M3787"/>
    </row>
    <row r="3788" spans="1:13" s="36" customFormat="1">
      <c r="A3788"/>
      <c r="B3788"/>
      <c r="C3788"/>
      <c r="D3788"/>
      <c r="E3788" s="33"/>
      <c r="F3788"/>
      <c r="G3788"/>
      <c r="H3788"/>
      <c r="I3788"/>
      <c r="J3788"/>
      <c r="K3788"/>
      <c r="L3788"/>
      <c r="M3788"/>
    </row>
    <row r="3789" spans="1:13" s="36" customFormat="1">
      <c r="A3789"/>
      <c r="B3789"/>
      <c r="C3789"/>
      <c r="D3789"/>
      <c r="E3789" s="33"/>
      <c r="F3789"/>
      <c r="G3789"/>
      <c r="H3789"/>
      <c r="I3789"/>
      <c r="J3789"/>
      <c r="K3789"/>
      <c r="L3789"/>
      <c r="M3789"/>
    </row>
    <row r="3790" spans="1:13" s="36" customFormat="1">
      <c r="A3790"/>
      <c r="B3790"/>
      <c r="C3790"/>
      <c r="D3790"/>
      <c r="E3790" s="33"/>
      <c r="F3790"/>
      <c r="G3790"/>
      <c r="H3790"/>
      <c r="I3790"/>
      <c r="J3790"/>
      <c r="K3790"/>
      <c r="L3790"/>
      <c r="M3790"/>
    </row>
    <row r="3791" spans="1:13" s="36" customFormat="1">
      <c r="A3791"/>
      <c r="B3791"/>
      <c r="C3791"/>
      <c r="D3791"/>
      <c r="E3791" s="33"/>
      <c r="F3791"/>
      <c r="G3791"/>
      <c r="H3791"/>
      <c r="I3791"/>
      <c r="J3791"/>
      <c r="K3791"/>
      <c r="L3791"/>
      <c r="M3791"/>
    </row>
    <row r="3792" spans="1:13" s="36" customFormat="1">
      <c r="A3792"/>
      <c r="B3792"/>
      <c r="C3792"/>
      <c r="D3792"/>
      <c r="E3792" s="33"/>
      <c r="F3792"/>
      <c r="G3792"/>
      <c r="H3792"/>
      <c r="I3792"/>
      <c r="J3792"/>
      <c r="K3792"/>
      <c r="L3792"/>
      <c r="M3792"/>
    </row>
    <row r="3793" spans="1:13" s="36" customFormat="1">
      <c r="A3793"/>
      <c r="B3793"/>
      <c r="C3793"/>
      <c r="D3793"/>
      <c r="E3793" s="33"/>
      <c r="F3793"/>
      <c r="G3793"/>
      <c r="H3793"/>
      <c r="I3793"/>
      <c r="J3793"/>
      <c r="K3793"/>
      <c r="L3793"/>
      <c r="M3793"/>
    </row>
    <row r="3794" spans="1:13" s="36" customFormat="1">
      <c r="A3794"/>
      <c r="B3794"/>
      <c r="C3794"/>
      <c r="D3794"/>
      <c r="E3794" s="33"/>
      <c r="F3794"/>
      <c r="G3794"/>
      <c r="H3794"/>
      <c r="I3794"/>
      <c r="J3794"/>
      <c r="K3794"/>
      <c r="L3794"/>
      <c r="M3794"/>
    </row>
    <row r="3795" spans="1:13" s="36" customFormat="1">
      <c r="A3795"/>
      <c r="B3795"/>
      <c r="C3795"/>
      <c r="D3795"/>
      <c r="E3795" s="33"/>
      <c r="F3795"/>
      <c r="G3795"/>
      <c r="H3795"/>
      <c r="I3795"/>
      <c r="J3795"/>
      <c r="K3795"/>
      <c r="L3795"/>
      <c r="M3795"/>
    </row>
    <row r="3796" spans="1:13" s="36" customFormat="1">
      <c r="A3796"/>
      <c r="B3796"/>
      <c r="C3796"/>
      <c r="D3796"/>
      <c r="E3796" s="33"/>
      <c r="F3796"/>
      <c r="G3796"/>
      <c r="H3796"/>
      <c r="I3796"/>
      <c r="J3796"/>
      <c r="K3796"/>
      <c r="L3796"/>
      <c r="M3796"/>
    </row>
    <row r="3797" spans="1:13" s="36" customFormat="1">
      <c r="A3797"/>
      <c r="B3797"/>
      <c r="C3797"/>
      <c r="D3797"/>
      <c r="E3797" s="33"/>
      <c r="F3797"/>
      <c r="G3797"/>
      <c r="H3797"/>
      <c r="I3797"/>
      <c r="J3797"/>
      <c r="K3797"/>
      <c r="L3797"/>
      <c r="M3797"/>
    </row>
    <row r="3798" spans="1:13" s="36" customFormat="1">
      <c r="A3798"/>
      <c r="B3798"/>
      <c r="C3798"/>
      <c r="D3798"/>
      <c r="E3798" s="33"/>
      <c r="F3798"/>
      <c r="G3798"/>
      <c r="H3798"/>
      <c r="I3798"/>
      <c r="J3798"/>
      <c r="K3798"/>
      <c r="L3798"/>
      <c r="M3798"/>
    </row>
    <row r="3799" spans="1:13" s="36" customFormat="1">
      <c r="A3799"/>
      <c r="B3799"/>
      <c r="C3799"/>
      <c r="D3799"/>
      <c r="E3799" s="33"/>
      <c r="F3799"/>
      <c r="G3799"/>
      <c r="H3799"/>
      <c r="I3799"/>
      <c r="J3799"/>
      <c r="K3799"/>
      <c r="L3799"/>
      <c r="M3799"/>
    </row>
    <row r="3800" spans="1:13" s="36" customFormat="1">
      <c r="A3800"/>
      <c r="B3800"/>
      <c r="C3800"/>
      <c r="D3800"/>
      <c r="E3800" s="33"/>
      <c r="F3800"/>
      <c r="G3800"/>
      <c r="H3800"/>
      <c r="I3800"/>
      <c r="J3800"/>
      <c r="K3800"/>
      <c r="L3800"/>
      <c r="M3800"/>
    </row>
    <row r="3801" spans="1:13" s="36" customFormat="1">
      <c r="A3801"/>
      <c r="B3801"/>
      <c r="C3801"/>
      <c r="D3801"/>
      <c r="E3801" s="33"/>
      <c r="F3801"/>
      <c r="G3801"/>
      <c r="H3801"/>
      <c r="I3801"/>
      <c r="J3801"/>
      <c r="K3801"/>
      <c r="L3801"/>
      <c r="M3801"/>
    </row>
    <row r="3802" spans="1:13" s="36" customFormat="1">
      <c r="A3802"/>
      <c r="B3802"/>
      <c r="C3802"/>
      <c r="D3802"/>
      <c r="E3802" s="33"/>
      <c r="F3802"/>
      <c r="G3802"/>
      <c r="H3802"/>
      <c r="I3802"/>
      <c r="J3802"/>
      <c r="K3802"/>
      <c r="L3802"/>
      <c r="M3802"/>
    </row>
    <row r="3803" spans="1:13" s="36" customFormat="1">
      <c r="A3803"/>
      <c r="B3803"/>
      <c r="C3803"/>
      <c r="D3803"/>
      <c r="E3803" s="33"/>
      <c r="F3803"/>
      <c r="G3803"/>
      <c r="H3803"/>
      <c r="I3803"/>
      <c r="J3803"/>
      <c r="K3803"/>
      <c r="L3803"/>
      <c r="M3803"/>
    </row>
    <row r="3804" spans="1:13" s="36" customFormat="1">
      <c r="A3804"/>
      <c r="B3804"/>
      <c r="C3804"/>
      <c r="D3804"/>
      <c r="E3804" s="33"/>
      <c r="F3804"/>
      <c r="G3804"/>
      <c r="H3804"/>
      <c r="I3804"/>
      <c r="J3804"/>
      <c r="K3804"/>
      <c r="L3804"/>
      <c r="M3804"/>
    </row>
    <row r="3805" spans="1:13" s="36" customFormat="1">
      <c r="A3805"/>
      <c r="B3805"/>
      <c r="C3805"/>
      <c r="D3805"/>
      <c r="E3805" s="33"/>
      <c r="F3805"/>
      <c r="G3805"/>
      <c r="H3805"/>
      <c r="I3805"/>
      <c r="J3805"/>
      <c r="K3805"/>
      <c r="L3805"/>
      <c r="M3805"/>
    </row>
    <row r="3806" spans="1:13" s="36" customFormat="1">
      <c r="A3806"/>
      <c r="B3806"/>
      <c r="C3806"/>
      <c r="D3806"/>
      <c r="E3806" s="33"/>
      <c r="F3806"/>
      <c r="G3806"/>
      <c r="H3806"/>
      <c r="I3806"/>
      <c r="J3806"/>
      <c r="K3806"/>
      <c r="L3806"/>
      <c r="M3806"/>
    </row>
    <row r="3807" spans="1:13" s="36" customFormat="1">
      <c r="A3807"/>
      <c r="B3807"/>
      <c r="C3807"/>
      <c r="D3807"/>
      <c r="E3807" s="33"/>
      <c r="F3807"/>
      <c r="G3807"/>
      <c r="H3807"/>
      <c r="I3807"/>
      <c r="J3807"/>
      <c r="K3807"/>
      <c r="L3807"/>
      <c r="M3807"/>
    </row>
    <row r="3808" spans="1:13" s="36" customFormat="1">
      <c r="A3808"/>
      <c r="B3808"/>
      <c r="C3808"/>
      <c r="D3808"/>
      <c r="E3808" s="33"/>
      <c r="F3808"/>
      <c r="G3808"/>
      <c r="H3808"/>
      <c r="I3808"/>
      <c r="J3808"/>
      <c r="K3808"/>
      <c r="L3808"/>
      <c r="M3808"/>
    </row>
    <row r="3809" spans="1:13" s="36" customFormat="1">
      <c r="A3809"/>
      <c r="B3809"/>
      <c r="C3809"/>
      <c r="D3809"/>
      <c r="E3809" s="33"/>
      <c r="F3809"/>
      <c r="G3809"/>
      <c r="H3809"/>
      <c r="I3809"/>
      <c r="J3809"/>
      <c r="K3809"/>
      <c r="L3809"/>
      <c r="M3809"/>
    </row>
    <row r="3810" spans="1:13" s="36" customFormat="1">
      <c r="A3810"/>
      <c r="B3810"/>
      <c r="C3810"/>
      <c r="D3810"/>
      <c r="E3810" s="33"/>
      <c r="F3810"/>
      <c r="G3810"/>
      <c r="H3810"/>
      <c r="I3810"/>
      <c r="J3810"/>
      <c r="K3810"/>
      <c r="L3810"/>
      <c r="M3810"/>
    </row>
    <row r="3811" spans="1:13" s="36" customFormat="1">
      <c r="A3811"/>
      <c r="B3811"/>
      <c r="C3811"/>
      <c r="D3811"/>
      <c r="E3811" s="33"/>
      <c r="F3811"/>
      <c r="G3811"/>
      <c r="H3811"/>
      <c r="I3811"/>
      <c r="J3811"/>
      <c r="K3811"/>
      <c r="L3811"/>
      <c r="M3811"/>
    </row>
    <row r="3812" spans="1:13" s="36" customFormat="1">
      <c r="A3812"/>
      <c r="B3812"/>
      <c r="C3812"/>
      <c r="D3812"/>
      <c r="E3812" s="33"/>
      <c r="F3812"/>
      <c r="G3812"/>
      <c r="H3812"/>
      <c r="I3812"/>
      <c r="J3812"/>
      <c r="K3812"/>
      <c r="L3812"/>
      <c r="M3812"/>
    </row>
    <row r="3813" spans="1:13" s="36" customFormat="1">
      <c r="A3813"/>
      <c r="B3813"/>
      <c r="C3813"/>
      <c r="D3813"/>
      <c r="E3813" s="33"/>
      <c r="F3813"/>
      <c r="G3813"/>
      <c r="H3813"/>
      <c r="I3813"/>
      <c r="J3813"/>
      <c r="K3813"/>
      <c r="L3813"/>
      <c r="M3813"/>
    </row>
    <row r="3814" spans="1:13" s="36" customFormat="1">
      <c r="A3814"/>
      <c r="B3814"/>
      <c r="C3814"/>
      <c r="D3814"/>
      <c r="E3814" s="33"/>
      <c r="F3814"/>
      <c r="G3814"/>
      <c r="H3814"/>
      <c r="I3814"/>
      <c r="J3814"/>
      <c r="K3814"/>
      <c r="L3814"/>
      <c r="M3814"/>
    </row>
    <row r="3815" spans="1:13" s="36" customFormat="1">
      <c r="A3815"/>
      <c r="B3815"/>
      <c r="C3815"/>
      <c r="D3815"/>
      <c r="E3815" s="33"/>
      <c r="F3815"/>
      <c r="G3815"/>
      <c r="H3815"/>
      <c r="I3815"/>
      <c r="J3815"/>
      <c r="K3815"/>
      <c r="L3815"/>
      <c r="M3815"/>
    </row>
    <row r="3816" spans="1:13" s="36" customFormat="1">
      <c r="A3816"/>
      <c r="B3816"/>
      <c r="C3816"/>
      <c r="D3816"/>
      <c r="E3816" s="33"/>
      <c r="F3816"/>
      <c r="G3816"/>
      <c r="H3816"/>
      <c r="I3816"/>
      <c r="J3816"/>
      <c r="K3816"/>
      <c r="L3816"/>
      <c r="M3816"/>
    </row>
    <row r="3817" spans="1:13" s="36" customFormat="1">
      <c r="A3817"/>
      <c r="B3817"/>
      <c r="C3817"/>
      <c r="D3817"/>
      <c r="E3817" s="33"/>
      <c r="F3817"/>
      <c r="G3817"/>
      <c r="H3817"/>
      <c r="I3817"/>
      <c r="J3817"/>
      <c r="K3817"/>
      <c r="L3817"/>
      <c r="M3817"/>
    </row>
    <row r="3818" spans="1:13" s="36" customFormat="1">
      <c r="A3818"/>
      <c r="B3818"/>
      <c r="C3818"/>
      <c r="D3818"/>
      <c r="E3818" s="33"/>
      <c r="F3818"/>
      <c r="G3818"/>
      <c r="H3818"/>
      <c r="I3818"/>
      <c r="J3818"/>
      <c r="K3818"/>
      <c r="L3818"/>
      <c r="M3818"/>
    </row>
    <row r="3819" spans="1:13" s="36" customFormat="1">
      <c r="A3819"/>
      <c r="B3819"/>
      <c r="C3819"/>
      <c r="D3819"/>
      <c r="E3819" s="33"/>
      <c r="F3819"/>
      <c r="G3819"/>
      <c r="H3819"/>
      <c r="I3819"/>
      <c r="J3819"/>
      <c r="K3819"/>
      <c r="L3819"/>
      <c r="M3819"/>
    </row>
    <row r="3820" spans="1:13" s="36" customFormat="1">
      <c r="A3820"/>
      <c r="B3820"/>
      <c r="C3820"/>
      <c r="D3820"/>
      <c r="E3820" s="33"/>
      <c r="F3820"/>
      <c r="G3820"/>
      <c r="H3820"/>
      <c r="I3820"/>
      <c r="J3820"/>
      <c r="K3820"/>
      <c r="L3820"/>
      <c r="M3820"/>
    </row>
    <row r="3821" spans="1:13" s="36" customFormat="1">
      <c r="A3821"/>
      <c r="B3821"/>
      <c r="C3821"/>
      <c r="D3821"/>
      <c r="E3821" s="33"/>
      <c r="F3821"/>
      <c r="G3821"/>
      <c r="H3821"/>
      <c r="I3821"/>
      <c r="J3821"/>
      <c r="K3821"/>
      <c r="L3821"/>
      <c r="M3821"/>
    </row>
    <row r="3822" spans="1:13" s="36" customFormat="1">
      <c r="A3822"/>
      <c r="B3822"/>
      <c r="C3822"/>
      <c r="D3822"/>
      <c r="E3822" s="33"/>
      <c r="F3822"/>
      <c r="G3822"/>
      <c r="H3822"/>
      <c r="I3822"/>
      <c r="J3822"/>
      <c r="K3822"/>
      <c r="L3822"/>
      <c r="M3822"/>
    </row>
    <row r="3823" spans="1:13" s="36" customFormat="1">
      <c r="A3823"/>
      <c r="B3823"/>
      <c r="C3823"/>
      <c r="D3823"/>
      <c r="E3823" s="33"/>
      <c r="F3823"/>
      <c r="G3823"/>
      <c r="H3823"/>
      <c r="I3823"/>
      <c r="J3823"/>
      <c r="K3823"/>
      <c r="L3823"/>
      <c r="M3823"/>
    </row>
    <row r="3824" spans="1:13" s="36" customFormat="1">
      <c r="A3824"/>
      <c r="B3824"/>
      <c r="C3824"/>
      <c r="D3824"/>
      <c r="E3824" s="33"/>
      <c r="F3824"/>
      <c r="G3824"/>
      <c r="H3824"/>
      <c r="I3824"/>
      <c r="J3824"/>
      <c r="K3824"/>
      <c r="L3824"/>
      <c r="M3824"/>
    </row>
    <row r="3825" spans="1:13" s="36" customFormat="1">
      <c r="A3825"/>
      <c r="B3825"/>
      <c r="C3825"/>
      <c r="D3825"/>
      <c r="E3825" s="33"/>
      <c r="F3825"/>
      <c r="G3825"/>
      <c r="H3825"/>
      <c r="I3825"/>
      <c r="J3825"/>
      <c r="K3825"/>
      <c r="L3825"/>
      <c r="M3825"/>
    </row>
    <row r="3826" spans="1:13" s="36" customFormat="1">
      <c r="A3826"/>
      <c r="B3826"/>
      <c r="C3826"/>
      <c r="D3826"/>
      <c r="E3826" s="33"/>
      <c r="F3826"/>
      <c r="G3826"/>
      <c r="H3826"/>
      <c r="I3826"/>
      <c r="J3826"/>
      <c r="K3826"/>
      <c r="L3826"/>
      <c r="M3826"/>
    </row>
    <row r="3827" spans="1:13" s="36" customFormat="1">
      <c r="A3827"/>
      <c r="B3827"/>
      <c r="C3827"/>
      <c r="D3827"/>
      <c r="E3827" s="33"/>
      <c r="F3827"/>
      <c r="G3827"/>
      <c r="H3827"/>
      <c r="I3827"/>
      <c r="J3827"/>
      <c r="K3827"/>
      <c r="L3827"/>
      <c r="M3827"/>
    </row>
    <row r="3828" spans="1:13" s="36" customFormat="1">
      <c r="A3828"/>
      <c r="B3828"/>
      <c r="C3828"/>
      <c r="D3828"/>
      <c r="E3828" s="33"/>
      <c r="F3828"/>
      <c r="G3828"/>
      <c r="H3828"/>
      <c r="I3828"/>
      <c r="J3828"/>
      <c r="K3828"/>
      <c r="L3828"/>
      <c r="M3828"/>
    </row>
    <row r="3829" spans="1:13" s="36" customFormat="1">
      <c r="A3829"/>
      <c r="B3829"/>
      <c r="C3829"/>
      <c r="D3829"/>
      <c r="E3829" s="33"/>
      <c r="F3829"/>
      <c r="G3829"/>
      <c r="H3829"/>
      <c r="I3829"/>
      <c r="J3829"/>
      <c r="K3829"/>
      <c r="L3829"/>
      <c r="M3829"/>
    </row>
    <row r="3830" spans="1:13" s="36" customFormat="1">
      <c r="A3830"/>
      <c r="B3830"/>
      <c r="C3830"/>
      <c r="D3830"/>
      <c r="E3830" s="33"/>
      <c r="F3830"/>
      <c r="G3830"/>
      <c r="H3830"/>
      <c r="I3830"/>
      <c r="J3830"/>
      <c r="K3830"/>
      <c r="L3830"/>
      <c r="M3830"/>
    </row>
    <row r="3831" spans="1:13" s="36" customFormat="1">
      <c r="A3831"/>
      <c r="B3831"/>
      <c r="C3831"/>
      <c r="D3831"/>
      <c r="E3831" s="33"/>
      <c r="F3831"/>
      <c r="G3831"/>
      <c r="H3831"/>
      <c r="I3831"/>
      <c r="J3831"/>
      <c r="K3831"/>
      <c r="L3831"/>
      <c r="M3831"/>
    </row>
    <row r="3832" spans="1:13" s="36" customFormat="1">
      <c r="A3832"/>
      <c r="B3832"/>
      <c r="C3832"/>
      <c r="D3832"/>
      <c r="E3832" s="33"/>
      <c r="F3832"/>
      <c r="G3832"/>
      <c r="H3832"/>
      <c r="I3832"/>
      <c r="J3832"/>
      <c r="K3832"/>
      <c r="L3832"/>
      <c r="M3832"/>
    </row>
    <row r="3833" spans="1:13" s="36" customFormat="1">
      <c r="A3833"/>
      <c r="B3833"/>
      <c r="C3833"/>
      <c r="D3833"/>
      <c r="E3833" s="33"/>
      <c r="F3833"/>
      <c r="G3833"/>
      <c r="H3833"/>
      <c r="I3833"/>
      <c r="J3833"/>
      <c r="K3833"/>
      <c r="L3833"/>
      <c r="M3833"/>
    </row>
    <row r="3834" spans="1:13" s="36" customFormat="1">
      <c r="A3834"/>
      <c r="B3834"/>
      <c r="C3834"/>
      <c r="D3834"/>
      <c r="E3834" s="33"/>
      <c r="F3834"/>
      <c r="G3834"/>
      <c r="H3834"/>
      <c r="I3834"/>
      <c r="J3834"/>
      <c r="K3834"/>
      <c r="L3834"/>
      <c r="M3834"/>
    </row>
    <row r="3835" spans="1:13" s="36" customFormat="1">
      <c r="A3835"/>
      <c r="B3835"/>
      <c r="C3835"/>
      <c r="D3835"/>
      <c r="E3835" s="33"/>
      <c r="F3835"/>
      <c r="G3835"/>
      <c r="H3835"/>
      <c r="I3835"/>
      <c r="J3835"/>
      <c r="K3835"/>
      <c r="L3835"/>
      <c r="M3835"/>
    </row>
    <row r="3836" spans="1:13" s="36" customFormat="1">
      <c r="A3836"/>
      <c r="B3836"/>
      <c r="C3836"/>
      <c r="D3836"/>
      <c r="E3836" s="33"/>
      <c r="F3836"/>
      <c r="G3836"/>
      <c r="H3836"/>
      <c r="I3836"/>
      <c r="J3836"/>
      <c r="K3836"/>
      <c r="L3836"/>
      <c r="M3836"/>
    </row>
    <row r="3837" spans="1:13" s="36" customFormat="1">
      <c r="A3837"/>
      <c r="B3837"/>
      <c r="C3837"/>
      <c r="D3837"/>
      <c r="E3837" s="33"/>
      <c r="F3837"/>
      <c r="G3837"/>
      <c r="H3837"/>
      <c r="I3837"/>
      <c r="J3837"/>
      <c r="K3837"/>
      <c r="L3837"/>
      <c r="M3837"/>
    </row>
    <row r="3838" spans="1:13" s="36" customFormat="1">
      <c r="A3838"/>
      <c r="B3838"/>
      <c r="C3838"/>
      <c r="D3838"/>
      <c r="E3838" s="33"/>
      <c r="F3838"/>
      <c r="G3838"/>
      <c r="H3838"/>
      <c r="I3838"/>
      <c r="J3838"/>
      <c r="K3838"/>
      <c r="L3838"/>
      <c r="M3838"/>
    </row>
    <row r="3839" spans="1:13" s="36" customFormat="1">
      <c r="A3839"/>
      <c r="B3839"/>
      <c r="C3839"/>
      <c r="D3839"/>
      <c r="E3839" s="33"/>
      <c r="F3839"/>
      <c r="G3839"/>
      <c r="H3839"/>
      <c r="I3839"/>
      <c r="J3839"/>
      <c r="K3839"/>
      <c r="L3839"/>
      <c r="M3839"/>
    </row>
    <row r="3840" spans="1:13" s="36" customFormat="1">
      <c r="A3840"/>
      <c r="B3840"/>
      <c r="C3840"/>
      <c r="D3840"/>
      <c r="E3840" s="33"/>
      <c r="F3840"/>
      <c r="G3840"/>
      <c r="H3840"/>
      <c r="I3840"/>
      <c r="J3840"/>
      <c r="K3840"/>
      <c r="L3840"/>
      <c r="M3840"/>
    </row>
    <row r="3841" spans="1:13" s="36" customFormat="1">
      <c r="A3841"/>
      <c r="B3841"/>
      <c r="C3841"/>
      <c r="D3841"/>
      <c r="E3841" s="33"/>
      <c r="F3841"/>
      <c r="G3841"/>
      <c r="H3841"/>
      <c r="I3841"/>
      <c r="J3841"/>
      <c r="K3841"/>
      <c r="L3841"/>
      <c r="M3841"/>
    </row>
    <row r="3842" spans="1:13" s="36" customFormat="1">
      <c r="A3842"/>
      <c r="B3842"/>
      <c r="C3842"/>
      <c r="D3842"/>
      <c r="E3842" s="33"/>
      <c r="F3842"/>
      <c r="G3842"/>
      <c r="H3842"/>
      <c r="I3842"/>
      <c r="J3842"/>
      <c r="K3842"/>
      <c r="L3842"/>
      <c r="M3842"/>
    </row>
    <row r="3843" spans="1:13" s="36" customFormat="1">
      <c r="A3843"/>
      <c r="B3843"/>
      <c r="C3843"/>
      <c r="D3843"/>
      <c r="E3843" s="33"/>
      <c r="F3843"/>
      <c r="G3843"/>
      <c r="H3843"/>
      <c r="I3843"/>
      <c r="J3843"/>
      <c r="K3843"/>
      <c r="L3843"/>
      <c r="M3843"/>
    </row>
    <row r="3844" spans="1:13" s="36" customFormat="1">
      <c r="A3844"/>
      <c r="B3844"/>
      <c r="C3844"/>
      <c r="D3844"/>
      <c r="E3844" s="33"/>
      <c r="F3844"/>
      <c r="G3844"/>
      <c r="H3844"/>
      <c r="I3844"/>
      <c r="J3844"/>
      <c r="K3844"/>
      <c r="L3844"/>
      <c r="M3844"/>
    </row>
    <row r="3845" spans="1:13" s="36" customFormat="1">
      <c r="A3845"/>
      <c r="B3845"/>
      <c r="C3845"/>
      <c r="D3845"/>
      <c r="E3845" s="33"/>
      <c r="F3845"/>
      <c r="G3845"/>
      <c r="H3845"/>
      <c r="I3845"/>
      <c r="J3845"/>
      <c r="K3845"/>
      <c r="L3845"/>
      <c r="M3845"/>
    </row>
    <row r="3846" spans="1:13" s="36" customFormat="1">
      <c r="A3846"/>
      <c r="B3846"/>
      <c r="C3846"/>
      <c r="D3846"/>
      <c r="E3846" s="33"/>
      <c r="F3846"/>
      <c r="G3846"/>
      <c r="H3846"/>
      <c r="I3846"/>
      <c r="J3846"/>
      <c r="K3846"/>
      <c r="L3846"/>
      <c r="M3846"/>
    </row>
    <row r="3847" spans="1:13" s="36" customFormat="1">
      <c r="A3847"/>
      <c r="B3847"/>
      <c r="C3847"/>
      <c r="D3847"/>
      <c r="E3847" s="33"/>
      <c r="F3847"/>
      <c r="G3847"/>
      <c r="H3847"/>
      <c r="I3847"/>
      <c r="J3847"/>
      <c r="K3847"/>
      <c r="L3847"/>
      <c r="M3847"/>
    </row>
    <row r="3848" spans="1:13" s="36" customFormat="1">
      <c r="A3848"/>
      <c r="B3848"/>
      <c r="C3848"/>
      <c r="D3848"/>
      <c r="E3848" s="33"/>
      <c r="F3848"/>
      <c r="G3848"/>
      <c r="H3848"/>
      <c r="I3848"/>
      <c r="J3848"/>
      <c r="K3848"/>
      <c r="L3848"/>
      <c r="M3848"/>
    </row>
    <row r="3849" spans="1:13" s="36" customFormat="1">
      <c r="A3849"/>
      <c r="B3849"/>
      <c r="C3849"/>
      <c r="D3849"/>
      <c r="E3849" s="33"/>
      <c r="F3849"/>
      <c r="G3849"/>
      <c r="H3849"/>
      <c r="I3849"/>
      <c r="J3849"/>
      <c r="K3849"/>
      <c r="L3849"/>
      <c r="M3849"/>
    </row>
    <row r="3850" spans="1:13" s="36" customFormat="1">
      <c r="A3850"/>
      <c r="B3850"/>
      <c r="C3850"/>
      <c r="D3850"/>
      <c r="E3850" s="33"/>
      <c r="F3850"/>
      <c r="G3850"/>
      <c r="H3850"/>
      <c r="I3850"/>
      <c r="J3850"/>
      <c r="K3850"/>
      <c r="L3850"/>
      <c r="M3850"/>
    </row>
    <row r="3851" spans="1:13" s="36" customFormat="1">
      <c r="A3851"/>
      <c r="B3851"/>
      <c r="C3851"/>
      <c r="D3851"/>
      <c r="E3851" s="33"/>
      <c r="F3851"/>
      <c r="G3851"/>
      <c r="H3851"/>
      <c r="I3851"/>
      <c r="J3851"/>
      <c r="K3851"/>
      <c r="L3851"/>
      <c r="M3851"/>
    </row>
    <row r="3852" spans="1:13" s="36" customFormat="1">
      <c r="A3852"/>
      <c r="B3852"/>
      <c r="C3852"/>
      <c r="D3852"/>
      <c r="E3852" s="33"/>
      <c r="F3852"/>
      <c r="G3852"/>
      <c r="H3852"/>
      <c r="I3852"/>
      <c r="J3852"/>
      <c r="K3852"/>
      <c r="L3852"/>
      <c r="M3852"/>
    </row>
    <row r="3853" spans="1:13" s="36" customFormat="1">
      <c r="A3853"/>
      <c r="B3853"/>
      <c r="C3853"/>
      <c r="D3853"/>
      <c r="E3853" s="33"/>
      <c r="F3853"/>
      <c r="G3853"/>
      <c r="H3853"/>
      <c r="I3853"/>
      <c r="J3853"/>
      <c r="K3853"/>
      <c r="L3853"/>
      <c r="M3853"/>
    </row>
    <row r="3854" spans="1:13" s="36" customFormat="1">
      <c r="A3854"/>
      <c r="B3854"/>
      <c r="C3854"/>
      <c r="D3854"/>
      <c r="E3854" s="33"/>
      <c r="F3854"/>
      <c r="G3854"/>
      <c r="H3854"/>
      <c r="I3854"/>
      <c r="J3854"/>
      <c r="K3854"/>
      <c r="L3854"/>
      <c r="M3854"/>
    </row>
    <row r="3855" spans="1:13" s="36" customFormat="1">
      <c r="A3855"/>
      <c r="B3855"/>
      <c r="C3855"/>
      <c r="D3855"/>
      <c r="E3855" s="33"/>
      <c r="F3855"/>
      <c r="G3855"/>
      <c r="H3855"/>
      <c r="I3855"/>
      <c r="J3855"/>
      <c r="K3855"/>
      <c r="L3855"/>
      <c r="M3855"/>
    </row>
    <row r="3856" spans="1:13" s="36" customFormat="1">
      <c r="A3856"/>
      <c r="B3856"/>
      <c r="C3856"/>
      <c r="D3856"/>
      <c r="E3856" s="33"/>
      <c r="F3856"/>
      <c r="G3856"/>
      <c r="H3856"/>
      <c r="I3856"/>
      <c r="J3856"/>
      <c r="K3856"/>
      <c r="L3856"/>
      <c r="M3856"/>
    </row>
    <row r="3857" spans="1:13" s="36" customFormat="1">
      <c r="A3857"/>
      <c r="B3857"/>
      <c r="C3857"/>
      <c r="D3857"/>
      <c r="E3857" s="33"/>
      <c r="F3857"/>
      <c r="G3857"/>
      <c r="H3857"/>
      <c r="I3857"/>
      <c r="J3857"/>
      <c r="K3857"/>
      <c r="L3857"/>
      <c r="M3857"/>
    </row>
    <row r="3858" spans="1:13" s="36" customFormat="1">
      <c r="A3858"/>
      <c r="B3858"/>
      <c r="C3858"/>
      <c r="D3858"/>
      <c r="E3858" s="33"/>
      <c r="F3858"/>
      <c r="G3858"/>
      <c r="H3858"/>
      <c r="I3858"/>
      <c r="J3858"/>
      <c r="K3858"/>
      <c r="L3858"/>
      <c r="M3858"/>
    </row>
    <row r="3859" spans="1:13" s="36" customFormat="1">
      <c r="A3859"/>
      <c r="B3859"/>
      <c r="C3859"/>
      <c r="D3859"/>
      <c r="E3859" s="33"/>
      <c r="F3859"/>
      <c r="G3859"/>
      <c r="H3859"/>
      <c r="I3859"/>
      <c r="J3859"/>
      <c r="K3859"/>
      <c r="L3859"/>
      <c r="M3859"/>
    </row>
    <row r="3860" spans="1:13" s="36" customFormat="1">
      <c r="A3860"/>
      <c r="B3860"/>
      <c r="C3860"/>
      <c r="D3860"/>
      <c r="E3860" s="33"/>
      <c r="F3860"/>
      <c r="G3860"/>
      <c r="H3860"/>
      <c r="I3860"/>
      <c r="J3860"/>
      <c r="K3860"/>
      <c r="L3860"/>
      <c r="M3860"/>
    </row>
    <row r="3861" spans="1:13" s="36" customFormat="1">
      <c r="A3861"/>
      <c r="B3861"/>
      <c r="C3861"/>
      <c r="D3861"/>
      <c r="E3861" s="33"/>
      <c r="F3861"/>
      <c r="G3861"/>
      <c r="H3861"/>
      <c r="I3861"/>
      <c r="J3861"/>
      <c r="K3861"/>
      <c r="L3861"/>
      <c r="M3861"/>
    </row>
    <row r="3862" spans="1:13" s="36" customFormat="1">
      <c r="A3862"/>
      <c r="B3862"/>
      <c r="C3862"/>
      <c r="D3862"/>
      <c r="E3862" s="33"/>
      <c r="F3862"/>
      <c r="G3862"/>
      <c r="H3862"/>
      <c r="I3862"/>
      <c r="J3862"/>
      <c r="K3862"/>
      <c r="L3862"/>
      <c r="M3862"/>
    </row>
    <row r="3863" spans="1:13" s="36" customFormat="1">
      <c r="A3863"/>
      <c r="B3863"/>
      <c r="C3863"/>
      <c r="D3863"/>
      <c r="E3863" s="33"/>
      <c r="F3863"/>
      <c r="G3863"/>
      <c r="H3863"/>
      <c r="I3863"/>
      <c r="J3863"/>
      <c r="K3863"/>
      <c r="L3863"/>
      <c r="M3863"/>
    </row>
    <row r="3864" spans="1:13" s="36" customFormat="1">
      <c r="A3864"/>
      <c r="B3864"/>
      <c r="C3864"/>
      <c r="D3864"/>
      <c r="E3864" s="33"/>
      <c r="F3864"/>
      <c r="G3864"/>
      <c r="H3864"/>
      <c r="I3864"/>
      <c r="J3864"/>
      <c r="K3864"/>
      <c r="L3864"/>
      <c r="M3864"/>
    </row>
    <row r="3865" spans="1:13" s="36" customFormat="1">
      <c r="A3865"/>
      <c r="B3865"/>
      <c r="C3865"/>
      <c r="D3865"/>
      <c r="E3865" s="33"/>
      <c r="F3865"/>
      <c r="G3865"/>
      <c r="H3865"/>
      <c r="I3865"/>
      <c r="J3865"/>
      <c r="K3865"/>
      <c r="L3865"/>
      <c r="M3865"/>
    </row>
    <row r="3866" spans="1:13" s="36" customFormat="1">
      <c r="A3866"/>
      <c r="B3866"/>
      <c r="C3866"/>
      <c r="D3866"/>
      <c r="E3866" s="33"/>
      <c r="F3866"/>
      <c r="G3866"/>
      <c r="H3866"/>
      <c r="I3866"/>
      <c r="J3866"/>
      <c r="K3866"/>
      <c r="L3866"/>
      <c r="M3866"/>
    </row>
    <row r="3867" spans="1:13" s="36" customFormat="1">
      <c r="A3867"/>
      <c r="B3867"/>
      <c r="C3867"/>
      <c r="D3867"/>
      <c r="E3867" s="33"/>
      <c r="F3867"/>
      <c r="G3867"/>
      <c r="H3867"/>
      <c r="I3867"/>
      <c r="J3867"/>
      <c r="K3867"/>
      <c r="L3867"/>
      <c r="M3867"/>
    </row>
    <row r="3868" spans="1:13" s="36" customFormat="1">
      <c r="A3868"/>
      <c r="B3868"/>
      <c r="C3868"/>
      <c r="D3868"/>
      <c r="E3868" s="33"/>
      <c r="F3868"/>
      <c r="G3868"/>
      <c r="H3868"/>
      <c r="I3868"/>
      <c r="J3868"/>
      <c r="K3868"/>
      <c r="L3868"/>
      <c r="M3868"/>
    </row>
    <row r="3869" spans="1:13" s="36" customFormat="1">
      <c r="A3869"/>
      <c r="B3869"/>
      <c r="C3869"/>
      <c r="D3869"/>
      <c r="E3869" s="33"/>
      <c r="F3869"/>
      <c r="G3869"/>
      <c r="H3869"/>
      <c r="I3869"/>
      <c r="J3869"/>
      <c r="K3869"/>
      <c r="L3869"/>
      <c r="M3869"/>
    </row>
    <row r="3870" spans="1:13" s="36" customFormat="1">
      <c r="A3870"/>
      <c r="B3870"/>
      <c r="C3870"/>
      <c r="D3870"/>
      <c r="E3870" s="33"/>
      <c r="F3870"/>
      <c r="G3870"/>
      <c r="H3870"/>
      <c r="I3870"/>
      <c r="J3870"/>
      <c r="K3870"/>
      <c r="L3870"/>
      <c r="M3870"/>
    </row>
    <row r="3871" spans="1:13" s="36" customFormat="1">
      <c r="A3871"/>
      <c r="B3871"/>
      <c r="C3871"/>
      <c r="D3871"/>
      <c r="E3871" s="33"/>
      <c r="F3871"/>
      <c r="G3871"/>
      <c r="H3871"/>
      <c r="I3871"/>
      <c r="J3871"/>
      <c r="K3871"/>
      <c r="L3871"/>
      <c r="M3871"/>
    </row>
    <row r="3872" spans="1:13" s="36" customFormat="1">
      <c r="A3872"/>
      <c r="B3872"/>
      <c r="C3872"/>
      <c r="D3872"/>
      <c r="E3872" s="33"/>
      <c r="F3872"/>
      <c r="G3872"/>
      <c r="H3872"/>
      <c r="I3872"/>
      <c r="J3872"/>
      <c r="K3872"/>
      <c r="L3872"/>
      <c r="M3872"/>
    </row>
    <row r="3873" spans="1:13" s="36" customFormat="1">
      <c r="A3873"/>
      <c r="B3873"/>
      <c r="C3873"/>
      <c r="D3873"/>
      <c r="E3873" s="33"/>
      <c r="F3873"/>
      <c r="G3873"/>
      <c r="H3873"/>
      <c r="I3873"/>
      <c r="J3873"/>
      <c r="K3873"/>
      <c r="L3873"/>
      <c r="M3873"/>
    </row>
    <row r="3874" spans="1:13" s="36" customFormat="1">
      <c r="A3874"/>
      <c r="B3874"/>
      <c r="C3874"/>
      <c r="D3874"/>
      <c r="E3874" s="33"/>
      <c r="F3874"/>
      <c r="G3874"/>
      <c r="H3874"/>
      <c r="I3874"/>
      <c r="J3874"/>
      <c r="K3874"/>
      <c r="L3874"/>
      <c r="M3874"/>
    </row>
    <row r="3875" spans="1:13" s="36" customFormat="1">
      <c r="A3875"/>
      <c r="B3875"/>
      <c r="C3875"/>
      <c r="D3875"/>
      <c r="E3875" s="33"/>
      <c r="F3875"/>
      <c r="G3875"/>
      <c r="H3875"/>
      <c r="I3875"/>
      <c r="J3875"/>
      <c r="K3875"/>
      <c r="L3875"/>
      <c r="M3875"/>
    </row>
    <row r="3876" spans="1:13" s="36" customFormat="1">
      <c r="A3876"/>
      <c r="B3876"/>
      <c r="C3876"/>
      <c r="D3876"/>
      <c r="E3876" s="33"/>
      <c r="F3876"/>
      <c r="G3876"/>
      <c r="H3876"/>
      <c r="I3876"/>
      <c r="J3876"/>
      <c r="K3876"/>
      <c r="L3876"/>
      <c r="M3876"/>
    </row>
    <row r="3877" spans="1:13" s="36" customFormat="1">
      <c r="A3877"/>
      <c r="B3877"/>
      <c r="C3877"/>
      <c r="D3877"/>
      <c r="E3877" s="33"/>
      <c r="F3877"/>
      <c r="G3877"/>
      <c r="H3877"/>
      <c r="I3877"/>
      <c r="J3877"/>
      <c r="K3877"/>
      <c r="L3877"/>
      <c r="M3877"/>
    </row>
    <row r="3878" spans="1:13" s="36" customFormat="1">
      <c r="A3878"/>
      <c r="B3878"/>
      <c r="C3878"/>
      <c r="D3878"/>
      <c r="E3878" s="33"/>
      <c r="F3878"/>
      <c r="G3878"/>
      <c r="H3878"/>
      <c r="I3878"/>
      <c r="J3878"/>
      <c r="K3878"/>
      <c r="L3878"/>
      <c r="M3878"/>
    </row>
    <row r="3879" spans="1:13" s="36" customFormat="1">
      <c r="A3879"/>
      <c r="B3879"/>
      <c r="C3879"/>
      <c r="D3879"/>
      <c r="E3879" s="33"/>
      <c r="F3879"/>
      <c r="G3879"/>
      <c r="H3879"/>
      <c r="I3879"/>
      <c r="J3879"/>
      <c r="K3879"/>
      <c r="L3879"/>
      <c r="M3879"/>
    </row>
    <row r="3880" spans="1:13" s="36" customFormat="1">
      <c r="A3880"/>
      <c r="B3880"/>
      <c r="C3880"/>
      <c r="D3880"/>
      <c r="E3880" s="33"/>
      <c r="F3880"/>
      <c r="G3880"/>
      <c r="H3880"/>
      <c r="I3880"/>
      <c r="J3880"/>
      <c r="K3880"/>
      <c r="L3880"/>
      <c r="M3880"/>
    </row>
    <row r="3881" spans="1:13" s="36" customFormat="1">
      <c r="A3881"/>
      <c r="B3881"/>
      <c r="C3881"/>
      <c r="D3881"/>
      <c r="E3881" s="33"/>
      <c r="F3881"/>
      <c r="G3881"/>
      <c r="H3881"/>
      <c r="I3881"/>
      <c r="J3881"/>
      <c r="K3881"/>
      <c r="L3881"/>
      <c r="M3881"/>
    </row>
    <row r="3882" spans="1:13" s="36" customFormat="1">
      <c r="A3882"/>
      <c r="B3882"/>
      <c r="C3882"/>
      <c r="D3882"/>
      <c r="E3882" s="33"/>
      <c r="F3882"/>
      <c r="G3882"/>
      <c r="H3882"/>
      <c r="I3882"/>
      <c r="J3882"/>
      <c r="K3882"/>
      <c r="L3882"/>
      <c r="M3882"/>
    </row>
    <row r="3883" spans="1:13" s="36" customFormat="1">
      <c r="A3883"/>
      <c r="B3883"/>
      <c r="C3883"/>
      <c r="D3883"/>
      <c r="E3883" s="33"/>
      <c r="F3883"/>
      <c r="G3883"/>
      <c r="H3883"/>
      <c r="I3883"/>
      <c r="J3883"/>
      <c r="K3883"/>
      <c r="L3883"/>
      <c r="M3883"/>
    </row>
    <row r="3884" spans="1:13" s="36" customFormat="1">
      <c r="A3884"/>
      <c r="B3884"/>
      <c r="C3884"/>
      <c r="D3884"/>
      <c r="E3884" s="33"/>
      <c r="F3884"/>
      <c r="G3884"/>
      <c r="H3884"/>
      <c r="I3884"/>
      <c r="J3884"/>
      <c r="K3884"/>
      <c r="L3884"/>
      <c r="M3884"/>
    </row>
    <row r="3885" spans="1:13" s="36" customFormat="1">
      <c r="A3885"/>
      <c r="B3885"/>
      <c r="C3885"/>
      <c r="D3885"/>
      <c r="E3885" s="33"/>
      <c r="F3885"/>
      <c r="G3885"/>
      <c r="H3885"/>
      <c r="I3885"/>
      <c r="J3885"/>
      <c r="K3885"/>
      <c r="L3885"/>
      <c r="M3885"/>
    </row>
    <row r="3886" spans="1:13" s="36" customFormat="1">
      <c r="A3886"/>
      <c r="B3886"/>
      <c r="C3886"/>
      <c r="D3886"/>
      <c r="E3886" s="33"/>
      <c r="F3886"/>
      <c r="G3886"/>
      <c r="H3886"/>
      <c r="I3886"/>
      <c r="J3886"/>
      <c r="K3886"/>
      <c r="L3886"/>
      <c r="M3886"/>
    </row>
    <row r="3887" spans="1:13" s="36" customFormat="1">
      <c r="A3887"/>
      <c r="B3887"/>
      <c r="C3887"/>
      <c r="D3887"/>
      <c r="E3887" s="33"/>
      <c r="F3887"/>
      <c r="G3887"/>
      <c r="H3887"/>
      <c r="I3887"/>
      <c r="J3887"/>
      <c r="K3887"/>
      <c r="L3887"/>
      <c r="M3887"/>
    </row>
    <row r="3888" spans="1:13" s="36" customFormat="1">
      <c r="A3888"/>
      <c r="B3888"/>
      <c r="C3888"/>
      <c r="D3888"/>
      <c r="E3888" s="33"/>
      <c r="F3888"/>
      <c r="G3888"/>
      <c r="H3888"/>
      <c r="I3888"/>
      <c r="J3888"/>
      <c r="K3888"/>
      <c r="L3888"/>
      <c r="M3888"/>
    </row>
    <row r="3889" spans="1:13" s="36" customFormat="1">
      <c r="A3889"/>
      <c r="B3889"/>
      <c r="C3889"/>
      <c r="D3889"/>
      <c r="E3889" s="33"/>
      <c r="F3889"/>
      <c r="G3889"/>
      <c r="H3889"/>
      <c r="I3889"/>
      <c r="J3889"/>
      <c r="K3889"/>
      <c r="L3889"/>
      <c r="M3889"/>
    </row>
    <row r="3890" spans="1:13" s="36" customFormat="1">
      <c r="A3890"/>
      <c r="B3890"/>
      <c r="C3890"/>
      <c r="D3890"/>
      <c r="E3890" s="33"/>
      <c r="F3890"/>
      <c r="G3890"/>
      <c r="H3890"/>
      <c r="I3890"/>
      <c r="J3890"/>
      <c r="K3890"/>
      <c r="L3890"/>
      <c r="M3890"/>
    </row>
    <row r="3891" spans="1:13" s="36" customFormat="1">
      <c r="A3891"/>
      <c r="B3891"/>
      <c r="C3891"/>
      <c r="D3891"/>
      <c r="E3891" s="33"/>
      <c r="F3891"/>
      <c r="G3891"/>
      <c r="H3891"/>
      <c r="I3891"/>
      <c r="J3891"/>
      <c r="K3891"/>
      <c r="L3891"/>
      <c r="M3891"/>
    </row>
    <row r="3892" spans="1:13" s="36" customFormat="1">
      <c r="A3892"/>
      <c r="B3892"/>
      <c r="C3892"/>
      <c r="D3892"/>
      <c r="E3892" s="33"/>
      <c r="F3892"/>
      <c r="G3892"/>
      <c r="H3892"/>
      <c r="I3892"/>
      <c r="J3892"/>
      <c r="K3892"/>
      <c r="L3892"/>
      <c r="M3892"/>
    </row>
    <row r="3893" spans="1:13" s="36" customFormat="1">
      <c r="A3893"/>
      <c r="B3893"/>
      <c r="C3893"/>
      <c r="D3893"/>
      <c r="E3893" s="33"/>
      <c r="F3893"/>
      <c r="G3893"/>
      <c r="H3893"/>
      <c r="I3893"/>
      <c r="J3893"/>
      <c r="K3893"/>
      <c r="L3893"/>
      <c r="M3893"/>
    </row>
    <row r="3894" spans="1:13" s="36" customFormat="1">
      <c r="A3894"/>
      <c r="B3894"/>
      <c r="C3894"/>
      <c r="D3894"/>
      <c r="E3894" s="33"/>
      <c r="F3894"/>
      <c r="G3894"/>
      <c r="H3894"/>
      <c r="I3894"/>
      <c r="J3894"/>
      <c r="K3894"/>
      <c r="L3894"/>
      <c r="M3894"/>
    </row>
    <row r="3895" spans="1:13" s="36" customFormat="1">
      <c r="A3895"/>
      <c r="B3895"/>
      <c r="C3895"/>
      <c r="D3895"/>
      <c r="E3895" s="33"/>
      <c r="F3895"/>
      <c r="G3895"/>
      <c r="H3895"/>
      <c r="I3895"/>
      <c r="J3895"/>
      <c r="K3895"/>
      <c r="L3895"/>
      <c r="M3895"/>
    </row>
    <row r="3896" spans="1:13" s="36" customFormat="1">
      <c r="A3896"/>
      <c r="B3896"/>
      <c r="C3896"/>
      <c r="D3896"/>
      <c r="E3896" s="33"/>
      <c r="F3896"/>
      <c r="G3896"/>
      <c r="H3896"/>
      <c r="I3896"/>
      <c r="J3896"/>
      <c r="K3896"/>
      <c r="L3896"/>
      <c r="M3896"/>
    </row>
    <row r="3897" spans="1:13" s="36" customFormat="1">
      <c r="A3897"/>
      <c r="B3897"/>
      <c r="C3897"/>
      <c r="D3897"/>
      <c r="E3897" s="33"/>
      <c r="F3897"/>
      <c r="G3897"/>
      <c r="H3897"/>
      <c r="I3897"/>
      <c r="J3897"/>
      <c r="K3897"/>
      <c r="L3897"/>
      <c r="M3897"/>
    </row>
    <row r="3898" spans="1:13" s="36" customFormat="1">
      <c r="A3898"/>
      <c r="B3898"/>
      <c r="C3898"/>
      <c r="D3898"/>
      <c r="E3898" s="33"/>
      <c r="F3898"/>
      <c r="G3898"/>
      <c r="H3898"/>
      <c r="I3898"/>
      <c r="J3898"/>
      <c r="K3898"/>
      <c r="L3898"/>
      <c r="M3898"/>
    </row>
    <row r="3899" spans="1:13" s="36" customFormat="1">
      <c r="A3899"/>
      <c r="B3899"/>
      <c r="C3899"/>
      <c r="D3899"/>
      <c r="E3899" s="33"/>
      <c r="F3899"/>
      <c r="G3899"/>
      <c r="H3899"/>
      <c r="I3899"/>
      <c r="J3899"/>
      <c r="K3899"/>
      <c r="L3899"/>
      <c r="M3899"/>
    </row>
    <row r="3900" spans="1:13" s="36" customFormat="1">
      <c r="A3900"/>
      <c r="B3900"/>
      <c r="C3900"/>
      <c r="D3900"/>
      <c r="E3900" s="33"/>
      <c r="F3900"/>
      <c r="G3900"/>
      <c r="H3900"/>
      <c r="I3900"/>
      <c r="J3900"/>
      <c r="K3900"/>
      <c r="L3900"/>
      <c r="M3900"/>
    </row>
    <row r="3901" spans="1:13" s="36" customFormat="1">
      <c r="A3901"/>
      <c r="B3901"/>
      <c r="C3901"/>
      <c r="D3901"/>
      <c r="E3901" s="33"/>
      <c r="F3901"/>
      <c r="G3901"/>
      <c r="H3901"/>
      <c r="I3901"/>
      <c r="J3901"/>
      <c r="K3901"/>
      <c r="L3901"/>
      <c r="M3901"/>
    </row>
    <row r="3902" spans="1:13" s="36" customFormat="1">
      <c r="A3902"/>
      <c r="B3902"/>
      <c r="C3902"/>
      <c r="D3902"/>
      <c r="E3902" s="33"/>
      <c r="F3902"/>
      <c r="G3902"/>
      <c r="H3902"/>
      <c r="I3902"/>
      <c r="J3902"/>
      <c r="K3902"/>
      <c r="L3902"/>
      <c r="M3902"/>
    </row>
    <row r="3903" spans="1:13" s="36" customFormat="1">
      <c r="A3903"/>
      <c r="B3903"/>
      <c r="C3903"/>
      <c r="D3903"/>
      <c r="E3903" s="33"/>
      <c r="F3903"/>
      <c r="G3903"/>
      <c r="H3903"/>
      <c r="I3903"/>
      <c r="J3903"/>
      <c r="K3903"/>
      <c r="L3903"/>
      <c r="M3903"/>
    </row>
    <row r="3904" spans="1:13" s="36" customFormat="1">
      <c r="A3904"/>
      <c r="B3904"/>
      <c r="C3904"/>
      <c r="D3904"/>
      <c r="E3904" s="33"/>
      <c r="F3904"/>
      <c r="G3904"/>
      <c r="H3904"/>
      <c r="I3904"/>
      <c r="J3904"/>
      <c r="K3904"/>
      <c r="L3904"/>
      <c r="M3904"/>
    </row>
    <row r="3905" spans="1:13" s="36" customFormat="1">
      <c r="A3905"/>
      <c r="B3905"/>
      <c r="C3905"/>
      <c r="D3905"/>
      <c r="E3905" s="33"/>
      <c r="F3905"/>
      <c r="G3905"/>
      <c r="H3905"/>
      <c r="I3905"/>
      <c r="J3905"/>
      <c r="K3905"/>
      <c r="L3905"/>
      <c r="M3905"/>
    </row>
    <row r="3906" spans="1:13" s="36" customFormat="1">
      <c r="A3906"/>
      <c r="B3906"/>
      <c r="C3906"/>
      <c r="D3906"/>
      <c r="E3906" s="33"/>
      <c r="F3906"/>
      <c r="G3906"/>
      <c r="H3906"/>
      <c r="I3906"/>
      <c r="J3906"/>
      <c r="K3906"/>
      <c r="L3906"/>
      <c r="M3906"/>
    </row>
    <row r="3907" spans="1:13" s="36" customFormat="1">
      <c r="A3907"/>
      <c r="B3907"/>
      <c r="C3907"/>
      <c r="D3907"/>
      <c r="E3907" s="33"/>
      <c r="F3907"/>
      <c r="G3907"/>
      <c r="H3907"/>
      <c r="I3907"/>
      <c r="J3907"/>
      <c r="K3907"/>
      <c r="L3907"/>
      <c r="M3907"/>
    </row>
    <row r="3908" spans="1:13" s="36" customFormat="1">
      <c r="A3908"/>
      <c r="B3908"/>
      <c r="C3908"/>
      <c r="D3908"/>
      <c r="E3908" s="33"/>
      <c r="F3908"/>
      <c r="G3908"/>
      <c r="H3908"/>
      <c r="I3908"/>
      <c r="J3908"/>
      <c r="K3908"/>
      <c r="L3908"/>
      <c r="M3908"/>
    </row>
    <row r="3909" spans="1:13" s="36" customFormat="1">
      <c r="A3909"/>
      <c r="B3909"/>
      <c r="C3909"/>
      <c r="D3909"/>
      <c r="E3909" s="33"/>
      <c r="F3909"/>
      <c r="G3909"/>
      <c r="H3909"/>
      <c r="I3909"/>
      <c r="J3909"/>
      <c r="K3909"/>
      <c r="L3909"/>
      <c r="M3909"/>
    </row>
    <row r="3910" spans="1:13" s="36" customFormat="1">
      <c r="A3910"/>
      <c r="B3910"/>
      <c r="C3910"/>
      <c r="D3910"/>
      <c r="E3910" s="33"/>
      <c r="F3910"/>
      <c r="G3910"/>
      <c r="H3910"/>
      <c r="I3910"/>
      <c r="J3910"/>
      <c r="K3910"/>
      <c r="L3910"/>
      <c r="M3910"/>
    </row>
    <row r="3911" spans="1:13" s="36" customFormat="1">
      <c r="A3911"/>
      <c r="B3911"/>
      <c r="C3911"/>
      <c r="D3911"/>
      <c r="E3911" s="33"/>
      <c r="F3911"/>
      <c r="G3911"/>
      <c r="H3911"/>
      <c r="I3911"/>
      <c r="J3911"/>
      <c r="K3911"/>
      <c r="L3911"/>
      <c r="M3911"/>
    </row>
    <row r="3912" spans="1:13" s="36" customFormat="1">
      <c r="A3912"/>
      <c r="B3912"/>
      <c r="C3912"/>
      <c r="D3912"/>
      <c r="E3912" s="33"/>
      <c r="F3912"/>
      <c r="G3912"/>
      <c r="H3912"/>
      <c r="I3912"/>
      <c r="J3912"/>
      <c r="K3912"/>
      <c r="L3912"/>
      <c r="M3912"/>
    </row>
    <row r="3913" spans="1:13" s="36" customFormat="1">
      <c r="A3913"/>
      <c r="B3913"/>
      <c r="C3913"/>
      <c r="D3913"/>
      <c r="E3913" s="33"/>
      <c r="F3913"/>
      <c r="G3913"/>
      <c r="H3913"/>
      <c r="I3913"/>
      <c r="J3913"/>
      <c r="K3913"/>
      <c r="L3913"/>
      <c r="M3913"/>
    </row>
    <row r="3914" spans="1:13" s="36" customFormat="1">
      <c r="A3914"/>
      <c r="B3914"/>
      <c r="C3914"/>
      <c r="D3914"/>
      <c r="E3914" s="33"/>
      <c r="F3914"/>
      <c r="G3914"/>
      <c r="H3914"/>
      <c r="I3914"/>
      <c r="J3914"/>
      <c r="K3914"/>
      <c r="L3914"/>
      <c r="M3914"/>
    </row>
    <row r="3915" spans="1:13" s="36" customFormat="1">
      <c r="A3915"/>
      <c r="B3915"/>
      <c r="C3915"/>
      <c r="D3915"/>
      <c r="E3915" s="33"/>
      <c r="F3915"/>
      <c r="G3915"/>
      <c r="H3915"/>
      <c r="I3915"/>
      <c r="J3915"/>
      <c r="K3915"/>
      <c r="L3915"/>
      <c r="M3915"/>
    </row>
    <row r="3916" spans="1:13" s="36" customFormat="1">
      <c r="A3916"/>
      <c r="B3916"/>
      <c r="C3916"/>
      <c r="D3916"/>
      <c r="E3916" s="33"/>
      <c r="F3916"/>
      <c r="G3916"/>
      <c r="H3916"/>
      <c r="I3916"/>
      <c r="J3916"/>
      <c r="K3916"/>
      <c r="L3916"/>
      <c r="M3916"/>
    </row>
    <row r="3917" spans="1:13" s="36" customFormat="1">
      <c r="A3917"/>
      <c r="B3917"/>
      <c r="C3917"/>
      <c r="D3917"/>
      <c r="E3917" s="33"/>
      <c r="F3917"/>
      <c r="G3917"/>
      <c r="H3917"/>
      <c r="I3917"/>
      <c r="J3917"/>
      <c r="K3917"/>
      <c r="L3917"/>
      <c r="M3917"/>
    </row>
    <row r="3918" spans="1:13" s="36" customFormat="1">
      <c r="A3918"/>
      <c r="B3918"/>
      <c r="C3918"/>
      <c r="D3918"/>
      <c r="E3918" s="33"/>
      <c r="F3918"/>
      <c r="G3918"/>
      <c r="H3918"/>
      <c r="I3918"/>
      <c r="J3918"/>
      <c r="K3918"/>
      <c r="L3918"/>
      <c r="M3918"/>
    </row>
    <row r="3919" spans="1:13" s="36" customFormat="1">
      <c r="A3919"/>
      <c r="B3919"/>
      <c r="C3919"/>
      <c r="D3919"/>
      <c r="E3919" s="33"/>
      <c r="F3919"/>
      <c r="G3919"/>
      <c r="H3919"/>
      <c r="I3919"/>
      <c r="J3919"/>
      <c r="K3919"/>
      <c r="L3919"/>
      <c r="M3919"/>
    </row>
    <row r="3920" spans="1:13" s="36" customFormat="1">
      <c r="A3920"/>
      <c r="B3920"/>
      <c r="C3920"/>
      <c r="D3920"/>
      <c r="E3920" s="33"/>
      <c r="F3920"/>
      <c r="G3920"/>
      <c r="H3920"/>
      <c r="I3920"/>
      <c r="J3920"/>
      <c r="K3920"/>
      <c r="L3920"/>
      <c r="M3920"/>
    </row>
    <row r="3921" spans="1:13" s="36" customFormat="1">
      <c r="A3921"/>
      <c r="B3921"/>
      <c r="C3921"/>
      <c r="D3921"/>
      <c r="E3921" s="33"/>
      <c r="F3921"/>
      <c r="G3921"/>
      <c r="H3921"/>
      <c r="I3921"/>
      <c r="J3921"/>
      <c r="K3921"/>
      <c r="L3921"/>
      <c r="M3921"/>
    </row>
    <row r="3922" spans="1:13" s="36" customFormat="1">
      <c r="A3922"/>
      <c r="B3922"/>
      <c r="C3922"/>
      <c r="D3922"/>
      <c r="E3922" s="33"/>
      <c r="F3922"/>
      <c r="G3922"/>
      <c r="H3922"/>
      <c r="I3922"/>
      <c r="J3922"/>
      <c r="K3922"/>
      <c r="L3922"/>
      <c r="M3922"/>
    </row>
    <row r="3923" spans="1:13" s="36" customFormat="1">
      <c r="A3923"/>
      <c r="B3923"/>
      <c r="C3923"/>
      <c r="D3923"/>
      <c r="E3923" s="33"/>
      <c r="F3923"/>
      <c r="G3923"/>
      <c r="H3923"/>
      <c r="I3923"/>
      <c r="J3923"/>
      <c r="K3923"/>
      <c r="L3923"/>
      <c r="M3923"/>
    </row>
    <row r="3924" spans="1:13" s="36" customFormat="1">
      <c r="A3924"/>
      <c r="B3924"/>
      <c r="C3924"/>
      <c r="D3924"/>
      <c r="E3924" s="33"/>
      <c r="F3924"/>
      <c r="G3924"/>
      <c r="H3924"/>
      <c r="I3924"/>
      <c r="J3924"/>
      <c r="K3924"/>
      <c r="L3924"/>
      <c r="M3924"/>
    </row>
    <row r="3925" spans="1:13" s="36" customFormat="1">
      <c r="A3925"/>
      <c r="B3925"/>
      <c r="C3925"/>
      <c r="D3925"/>
      <c r="E3925" s="33"/>
      <c r="F3925"/>
      <c r="G3925"/>
      <c r="H3925"/>
      <c r="I3925"/>
      <c r="J3925"/>
      <c r="K3925"/>
      <c r="L3925"/>
      <c r="M3925"/>
    </row>
    <row r="3926" spans="1:13" s="36" customFormat="1">
      <c r="A3926"/>
      <c r="B3926"/>
      <c r="C3926"/>
      <c r="D3926"/>
      <c r="E3926" s="33"/>
      <c r="F3926"/>
      <c r="G3926"/>
      <c r="H3926"/>
      <c r="I3926"/>
      <c r="J3926"/>
      <c r="K3926"/>
      <c r="L3926"/>
      <c r="M3926"/>
    </row>
    <row r="3927" spans="1:13" s="36" customFormat="1">
      <c r="A3927"/>
      <c r="B3927"/>
      <c r="C3927"/>
      <c r="D3927"/>
      <c r="E3927" s="33"/>
      <c r="F3927"/>
      <c r="G3927"/>
      <c r="H3927"/>
      <c r="I3927"/>
      <c r="J3927"/>
      <c r="K3927"/>
      <c r="L3927"/>
      <c r="M3927"/>
    </row>
    <row r="3928" spans="1:13" s="36" customFormat="1">
      <c r="A3928"/>
      <c r="B3928"/>
      <c r="C3928"/>
      <c r="D3928"/>
      <c r="E3928" s="33"/>
      <c r="F3928"/>
      <c r="G3928"/>
      <c r="H3928"/>
      <c r="I3928"/>
      <c r="J3928"/>
      <c r="K3928"/>
      <c r="L3928"/>
      <c r="M3928"/>
    </row>
    <row r="3929" spans="1:13" s="36" customFormat="1">
      <c r="A3929"/>
      <c r="B3929"/>
      <c r="C3929"/>
      <c r="D3929"/>
      <c r="E3929" s="33"/>
      <c r="F3929"/>
      <c r="G3929"/>
      <c r="H3929"/>
      <c r="I3929"/>
      <c r="J3929"/>
      <c r="K3929"/>
      <c r="L3929"/>
      <c r="M3929"/>
    </row>
    <row r="3930" spans="1:13" s="36" customFormat="1">
      <c r="A3930"/>
      <c r="B3930"/>
      <c r="C3930"/>
      <c r="D3930"/>
      <c r="E3930" s="33"/>
      <c r="F3930"/>
      <c r="G3930"/>
      <c r="H3930"/>
      <c r="I3930"/>
      <c r="J3930"/>
      <c r="K3930"/>
      <c r="L3930"/>
      <c r="M3930"/>
    </row>
    <row r="3931" spans="1:13" s="36" customFormat="1">
      <c r="A3931"/>
      <c r="B3931"/>
      <c r="C3931"/>
      <c r="D3931"/>
      <c r="E3931" s="33"/>
      <c r="F3931"/>
      <c r="G3931"/>
      <c r="H3931"/>
      <c r="I3931"/>
      <c r="J3931"/>
      <c r="K3931"/>
      <c r="L3931"/>
      <c r="M3931"/>
    </row>
    <row r="3932" spans="1:13" s="36" customFormat="1">
      <c r="A3932"/>
      <c r="B3932"/>
      <c r="C3932"/>
      <c r="D3932"/>
      <c r="E3932" s="33"/>
      <c r="F3932"/>
      <c r="G3932"/>
      <c r="H3932"/>
      <c r="I3932"/>
      <c r="J3932"/>
      <c r="K3932"/>
      <c r="L3932"/>
      <c r="M3932"/>
    </row>
    <row r="3933" spans="1:13" s="36" customFormat="1">
      <c r="A3933"/>
      <c r="B3933"/>
      <c r="C3933"/>
      <c r="D3933"/>
      <c r="E3933" s="33"/>
      <c r="F3933"/>
      <c r="G3933"/>
      <c r="H3933"/>
      <c r="I3933"/>
      <c r="J3933"/>
      <c r="K3933"/>
      <c r="L3933"/>
      <c r="M3933"/>
    </row>
    <row r="3934" spans="1:13" s="36" customFormat="1">
      <c r="A3934"/>
      <c r="B3934"/>
      <c r="C3934"/>
      <c r="D3934"/>
      <c r="E3934" s="33"/>
      <c r="F3934"/>
      <c r="G3934"/>
      <c r="H3934"/>
      <c r="I3934"/>
      <c r="J3934"/>
      <c r="K3934"/>
      <c r="L3934"/>
      <c r="M3934"/>
    </row>
    <row r="3935" spans="1:13" s="36" customFormat="1">
      <c r="A3935"/>
      <c r="B3935"/>
      <c r="C3935"/>
      <c r="D3935"/>
      <c r="E3935" s="33"/>
      <c r="F3935"/>
      <c r="G3935"/>
      <c r="H3935"/>
      <c r="I3935"/>
      <c r="J3935"/>
      <c r="K3935"/>
      <c r="L3935"/>
      <c r="M3935"/>
    </row>
    <row r="3936" spans="1:13" s="36" customFormat="1">
      <c r="A3936"/>
      <c r="B3936"/>
      <c r="C3936"/>
      <c r="D3936"/>
      <c r="E3936" s="33"/>
      <c r="F3936"/>
      <c r="G3936"/>
      <c r="H3936"/>
      <c r="I3936"/>
      <c r="J3936"/>
      <c r="K3936"/>
      <c r="L3936"/>
      <c r="M3936"/>
    </row>
    <row r="3937" spans="1:13" s="36" customFormat="1">
      <c r="A3937"/>
      <c r="B3937"/>
      <c r="C3937"/>
      <c r="D3937"/>
      <c r="E3937" s="33"/>
      <c r="F3937"/>
      <c r="G3937"/>
      <c r="H3937"/>
      <c r="I3937"/>
      <c r="J3937"/>
      <c r="K3937"/>
      <c r="L3937"/>
      <c r="M3937"/>
    </row>
    <row r="3938" spans="1:13" s="36" customFormat="1">
      <c r="A3938"/>
      <c r="B3938"/>
      <c r="C3938"/>
      <c r="D3938"/>
      <c r="E3938" s="33"/>
      <c r="F3938"/>
      <c r="G3938"/>
      <c r="H3938"/>
      <c r="I3938"/>
      <c r="J3938"/>
      <c r="K3938"/>
      <c r="L3938"/>
      <c r="M3938"/>
    </row>
    <row r="3939" spans="1:13" s="36" customFormat="1">
      <c r="A3939"/>
      <c r="B3939"/>
      <c r="C3939"/>
      <c r="D3939"/>
      <c r="E3939" s="33"/>
      <c r="F3939"/>
      <c r="G3939"/>
      <c r="H3939"/>
      <c r="I3939"/>
      <c r="J3939"/>
      <c r="K3939"/>
      <c r="L3939"/>
      <c r="M3939"/>
    </row>
    <row r="3940" spans="1:13" s="36" customFormat="1">
      <c r="A3940"/>
      <c r="B3940"/>
      <c r="C3940"/>
      <c r="D3940"/>
      <c r="E3940" s="33"/>
      <c r="F3940"/>
      <c r="G3940"/>
      <c r="H3940"/>
      <c r="I3940"/>
      <c r="J3940"/>
      <c r="K3940"/>
      <c r="L3940"/>
      <c r="M3940"/>
    </row>
    <row r="3941" spans="1:13" s="36" customFormat="1">
      <c r="A3941"/>
      <c r="B3941"/>
      <c r="C3941"/>
      <c r="D3941"/>
      <c r="E3941" s="33"/>
      <c r="F3941"/>
      <c r="G3941"/>
      <c r="H3941"/>
      <c r="I3941"/>
      <c r="J3941"/>
      <c r="K3941"/>
      <c r="L3941"/>
      <c r="M3941"/>
    </row>
    <row r="3942" spans="1:13" s="36" customFormat="1">
      <c r="A3942"/>
      <c r="B3942"/>
      <c r="C3942"/>
      <c r="D3942"/>
      <c r="E3942" s="33"/>
      <c r="F3942"/>
      <c r="G3942"/>
      <c r="H3942"/>
      <c r="I3942"/>
      <c r="J3942"/>
      <c r="K3942"/>
      <c r="L3942"/>
      <c r="M3942"/>
    </row>
    <row r="3943" spans="1:13" s="36" customFormat="1">
      <c r="A3943"/>
      <c r="B3943"/>
      <c r="C3943"/>
      <c r="D3943"/>
      <c r="E3943" s="33"/>
      <c r="F3943"/>
      <c r="G3943"/>
      <c r="H3943"/>
      <c r="I3943"/>
      <c r="J3943"/>
      <c r="K3943"/>
      <c r="L3943"/>
      <c r="M3943"/>
    </row>
    <row r="3944" spans="1:13" s="36" customFormat="1">
      <c r="A3944"/>
      <c r="B3944"/>
      <c r="C3944"/>
      <c r="D3944"/>
      <c r="E3944" s="33"/>
      <c r="F3944"/>
      <c r="G3944"/>
      <c r="H3944"/>
      <c r="I3944"/>
      <c r="J3944"/>
      <c r="K3944"/>
      <c r="L3944"/>
      <c r="M3944"/>
    </row>
    <row r="3945" spans="1:13" s="36" customFormat="1">
      <c r="A3945"/>
      <c r="B3945"/>
      <c r="C3945"/>
      <c r="D3945"/>
      <c r="E3945" s="33"/>
      <c r="F3945"/>
      <c r="G3945"/>
      <c r="H3945"/>
      <c r="I3945"/>
      <c r="J3945"/>
      <c r="K3945"/>
      <c r="L3945"/>
      <c r="M3945"/>
    </row>
    <row r="3946" spans="1:13" s="36" customFormat="1">
      <c r="A3946"/>
      <c r="B3946"/>
      <c r="C3946"/>
      <c r="D3946"/>
      <c r="E3946" s="33"/>
      <c r="F3946"/>
      <c r="G3946"/>
      <c r="H3946"/>
      <c r="I3946"/>
      <c r="J3946"/>
      <c r="K3946"/>
      <c r="L3946"/>
      <c r="M3946"/>
    </row>
    <row r="3947" spans="1:13" s="36" customFormat="1">
      <c r="A3947"/>
      <c r="B3947"/>
      <c r="C3947"/>
      <c r="D3947"/>
      <c r="E3947" s="33"/>
      <c r="F3947"/>
      <c r="G3947"/>
      <c r="H3947"/>
      <c r="I3947"/>
      <c r="J3947"/>
      <c r="K3947"/>
      <c r="L3947"/>
      <c r="M3947"/>
    </row>
    <row r="3948" spans="1:13" s="36" customFormat="1">
      <c r="A3948"/>
      <c r="B3948"/>
      <c r="C3948"/>
      <c r="D3948"/>
      <c r="E3948" s="33"/>
      <c r="F3948"/>
      <c r="G3948"/>
      <c r="H3948"/>
      <c r="I3948"/>
      <c r="J3948"/>
      <c r="K3948"/>
      <c r="L3948"/>
      <c r="M3948"/>
    </row>
    <row r="3949" spans="1:13" s="36" customFormat="1">
      <c r="A3949"/>
      <c r="B3949"/>
      <c r="C3949"/>
      <c r="D3949"/>
      <c r="E3949" s="33"/>
      <c r="F3949"/>
      <c r="G3949"/>
      <c r="H3949"/>
      <c r="I3949"/>
      <c r="J3949"/>
      <c r="K3949"/>
      <c r="L3949"/>
      <c r="M3949"/>
    </row>
    <row r="3950" spans="1:13" s="36" customFormat="1">
      <c r="A3950"/>
      <c r="B3950"/>
      <c r="C3950"/>
      <c r="D3950"/>
      <c r="E3950" s="33"/>
      <c r="F3950"/>
      <c r="G3950"/>
      <c r="H3950"/>
      <c r="I3950"/>
      <c r="J3950"/>
      <c r="K3950"/>
      <c r="L3950"/>
      <c r="M3950"/>
    </row>
    <row r="3951" spans="1:13" s="36" customFormat="1">
      <c r="A3951"/>
      <c r="B3951"/>
      <c r="C3951"/>
      <c r="D3951"/>
      <c r="E3951" s="33"/>
      <c r="F3951"/>
      <c r="G3951"/>
      <c r="H3951"/>
      <c r="I3951"/>
      <c r="J3951"/>
      <c r="K3951"/>
      <c r="L3951"/>
      <c r="M3951"/>
    </row>
    <row r="3952" spans="1:13" s="36" customFormat="1">
      <c r="A3952"/>
      <c r="B3952"/>
      <c r="C3952"/>
      <c r="D3952"/>
      <c r="E3952" s="33"/>
      <c r="F3952"/>
      <c r="G3952"/>
      <c r="H3952"/>
      <c r="I3952"/>
      <c r="J3952"/>
      <c r="K3952"/>
      <c r="L3952"/>
      <c r="M3952"/>
    </row>
    <row r="3953" spans="1:13" s="36" customFormat="1">
      <c r="A3953"/>
      <c r="B3953"/>
      <c r="C3953"/>
      <c r="D3953"/>
      <c r="E3953" s="33"/>
      <c r="F3953"/>
      <c r="G3953"/>
      <c r="H3953"/>
      <c r="I3953"/>
      <c r="J3953"/>
      <c r="K3953"/>
      <c r="L3953"/>
      <c r="M3953"/>
    </row>
    <row r="3954" spans="1:13" s="36" customFormat="1">
      <c r="A3954"/>
      <c r="B3954"/>
      <c r="C3954"/>
      <c r="D3954"/>
      <c r="E3954" s="33"/>
      <c r="F3954"/>
      <c r="G3954"/>
      <c r="H3954"/>
      <c r="I3954"/>
      <c r="J3954"/>
      <c r="K3954"/>
      <c r="L3954"/>
      <c r="M3954"/>
    </row>
    <row r="3955" spans="1:13" s="36" customFormat="1">
      <c r="A3955"/>
      <c r="B3955"/>
      <c r="C3955"/>
      <c r="D3955"/>
      <c r="E3955" s="33"/>
      <c r="F3955"/>
      <c r="G3955"/>
      <c r="H3955"/>
      <c r="I3955"/>
      <c r="J3955"/>
      <c r="K3955"/>
      <c r="L3955"/>
      <c r="M3955"/>
    </row>
    <row r="3956" spans="1:13" s="36" customFormat="1">
      <c r="A3956"/>
      <c r="B3956"/>
      <c r="C3956"/>
      <c r="D3956"/>
      <c r="E3956" s="33"/>
      <c r="F3956"/>
      <c r="G3956"/>
      <c r="H3956"/>
      <c r="I3956"/>
      <c r="J3956"/>
      <c r="K3956"/>
      <c r="L3956"/>
      <c r="M3956"/>
    </row>
    <row r="3957" spans="1:13" s="36" customFormat="1">
      <c r="A3957"/>
      <c r="B3957"/>
      <c r="C3957"/>
      <c r="D3957"/>
      <c r="E3957" s="33"/>
      <c r="F3957"/>
      <c r="G3957"/>
      <c r="H3957"/>
      <c r="I3957"/>
      <c r="J3957"/>
      <c r="K3957"/>
      <c r="L3957"/>
      <c r="M3957"/>
    </row>
    <row r="3958" spans="1:13" s="36" customFormat="1">
      <c r="A3958"/>
      <c r="B3958"/>
      <c r="C3958"/>
      <c r="D3958"/>
      <c r="E3958" s="33"/>
      <c r="F3958"/>
      <c r="G3958"/>
      <c r="H3958"/>
      <c r="I3958"/>
      <c r="J3958"/>
      <c r="K3958"/>
      <c r="L3958"/>
      <c r="M3958"/>
    </row>
    <row r="3959" spans="1:13" s="36" customFormat="1">
      <c r="A3959"/>
      <c r="B3959"/>
      <c r="C3959"/>
      <c r="D3959"/>
      <c r="E3959" s="33"/>
      <c r="F3959"/>
      <c r="G3959"/>
      <c r="H3959"/>
      <c r="I3959"/>
      <c r="J3959"/>
      <c r="K3959"/>
      <c r="L3959"/>
      <c r="M3959"/>
    </row>
    <row r="3960" spans="1:13" s="36" customFormat="1">
      <c r="A3960"/>
      <c r="B3960"/>
      <c r="C3960"/>
      <c r="D3960"/>
      <c r="E3960" s="33"/>
      <c r="F3960"/>
      <c r="G3960"/>
      <c r="H3960"/>
      <c r="I3960"/>
      <c r="J3960"/>
      <c r="K3960"/>
      <c r="L3960"/>
      <c r="M3960"/>
    </row>
    <row r="3961" spans="1:13" s="36" customFormat="1">
      <c r="A3961"/>
      <c r="B3961"/>
      <c r="C3961"/>
      <c r="D3961"/>
      <c r="E3961" s="33"/>
      <c r="F3961"/>
      <c r="G3961"/>
      <c r="H3961"/>
      <c r="I3961"/>
      <c r="J3961"/>
      <c r="K3961"/>
      <c r="L3961"/>
      <c r="M3961"/>
    </row>
    <row r="3962" spans="1:13" s="36" customFormat="1">
      <c r="A3962"/>
      <c r="B3962"/>
      <c r="C3962"/>
      <c r="D3962"/>
      <c r="E3962" s="33"/>
      <c r="F3962"/>
      <c r="G3962"/>
      <c r="H3962"/>
      <c r="I3962"/>
      <c r="J3962"/>
      <c r="K3962"/>
      <c r="L3962"/>
      <c r="M3962"/>
    </row>
    <row r="3963" spans="1:13" s="36" customFormat="1">
      <c r="A3963"/>
      <c r="B3963"/>
      <c r="C3963"/>
      <c r="D3963"/>
      <c r="E3963" s="33"/>
      <c r="F3963"/>
      <c r="G3963"/>
      <c r="H3963"/>
      <c r="I3963"/>
      <c r="J3963"/>
      <c r="K3963"/>
      <c r="L3963"/>
      <c r="M3963"/>
    </row>
    <row r="3964" spans="1:13" s="36" customFormat="1">
      <c r="A3964"/>
      <c r="B3964"/>
      <c r="C3964"/>
      <c r="D3964"/>
      <c r="E3964" s="33"/>
      <c r="F3964"/>
      <c r="G3964"/>
      <c r="H3964"/>
      <c r="I3964"/>
      <c r="J3964"/>
      <c r="K3964"/>
      <c r="L3964"/>
      <c r="M3964"/>
    </row>
    <row r="3965" spans="1:13" s="36" customFormat="1">
      <c r="A3965"/>
      <c r="B3965"/>
      <c r="C3965"/>
      <c r="D3965"/>
      <c r="E3965" s="33"/>
      <c r="F3965"/>
      <c r="G3965"/>
      <c r="H3965"/>
      <c r="I3965"/>
      <c r="J3965"/>
      <c r="K3965"/>
      <c r="L3965"/>
      <c r="M3965"/>
    </row>
    <row r="3966" spans="1:13" s="36" customFormat="1">
      <c r="A3966"/>
      <c r="B3966"/>
      <c r="C3966"/>
      <c r="D3966"/>
      <c r="E3966" s="33"/>
      <c r="F3966"/>
      <c r="G3966"/>
      <c r="H3966"/>
      <c r="I3966"/>
      <c r="J3966"/>
      <c r="K3966"/>
      <c r="L3966"/>
      <c r="M3966"/>
    </row>
    <row r="3967" spans="1:13" s="36" customFormat="1">
      <c r="A3967"/>
      <c r="B3967"/>
      <c r="C3967"/>
      <c r="D3967"/>
      <c r="E3967" s="33"/>
      <c r="F3967"/>
      <c r="G3967"/>
      <c r="H3967"/>
      <c r="I3967"/>
      <c r="J3967"/>
      <c r="K3967"/>
      <c r="L3967"/>
      <c r="M3967"/>
    </row>
    <row r="3968" spans="1:13" s="36" customFormat="1">
      <c r="A3968"/>
      <c r="B3968"/>
      <c r="C3968"/>
      <c r="D3968"/>
      <c r="E3968" s="33"/>
      <c r="F3968"/>
      <c r="G3968"/>
      <c r="H3968"/>
      <c r="I3968"/>
      <c r="J3968"/>
      <c r="K3968"/>
      <c r="L3968"/>
      <c r="M3968"/>
    </row>
    <row r="3969" spans="1:13" s="36" customFormat="1">
      <c r="A3969"/>
      <c r="B3969"/>
      <c r="C3969"/>
      <c r="D3969"/>
      <c r="E3969" s="33"/>
      <c r="F3969"/>
      <c r="G3969"/>
      <c r="H3969"/>
      <c r="I3969"/>
      <c r="J3969"/>
      <c r="K3969"/>
      <c r="L3969"/>
      <c r="M3969"/>
    </row>
    <row r="3970" spans="1:13" s="36" customFormat="1">
      <c r="A3970"/>
      <c r="B3970"/>
      <c r="C3970"/>
      <c r="D3970"/>
      <c r="E3970" s="33"/>
      <c r="F3970"/>
      <c r="G3970"/>
      <c r="H3970"/>
      <c r="I3970"/>
      <c r="J3970"/>
      <c r="K3970"/>
      <c r="L3970"/>
      <c r="M3970"/>
    </row>
    <row r="3971" spans="1:13" s="36" customFormat="1">
      <c r="A3971"/>
      <c r="B3971"/>
      <c r="C3971"/>
      <c r="D3971"/>
      <c r="E3971" s="33"/>
      <c r="F3971"/>
      <c r="G3971"/>
      <c r="H3971"/>
      <c r="I3971"/>
      <c r="J3971"/>
      <c r="K3971"/>
      <c r="L3971"/>
      <c r="M3971"/>
    </row>
    <row r="3972" spans="1:13" s="36" customFormat="1">
      <c r="A3972"/>
      <c r="B3972"/>
      <c r="C3972"/>
      <c r="D3972"/>
      <c r="E3972" s="33"/>
      <c r="F3972"/>
      <c r="G3972"/>
      <c r="H3972"/>
      <c r="I3972"/>
      <c r="J3972"/>
      <c r="K3972"/>
      <c r="L3972"/>
      <c r="M3972"/>
    </row>
    <row r="3973" spans="1:13" s="36" customFormat="1">
      <c r="A3973"/>
      <c r="B3973"/>
      <c r="C3973"/>
      <c r="D3973"/>
      <c r="E3973" s="33"/>
      <c r="F3973"/>
      <c r="G3973"/>
      <c r="H3973"/>
      <c r="I3973"/>
      <c r="J3973"/>
      <c r="K3973"/>
      <c r="L3973"/>
      <c r="M3973"/>
    </row>
    <row r="3974" spans="1:13" s="36" customFormat="1">
      <c r="A3974"/>
      <c r="B3974"/>
      <c r="C3974"/>
      <c r="D3974"/>
      <c r="E3974" s="33"/>
      <c r="F3974"/>
      <c r="G3974"/>
      <c r="H3974"/>
      <c r="I3974"/>
      <c r="J3974"/>
      <c r="K3974"/>
      <c r="L3974"/>
      <c r="M3974"/>
    </row>
    <row r="3975" spans="1:13" s="36" customFormat="1">
      <c r="A3975"/>
      <c r="B3975"/>
      <c r="C3975"/>
      <c r="D3975"/>
      <c r="E3975" s="33"/>
      <c r="F3975"/>
      <c r="G3975"/>
      <c r="H3975"/>
      <c r="I3975"/>
      <c r="J3975"/>
      <c r="K3975"/>
      <c r="L3975"/>
      <c r="M3975"/>
    </row>
    <row r="3976" spans="1:13" s="36" customFormat="1">
      <c r="A3976"/>
      <c r="B3976"/>
      <c r="C3976"/>
      <c r="D3976"/>
      <c r="E3976" s="33"/>
      <c r="F3976"/>
      <c r="G3976"/>
      <c r="H3976"/>
      <c r="I3976"/>
      <c r="J3976"/>
      <c r="K3976"/>
      <c r="L3976"/>
      <c r="M3976"/>
    </row>
    <row r="3977" spans="1:13" s="36" customFormat="1">
      <c r="A3977"/>
      <c r="B3977"/>
      <c r="C3977"/>
      <c r="D3977"/>
      <c r="E3977" s="33"/>
      <c r="F3977"/>
      <c r="G3977"/>
      <c r="H3977"/>
      <c r="I3977"/>
      <c r="J3977"/>
      <c r="K3977"/>
      <c r="L3977"/>
      <c r="M3977"/>
    </row>
    <row r="3978" spans="1:13" s="36" customFormat="1">
      <c r="A3978"/>
      <c r="B3978"/>
      <c r="C3978"/>
      <c r="D3978"/>
      <c r="E3978" s="33"/>
      <c r="F3978"/>
      <c r="G3978"/>
      <c r="H3978"/>
      <c r="I3978"/>
      <c r="J3978"/>
      <c r="K3978"/>
      <c r="L3978"/>
      <c r="M3978"/>
    </row>
    <row r="3979" spans="1:13" s="36" customFormat="1">
      <c r="A3979"/>
      <c r="B3979"/>
      <c r="C3979"/>
      <c r="D3979"/>
      <c r="E3979" s="33"/>
      <c r="F3979"/>
      <c r="G3979"/>
      <c r="H3979"/>
      <c r="I3979"/>
      <c r="J3979"/>
      <c r="K3979"/>
      <c r="L3979"/>
      <c r="M3979"/>
    </row>
    <row r="3980" spans="1:13" s="36" customFormat="1">
      <c r="A3980"/>
      <c r="B3980"/>
      <c r="C3980"/>
      <c r="D3980"/>
      <c r="E3980" s="33"/>
      <c r="F3980"/>
      <c r="G3980"/>
      <c r="H3980"/>
      <c r="I3980"/>
      <c r="J3980"/>
      <c r="K3980"/>
      <c r="L3980"/>
      <c r="M3980"/>
    </row>
    <row r="3981" spans="1:13" s="36" customFormat="1">
      <c r="A3981"/>
      <c r="B3981"/>
      <c r="C3981"/>
      <c r="D3981"/>
      <c r="E3981" s="33"/>
      <c r="F3981"/>
      <c r="G3981"/>
      <c r="H3981"/>
      <c r="I3981"/>
      <c r="J3981"/>
      <c r="K3981"/>
      <c r="L3981"/>
      <c r="M3981"/>
    </row>
    <row r="3982" spans="1:13" s="36" customFormat="1">
      <c r="A3982"/>
      <c r="B3982"/>
      <c r="C3982"/>
      <c r="D3982"/>
      <c r="E3982" s="33"/>
      <c r="F3982"/>
      <c r="G3982"/>
      <c r="H3982"/>
      <c r="I3982"/>
      <c r="J3982"/>
      <c r="K3982"/>
      <c r="L3982"/>
      <c r="M3982"/>
    </row>
    <row r="3983" spans="1:13" s="36" customFormat="1">
      <c r="A3983"/>
      <c r="B3983"/>
      <c r="C3983"/>
      <c r="D3983"/>
      <c r="E3983" s="33"/>
      <c r="F3983"/>
      <c r="G3983"/>
      <c r="H3983"/>
      <c r="I3983"/>
      <c r="J3983"/>
      <c r="K3983"/>
      <c r="L3983"/>
      <c r="M3983"/>
    </row>
    <row r="3984" spans="1:13" s="36" customFormat="1">
      <c r="A3984"/>
      <c r="B3984"/>
      <c r="C3984"/>
      <c r="D3984"/>
      <c r="E3984" s="33"/>
      <c r="F3984"/>
      <c r="G3984"/>
      <c r="H3984"/>
      <c r="I3984"/>
      <c r="J3984"/>
      <c r="K3984"/>
      <c r="L3984"/>
      <c r="M3984"/>
    </row>
    <row r="3985" spans="1:13" s="36" customFormat="1">
      <c r="A3985"/>
      <c r="B3985"/>
      <c r="C3985"/>
      <c r="D3985"/>
      <c r="E3985" s="33"/>
      <c r="F3985"/>
      <c r="G3985"/>
      <c r="H3985"/>
      <c r="I3985"/>
      <c r="J3985"/>
      <c r="K3985"/>
      <c r="L3985"/>
      <c r="M3985"/>
    </row>
    <row r="3986" spans="1:13" s="36" customFormat="1">
      <c r="A3986"/>
      <c r="B3986"/>
      <c r="C3986"/>
      <c r="D3986"/>
      <c r="E3986" s="33"/>
      <c r="F3986"/>
      <c r="G3986"/>
      <c r="H3986"/>
      <c r="I3986"/>
      <c r="J3986"/>
      <c r="K3986"/>
      <c r="L3986"/>
      <c r="M3986"/>
    </row>
    <row r="3987" spans="1:13" s="36" customFormat="1">
      <c r="A3987"/>
      <c r="B3987"/>
      <c r="C3987"/>
      <c r="D3987"/>
      <c r="E3987" s="33"/>
      <c r="F3987"/>
      <c r="G3987"/>
      <c r="H3987"/>
      <c r="I3987"/>
      <c r="J3987"/>
      <c r="K3987"/>
      <c r="L3987"/>
      <c r="M3987"/>
    </row>
    <row r="3988" spans="1:13" s="36" customFormat="1">
      <c r="A3988"/>
      <c r="B3988"/>
      <c r="C3988"/>
      <c r="D3988"/>
      <c r="E3988" s="33"/>
      <c r="F3988"/>
      <c r="G3988"/>
      <c r="H3988"/>
      <c r="I3988"/>
      <c r="J3988"/>
      <c r="K3988"/>
      <c r="L3988"/>
      <c r="M3988"/>
    </row>
    <row r="3989" spans="1:13" s="36" customFormat="1">
      <c r="A3989"/>
      <c r="B3989"/>
      <c r="C3989"/>
      <c r="D3989"/>
      <c r="E3989" s="33"/>
      <c r="F3989"/>
      <c r="G3989"/>
      <c r="H3989"/>
      <c r="I3989"/>
      <c r="J3989"/>
      <c r="K3989"/>
      <c r="L3989"/>
      <c r="M3989"/>
    </row>
    <row r="3990" spans="1:13" s="36" customFormat="1">
      <c r="A3990"/>
      <c r="B3990"/>
      <c r="C3990"/>
      <c r="D3990"/>
      <c r="E3990" s="33"/>
      <c r="F3990"/>
      <c r="G3990"/>
      <c r="H3990"/>
      <c r="I3990"/>
      <c r="J3990"/>
      <c r="K3990"/>
      <c r="L3990"/>
      <c r="M3990"/>
    </row>
    <row r="3991" spans="1:13" s="36" customFormat="1">
      <c r="A3991"/>
      <c r="B3991"/>
      <c r="C3991"/>
      <c r="D3991"/>
      <c r="E3991" s="33"/>
      <c r="F3991"/>
      <c r="G3991"/>
      <c r="H3991"/>
      <c r="I3991"/>
      <c r="J3991"/>
      <c r="K3991"/>
      <c r="L3991"/>
      <c r="M3991"/>
    </row>
    <row r="3992" spans="1:13" s="36" customFormat="1">
      <c r="A3992"/>
      <c r="B3992"/>
      <c r="C3992"/>
      <c r="D3992"/>
      <c r="E3992" s="33"/>
      <c r="F3992"/>
      <c r="G3992"/>
      <c r="H3992"/>
      <c r="I3992"/>
      <c r="J3992"/>
      <c r="K3992"/>
      <c r="L3992"/>
      <c r="M3992"/>
    </row>
    <row r="3993" spans="1:13" s="36" customFormat="1">
      <c r="A3993"/>
      <c r="B3993"/>
      <c r="C3993"/>
      <c r="D3993"/>
      <c r="E3993" s="33"/>
      <c r="F3993"/>
      <c r="G3993"/>
      <c r="H3993"/>
      <c r="I3993"/>
      <c r="J3993"/>
      <c r="K3993"/>
      <c r="L3993"/>
      <c r="M3993"/>
    </row>
    <row r="3994" spans="1:13" s="36" customFormat="1">
      <c r="A3994"/>
      <c r="B3994"/>
      <c r="C3994"/>
      <c r="D3994"/>
      <c r="E3994" s="33"/>
      <c r="F3994"/>
      <c r="G3994"/>
      <c r="H3994"/>
      <c r="I3994"/>
      <c r="J3994"/>
      <c r="K3994"/>
      <c r="L3994"/>
      <c r="M3994"/>
    </row>
    <row r="3995" spans="1:13" s="36" customFormat="1">
      <c r="A3995"/>
      <c r="B3995"/>
      <c r="C3995"/>
      <c r="D3995"/>
      <c r="E3995" s="33"/>
      <c r="F3995"/>
      <c r="G3995"/>
      <c r="H3995"/>
      <c r="I3995"/>
      <c r="J3995"/>
      <c r="K3995"/>
      <c r="L3995"/>
      <c r="M3995"/>
    </row>
    <row r="3996" spans="1:13" s="36" customFormat="1">
      <c r="A3996"/>
      <c r="B3996"/>
      <c r="C3996"/>
      <c r="D3996"/>
      <c r="E3996" s="33"/>
      <c r="F3996"/>
      <c r="G3996"/>
      <c r="H3996"/>
      <c r="I3996"/>
      <c r="J3996"/>
      <c r="K3996"/>
      <c r="L3996"/>
      <c r="M3996"/>
    </row>
    <row r="3997" spans="1:13" s="36" customFormat="1">
      <c r="A3997"/>
      <c r="B3997"/>
      <c r="C3997"/>
      <c r="D3997"/>
      <c r="E3997" s="33"/>
      <c r="F3997"/>
      <c r="G3997"/>
      <c r="H3997"/>
      <c r="I3997"/>
      <c r="J3997"/>
      <c r="K3997"/>
      <c r="L3997"/>
      <c r="M3997"/>
    </row>
    <row r="3998" spans="1:13" s="36" customFormat="1">
      <c r="A3998"/>
      <c r="B3998"/>
      <c r="C3998"/>
      <c r="D3998"/>
      <c r="E3998" s="33"/>
      <c r="F3998"/>
      <c r="G3998"/>
      <c r="H3998"/>
      <c r="I3998"/>
      <c r="J3998"/>
      <c r="K3998"/>
      <c r="L3998"/>
      <c r="M3998"/>
    </row>
    <row r="3999" spans="1:13" s="36" customFormat="1">
      <c r="A3999"/>
      <c r="B3999"/>
      <c r="C3999"/>
      <c r="D3999"/>
      <c r="E3999" s="33"/>
      <c r="F3999"/>
      <c r="G3999"/>
      <c r="H3999"/>
      <c r="I3999"/>
      <c r="J3999"/>
      <c r="K3999"/>
      <c r="L3999"/>
      <c r="M3999"/>
    </row>
    <row r="4000" spans="1:13" s="36" customFormat="1">
      <c r="A4000"/>
      <c r="B4000"/>
      <c r="C4000"/>
      <c r="D4000"/>
      <c r="E4000" s="33"/>
      <c r="F4000"/>
      <c r="G4000"/>
      <c r="H4000"/>
      <c r="I4000"/>
      <c r="J4000"/>
      <c r="K4000"/>
      <c r="L4000"/>
      <c r="M4000"/>
    </row>
    <row r="4001" spans="1:13" s="36" customFormat="1">
      <c r="A4001"/>
      <c r="B4001"/>
      <c r="C4001"/>
      <c r="D4001"/>
      <c r="E4001" s="33"/>
      <c r="F4001"/>
      <c r="G4001"/>
      <c r="H4001"/>
      <c r="I4001"/>
      <c r="J4001"/>
      <c r="K4001"/>
      <c r="L4001"/>
      <c r="M4001"/>
    </row>
    <row r="4002" spans="1:13" s="36" customFormat="1">
      <c r="A4002"/>
      <c r="B4002"/>
      <c r="C4002"/>
      <c r="D4002"/>
      <c r="E4002" s="33"/>
      <c r="F4002"/>
      <c r="G4002"/>
      <c r="H4002"/>
      <c r="I4002"/>
      <c r="J4002"/>
      <c r="K4002"/>
      <c r="L4002"/>
      <c r="M4002"/>
    </row>
    <row r="4003" spans="1:13" s="36" customFormat="1">
      <c r="A4003"/>
      <c r="B4003"/>
      <c r="C4003"/>
      <c r="D4003"/>
      <c r="E4003" s="33"/>
      <c r="F4003"/>
      <c r="G4003"/>
      <c r="H4003"/>
      <c r="I4003"/>
      <c r="J4003"/>
      <c r="K4003"/>
      <c r="L4003"/>
      <c r="M4003"/>
    </row>
    <row r="4004" spans="1:13" s="36" customFormat="1">
      <c r="A4004"/>
      <c r="B4004"/>
      <c r="C4004"/>
      <c r="D4004"/>
      <c r="E4004" s="33"/>
      <c r="F4004"/>
      <c r="G4004"/>
      <c r="H4004"/>
      <c r="I4004"/>
      <c r="J4004"/>
      <c r="K4004"/>
      <c r="L4004"/>
      <c r="M4004"/>
    </row>
    <row r="4005" spans="1:13" s="36" customFormat="1">
      <c r="A4005"/>
      <c r="B4005"/>
      <c r="C4005"/>
      <c r="D4005"/>
      <c r="E4005" s="33"/>
      <c r="F4005"/>
      <c r="G4005"/>
      <c r="H4005"/>
      <c r="I4005"/>
      <c r="J4005"/>
      <c r="K4005"/>
      <c r="L4005"/>
      <c r="M4005"/>
    </row>
    <row r="4006" spans="1:13" s="36" customFormat="1">
      <c r="A4006"/>
      <c r="B4006"/>
      <c r="C4006"/>
      <c r="D4006"/>
      <c r="E4006" s="33"/>
      <c r="F4006"/>
      <c r="G4006"/>
      <c r="H4006"/>
      <c r="I4006"/>
      <c r="J4006"/>
      <c r="K4006"/>
      <c r="L4006"/>
      <c r="M4006"/>
    </row>
    <row r="4007" spans="1:13" s="36" customFormat="1">
      <c r="A4007"/>
      <c r="B4007"/>
      <c r="C4007"/>
      <c r="D4007"/>
      <c r="E4007" s="33"/>
      <c r="F4007"/>
      <c r="G4007"/>
      <c r="H4007"/>
      <c r="I4007"/>
      <c r="J4007"/>
      <c r="K4007"/>
      <c r="L4007"/>
      <c r="M4007"/>
    </row>
    <row r="4008" spans="1:13" s="36" customFormat="1">
      <c r="A4008"/>
      <c r="B4008"/>
      <c r="C4008"/>
      <c r="D4008"/>
      <c r="E4008" s="33"/>
      <c r="F4008"/>
      <c r="G4008"/>
      <c r="H4008"/>
      <c r="I4008"/>
      <c r="J4008"/>
      <c r="K4008"/>
      <c r="L4008"/>
      <c r="M4008"/>
    </row>
    <row r="4009" spans="1:13" s="36" customFormat="1">
      <c r="A4009"/>
      <c r="B4009"/>
      <c r="C4009"/>
      <c r="D4009"/>
      <c r="E4009" s="33"/>
      <c r="F4009"/>
      <c r="G4009"/>
      <c r="H4009"/>
      <c r="I4009"/>
      <c r="J4009"/>
      <c r="K4009"/>
      <c r="L4009"/>
      <c r="M4009"/>
    </row>
    <row r="4010" spans="1:13" s="36" customFormat="1">
      <c r="A4010"/>
      <c r="B4010"/>
      <c r="C4010"/>
      <c r="D4010"/>
      <c r="E4010" s="33"/>
      <c r="F4010"/>
      <c r="G4010"/>
      <c r="H4010"/>
      <c r="I4010"/>
      <c r="J4010"/>
      <c r="K4010"/>
      <c r="L4010"/>
      <c r="M4010"/>
    </row>
    <row r="4011" spans="1:13" s="36" customFormat="1">
      <c r="A4011"/>
      <c r="B4011"/>
      <c r="C4011"/>
      <c r="D4011"/>
      <c r="E4011" s="33"/>
      <c r="F4011"/>
      <c r="G4011"/>
      <c r="H4011"/>
      <c r="I4011"/>
      <c r="J4011"/>
      <c r="K4011"/>
      <c r="L4011"/>
      <c r="M4011"/>
    </row>
    <row r="4012" spans="1:13" s="36" customFormat="1">
      <c r="A4012"/>
      <c r="B4012"/>
      <c r="C4012"/>
      <c r="D4012"/>
      <c r="E4012" s="33"/>
      <c r="F4012"/>
      <c r="G4012"/>
      <c r="H4012"/>
      <c r="I4012"/>
      <c r="J4012"/>
      <c r="K4012"/>
      <c r="L4012"/>
      <c r="M4012"/>
    </row>
    <row r="4013" spans="1:13" s="36" customFormat="1">
      <c r="A4013"/>
      <c r="B4013"/>
      <c r="C4013"/>
      <c r="D4013"/>
      <c r="E4013" s="33"/>
      <c r="F4013"/>
      <c r="G4013"/>
      <c r="H4013"/>
      <c r="I4013"/>
      <c r="J4013"/>
      <c r="K4013"/>
      <c r="L4013"/>
      <c r="M4013"/>
    </row>
    <row r="4014" spans="1:13" s="36" customFormat="1">
      <c r="A4014"/>
      <c r="B4014"/>
      <c r="C4014"/>
      <c r="D4014"/>
      <c r="E4014" s="33"/>
      <c r="F4014"/>
      <c r="G4014"/>
      <c r="H4014"/>
      <c r="I4014"/>
      <c r="J4014"/>
      <c r="K4014"/>
      <c r="L4014"/>
      <c r="M4014"/>
    </row>
    <row r="4015" spans="1:13" s="36" customFormat="1">
      <c r="A4015"/>
      <c r="B4015"/>
      <c r="C4015"/>
      <c r="D4015"/>
      <c r="E4015" s="33"/>
      <c r="F4015"/>
      <c r="G4015"/>
      <c r="H4015"/>
      <c r="I4015"/>
      <c r="J4015"/>
      <c r="K4015"/>
      <c r="L4015"/>
      <c r="M4015"/>
    </row>
    <row r="4016" spans="1:13" s="36" customFormat="1">
      <c r="A4016"/>
      <c r="B4016"/>
      <c r="C4016"/>
      <c r="D4016"/>
      <c r="E4016" s="33"/>
      <c r="F4016"/>
      <c r="G4016"/>
      <c r="H4016"/>
      <c r="I4016"/>
      <c r="J4016"/>
      <c r="K4016"/>
      <c r="L4016"/>
      <c r="M4016"/>
    </row>
    <row r="4017" spans="1:13" s="36" customFormat="1">
      <c r="A4017"/>
      <c r="B4017"/>
      <c r="C4017"/>
      <c r="D4017"/>
      <c r="E4017" s="33"/>
      <c r="F4017"/>
      <c r="G4017"/>
      <c r="H4017"/>
      <c r="I4017"/>
      <c r="J4017"/>
      <c r="K4017"/>
      <c r="L4017"/>
      <c r="M4017"/>
    </row>
    <row r="4018" spans="1:13" s="36" customFormat="1">
      <c r="A4018"/>
      <c r="B4018"/>
      <c r="C4018"/>
      <c r="D4018"/>
      <c r="E4018" s="33"/>
      <c r="F4018"/>
      <c r="G4018"/>
      <c r="H4018"/>
      <c r="I4018"/>
      <c r="J4018"/>
      <c r="K4018"/>
      <c r="L4018"/>
      <c r="M4018"/>
    </row>
    <row r="4019" spans="1:13" s="36" customFormat="1">
      <c r="A4019"/>
      <c r="B4019"/>
      <c r="C4019"/>
      <c r="D4019"/>
      <c r="E4019" s="33"/>
      <c r="F4019"/>
      <c r="G4019"/>
      <c r="H4019"/>
      <c r="I4019"/>
      <c r="J4019"/>
      <c r="K4019"/>
      <c r="L4019"/>
      <c r="M4019"/>
    </row>
    <row r="4020" spans="1:13" s="36" customFormat="1">
      <c r="A4020"/>
      <c r="B4020"/>
      <c r="C4020"/>
      <c r="D4020"/>
      <c r="E4020" s="33"/>
      <c r="F4020"/>
      <c r="G4020"/>
      <c r="H4020"/>
      <c r="I4020"/>
      <c r="J4020"/>
      <c r="K4020"/>
      <c r="L4020"/>
      <c r="M4020"/>
    </row>
    <row r="4021" spans="1:13" s="36" customFormat="1">
      <c r="A4021"/>
      <c r="B4021"/>
      <c r="C4021"/>
      <c r="D4021"/>
      <c r="E4021" s="33"/>
      <c r="F4021"/>
      <c r="G4021"/>
      <c r="H4021"/>
      <c r="I4021"/>
      <c r="J4021"/>
      <c r="K4021"/>
      <c r="L4021"/>
      <c r="M4021"/>
    </row>
    <row r="4022" spans="1:13" s="36" customFormat="1">
      <c r="A4022"/>
      <c r="B4022"/>
      <c r="C4022"/>
      <c r="D4022"/>
      <c r="E4022" s="33"/>
      <c r="F4022"/>
      <c r="G4022"/>
      <c r="H4022"/>
      <c r="I4022"/>
      <c r="J4022"/>
      <c r="K4022"/>
      <c r="L4022"/>
      <c r="M4022"/>
    </row>
    <row r="4023" spans="1:13" s="36" customFormat="1">
      <c r="A4023"/>
      <c r="B4023"/>
      <c r="C4023"/>
      <c r="D4023"/>
      <c r="E4023" s="33"/>
      <c r="F4023"/>
      <c r="G4023"/>
      <c r="H4023"/>
      <c r="I4023"/>
      <c r="J4023"/>
      <c r="K4023"/>
      <c r="L4023"/>
      <c r="M4023"/>
    </row>
    <row r="4024" spans="1:13" s="36" customFormat="1">
      <c r="A4024"/>
      <c r="B4024"/>
      <c r="C4024"/>
      <c r="D4024"/>
      <c r="E4024" s="33"/>
      <c r="F4024"/>
      <c r="G4024"/>
      <c r="H4024"/>
      <c r="I4024"/>
      <c r="J4024"/>
      <c r="K4024"/>
      <c r="L4024"/>
      <c r="M4024"/>
    </row>
    <row r="4025" spans="1:13" s="36" customFormat="1">
      <c r="A4025"/>
      <c r="B4025"/>
      <c r="C4025"/>
      <c r="D4025"/>
      <c r="E4025" s="33"/>
      <c r="F4025"/>
      <c r="G4025"/>
      <c r="H4025"/>
      <c r="I4025"/>
      <c r="J4025"/>
      <c r="K4025"/>
      <c r="L4025"/>
      <c r="M4025"/>
    </row>
    <row r="4026" spans="1:13" s="36" customFormat="1">
      <c r="A4026"/>
      <c r="B4026"/>
      <c r="C4026"/>
      <c r="D4026"/>
      <c r="E4026" s="33"/>
      <c r="F4026"/>
      <c r="G4026"/>
      <c r="H4026"/>
      <c r="I4026"/>
      <c r="J4026"/>
      <c r="K4026"/>
      <c r="L4026"/>
      <c r="M4026"/>
    </row>
    <row r="4027" spans="1:13" s="36" customFormat="1">
      <c r="A4027"/>
      <c r="B4027"/>
      <c r="C4027"/>
      <c r="D4027"/>
      <c r="E4027" s="33"/>
      <c r="F4027"/>
      <c r="G4027"/>
      <c r="H4027"/>
      <c r="I4027"/>
      <c r="J4027"/>
      <c r="K4027"/>
      <c r="L4027"/>
      <c r="M4027"/>
    </row>
    <row r="4028" spans="1:13" s="36" customFormat="1">
      <c r="A4028"/>
      <c r="B4028"/>
      <c r="C4028"/>
      <c r="D4028"/>
      <c r="E4028" s="33"/>
      <c r="F4028"/>
      <c r="G4028"/>
      <c r="H4028"/>
      <c r="I4028"/>
      <c r="J4028"/>
      <c r="K4028"/>
      <c r="L4028"/>
      <c r="M4028"/>
    </row>
    <row r="4029" spans="1:13" s="36" customFormat="1">
      <c r="A4029"/>
      <c r="B4029"/>
      <c r="C4029"/>
      <c r="D4029"/>
      <c r="E4029" s="33"/>
      <c r="F4029"/>
      <c r="G4029"/>
      <c r="H4029"/>
      <c r="I4029"/>
      <c r="J4029"/>
      <c r="K4029"/>
      <c r="L4029"/>
      <c r="M4029"/>
    </row>
    <row r="4030" spans="1:13" s="36" customFormat="1">
      <c r="A4030"/>
      <c r="B4030"/>
      <c r="C4030"/>
      <c r="D4030"/>
      <c r="E4030" s="33"/>
      <c r="F4030"/>
      <c r="G4030"/>
      <c r="H4030"/>
      <c r="I4030"/>
      <c r="J4030"/>
      <c r="K4030"/>
      <c r="L4030"/>
      <c r="M4030"/>
    </row>
    <row r="4031" spans="1:13" s="36" customFormat="1">
      <c r="A4031"/>
      <c r="B4031"/>
      <c r="C4031"/>
      <c r="D4031"/>
      <c r="E4031" s="33"/>
      <c r="F4031"/>
      <c r="G4031"/>
      <c r="H4031"/>
      <c r="I4031"/>
      <c r="J4031"/>
      <c r="K4031"/>
      <c r="L4031"/>
      <c r="M4031"/>
    </row>
    <row r="4032" spans="1:13" s="36" customFormat="1">
      <c r="A4032"/>
      <c r="B4032"/>
      <c r="C4032"/>
      <c r="D4032"/>
      <c r="E4032" s="33"/>
      <c r="F4032"/>
      <c r="G4032"/>
      <c r="H4032"/>
      <c r="I4032"/>
      <c r="J4032"/>
      <c r="K4032"/>
      <c r="L4032"/>
      <c r="M4032"/>
    </row>
    <row r="4033" spans="1:13" s="36" customFormat="1">
      <c r="A4033"/>
      <c r="B4033"/>
      <c r="C4033"/>
      <c r="D4033"/>
      <c r="E4033" s="33"/>
      <c r="F4033"/>
      <c r="G4033"/>
      <c r="H4033"/>
      <c r="I4033"/>
      <c r="J4033"/>
      <c r="K4033"/>
      <c r="L4033"/>
      <c r="M4033"/>
    </row>
    <row r="4034" spans="1:13" s="36" customFormat="1">
      <c r="A4034"/>
      <c r="B4034"/>
      <c r="C4034"/>
      <c r="D4034"/>
      <c r="E4034" s="33"/>
      <c r="F4034"/>
      <c r="G4034"/>
      <c r="H4034"/>
      <c r="I4034"/>
      <c r="J4034"/>
      <c r="K4034"/>
      <c r="L4034"/>
      <c r="M4034"/>
    </row>
    <row r="4035" spans="1:13" s="36" customFormat="1">
      <c r="A4035"/>
      <c r="B4035"/>
      <c r="C4035"/>
      <c r="D4035"/>
      <c r="E4035" s="33"/>
      <c r="F4035"/>
      <c r="G4035"/>
      <c r="H4035"/>
      <c r="I4035"/>
      <c r="J4035"/>
      <c r="K4035"/>
      <c r="L4035"/>
      <c r="M4035"/>
    </row>
    <row r="4036" spans="1:13" s="36" customFormat="1">
      <c r="A4036"/>
      <c r="B4036"/>
      <c r="C4036"/>
      <c r="D4036"/>
      <c r="E4036" s="33"/>
      <c r="F4036"/>
      <c r="G4036"/>
      <c r="H4036"/>
      <c r="I4036"/>
      <c r="J4036"/>
      <c r="K4036"/>
      <c r="L4036"/>
      <c r="M4036"/>
    </row>
    <row r="4037" spans="1:13" s="36" customFormat="1">
      <c r="A4037"/>
      <c r="B4037"/>
      <c r="C4037"/>
      <c r="D4037"/>
      <c r="E4037" s="33"/>
      <c r="F4037"/>
      <c r="G4037"/>
      <c r="H4037"/>
      <c r="I4037"/>
      <c r="J4037"/>
      <c r="K4037"/>
      <c r="L4037"/>
      <c r="M4037"/>
    </row>
    <row r="4038" spans="1:13" s="36" customFormat="1">
      <c r="A4038"/>
      <c r="B4038"/>
      <c r="C4038"/>
      <c r="D4038"/>
      <c r="E4038" s="33"/>
      <c r="F4038"/>
      <c r="G4038"/>
      <c r="H4038"/>
      <c r="I4038"/>
      <c r="J4038"/>
      <c r="K4038"/>
      <c r="L4038"/>
      <c r="M4038"/>
    </row>
    <row r="4039" spans="1:13" s="36" customFormat="1">
      <c r="A4039"/>
      <c r="B4039"/>
      <c r="C4039"/>
      <c r="D4039"/>
      <c r="E4039" s="33"/>
      <c r="F4039"/>
      <c r="G4039"/>
      <c r="H4039"/>
      <c r="I4039"/>
      <c r="J4039"/>
      <c r="K4039"/>
      <c r="L4039"/>
      <c r="M4039"/>
    </row>
    <row r="4040" spans="1:13" s="36" customFormat="1">
      <c r="A4040"/>
      <c r="B4040"/>
      <c r="C4040"/>
      <c r="D4040"/>
      <c r="E4040" s="33"/>
      <c r="F4040"/>
      <c r="G4040"/>
      <c r="H4040"/>
      <c r="I4040"/>
      <c r="J4040"/>
      <c r="K4040"/>
      <c r="L4040"/>
      <c r="M4040"/>
    </row>
    <row r="4041" spans="1:13" s="36" customFormat="1">
      <c r="A4041"/>
      <c r="B4041"/>
      <c r="C4041"/>
      <c r="D4041"/>
      <c r="E4041" s="33"/>
      <c r="F4041"/>
      <c r="G4041"/>
      <c r="H4041"/>
      <c r="I4041"/>
      <c r="J4041"/>
      <c r="K4041"/>
      <c r="L4041"/>
      <c r="M4041"/>
    </row>
    <row r="4042" spans="1:13" s="36" customFormat="1">
      <c r="A4042"/>
      <c r="B4042"/>
      <c r="C4042"/>
      <c r="D4042"/>
      <c r="E4042" s="33"/>
      <c r="F4042"/>
      <c r="G4042"/>
      <c r="H4042"/>
      <c r="I4042"/>
      <c r="J4042"/>
      <c r="K4042"/>
      <c r="L4042"/>
      <c r="M4042"/>
    </row>
    <row r="4043" spans="1:13" s="36" customFormat="1">
      <c r="A4043"/>
      <c r="B4043"/>
      <c r="C4043"/>
      <c r="D4043"/>
      <c r="E4043" s="33"/>
      <c r="F4043"/>
      <c r="G4043"/>
      <c r="H4043"/>
      <c r="I4043"/>
      <c r="J4043"/>
      <c r="K4043"/>
      <c r="L4043"/>
      <c r="M4043"/>
    </row>
    <row r="4044" spans="1:13" s="36" customFormat="1">
      <c r="A4044"/>
      <c r="B4044"/>
      <c r="C4044"/>
      <c r="D4044"/>
      <c r="E4044" s="33"/>
      <c r="F4044"/>
      <c r="G4044"/>
      <c r="H4044"/>
      <c r="I4044"/>
      <c r="J4044"/>
      <c r="K4044"/>
      <c r="L4044"/>
      <c r="M4044"/>
    </row>
    <row r="4045" spans="1:13" s="36" customFormat="1">
      <c r="A4045"/>
      <c r="B4045"/>
      <c r="C4045"/>
      <c r="D4045"/>
      <c r="E4045" s="33"/>
      <c r="F4045"/>
      <c r="G4045"/>
      <c r="H4045"/>
      <c r="I4045"/>
      <c r="J4045"/>
      <c r="K4045"/>
      <c r="L4045"/>
      <c r="M4045"/>
    </row>
    <row r="4046" spans="1:13" s="36" customFormat="1">
      <c r="A4046"/>
      <c r="B4046"/>
      <c r="C4046"/>
      <c r="D4046"/>
      <c r="E4046" s="33"/>
      <c r="F4046"/>
      <c r="G4046"/>
      <c r="H4046"/>
      <c r="I4046"/>
      <c r="J4046"/>
      <c r="K4046"/>
      <c r="L4046"/>
      <c r="M4046"/>
    </row>
    <row r="4047" spans="1:13" s="36" customFormat="1">
      <c r="A4047"/>
      <c r="B4047"/>
      <c r="C4047"/>
      <c r="D4047"/>
      <c r="E4047" s="33"/>
      <c r="F4047"/>
      <c r="G4047"/>
      <c r="H4047"/>
      <c r="I4047"/>
      <c r="J4047"/>
      <c r="K4047"/>
      <c r="L4047"/>
      <c r="M4047"/>
    </row>
    <row r="4048" spans="1:13" s="36" customFormat="1">
      <c r="A4048"/>
      <c r="B4048"/>
      <c r="C4048"/>
      <c r="D4048"/>
      <c r="E4048" s="33"/>
      <c r="F4048"/>
      <c r="G4048"/>
      <c r="H4048"/>
      <c r="I4048"/>
      <c r="J4048"/>
      <c r="K4048"/>
      <c r="L4048"/>
      <c r="M4048"/>
    </row>
    <row r="4049" spans="1:13" s="36" customFormat="1">
      <c r="A4049"/>
      <c r="B4049"/>
      <c r="C4049"/>
      <c r="D4049"/>
      <c r="E4049" s="33"/>
      <c r="F4049"/>
      <c r="G4049"/>
      <c r="H4049"/>
      <c r="I4049"/>
      <c r="J4049"/>
      <c r="K4049"/>
      <c r="L4049"/>
      <c r="M4049"/>
    </row>
    <row r="4050" spans="1:13" s="36" customFormat="1">
      <c r="A4050"/>
      <c r="B4050"/>
      <c r="C4050"/>
      <c r="D4050"/>
      <c r="E4050" s="33"/>
      <c r="F4050"/>
      <c r="G4050"/>
      <c r="H4050"/>
      <c r="I4050"/>
      <c r="J4050"/>
      <c r="K4050"/>
      <c r="L4050"/>
      <c r="M4050"/>
    </row>
    <row r="4051" spans="1:13" s="36" customFormat="1">
      <c r="A4051"/>
      <c r="B4051"/>
      <c r="C4051"/>
      <c r="D4051"/>
      <c r="E4051" s="33"/>
      <c r="F4051"/>
      <c r="G4051"/>
      <c r="H4051"/>
      <c r="I4051"/>
      <c r="J4051"/>
      <c r="K4051"/>
      <c r="L4051"/>
      <c r="M4051"/>
    </row>
    <row r="4052" spans="1:13" s="36" customFormat="1">
      <c r="A4052"/>
      <c r="B4052"/>
      <c r="C4052"/>
      <c r="D4052"/>
      <c r="E4052" s="33"/>
      <c r="F4052"/>
      <c r="G4052"/>
      <c r="H4052"/>
      <c r="I4052"/>
      <c r="J4052"/>
      <c r="K4052"/>
      <c r="L4052"/>
      <c r="M4052"/>
    </row>
    <row r="4053" spans="1:13" s="36" customFormat="1">
      <c r="A4053"/>
      <c r="B4053"/>
      <c r="C4053"/>
      <c r="D4053"/>
      <c r="E4053" s="33"/>
      <c r="F4053"/>
      <c r="G4053"/>
      <c r="H4053"/>
      <c r="I4053"/>
      <c r="J4053"/>
      <c r="K4053"/>
      <c r="L4053"/>
      <c r="M4053"/>
    </row>
    <row r="4054" spans="1:13" s="36" customFormat="1">
      <c r="A4054"/>
      <c r="B4054"/>
      <c r="C4054"/>
      <c r="D4054"/>
      <c r="E4054" s="33"/>
      <c r="F4054"/>
      <c r="G4054"/>
      <c r="H4054"/>
      <c r="I4054"/>
      <c r="J4054"/>
      <c r="K4054"/>
      <c r="L4054"/>
      <c r="M4054"/>
    </row>
    <row r="4055" spans="1:13" s="36" customFormat="1">
      <c r="A4055"/>
      <c r="B4055"/>
      <c r="C4055"/>
      <c r="D4055"/>
      <c r="E4055" s="33"/>
      <c r="F4055"/>
      <c r="G4055"/>
      <c r="H4055"/>
      <c r="I4055"/>
      <c r="J4055"/>
      <c r="K4055"/>
      <c r="L4055"/>
      <c r="M4055"/>
    </row>
    <row r="4056" spans="1:13" s="36" customFormat="1">
      <c r="A4056"/>
      <c r="B4056"/>
      <c r="C4056"/>
      <c r="D4056"/>
      <c r="E4056" s="33"/>
      <c r="F4056"/>
      <c r="G4056"/>
      <c r="H4056"/>
      <c r="I4056"/>
      <c r="J4056"/>
      <c r="K4056"/>
      <c r="L4056"/>
      <c r="M4056"/>
    </row>
    <row r="4057" spans="1:13" s="36" customFormat="1">
      <c r="A4057"/>
      <c r="B4057"/>
      <c r="C4057"/>
      <c r="D4057"/>
      <c r="E4057" s="33"/>
      <c r="F4057"/>
      <c r="G4057"/>
      <c r="H4057"/>
      <c r="I4057"/>
      <c r="J4057"/>
      <c r="K4057"/>
      <c r="L4057"/>
      <c r="M4057"/>
    </row>
    <row r="4058" spans="1:13" s="36" customFormat="1">
      <c r="A4058"/>
      <c r="B4058"/>
      <c r="C4058"/>
      <c r="D4058"/>
      <c r="E4058" s="33"/>
      <c r="F4058"/>
      <c r="G4058"/>
      <c r="H4058"/>
      <c r="I4058"/>
      <c r="J4058"/>
      <c r="K4058"/>
      <c r="L4058"/>
      <c r="M4058"/>
    </row>
    <row r="4059" spans="1:13" s="36" customFormat="1">
      <c r="A4059"/>
      <c r="B4059"/>
      <c r="C4059"/>
      <c r="D4059"/>
      <c r="E4059" s="33"/>
      <c r="F4059"/>
      <c r="G4059"/>
      <c r="H4059"/>
      <c r="I4059"/>
      <c r="J4059"/>
      <c r="K4059"/>
      <c r="L4059"/>
      <c r="M4059"/>
    </row>
    <row r="4060" spans="1:13" s="36" customFormat="1">
      <c r="A4060"/>
      <c r="B4060"/>
      <c r="C4060"/>
      <c r="D4060"/>
      <c r="E4060" s="33"/>
      <c r="F4060"/>
      <c r="G4060"/>
      <c r="H4060"/>
      <c r="I4060"/>
      <c r="J4060"/>
      <c r="K4060"/>
      <c r="L4060"/>
      <c r="M4060"/>
    </row>
    <row r="4061" spans="1:13" s="36" customFormat="1">
      <c r="A4061"/>
      <c r="B4061"/>
      <c r="C4061"/>
      <c r="D4061"/>
      <c r="E4061" s="33"/>
      <c r="F4061"/>
      <c r="G4061"/>
      <c r="H4061"/>
      <c r="I4061"/>
      <c r="J4061"/>
      <c r="K4061"/>
      <c r="L4061"/>
      <c r="M4061"/>
    </row>
    <row r="4062" spans="1:13" s="36" customFormat="1">
      <c r="A4062"/>
      <c r="B4062"/>
      <c r="C4062"/>
      <c r="D4062"/>
      <c r="E4062" s="33"/>
      <c r="F4062"/>
      <c r="G4062"/>
      <c r="H4062"/>
      <c r="I4062"/>
      <c r="J4062"/>
      <c r="K4062"/>
      <c r="L4062"/>
      <c r="M4062"/>
    </row>
    <row r="4063" spans="1:13" s="36" customFormat="1">
      <c r="A4063"/>
      <c r="B4063"/>
      <c r="C4063"/>
      <c r="D4063"/>
      <c r="E4063" s="33"/>
      <c r="F4063"/>
      <c r="G4063"/>
      <c r="H4063"/>
      <c r="I4063"/>
      <c r="J4063"/>
      <c r="K4063"/>
      <c r="L4063"/>
      <c r="M4063"/>
    </row>
    <row r="4064" spans="1:13" s="36" customFormat="1">
      <c r="A4064"/>
      <c r="B4064"/>
      <c r="C4064"/>
      <c r="D4064"/>
      <c r="E4064" s="33"/>
      <c r="F4064"/>
      <c r="G4064"/>
      <c r="H4064"/>
      <c r="I4064"/>
      <c r="J4064"/>
      <c r="K4064"/>
      <c r="L4064"/>
      <c r="M4064"/>
    </row>
    <row r="4065" spans="1:13" s="36" customFormat="1">
      <c r="A4065"/>
      <c r="B4065"/>
      <c r="C4065"/>
      <c r="D4065"/>
      <c r="E4065" s="33"/>
      <c r="F4065"/>
      <c r="G4065"/>
      <c r="H4065"/>
      <c r="I4065"/>
      <c r="J4065"/>
      <c r="K4065"/>
      <c r="L4065"/>
      <c r="M4065"/>
    </row>
    <row r="4066" spans="1:13" s="36" customFormat="1">
      <c r="A4066"/>
      <c r="B4066"/>
      <c r="C4066"/>
      <c r="D4066"/>
      <c r="E4066" s="33"/>
      <c r="F4066"/>
      <c r="G4066"/>
      <c r="H4066"/>
      <c r="I4066"/>
      <c r="J4066"/>
      <c r="K4066"/>
      <c r="L4066"/>
      <c r="M4066"/>
    </row>
    <row r="4067" spans="1:13" s="36" customFormat="1">
      <c r="A4067"/>
      <c r="B4067"/>
      <c r="C4067"/>
      <c r="D4067"/>
      <c r="E4067" s="33"/>
      <c r="F4067"/>
      <c r="G4067"/>
      <c r="H4067"/>
      <c r="I4067"/>
      <c r="J4067"/>
      <c r="K4067"/>
      <c r="L4067"/>
      <c r="M4067"/>
    </row>
    <row r="4068" spans="1:13" s="36" customFormat="1">
      <c r="A4068"/>
      <c r="B4068"/>
      <c r="C4068"/>
      <c r="D4068"/>
      <c r="E4068" s="33"/>
      <c r="F4068"/>
      <c r="G4068"/>
      <c r="H4068"/>
      <c r="I4068"/>
      <c r="J4068"/>
      <c r="K4068"/>
      <c r="L4068"/>
      <c r="M4068"/>
    </row>
    <row r="4069" spans="1:13" s="36" customFormat="1">
      <c r="A4069"/>
      <c r="B4069"/>
      <c r="C4069"/>
      <c r="D4069"/>
      <c r="E4069" s="33"/>
      <c r="F4069"/>
      <c r="G4069"/>
      <c r="H4069"/>
      <c r="I4069"/>
      <c r="J4069"/>
      <c r="K4069"/>
      <c r="L4069"/>
      <c r="M4069"/>
    </row>
    <row r="4070" spans="1:13" s="36" customFormat="1">
      <c r="A4070"/>
      <c r="B4070"/>
      <c r="C4070"/>
      <c r="D4070"/>
      <c r="E4070" s="33"/>
      <c r="F4070"/>
      <c r="G4070"/>
      <c r="H4070"/>
      <c r="I4070"/>
      <c r="J4070"/>
      <c r="K4070"/>
      <c r="L4070"/>
      <c r="M4070"/>
    </row>
    <row r="4071" spans="1:13" s="36" customFormat="1">
      <c r="A4071"/>
      <c r="B4071"/>
      <c r="C4071"/>
      <c r="D4071"/>
      <c r="E4071" s="33"/>
      <c r="F4071"/>
      <c r="G4071"/>
      <c r="H4071"/>
      <c r="I4071"/>
      <c r="J4071"/>
      <c r="K4071"/>
      <c r="L4071"/>
      <c r="M4071"/>
    </row>
    <row r="4072" spans="1:13" s="36" customFormat="1">
      <c r="A4072"/>
      <c r="B4072"/>
      <c r="C4072"/>
      <c r="D4072"/>
      <c r="E4072" s="33"/>
      <c r="F4072"/>
      <c r="G4072"/>
      <c r="H4072"/>
      <c r="I4072"/>
      <c r="J4072"/>
      <c r="K4072"/>
      <c r="L4072"/>
      <c r="M4072"/>
    </row>
    <row r="4073" spans="1:13" s="36" customFormat="1">
      <c r="A4073"/>
      <c r="B4073"/>
      <c r="C4073"/>
      <c r="D4073"/>
      <c r="E4073" s="33"/>
      <c r="F4073"/>
      <c r="G4073"/>
      <c r="H4073"/>
      <c r="I4073"/>
      <c r="J4073"/>
      <c r="K4073"/>
      <c r="L4073"/>
      <c r="M4073"/>
    </row>
    <row r="4074" spans="1:13" s="36" customFormat="1">
      <c r="A4074"/>
      <c r="B4074"/>
      <c r="C4074"/>
      <c r="D4074"/>
      <c r="E4074" s="33"/>
      <c r="F4074"/>
      <c r="G4074"/>
      <c r="H4074"/>
      <c r="I4074"/>
      <c r="J4074"/>
      <c r="K4074"/>
      <c r="L4074"/>
      <c r="M4074"/>
    </row>
    <row r="4075" spans="1:13" s="36" customFormat="1">
      <c r="A4075"/>
      <c r="B4075"/>
      <c r="C4075"/>
      <c r="D4075"/>
      <c r="E4075" s="33"/>
      <c r="F4075"/>
      <c r="G4075"/>
      <c r="H4075"/>
      <c r="I4075"/>
      <c r="J4075"/>
      <c r="K4075"/>
      <c r="L4075"/>
      <c r="M4075"/>
    </row>
    <row r="4076" spans="1:13" s="36" customFormat="1">
      <c r="A4076"/>
      <c r="B4076"/>
      <c r="C4076"/>
      <c r="D4076"/>
      <c r="E4076" s="33"/>
      <c r="F4076"/>
      <c r="G4076"/>
      <c r="H4076"/>
      <c r="I4076"/>
      <c r="J4076"/>
      <c r="K4076"/>
      <c r="L4076"/>
      <c r="M4076"/>
    </row>
    <row r="4077" spans="1:13" s="36" customFormat="1">
      <c r="A4077"/>
      <c r="B4077"/>
      <c r="C4077"/>
      <c r="D4077"/>
      <c r="E4077" s="33"/>
      <c r="F4077"/>
      <c r="G4077"/>
      <c r="H4077"/>
      <c r="I4077"/>
      <c r="J4077"/>
      <c r="K4077"/>
      <c r="L4077"/>
      <c r="M4077"/>
    </row>
    <row r="4078" spans="1:13" s="36" customFormat="1">
      <c r="A4078"/>
      <c r="B4078"/>
      <c r="C4078"/>
      <c r="D4078"/>
      <c r="E4078" s="33"/>
      <c r="F4078"/>
      <c r="G4078"/>
      <c r="H4078"/>
      <c r="I4078"/>
      <c r="J4078"/>
      <c r="K4078"/>
      <c r="L4078"/>
      <c r="M4078"/>
    </row>
    <row r="4079" spans="1:13" s="36" customFormat="1">
      <c r="A4079"/>
      <c r="B4079"/>
      <c r="C4079"/>
      <c r="D4079"/>
      <c r="E4079" s="33"/>
      <c r="F4079"/>
      <c r="G4079"/>
      <c r="H4079"/>
      <c r="I4079"/>
      <c r="J4079"/>
      <c r="K4079"/>
      <c r="L4079"/>
      <c r="M4079"/>
    </row>
    <row r="4080" spans="1:13" s="36" customFormat="1">
      <c r="A4080"/>
      <c r="B4080"/>
      <c r="C4080"/>
      <c r="D4080"/>
      <c r="E4080" s="33"/>
      <c r="F4080"/>
      <c r="G4080"/>
      <c r="H4080"/>
      <c r="I4080"/>
      <c r="J4080"/>
      <c r="K4080"/>
      <c r="L4080"/>
      <c r="M4080"/>
    </row>
    <row r="4081" spans="1:13" s="36" customFormat="1">
      <c r="A4081"/>
      <c r="B4081"/>
      <c r="C4081"/>
      <c r="D4081"/>
      <c r="E4081" s="33"/>
      <c r="F4081"/>
      <c r="G4081"/>
      <c r="H4081"/>
      <c r="I4081"/>
      <c r="J4081"/>
      <c r="K4081"/>
      <c r="L4081"/>
      <c r="M4081"/>
    </row>
    <row r="4082" spans="1:13" s="36" customFormat="1">
      <c r="A4082"/>
      <c r="B4082"/>
      <c r="C4082"/>
      <c r="D4082"/>
      <c r="E4082" s="33"/>
      <c r="F4082"/>
      <c r="G4082"/>
      <c r="H4082"/>
      <c r="I4082"/>
      <c r="J4082"/>
      <c r="K4082"/>
      <c r="L4082"/>
      <c r="M4082"/>
    </row>
    <row r="4083" spans="1:13" s="36" customFormat="1">
      <c r="A4083"/>
      <c r="B4083"/>
      <c r="C4083"/>
      <c r="D4083"/>
      <c r="E4083" s="33"/>
      <c r="F4083"/>
      <c r="G4083"/>
      <c r="H4083"/>
      <c r="I4083"/>
      <c r="J4083"/>
      <c r="K4083"/>
      <c r="L4083"/>
      <c r="M4083"/>
    </row>
    <row r="4084" spans="1:13" s="36" customFormat="1">
      <c r="A4084"/>
      <c r="B4084"/>
      <c r="C4084"/>
      <c r="D4084"/>
      <c r="E4084" s="33"/>
      <c r="F4084"/>
      <c r="G4084"/>
      <c r="H4084"/>
      <c r="I4084"/>
      <c r="J4084"/>
      <c r="K4084"/>
      <c r="L4084"/>
      <c r="M4084"/>
    </row>
    <row r="4085" spans="1:13" s="36" customFormat="1">
      <c r="A4085"/>
      <c r="B4085"/>
      <c r="C4085"/>
      <c r="D4085"/>
      <c r="E4085" s="33"/>
      <c r="F4085"/>
      <c r="G4085"/>
      <c r="H4085"/>
      <c r="I4085"/>
      <c r="J4085"/>
      <c r="K4085"/>
      <c r="L4085"/>
      <c r="M4085"/>
    </row>
    <row r="4086" spans="1:13" s="36" customFormat="1">
      <c r="A4086"/>
      <c r="B4086"/>
      <c r="C4086"/>
      <c r="D4086"/>
      <c r="E4086" s="33"/>
      <c r="F4086"/>
      <c r="G4086"/>
      <c r="H4086"/>
      <c r="I4086"/>
      <c r="J4086"/>
      <c r="K4086"/>
      <c r="L4086"/>
      <c r="M4086"/>
    </row>
    <row r="4087" spans="1:13" s="36" customFormat="1">
      <c r="A4087"/>
      <c r="B4087"/>
      <c r="C4087"/>
      <c r="D4087"/>
      <c r="E4087" s="33"/>
      <c r="F4087"/>
      <c r="G4087"/>
      <c r="H4087"/>
      <c r="I4087"/>
      <c r="J4087"/>
      <c r="K4087"/>
      <c r="L4087"/>
      <c r="M4087"/>
    </row>
    <row r="4088" spans="1:13" s="36" customFormat="1">
      <c r="A4088"/>
      <c r="B4088"/>
      <c r="C4088"/>
      <c r="D4088"/>
      <c r="E4088" s="33"/>
      <c r="F4088"/>
      <c r="G4088"/>
      <c r="H4088"/>
      <c r="I4088"/>
      <c r="J4088"/>
      <c r="K4088"/>
      <c r="L4088"/>
      <c r="M4088"/>
    </row>
    <row r="4089" spans="1:13" s="36" customFormat="1">
      <c r="A4089"/>
      <c r="B4089"/>
      <c r="C4089"/>
      <c r="D4089"/>
      <c r="E4089" s="33"/>
      <c r="F4089"/>
      <c r="G4089"/>
      <c r="H4089"/>
      <c r="I4089"/>
      <c r="J4089"/>
      <c r="K4089"/>
      <c r="L4089"/>
      <c r="M4089"/>
    </row>
    <row r="4090" spans="1:13" s="36" customFormat="1">
      <c r="A4090"/>
      <c r="B4090"/>
      <c r="C4090"/>
      <c r="D4090"/>
      <c r="E4090" s="33"/>
      <c r="F4090"/>
      <c r="G4090"/>
      <c r="H4090"/>
      <c r="I4090"/>
      <c r="J4090"/>
      <c r="K4090"/>
      <c r="L4090"/>
      <c r="M4090"/>
    </row>
    <row r="4091" spans="1:13" s="36" customFormat="1">
      <c r="A4091"/>
      <c r="B4091"/>
      <c r="C4091"/>
      <c r="D4091"/>
      <c r="E4091" s="33"/>
      <c r="F4091"/>
      <c r="G4091"/>
      <c r="H4091"/>
      <c r="I4091"/>
      <c r="J4091"/>
      <c r="K4091"/>
      <c r="L4091"/>
      <c r="M4091"/>
    </row>
    <row r="4092" spans="1:13" s="36" customFormat="1">
      <c r="A4092"/>
      <c r="B4092"/>
      <c r="C4092"/>
      <c r="D4092"/>
      <c r="E4092" s="33"/>
      <c r="F4092"/>
      <c r="G4092"/>
      <c r="H4092"/>
      <c r="I4092"/>
      <c r="J4092"/>
      <c r="K4092"/>
      <c r="L4092"/>
      <c r="M4092"/>
    </row>
    <row r="4093" spans="1:13" s="36" customFormat="1">
      <c r="A4093"/>
      <c r="B4093"/>
      <c r="C4093"/>
      <c r="D4093"/>
      <c r="E4093" s="33"/>
      <c r="F4093"/>
      <c r="G4093"/>
      <c r="H4093"/>
      <c r="I4093"/>
      <c r="J4093"/>
      <c r="K4093"/>
      <c r="L4093"/>
      <c r="M4093"/>
    </row>
    <row r="4094" spans="1:13" s="36" customFormat="1">
      <c r="A4094"/>
      <c r="B4094"/>
      <c r="C4094"/>
      <c r="D4094"/>
      <c r="E4094" s="33"/>
      <c r="F4094"/>
      <c r="G4094"/>
      <c r="H4094"/>
      <c r="I4094"/>
      <c r="J4094"/>
      <c r="K4094"/>
      <c r="L4094"/>
      <c r="M4094"/>
    </row>
    <row r="4095" spans="1:13" s="36" customFormat="1">
      <c r="A4095"/>
      <c r="B4095"/>
      <c r="C4095"/>
      <c r="D4095"/>
      <c r="E4095" s="33"/>
      <c r="F4095"/>
      <c r="G4095"/>
      <c r="H4095"/>
      <c r="I4095"/>
      <c r="J4095"/>
      <c r="K4095"/>
      <c r="L4095"/>
      <c r="M4095"/>
    </row>
    <row r="4096" spans="1:13" s="36" customFormat="1">
      <c r="A4096"/>
      <c r="B4096"/>
      <c r="C4096"/>
      <c r="D4096"/>
      <c r="E4096" s="33"/>
      <c r="F4096"/>
      <c r="G4096"/>
      <c r="H4096"/>
      <c r="I4096"/>
      <c r="J4096"/>
      <c r="K4096"/>
      <c r="L4096"/>
      <c r="M4096"/>
    </row>
    <row r="4097" spans="1:13" s="36" customFormat="1">
      <c r="A4097"/>
      <c r="B4097"/>
      <c r="C4097"/>
      <c r="D4097"/>
      <c r="E4097" s="33"/>
      <c r="F4097"/>
      <c r="G4097"/>
      <c r="H4097"/>
      <c r="I4097"/>
      <c r="J4097"/>
      <c r="K4097"/>
      <c r="L4097"/>
      <c r="M4097"/>
    </row>
    <row r="4098" spans="1:13" s="36" customFormat="1">
      <c r="A4098"/>
      <c r="B4098"/>
      <c r="C4098"/>
      <c r="D4098"/>
      <c r="E4098" s="33"/>
      <c r="F4098"/>
      <c r="G4098"/>
      <c r="H4098"/>
      <c r="I4098"/>
      <c r="J4098"/>
      <c r="K4098"/>
      <c r="L4098"/>
      <c r="M4098"/>
    </row>
    <row r="4099" spans="1:13" s="36" customFormat="1">
      <c r="A4099"/>
      <c r="B4099"/>
      <c r="C4099"/>
      <c r="D4099"/>
      <c r="E4099" s="33"/>
      <c r="F4099"/>
      <c r="G4099"/>
      <c r="H4099"/>
      <c r="I4099"/>
      <c r="J4099"/>
      <c r="K4099"/>
      <c r="L4099"/>
      <c r="M4099"/>
    </row>
    <row r="4100" spans="1:13" s="36" customFormat="1">
      <c r="A4100"/>
      <c r="B4100"/>
      <c r="C4100"/>
      <c r="D4100"/>
      <c r="E4100" s="33"/>
      <c r="F4100"/>
      <c r="G4100"/>
      <c r="H4100"/>
      <c r="I4100"/>
      <c r="J4100"/>
      <c r="K4100"/>
      <c r="L4100"/>
      <c r="M4100"/>
    </row>
    <row r="4101" spans="1:13" s="36" customFormat="1">
      <c r="A4101"/>
      <c r="B4101"/>
      <c r="C4101"/>
      <c r="D4101"/>
      <c r="E4101" s="33"/>
      <c r="F4101"/>
      <c r="G4101"/>
      <c r="H4101"/>
      <c r="I4101"/>
      <c r="J4101"/>
      <c r="K4101"/>
      <c r="L4101"/>
      <c r="M4101"/>
    </row>
    <row r="4102" spans="1:13" s="36" customFormat="1">
      <c r="A4102"/>
      <c r="B4102"/>
      <c r="C4102"/>
      <c r="D4102"/>
      <c r="E4102" s="33"/>
      <c r="F4102"/>
      <c r="G4102"/>
      <c r="H4102"/>
      <c r="I4102"/>
      <c r="J4102"/>
      <c r="K4102"/>
      <c r="L4102"/>
      <c r="M4102"/>
    </row>
    <row r="4103" spans="1:13" s="36" customFormat="1">
      <c r="A4103"/>
      <c r="B4103"/>
      <c r="C4103"/>
      <c r="D4103"/>
      <c r="E4103" s="33"/>
      <c r="F4103"/>
      <c r="G4103"/>
      <c r="H4103"/>
      <c r="I4103"/>
      <c r="J4103"/>
      <c r="K4103"/>
      <c r="L4103"/>
      <c r="M4103"/>
    </row>
    <row r="4104" spans="1:13" s="36" customFormat="1">
      <c r="A4104"/>
      <c r="B4104"/>
      <c r="C4104"/>
      <c r="D4104"/>
      <c r="E4104" s="33"/>
      <c r="F4104"/>
      <c r="G4104"/>
      <c r="H4104"/>
      <c r="I4104"/>
      <c r="J4104"/>
      <c r="K4104"/>
      <c r="L4104"/>
      <c r="M4104"/>
    </row>
    <row r="4105" spans="1:13" s="36" customFormat="1">
      <c r="A4105"/>
      <c r="B4105"/>
      <c r="C4105"/>
      <c r="D4105"/>
      <c r="E4105" s="33"/>
      <c r="F4105"/>
      <c r="G4105"/>
      <c r="H4105"/>
      <c r="I4105"/>
      <c r="J4105"/>
      <c r="K4105"/>
      <c r="L4105"/>
      <c r="M4105"/>
    </row>
    <row r="4106" spans="1:13" s="36" customFormat="1">
      <c r="A4106"/>
      <c r="B4106"/>
      <c r="C4106"/>
      <c r="D4106"/>
      <c r="E4106" s="33"/>
      <c r="F4106"/>
      <c r="G4106"/>
      <c r="H4106"/>
      <c r="I4106"/>
      <c r="J4106"/>
      <c r="K4106"/>
      <c r="L4106"/>
      <c r="M4106"/>
    </row>
    <row r="4107" spans="1:13" s="36" customFormat="1">
      <c r="A4107"/>
      <c r="B4107"/>
      <c r="C4107"/>
      <c r="D4107"/>
      <c r="E4107" s="33"/>
      <c r="F4107"/>
      <c r="G4107"/>
      <c r="H4107"/>
      <c r="I4107"/>
      <c r="J4107"/>
      <c r="K4107"/>
      <c r="L4107"/>
      <c r="M4107"/>
    </row>
    <row r="4108" spans="1:13" s="36" customFormat="1">
      <c r="A4108"/>
      <c r="B4108"/>
      <c r="C4108"/>
      <c r="D4108"/>
      <c r="E4108" s="33"/>
      <c r="F4108"/>
      <c r="G4108"/>
      <c r="H4108"/>
      <c r="I4108"/>
      <c r="J4108"/>
      <c r="K4108"/>
      <c r="L4108"/>
      <c r="M4108"/>
    </row>
    <row r="4109" spans="1:13" s="36" customFormat="1">
      <c r="A4109"/>
      <c r="B4109"/>
      <c r="C4109"/>
      <c r="D4109"/>
      <c r="E4109" s="33"/>
      <c r="F4109"/>
      <c r="G4109"/>
      <c r="H4109"/>
      <c r="I4109"/>
      <c r="J4109"/>
      <c r="K4109"/>
      <c r="L4109"/>
      <c r="M4109"/>
    </row>
    <row r="4110" spans="1:13" s="36" customFormat="1">
      <c r="A4110"/>
      <c r="B4110"/>
      <c r="C4110"/>
      <c r="D4110"/>
      <c r="E4110" s="33"/>
      <c r="F4110"/>
      <c r="G4110"/>
      <c r="H4110"/>
      <c r="I4110"/>
      <c r="J4110"/>
      <c r="K4110"/>
      <c r="L4110"/>
      <c r="M4110"/>
    </row>
    <row r="4111" spans="1:13" s="36" customFormat="1">
      <c r="A4111"/>
      <c r="B4111"/>
      <c r="C4111"/>
      <c r="D4111"/>
      <c r="E4111" s="33"/>
      <c r="F4111"/>
      <c r="G4111"/>
      <c r="H4111"/>
      <c r="I4111"/>
      <c r="J4111"/>
      <c r="K4111"/>
      <c r="L4111"/>
      <c r="M4111"/>
    </row>
    <row r="4112" spans="1:13" s="36" customFormat="1">
      <c r="A4112"/>
      <c r="B4112"/>
      <c r="C4112"/>
      <c r="D4112"/>
      <c r="E4112" s="33"/>
      <c r="F4112"/>
      <c r="G4112"/>
      <c r="H4112"/>
      <c r="I4112"/>
      <c r="J4112"/>
      <c r="K4112"/>
      <c r="L4112"/>
      <c r="M4112"/>
    </row>
    <row r="4113" spans="1:13" s="36" customFormat="1">
      <c r="A4113"/>
      <c r="B4113"/>
      <c r="C4113"/>
      <c r="D4113"/>
      <c r="E4113" s="33"/>
      <c r="F4113"/>
      <c r="G4113"/>
      <c r="H4113"/>
      <c r="I4113"/>
      <c r="J4113"/>
      <c r="K4113"/>
      <c r="L4113"/>
      <c r="M4113"/>
    </row>
    <row r="4114" spans="1:13" s="36" customFormat="1">
      <c r="A4114"/>
      <c r="B4114"/>
      <c r="C4114"/>
      <c r="D4114"/>
      <c r="E4114" s="33"/>
      <c r="F4114"/>
      <c r="G4114"/>
      <c r="H4114"/>
      <c r="I4114"/>
      <c r="J4114"/>
      <c r="K4114"/>
      <c r="L4114"/>
      <c r="M4114"/>
    </row>
    <row r="4115" spans="1:13" s="36" customFormat="1">
      <c r="A4115"/>
      <c r="B4115"/>
      <c r="C4115"/>
      <c r="D4115"/>
      <c r="E4115" s="33"/>
      <c r="F4115"/>
      <c r="G4115"/>
      <c r="H4115"/>
      <c r="I4115"/>
      <c r="J4115"/>
      <c r="K4115"/>
      <c r="L4115"/>
      <c r="M4115"/>
    </row>
    <row r="4116" spans="1:13" s="36" customFormat="1">
      <c r="A4116"/>
      <c r="B4116"/>
      <c r="C4116"/>
      <c r="D4116"/>
      <c r="E4116" s="33"/>
      <c r="F4116"/>
      <c r="G4116"/>
      <c r="H4116"/>
      <c r="I4116"/>
      <c r="J4116"/>
      <c r="K4116"/>
      <c r="L4116"/>
      <c r="M4116"/>
    </row>
    <row r="4117" spans="1:13" s="36" customFormat="1">
      <c r="A4117"/>
      <c r="B4117"/>
      <c r="C4117"/>
      <c r="D4117"/>
      <c r="E4117" s="33"/>
      <c r="F4117"/>
      <c r="G4117"/>
      <c r="H4117"/>
      <c r="I4117"/>
      <c r="J4117"/>
      <c r="K4117"/>
      <c r="L4117"/>
      <c r="M4117"/>
    </row>
    <row r="4118" spans="1:13" s="36" customFormat="1">
      <c r="A4118"/>
      <c r="B4118"/>
      <c r="C4118"/>
      <c r="D4118"/>
      <c r="E4118" s="33"/>
      <c r="F4118"/>
      <c r="G4118"/>
      <c r="H4118"/>
      <c r="I4118"/>
      <c r="J4118"/>
      <c r="K4118"/>
      <c r="L4118"/>
      <c r="M4118"/>
    </row>
    <row r="4119" spans="1:13" s="36" customFormat="1">
      <c r="A4119"/>
      <c r="B4119"/>
      <c r="C4119"/>
      <c r="D4119"/>
      <c r="E4119" s="33"/>
      <c r="F4119"/>
      <c r="G4119"/>
      <c r="H4119"/>
      <c r="I4119"/>
      <c r="J4119"/>
      <c r="K4119"/>
      <c r="L4119"/>
      <c r="M4119"/>
    </row>
    <row r="4120" spans="1:13" s="36" customFormat="1">
      <c r="A4120"/>
      <c r="B4120"/>
      <c r="C4120"/>
      <c r="D4120"/>
      <c r="E4120" s="33"/>
      <c r="F4120"/>
      <c r="G4120"/>
      <c r="H4120"/>
      <c r="I4120"/>
      <c r="J4120"/>
      <c r="K4120"/>
      <c r="L4120"/>
      <c r="M4120"/>
    </row>
    <row r="4121" spans="1:13" s="36" customFormat="1">
      <c r="A4121"/>
      <c r="B4121"/>
      <c r="C4121"/>
      <c r="D4121"/>
      <c r="E4121" s="33"/>
      <c r="F4121"/>
      <c r="G4121"/>
      <c r="H4121"/>
      <c r="I4121"/>
      <c r="J4121"/>
      <c r="K4121"/>
      <c r="L4121"/>
      <c r="M4121"/>
    </row>
    <row r="4122" spans="1:13" s="36" customFormat="1">
      <c r="A4122"/>
      <c r="B4122"/>
      <c r="C4122"/>
      <c r="D4122"/>
      <c r="E4122" s="33"/>
      <c r="F4122"/>
      <c r="G4122"/>
      <c r="H4122"/>
      <c r="I4122"/>
      <c r="J4122"/>
      <c r="K4122"/>
      <c r="L4122"/>
      <c r="M4122"/>
    </row>
    <row r="4123" spans="1:13" s="36" customFormat="1">
      <c r="A4123"/>
      <c r="B4123"/>
      <c r="C4123"/>
      <c r="D4123"/>
      <c r="E4123" s="33"/>
      <c r="F4123"/>
      <c r="G4123"/>
      <c r="H4123"/>
      <c r="I4123"/>
      <c r="J4123"/>
      <c r="K4123"/>
      <c r="L4123"/>
      <c r="M4123"/>
    </row>
    <row r="4124" spans="1:13" s="36" customFormat="1">
      <c r="A4124"/>
      <c r="B4124"/>
      <c r="C4124"/>
      <c r="D4124"/>
      <c r="E4124" s="33"/>
      <c r="F4124"/>
      <c r="G4124"/>
      <c r="H4124"/>
      <c r="I4124"/>
      <c r="J4124"/>
      <c r="K4124"/>
      <c r="L4124"/>
      <c r="M4124"/>
    </row>
    <row r="4125" spans="1:13" s="36" customFormat="1">
      <c r="A4125"/>
      <c r="B4125"/>
      <c r="C4125"/>
      <c r="D4125"/>
      <c r="E4125" s="33"/>
      <c r="F4125"/>
      <c r="G4125"/>
      <c r="H4125"/>
      <c r="I4125"/>
      <c r="J4125"/>
      <c r="K4125"/>
      <c r="L4125"/>
      <c r="M4125"/>
    </row>
    <row r="4126" spans="1:13" s="36" customFormat="1">
      <c r="A4126"/>
      <c r="B4126"/>
      <c r="C4126"/>
      <c r="D4126"/>
      <c r="E4126" s="33"/>
      <c r="F4126"/>
      <c r="G4126"/>
      <c r="H4126"/>
      <c r="I4126"/>
      <c r="J4126"/>
      <c r="K4126"/>
      <c r="L4126"/>
      <c r="M4126"/>
    </row>
    <row r="4127" spans="1:13" s="36" customFormat="1">
      <c r="A4127"/>
      <c r="B4127"/>
      <c r="C4127"/>
      <c r="D4127"/>
      <c r="E4127" s="33"/>
      <c r="F4127"/>
      <c r="G4127"/>
      <c r="H4127"/>
      <c r="I4127"/>
      <c r="J4127"/>
      <c r="K4127"/>
      <c r="L4127"/>
      <c r="M4127"/>
    </row>
    <row r="4128" spans="1:13" s="36" customFormat="1">
      <c r="A4128"/>
      <c r="B4128"/>
      <c r="C4128"/>
      <c r="D4128"/>
      <c r="E4128" s="33"/>
      <c r="F4128"/>
      <c r="G4128"/>
      <c r="H4128"/>
      <c r="I4128"/>
      <c r="J4128"/>
      <c r="K4128"/>
      <c r="L4128"/>
      <c r="M4128"/>
    </row>
    <row r="4129" spans="1:13" s="36" customFormat="1">
      <c r="A4129"/>
      <c r="B4129"/>
      <c r="C4129"/>
      <c r="D4129"/>
      <c r="E4129" s="33"/>
      <c r="F4129"/>
      <c r="G4129"/>
      <c r="H4129"/>
      <c r="I4129"/>
      <c r="J4129"/>
      <c r="K4129"/>
      <c r="L4129"/>
      <c r="M4129"/>
    </row>
    <row r="4130" spans="1:13" s="36" customFormat="1">
      <c r="A4130"/>
      <c r="B4130"/>
      <c r="C4130"/>
      <c r="D4130"/>
      <c r="E4130" s="33"/>
      <c r="F4130"/>
      <c r="G4130"/>
      <c r="H4130"/>
      <c r="I4130"/>
      <c r="J4130"/>
      <c r="K4130"/>
      <c r="L4130"/>
      <c r="M4130"/>
    </row>
    <row r="4131" spans="1:13" s="36" customFormat="1">
      <c r="A4131"/>
      <c r="B4131"/>
      <c r="C4131"/>
      <c r="D4131"/>
      <c r="E4131" s="33"/>
      <c r="F4131"/>
      <c r="G4131"/>
      <c r="H4131"/>
      <c r="I4131"/>
      <c r="J4131"/>
      <c r="K4131"/>
      <c r="L4131"/>
      <c r="M4131"/>
    </row>
    <row r="4132" spans="1:13" s="36" customFormat="1">
      <c r="A4132"/>
      <c r="B4132"/>
      <c r="C4132"/>
      <c r="D4132"/>
      <c r="E4132" s="33"/>
      <c r="F4132"/>
      <c r="G4132"/>
      <c r="H4132"/>
      <c r="I4132"/>
      <c r="J4132"/>
      <c r="K4132"/>
      <c r="L4132"/>
      <c r="M4132"/>
    </row>
    <row r="4133" spans="1:13" s="36" customFormat="1">
      <c r="A4133"/>
      <c r="B4133"/>
      <c r="C4133"/>
      <c r="D4133"/>
      <c r="E4133" s="33"/>
      <c r="F4133"/>
      <c r="G4133"/>
      <c r="H4133"/>
      <c r="I4133"/>
      <c r="J4133"/>
      <c r="K4133"/>
      <c r="L4133"/>
      <c r="M4133"/>
    </row>
    <row r="4134" spans="1:13" s="36" customFormat="1">
      <c r="A4134"/>
      <c r="B4134"/>
      <c r="C4134"/>
      <c r="D4134"/>
      <c r="E4134" s="33"/>
      <c r="F4134"/>
      <c r="G4134"/>
      <c r="H4134"/>
      <c r="I4134"/>
      <c r="J4134"/>
      <c r="K4134"/>
      <c r="L4134"/>
      <c r="M4134"/>
    </row>
    <row r="4135" spans="1:13" s="36" customFormat="1">
      <c r="A4135"/>
      <c r="B4135"/>
      <c r="C4135"/>
      <c r="D4135"/>
      <c r="E4135" s="33"/>
      <c r="F4135"/>
      <c r="G4135"/>
      <c r="H4135"/>
      <c r="I4135"/>
      <c r="J4135"/>
      <c r="K4135"/>
      <c r="L4135"/>
      <c r="M4135"/>
    </row>
    <row r="4136" spans="1:13" s="36" customFormat="1">
      <c r="A4136"/>
      <c r="B4136"/>
      <c r="C4136"/>
      <c r="D4136"/>
      <c r="E4136" s="33"/>
      <c r="F4136"/>
      <c r="G4136"/>
      <c r="H4136"/>
      <c r="I4136"/>
      <c r="J4136"/>
      <c r="K4136"/>
      <c r="L4136"/>
      <c r="M4136"/>
    </row>
    <row r="4137" spans="1:13" s="36" customFormat="1">
      <c r="A4137"/>
      <c r="B4137"/>
      <c r="C4137"/>
      <c r="D4137"/>
      <c r="E4137" s="33"/>
      <c r="F4137"/>
      <c r="G4137"/>
      <c r="H4137"/>
      <c r="I4137"/>
      <c r="J4137"/>
      <c r="K4137"/>
      <c r="L4137"/>
      <c r="M4137"/>
    </row>
    <row r="4138" spans="1:13" s="36" customFormat="1">
      <c r="A4138"/>
      <c r="B4138"/>
      <c r="C4138"/>
      <c r="D4138"/>
      <c r="E4138" s="33"/>
      <c r="F4138"/>
      <c r="G4138"/>
      <c r="H4138"/>
      <c r="I4138"/>
      <c r="J4138"/>
      <c r="K4138"/>
      <c r="L4138"/>
      <c r="M4138"/>
    </row>
    <row r="4139" spans="1:13" s="36" customFormat="1">
      <c r="A4139"/>
      <c r="B4139"/>
      <c r="C4139"/>
      <c r="D4139"/>
      <c r="E4139" s="33"/>
      <c r="F4139"/>
      <c r="G4139"/>
      <c r="H4139"/>
      <c r="I4139"/>
      <c r="J4139"/>
      <c r="K4139"/>
      <c r="L4139"/>
      <c r="M4139"/>
    </row>
    <row r="4140" spans="1:13" s="36" customFormat="1">
      <c r="A4140"/>
      <c r="B4140"/>
      <c r="C4140"/>
      <c r="D4140"/>
      <c r="E4140" s="33"/>
      <c r="F4140"/>
      <c r="G4140"/>
      <c r="H4140"/>
      <c r="I4140"/>
      <c r="J4140"/>
      <c r="K4140"/>
      <c r="L4140"/>
      <c r="M4140"/>
    </row>
    <row r="4141" spans="1:13" s="36" customFormat="1">
      <c r="A4141"/>
      <c r="B4141"/>
      <c r="C4141"/>
      <c r="D4141"/>
      <c r="E4141" s="33"/>
      <c r="F4141"/>
      <c r="G4141"/>
      <c r="H4141"/>
      <c r="I4141"/>
      <c r="J4141"/>
      <c r="K4141"/>
      <c r="L4141"/>
      <c r="M4141"/>
    </row>
    <row r="4142" spans="1:13" s="36" customFormat="1">
      <c r="A4142"/>
      <c r="B4142"/>
      <c r="C4142"/>
      <c r="D4142"/>
      <c r="E4142" s="33"/>
      <c r="F4142"/>
      <c r="G4142"/>
      <c r="H4142"/>
      <c r="I4142"/>
      <c r="J4142"/>
      <c r="K4142"/>
      <c r="L4142"/>
      <c r="M4142"/>
    </row>
    <row r="4143" spans="1:13" s="36" customFormat="1">
      <c r="A4143"/>
      <c r="B4143"/>
      <c r="C4143"/>
      <c r="D4143"/>
      <c r="E4143" s="33"/>
      <c r="F4143"/>
      <c r="G4143"/>
      <c r="H4143"/>
      <c r="I4143"/>
      <c r="J4143"/>
      <c r="K4143"/>
      <c r="L4143"/>
      <c r="M4143"/>
    </row>
    <row r="4144" spans="1:13" s="36" customFormat="1">
      <c r="A4144"/>
      <c r="B4144"/>
      <c r="C4144"/>
      <c r="D4144"/>
      <c r="E4144" s="33"/>
      <c r="F4144"/>
      <c r="G4144"/>
      <c r="H4144"/>
      <c r="I4144"/>
      <c r="J4144"/>
      <c r="K4144"/>
      <c r="L4144"/>
      <c r="M4144"/>
    </row>
    <row r="4145" spans="1:13" s="36" customFormat="1">
      <c r="A4145"/>
      <c r="B4145"/>
      <c r="C4145"/>
      <c r="D4145"/>
      <c r="E4145" s="33"/>
      <c r="F4145"/>
      <c r="G4145"/>
      <c r="H4145"/>
      <c r="I4145"/>
      <c r="J4145"/>
      <c r="K4145"/>
      <c r="L4145"/>
      <c r="M4145"/>
    </row>
    <row r="4146" spans="1:13" s="36" customFormat="1">
      <c r="A4146"/>
      <c r="B4146"/>
      <c r="C4146"/>
      <c r="D4146"/>
      <c r="E4146" s="33"/>
      <c r="F4146"/>
      <c r="G4146"/>
      <c r="H4146"/>
      <c r="I4146"/>
      <c r="J4146"/>
      <c r="K4146"/>
      <c r="L4146"/>
      <c r="M4146"/>
    </row>
    <row r="4147" spans="1:13" s="36" customFormat="1">
      <c r="A4147"/>
      <c r="B4147"/>
      <c r="C4147"/>
      <c r="D4147"/>
      <c r="E4147" s="33"/>
      <c r="F4147"/>
      <c r="G4147"/>
      <c r="H4147"/>
      <c r="I4147"/>
      <c r="J4147"/>
      <c r="K4147"/>
      <c r="L4147"/>
      <c r="M4147"/>
    </row>
    <row r="4148" spans="1:13" s="36" customFormat="1">
      <c r="A4148"/>
      <c r="B4148"/>
      <c r="C4148"/>
      <c r="D4148"/>
      <c r="E4148" s="33"/>
      <c r="F4148"/>
      <c r="G4148"/>
      <c r="H4148"/>
      <c r="I4148"/>
      <c r="J4148"/>
      <c r="K4148"/>
      <c r="L4148"/>
      <c r="M4148"/>
    </row>
    <row r="4149" spans="1:13" s="36" customFormat="1">
      <c r="A4149"/>
      <c r="B4149"/>
      <c r="C4149"/>
      <c r="D4149"/>
      <c r="E4149" s="33"/>
      <c r="F4149"/>
      <c r="G4149"/>
      <c r="H4149"/>
      <c r="I4149"/>
      <c r="J4149"/>
      <c r="K4149"/>
      <c r="L4149"/>
      <c r="M4149"/>
    </row>
    <row r="4150" spans="1:13" s="36" customFormat="1">
      <c r="A4150"/>
      <c r="B4150"/>
      <c r="C4150"/>
      <c r="D4150"/>
      <c r="E4150" s="33"/>
      <c r="F4150"/>
      <c r="G4150"/>
      <c r="H4150"/>
      <c r="I4150"/>
      <c r="J4150"/>
      <c r="K4150"/>
      <c r="L4150"/>
      <c r="M4150"/>
    </row>
    <row r="4151" spans="1:13" s="36" customFormat="1">
      <c r="A4151"/>
      <c r="B4151"/>
      <c r="C4151"/>
      <c r="D4151"/>
      <c r="E4151" s="33"/>
      <c r="F4151"/>
      <c r="G4151"/>
      <c r="H4151"/>
      <c r="I4151"/>
      <c r="J4151"/>
      <c r="K4151"/>
      <c r="L4151"/>
      <c r="M4151"/>
    </row>
    <row r="4152" spans="1:13" s="36" customFormat="1">
      <c r="A4152"/>
      <c r="B4152"/>
      <c r="C4152"/>
      <c r="D4152"/>
      <c r="E4152" s="33"/>
      <c r="F4152"/>
      <c r="G4152"/>
      <c r="H4152"/>
      <c r="I4152"/>
      <c r="J4152"/>
      <c r="K4152"/>
      <c r="L4152"/>
      <c r="M4152"/>
    </row>
    <row r="4153" spans="1:13" s="36" customFormat="1">
      <c r="A4153"/>
      <c r="B4153"/>
      <c r="C4153"/>
      <c r="D4153"/>
      <c r="E4153" s="33"/>
      <c r="F4153"/>
      <c r="G4153"/>
      <c r="H4153"/>
      <c r="I4153"/>
      <c r="J4153"/>
      <c r="K4153"/>
      <c r="L4153"/>
      <c r="M4153"/>
    </row>
    <row r="4154" spans="1:13" s="36" customFormat="1">
      <c r="A4154"/>
      <c r="B4154"/>
      <c r="C4154"/>
      <c r="D4154"/>
      <c r="E4154" s="33"/>
      <c r="F4154"/>
      <c r="G4154"/>
      <c r="H4154"/>
      <c r="I4154"/>
      <c r="J4154"/>
      <c r="K4154"/>
      <c r="L4154"/>
      <c r="M4154"/>
    </row>
    <row r="4155" spans="1:13" s="36" customFormat="1">
      <c r="A4155"/>
      <c r="B4155"/>
      <c r="C4155"/>
      <c r="D4155"/>
      <c r="E4155" s="33"/>
      <c r="F4155"/>
      <c r="G4155"/>
      <c r="H4155"/>
      <c r="I4155"/>
      <c r="J4155"/>
      <c r="K4155"/>
      <c r="L4155"/>
      <c r="M4155"/>
    </row>
    <row r="4156" spans="1:13" s="36" customFormat="1">
      <c r="A4156"/>
      <c r="B4156"/>
      <c r="C4156"/>
      <c r="D4156"/>
      <c r="E4156" s="33"/>
      <c r="F4156"/>
      <c r="G4156"/>
      <c r="H4156"/>
      <c r="I4156"/>
      <c r="J4156"/>
      <c r="K4156"/>
      <c r="L4156"/>
      <c r="M4156"/>
    </row>
    <row r="4157" spans="1:13" s="36" customFormat="1">
      <c r="A4157"/>
      <c r="B4157"/>
      <c r="C4157"/>
      <c r="D4157"/>
      <c r="E4157" s="33"/>
      <c r="F4157"/>
      <c r="G4157"/>
      <c r="H4157"/>
      <c r="I4157"/>
      <c r="J4157"/>
      <c r="K4157"/>
      <c r="L4157"/>
      <c r="M4157"/>
    </row>
    <row r="4158" spans="1:13" s="36" customFormat="1">
      <c r="A4158"/>
      <c r="B4158"/>
      <c r="C4158"/>
      <c r="D4158"/>
      <c r="E4158" s="33"/>
      <c r="F4158"/>
      <c r="G4158"/>
      <c r="H4158"/>
      <c r="I4158"/>
      <c r="J4158"/>
      <c r="K4158"/>
      <c r="L4158"/>
      <c r="M4158"/>
    </row>
    <row r="4159" spans="1:13" s="36" customFormat="1">
      <c r="A4159"/>
      <c r="B4159"/>
      <c r="C4159"/>
      <c r="D4159"/>
      <c r="E4159" s="33"/>
      <c r="F4159"/>
      <c r="G4159"/>
      <c r="H4159"/>
      <c r="I4159"/>
      <c r="J4159"/>
      <c r="K4159"/>
      <c r="L4159"/>
      <c r="M4159"/>
    </row>
    <row r="4160" spans="1:13" s="36" customFormat="1">
      <c r="A4160"/>
      <c r="B4160"/>
      <c r="C4160"/>
      <c r="D4160"/>
      <c r="E4160" s="33"/>
      <c r="F4160"/>
      <c r="G4160"/>
      <c r="H4160"/>
      <c r="I4160"/>
      <c r="J4160"/>
      <c r="K4160"/>
      <c r="L4160"/>
      <c r="M4160"/>
    </row>
    <row r="4161" spans="1:13" s="36" customFormat="1">
      <c r="A4161"/>
      <c r="B4161"/>
      <c r="C4161"/>
      <c r="D4161"/>
      <c r="E4161" s="33"/>
      <c r="F4161"/>
      <c r="G4161"/>
      <c r="H4161"/>
      <c r="I4161"/>
      <c r="J4161"/>
      <c r="K4161"/>
      <c r="L4161"/>
      <c r="M4161"/>
    </row>
    <row r="4162" spans="1:13" s="36" customFormat="1">
      <c r="A4162"/>
      <c r="B4162"/>
      <c r="C4162"/>
      <c r="D4162"/>
      <c r="E4162" s="33"/>
      <c r="F4162"/>
      <c r="G4162"/>
      <c r="H4162"/>
      <c r="I4162"/>
      <c r="J4162"/>
      <c r="K4162"/>
      <c r="L4162"/>
      <c r="M4162"/>
    </row>
    <row r="4163" spans="1:13" s="36" customFormat="1">
      <c r="A4163"/>
      <c r="B4163"/>
      <c r="C4163"/>
      <c r="D4163"/>
      <c r="E4163" s="33"/>
      <c r="F4163"/>
      <c r="G4163"/>
      <c r="H4163"/>
      <c r="I4163"/>
      <c r="J4163"/>
      <c r="K4163"/>
      <c r="L4163"/>
      <c r="M4163"/>
    </row>
    <row r="4164" spans="1:13" s="36" customFormat="1">
      <c r="A4164"/>
      <c r="B4164"/>
      <c r="C4164"/>
      <c r="D4164"/>
      <c r="E4164" s="33"/>
      <c r="F4164"/>
      <c r="G4164"/>
      <c r="H4164"/>
      <c r="I4164"/>
      <c r="J4164"/>
      <c r="K4164"/>
      <c r="L4164"/>
      <c r="M4164"/>
    </row>
    <row r="4165" spans="1:13" s="36" customFormat="1">
      <c r="A4165"/>
      <c r="B4165"/>
      <c r="C4165"/>
      <c r="D4165"/>
      <c r="E4165" s="33"/>
      <c r="F4165"/>
      <c r="G4165"/>
      <c r="H4165"/>
      <c r="I4165"/>
      <c r="J4165"/>
      <c r="K4165"/>
      <c r="L4165"/>
      <c r="M4165"/>
    </row>
    <row r="4166" spans="1:13" s="36" customFormat="1">
      <c r="A4166"/>
      <c r="B4166"/>
      <c r="C4166"/>
      <c r="D4166"/>
      <c r="E4166" s="33"/>
      <c r="F4166"/>
      <c r="G4166"/>
      <c r="H4166"/>
      <c r="I4166"/>
      <c r="J4166"/>
      <c r="K4166"/>
      <c r="L4166"/>
      <c r="M4166"/>
    </row>
    <row r="4167" spans="1:13" s="36" customFormat="1">
      <c r="A4167"/>
      <c r="B4167"/>
      <c r="C4167"/>
      <c r="D4167"/>
      <c r="E4167" s="33"/>
      <c r="F4167"/>
      <c r="G4167"/>
      <c r="H4167"/>
      <c r="I4167"/>
      <c r="J4167"/>
      <c r="K4167"/>
      <c r="L4167"/>
      <c r="M4167"/>
    </row>
    <row r="4168" spans="1:13" s="36" customFormat="1">
      <c r="A4168"/>
      <c r="B4168"/>
      <c r="C4168"/>
      <c r="D4168"/>
      <c r="E4168" s="33"/>
      <c r="F4168"/>
      <c r="G4168"/>
      <c r="H4168"/>
      <c r="I4168"/>
      <c r="J4168"/>
      <c r="K4168"/>
      <c r="L4168"/>
      <c r="M4168"/>
    </row>
    <row r="4169" spans="1:13" s="36" customFormat="1">
      <c r="A4169"/>
      <c r="B4169"/>
      <c r="C4169"/>
      <c r="D4169"/>
      <c r="E4169" s="33"/>
      <c r="F4169"/>
      <c r="G4169"/>
      <c r="H4169"/>
      <c r="I4169"/>
      <c r="J4169"/>
      <c r="K4169"/>
      <c r="L4169"/>
      <c r="M4169"/>
    </row>
    <row r="4170" spans="1:13" s="36" customFormat="1">
      <c r="A4170"/>
      <c r="B4170"/>
      <c r="C4170"/>
      <c r="D4170"/>
      <c r="E4170" s="33"/>
      <c r="F4170"/>
      <c r="G4170"/>
      <c r="H4170"/>
      <c r="I4170"/>
      <c r="J4170"/>
      <c r="K4170"/>
      <c r="L4170"/>
      <c r="M4170"/>
    </row>
    <row r="4171" spans="1:13" s="36" customFormat="1">
      <c r="A4171"/>
      <c r="B4171"/>
      <c r="C4171"/>
      <c r="D4171"/>
      <c r="E4171" s="33"/>
      <c r="F4171"/>
      <c r="G4171"/>
      <c r="H4171"/>
      <c r="I4171"/>
      <c r="J4171"/>
      <c r="K4171"/>
      <c r="L4171"/>
      <c r="M4171"/>
    </row>
    <row r="4172" spans="1:13" s="36" customFormat="1">
      <c r="A4172"/>
      <c r="B4172"/>
      <c r="C4172"/>
      <c r="D4172"/>
      <c r="E4172" s="33"/>
      <c r="F4172"/>
      <c r="G4172"/>
      <c r="H4172"/>
      <c r="I4172"/>
      <c r="J4172"/>
      <c r="K4172"/>
      <c r="L4172"/>
      <c r="M4172"/>
    </row>
    <row r="4173" spans="1:13" s="36" customFormat="1">
      <c r="A4173"/>
      <c r="B4173"/>
      <c r="C4173"/>
      <c r="D4173"/>
      <c r="E4173" s="33"/>
      <c r="F4173"/>
      <c r="G4173"/>
      <c r="H4173"/>
      <c r="I4173"/>
      <c r="J4173"/>
      <c r="K4173"/>
      <c r="L4173"/>
      <c r="M4173"/>
    </row>
    <row r="4174" spans="1:13" s="36" customFormat="1">
      <c r="A4174"/>
      <c r="B4174"/>
      <c r="C4174"/>
      <c r="D4174"/>
      <c r="E4174" s="33"/>
      <c r="F4174"/>
      <c r="G4174"/>
      <c r="H4174"/>
      <c r="I4174"/>
      <c r="J4174"/>
      <c r="K4174"/>
      <c r="L4174"/>
      <c r="M4174"/>
    </row>
    <row r="4175" spans="1:13" s="36" customFormat="1">
      <c r="A4175"/>
      <c r="B4175"/>
      <c r="C4175"/>
      <c r="D4175"/>
      <c r="E4175" s="33"/>
      <c r="F4175"/>
      <c r="G4175"/>
      <c r="H4175"/>
      <c r="I4175"/>
      <c r="J4175"/>
      <c r="K4175"/>
      <c r="L4175"/>
      <c r="M4175"/>
    </row>
    <row r="4176" spans="1:13" s="36" customFormat="1">
      <c r="A4176"/>
      <c r="B4176"/>
      <c r="C4176"/>
      <c r="D4176"/>
      <c r="E4176" s="33"/>
      <c r="F4176"/>
      <c r="G4176"/>
      <c r="H4176"/>
      <c r="I4176"/>
      <c r="J4176"/>
      <c r="K4176"/>
      <c r="L4176"/>
      <c r="M4176"/>
    </row>
    <row r="4177" spans="1:13" s="36" customFormat="1">
      <c r="A4177"/>
      <c r="B4177"/>
      <c r="C4177"/>
      <c r="D4177"/>
      <c r="E4177" s="33"/>
      <c r="F4177"/>
      <c r="G4177"/>
      <c r="H4177"/>
      <c r="I4177"/>
      <c r="J4177"/>
      <c r="K4177"/>
      <c r="L4177"/>
      <c r="M4177"/>
    </row>
    <row r="4178" spans="1:13" s="36" customFormat="1">
      <c r="A4178"/>
      <c r="B4178"/>
      <c r="C4178"/>
      <c r="D4178"/>
      <c r="E4178" s="33"/>
      <c r="F4178"/>
      <c r="G4178"/>
      <c r="H4178"/>
      <c r="I4178"/>
      <c r="J4178"/>
      <c r="K4178"/>
      <c r="L4178"/>
      <c r="M4178"/>
    </row>
    <row r="4179" spans="1:13" s="36" customFormat="1">
      <c r="A4179"/>
      <c r="B4179"/>
      <c r="C4179"/>
      <c r="D4179"/>
      <c r="E4179" s="33"/>
      <c r="F4179"/>
      <c r="G4179"/>
      <c r="H4179"/>
      <c r="I4179"/>
      <c r="J4179"/>
      <c r="K4179"/>
      <c r="L4179"/>
      <c r="M4179"/>
    </row>
    <row r="4180" spans="1:13" s="36" customFormat="1">
      <c r="A4180"/>
      <c r="B4180"/>
      <c r="C4180"/>
      <c r="D4180"/>
      <c r="E4180" s="33"/>
      <c r="F4180"/>
      <c r="G4180"/>
      <c r="H4180"/>
      <c r="I4180"/>
      <c r="J4180"/>
      <c r="K4180"/>
      <c r="L4180"/>
      <c r="M4180"/>
    </row>
    <row r="4181" spans="1:13" s="36" customFormat="1">
      <c r="A4181"/>
      <c r="B4181"/>
      <c r="C4181"/>
      <c r="D4181"/>
      <c r="E4181" s="33"/>
      <c r="F4181"/>
      <c r="G4181"/>
      <c r="H4181"/>
      <c r="I4181"/>
      <c r="J4181"/>
      <c r="K4181"/>
      <c r="L4181"/>
      <c r="M4181"/>
    </row>
    <row r="4182" spans="1:13" s="36" customFormat="1">
      <c r="A4182"/>
      <c r="B4182"/>
      <c r="C4182"/>
      <c r="D4182"/>
      <c r="E4182" s="33"/>
      <c r="F4182"/>
      <c r="G4182"/>
      <c r="H4182"/>
      <c r="I4182"/>
      <c r="J4182"/>
      <c r="K4182"/>
      <c r="L4182"/>
      <c r="M4182"/>
    </row>
    <row r="4183" spans="1:13" s="36" customFormat="1">
      <c r="A4183"/>
      <c r="B4183"/>
      <c r="C4183"/>
      <c r="D4183"/>
      <c r="E4183" s="33"/>
      <c r="F4183"/>
      <c r="G4183"/>
      <c r="H4183"/>
      <c r="I4183"/>
      <c r="J4183"/>
      <c r="K4183"/>
      <c r="L4183"/>
      <c r="M4183"/>
    </row>
    <row r="4184" spans="1:13" s="36" customFormat="1">
      <c r="A4184"/>
      <c r="B4184"/>
      <c r="C4184"/>
      <c r="D4184"/>
      <c r="E4184" s="33"/>
      <c r="F4184"/>
      <c r="G4184"/>
      <c r="H4184"/>
      <c r="I4184"/>
      <c r="J4184"/>
      <c r="K4184"/>
      <c r="L4184"/>
      <c r="M4184"/>
    </row>
    <row r="4185" spans="1:13" s="36" customFormat="1">
      <c r="A4185"/>
      <c r="B4185"/>
      <c r="C4185"/>
      <c r="D4185"/>
      <c r="E4185" s="33"/>
      <c r="F4185"/>
      <c r="G4185"/>
      <c r="H4185"/>
      <c r="I4185"/>
      <c r="J4185"/>
      <c r="K4185"/>
      <c r="L4185"/>
      <c r="M4185"/>
    </row>
    <row r="4186" spans="1:13" s="36" customFormat="1">
      <c r="A4186"/>
      <c r="B4186"/>
      <c r="C4186"/>
      <c r="D4186"/>
      <c r="E4186" s="33"/>
      <c r="F4186"/>
      <c r="G4186"/>
      <c r="H4186"/>
      <c r="I4186"/>
      <c r="J4186"/>
      <c r="K4186"/>
      <c r="L4186"/>
      <c r="M4186"/>
    </row>
    <row r="4187" spans="1:13" s="36" customFormat="1">
      <c r="A4187"/>
      <c r="B4187"/>
      <c r="C4187"/>
      <c r="D4187"/>
      <c r="E4187" s="33"/>
      <c r="F4187"/>
      <c r="G4187"/>
      <c r="H4187"/>
      <c r="I4187"/>
      <c r="J4187"/>
      <c r="K4187"/>
      <c r="L4187"/>
      <c r="M4187"/>
    </row>
    <row r="4188" spans="1:13" s="36" customFormat="1">
      <c r="A4188"/>
      <c r="B4188"/>
      <c r="C4188"/>
      <c r="D4188"/>
      <c r="E4188" s="33"/>
      <c r="F4188"/>
      <c r="G4188"/>
      <c r="H4188"/>
      <c r="I4188"/>
      <c r="J4188"/>
      <c r="K4188"/>
      <c r="L4188"/>
      <c r="M4188"/>
    </row>
    <row r="4189" spans="1:13" s="36" customFormat="1">
      <c r="A4189"/>
      <c r="B4189"/>
      <c r="C4189"/>
      <c r="D4189"/>
      <c r="E4189" s="33"/>
      <c r="F4189"/>
      <c r="G4189"/>
      <c r="H4189"/>
      <c r="I4189"/>
      <c r="J4189"/>
      <c r="K4189"/>
      <c r="L4189"/>
      <c r="M4189"/>
    </row>
    <row r="4190" spans="1:13" s="36" customFormat="1">
      <c r="A4190"/>
      <c r="B4190"/>
      <c r="C4190"/>
      <c r="D4190"/>
      <c r="E4190" s="33"/>
      <c r="F4190"/>
      <c r="G4190"/>
      <c r="H4190"/>
      <c r="I4190"/>
      <c r="J4190"/>
      <c r="K4190"/>
      <c r="L4190"/>
      <c r="M4190"/>
    </row>
    <row r="4191" spans="1:13" s="36" customFormat="1">
      <c r="A4191"/>
      <c r="B4191"/>
      <c r="C4191"/>
      <c r="D4191"/>
      <c r="E4191" s="33"/>
      <c r="F4191"/>
      <c r="G4191"/>
      <c r="H4191"/>
      <c r="I4191"/>
      <c r="J4191"/>
      <c r="K4191"/>
      <c r="L4191"/>
      <c r="M4191"/>
    </row>
    <row r="4192" spans="1:13" s="36" customFormat="1">
      <c r="A4192"/>
      <c r="B4192"/>
      <c r="C4192"/>
      <c r="D4192"/>
      <c r="E4192" s="33"/>
      <c r="F4192"/>
      <c r="G4192"/>
      <c r="H4192"/>
      <c r="I4192"/>
      <c r="J4192"/>
      <c r="K4192"/>
      <c r="L4192"/>
      <c r="M4192"/>
    </row>
    <row r="4193" spans="1:13" s="36" customFormat="1">
      <c r="A4193"/>
      <c r="B4193"/>
      <c r="C4193"/>
      <c r="D4193"/>
      <c r="E4193" s="33"/>
      <c r="F4193"/>
      <c r="G4193"/>
      <c r="H4193"/>
      <c r="I4193"/>
      <c r="J4193"/>
      <c r="K4193"/>
      <c r="L4193"/>
      <c r="M4193"/>
    </row>
    <row r="4194" spans="1:13" s="36" customFormat="1">
      <c r="A4194"/>
      <c r="B4194"/>
      <c r="C4194"/>
      <c r="D4194"/>
      <c r="E4194" s="33"/>
      <c r="F4194"/>
      <c r="G4194"/>
      <c r="H4194"/>
      <c r="I4194"/>
      <c r="J4194"/>
      <c r="K4194"/>
      <c r="L4194"/>
      <c r="M4194"/>
    </row>
    <row r="4195" spans="1:13" s="36" customFormat="1">
      <c r="A4195"/>
      <c r="B4195"/>
      <c r="C4195"/>
      <c r="D4195"/>
      <c r="E4195" s="33"/>
      <c r="F4195"/>
      <c r="G4195"/>
      <c r="H4195"/>
      <c r="I4195"/>
      <c r="J4195"/>
      <c r="K4195"/>
      <c r="L4195"/>
      <c r="M4195"/>
    </row>
    <row r="4196" spans="1:13" s="36" customFormat="1">
      <c r="A4196"/>
      <c r="B4196"/>
      <c r="C4196"/>
      <c r="D4196"/>
      <c r="E4196" s="33"/>
      <c r="F4196"/>
      <c r="G4196"/>
      <c r="H4196"/>
      <c r="I4196"/>
      <c r="J4196"/>
      <c r="K4196"/>
      <c r="L4196"/>
      <c r="M4196"/>
    </row>
    <row r="4197" spans="1:13" s="36" customFormat="1">
      <c r="A4197"/>
      <c r="B4197"/>
      <c r="C4197"/>
      <c r="D4197"/>
      <c r="E4197" s="33"/>
      <c r="F4197"/>
      <c r="G4197"/>
      <c r="H4197"/>
      <c r="I4197"/>
      <c r="J4197"/>
      <c r="K4197"/>
      <c r="L4197"/>
      <c r="M4197"/>
    </row>
    <row r="4198" spans="1:13" s="36" customFormat="1">
      <c r="A4198"/>
      <c r="B4198"/>
      <c r="C4198"/>
      <c r="D4198"/>
      <c r="E4198" s="33"/>
      <c r="F4198"/>
      <c r="G4198"/>
      <c r="H4198"/>
      <c r="I4198"/>
      <c r="J4198"/>
      <c r="K4198"/>
      <c r="L4198"/>
      <c r="M4198"/>
    </row>
    <row r="4199" spans="1:13" s="36" customFormat="1">
      <c r="A4199" s="35"/>
      <c r="B4199"/>
      <c r="C4199" s="34"/>
      <c r="D4199"/>
      <c r="E4199" s="33"/>
      <c r="F4199"/>
      <c r="G4199" s="32"/>
      <c r="H4199"/>
      <c r="I4199" s="31"/>
      <c r="J4199"/>
      <c r="K4199" s="30"/>
      <c r="L4199"/>
      <c r="M4199"/>
    </row>
    <row r="4200" spans="1:13" s="36" customFormat="1">
      <c r="A4200" s="35"/>
      <c r="B4200"/>
      <c r="C4200" s="34"/>
      <c r="D4200"/>
      <c r="E4200" s="33"/>
      <c r="F4200"/>
      <c r="G4200" s="32"/>
      <c r="H4200"/>
      <c r="I4200" s="31"/>
      <c r="J4200"/>
      <c r="K4200" s="30"/>
      <c r="L4200"/>
      <c r="M4200"/>
    </row>
    <row r="4201" spans="1:13" s="36" customFormat="1">
      <c r="A4201" s="35"/>
      <c r="B4201"/>
      <c r="C4201" s="34"/>
      <c r="D4201"/>
      <c r="E4201" s="33"/>
      <c r="F4201"/>
      <c r="G4201" s="32"/>
      <c r="H4201"/>
      <c r="I4201" s="31"/>
      <c r="J4201"/>
      <c r="K4201" s="30"/>
      <c r="L4201"/>
      <c r="M4201"/>
    </row>
    <row r="4202" spans="1:13" s="36" customFormat="1">
      <c r="A4202" s="35"/>
      <c r="B4202"/>
      <c r="C4202" s="34"/>
      <c r="D4202"/>
      <c r="E4202" s="33"/>
      <c r="F4202"/>
      <c r="G4202" s="32"/>
      <c r="H4202"/>
      <c r="I4202" s="31"/>
      <c r="J4202"/>
      <c r="K4202" s="30"/>
      <c r="L4202"/>
      <c r="M4202"/>
    </row>
    <row r="4203" spans="1:13" s="36" customFormat="1">
      <c r="A4203" s="35"/>
      <c r="B4203"/>
      <c r="C4203" s="34"/>
      <c r="D4203"/>
      <c r="E4203" s="33"/>
      <c r="F4203"/>
      <c r="G4203" s="32"/>
      <c r="H4203"/>
      <c r="I4203" s="31"/>
      <c r="J4203"/>
      <c r="K4203" s="30"/>
      <c r="L4203"/>
      <c r="M4203"/>
    </row>
    <row r="4204" spans="1:13" s="36" customFormat="1">
      <c r="A4204" s="35"/>
      <c r="B4204"/>
      <c r="C4204" s="34"/>
      <c r="D4204"/>
      <c r="E4204" s="33"/>
      <c r="F4204"/>
      <c r="G4204" s="32"/>
      <c r="H4204"/>
      <c r="I4204" s="31"/>
      <c r="J4204"/>
      <c r="K4204" s="30"/>
      <c r="L4204"/>
      <c r="M4204"/>
    </row>
    <row r="4205" spans="1:13" s="36" customFormat="1">
      <c r="A4205" s="35"/>
      <c r="B4205"/>
      <c r="C4205" s="34"/>
      <c r="D4205"/>
      <c r="E4205" s="33"/>
      <c r="F4205"/>
      <c r="G4205" s="32"/>
      <c r="H4205"/>
      <c r="I4205" s="31"/>
      <c r="J4205"/>
      <c r="K4205" s="30"/>
      <c r="L4205"/>
      <c r="M4205"/>
    </row>
    <row r="4206" spans="1:13" s="36" customFormat="1">
      <c r="A4206" s="35"/>
      <c r="B4206"/>
      <c r="C4206" s="34"/>
      <c r="D4206"/>
      <c r="E4206" s="33"/>
      <c r="F4206"/>
      <c r="G4206" s="32"/>
      <c r="H4206"/>
      <c r="I4206" s="31"/>
      <c r="J4206"/>
      <c r="K4206" s="30"/>
      <c r="L4206"/>
      <c r="M4206"/>
    </row>
    <row r="4207" spans="1:13" s="36" customFormat="1">
      <c r="A4207" s="35"/>
      <c r="B4207"/>
      <c r="C4207" s="34"/>
      <c r="D4207"/>
      <c r="E4207" s="33"/>
      <c r="F4207"/>
      <c r="G4207" s="32"/>
      <c r="H4207"/>
      <c r="I4207" s="31"/>
      <c r="J4207"/>
      <c r="K4207" s="30"/>
      <c r="L4207"/>
      <c r="M4207"/>
    </row>
    <row r="4208" spans="1:13" s="36" customFormat="1">
      <c r="A4208" s="35"/>
      <c r="B4208"/>
      <c r="C4208" s="34"/>
      <c r="D4208"/>
      <c r="E4208" s="33"/>
      <c r="F4208"/>
      <c r="G4208" s="32"/>
      <c r="H4208"/>
      <c r="I4208" s="31"/>
      <c r="J4208"/>
      <c r="K4208" s="30"/>
      <c r="L4208"/>
      <c r="M4208"/>
    </row>
    <row r="4209" spans="1:13" s="36" customFormat="1">
      <c r="A4209" s="35"/>
      <c r="B4209"/>
      <c r="C4209" s="34"/>
      <c r="D4209"/>
      <c r="E4209" s="33"/>
      <c r="F4209"/>
      <c r="G4209" s="32"/>
      <c r="H4209"/>
      <c r="I4209" s="31"/>
      <c r="J4209"/>
      <c r="K4209" s="30"/>
      <c r="L4209"/>
      <c r="M4209"/>
    </row>
    <row r="4210" spans="1:13" s="36" customFormat="1">
      <c r="A4210" s="35"/>
      <c r="B4210"/>
      <c r="C4210" s="34"/>
      <c r="D4210"/>
      <c r="E4210" s="33"/>
      <c r="F4210"/>
      <c r="G4210" s="32"/>
      <c r="H4210"/>
      <c r="I4210" s="31"/>
      <c r="J4210"/>
      <c r="K4210" s="30"/>
      <c r="L4210"/>
      <c r="M4210"/>
    </row>
    <row r="4211" spans="1:13" s="36" customFormat="1">
      <c r="A4211" s="35"/>
      <c r="B4211"/>
      <c r="C4211" s="34"/>
      <c r="D4211"/>
      <c r="E4211" s="33"/>
      <c r="F4211"/>
      <c r="G4211" s="32"/>
      <c r="H4211"/>
      <c r="I4211" s="31"/>
      <c r="J4211"/>
      <c r="K4211" s="30"/>
      <c r="L4211"/>
      <c r="M4211"/>
    </row>
    <row r="4212" spans="1:13" s="36" customFormat="1">
      <c r="A4212" s="35"/>
      <c r="B4212"/>
      <c r="C4212" s="34"/>
      <c r="D4212"/>
      <c r="E4212" s="33"/>
      <c r="F4212"/>
      <c r="G4212" s="32"/>
      <c r="H4212"/>
      <c r="I4212" s="31"/>
      <c r="J4212"/>
      <c r="K4212" s="30"/>
      <c r="L4212"/>
      <c r="M4212"/>
    </row>
    <row r="4213" spans="1:13" s="36" customFormat="1">
      <c r="A4213" s="35"/>
      <c r="B4213"/>
      <c r="C4213" s="34"/>
      <c r="D4213"/>
      <c r="E4213" s="33"/>
      <c r="F4213"/>
      <c r="G4213" s="32"/>
      <c r="H4213"/>
      <c r="I4213" s="31"/>
      <c r="J4213"/>
      <c r="K4213" s="30"/>
      <c r="L4213"/>
      <c r="M4213"/>
    </row>
    <row r="4214" spans="1:13" s="36" customFormat="1">
      <c r="A4214" s="35"/>
      <c r="B4214"/>
      <c r="C4214" s="34"/>
      <c r="D4214"/>
      <c r="E4214" s="33"/>
      <c r="F4214"/>
      <c r="G4214" s="32"/>
      <c r="H4214"/>
      <c r="I4214" s="31"/>
      <c r="J4214"/>
      <c r="K4214" s="30"/>
      <c r="L4214"/>
      <c r="M4214"/>
    </row>
    <row r="4215" spans="1:13" s="36" customFormat="1">
      <c r="A4215" s="35"/>
      <c r="B4215"/>
      <c r="C4215" s="34"/>
      <c r="D4215"/>
      <c r="E4215" s="33"/>
      <c r="F4215"/>
      <c r="G4215" s="32"/>
      <c r="H4215"/>
      <c r="I4215" s="31"/>
      <c r="J4215"/>
      <c r="K4215" s="30"/>
      <c r="L4215"/>
      <c r="M4215"/>
    </row>
    <row r="4216" spans="1:13" s="36" customFormat="1">
      <c r="A4216" s="35"/>
      <c r="B4216"/>
      <c r="C4216" s="34"/>
      <c r="D4216"/>
      <c r="E4216" s="33"/>
      <c r="F4216"/>
      <c r="G4216" s="32"/>
      <c r="H4216"/>
      <c r="I4216" s="31"/>
      <c r="J4216"/>
      <c r="K4216" s="30"/>
      <c r="L4216"/>
      <c r="M4216"/>
    </row>
    <row r="4217" spans="1:13" s="36" customFormat="1">
      <c r="A4217" s="35"/>
      <c r="B4217"/>
      <c r="C4217" s="34"/>
      <c r="D4217"/>
      <c r="E4217" s="33"/>
      <c r="F4217"/>
      <c r="G4217" s="32"/>
      <c r="H4217"/>
      <c r="I4217" s="31"/>
      <c r="J4217"/>
      <c r="K4217" s="30"/>
      <c r="L4217"/>
      <c r="M4217"/>
    </row>
    <row r="4218" spans="1:13" s="36" customFormat="1">
      <c r="A4218" s="35"/>
      <c r="B4218"/>
      <c r="C4218" s="34"/>
      <c r="D4218"/>
      <c r="E4218" s="33"/>
      <c r="F4218"/>
      <c r="G4218" s="32"/>
      <c r="H4218"/>
      <c r="I4218" s="31"/>
      <c r="J4218"/>
      <c r="K4218" s="30"/>
      <c r="L4218"/>
      <c r="M4218"/>
    </row>
    <row r="4219" spans="1:13" s="36" customFormat="1">
      <c r="A4219" s="35"/>
      <c r="B4219"/>
      <c r="C4219" s="34"/>
      <c r="D4219"/>
      <c r="E4219" s="33"/>
      <c r="F4219"/>
      <c r="G4219" s="32"/>
      <c r="H4219"/>
      <c r="I4219" s="31"/>
      <c r="J4219"/>
      <c r="K4219" s="30"/>
      <c r="L4219"/>
      <c r="M4219"/>
    </row>
    <row r="4220" spans="1:13" s="36" customFormat="1">
      <c r="A4220" s="35"/>
      <c r="B4220"/>
      <c r="C4220" s="34"/>
      <c r="D4220"/>
      <c r="E4220" s="33"/>
      <c r="F4220"/>
      <c r="G4220" s="32"/>
      <c r="H4220"/>
      <c r="I4220" s="31"/>
      <c r="J4220"/>
      <c r="K4220" s="30"/>
      <c r="L4220"/>
      <c r="M4220"/>
    </row>
    <row r="4221" spans="1:13" s="36" customFormat="1">
      <c r="A4221" s="35"/>
      <c r="B4221"/>
      <c r="C4221" s="34"/>
      <c r="D4221"/>
      <c r="E4221" s="33"/>
      <c r="F4221"/>
      <c r="G4221" s="32"/>
      <c r="H4221"/>
      <c r="I4221" s="31"/>
      <c r="J4221"/>
      <c r="K4221" s="30"/>
      <c r="L4221"/>
      <c r="M4221"/>
    </row>
    <row r="4222" spans="1:13" s="36" customFormat="1">
      <c r="A4222" s="35"/>
      <c r="B4222"/>
      <c r="C4222" s="34"/>
      <c r="D4222"/>
      <c r="E4222" s="33"/>
      <c r="F4222"/>
      <c r="G4222" s="32"/>
      <c r="H4222"/>
      <c r="I4222" s="31"/>
      <c r="J4222"/>
      <c r="K4222" s="30"/>
      <c r="L4222"/>
      <c r="M4222"/>
    </row>
    <row r="4223" spans="1:13" s="36" customFormat="1">
      <c r="A4223" s="35"/>
      <c r="B4223"/>
      <c r="C4223" s="34"/>
      <c r="D4223"/>
      <c r="E4223" s="33"/>
      <c r="F4223"/>
      <c r="G4223" s="32"/>
      <c r="H4223"/>
      <c r="I4223" s="31"/>
      <c r="J4223"/>
      <c r="K4223" s="30"/>
      <c r="L4223"/>
      <c r="M4223"/>
    </row>
    <row r="4224" spans="1:13" s="36" customFormat="1">
      <c r="A4224" s="35"/>
      <c r="B4224"/>
      <c r="C4224" s="34"/>
      <c r="D4224"/>
      <c r="E4224" s="33"/>
      <c r="F4224"/>
      <c r="G4224" s="32"/>
      <c r="H4224"/>
      <c r="I4224" s="31"/>
      <c r="J4224"/>
      <c r="K4224" s="30"/>
      <c r="L4224"/>
      <c r="M4224"/>
    </row>
    <row r="4225" spans="1:13" s="36" customFormat="1">
      <c r="A4225" s="35"/>
      <c r="B4225"/>
      <c r="C4225" s="34"/>
      <c r="D4225"/>
      <c r="E4225" s="33"/>
      <c r="F4225"/>
      <c r="G4225" s="32"/>
      <c r="H4225"/>
      <c r="I4225" s="31"/>
      <c r="J4225"/>
      <c r="K4225" s="30"/>
      <c r="L4225"/>
      <c r="M4225"/>
    </row>
    <row r="4226" spans="1:13" s="36" customFormat="1">
      <c r="A4226" s="35"/>
      <c r="B4226"/>
      <c r="C4226" s="34"/>
      <c r="D4226"/>
      <c r="E4226" s="33"/>
      <c r="F4226"/>
      <c r="G4226" s="32"/>
      <c r="H4226"/>
      <c r="I4226" s="31"/>
      <c r="J4226"/>
      <c r="K4226" s="30"/>
      <c r="L4226"/>
      <c r="M4226"/>
    </row>
    <row r="4227" spans="1:13" s="36" customFormat="1">
      <c r="A4227" s="35"/>
      <c r="B4227"/>
      <c r="C4227" s="34"/>
      <c r="D4227"/>
      <c r="E4227" s="33"/>
      <c r="F4227"/>
      <c r="G4227" s="32"/>
      <c r="H4227"/>
      <c r="I4227" s="31"/>
      <c r="J4227"/>
      <c r="K4227" s="30"/>
      <c r="L4227"/>
      <c r="M4227"/>
    </row>
    <row r="4228" spans="1:13" s="36" customFormat="1">
      <c r="A4228" s="35"/>
      <c r="B4228"/>
      <c r="C4228" s="34"/>
      <c r="D4228"/>
      <c r="E4228" s="33"/>
      <c r="F4228"/>
      <c r="G4228" s="32"/>
      <c r="H4228"/>
      <c r="I4228" s="31"/>
      <c r="J4228"/>
      <c r="K4228" s="30"/>
      <c r="L4228"/>
      <c r="M4228"/>
    </row>
    <row r="4229" spans="1:13" s="36" customFormat="1">
      <c r="A4229" s="35"/>
      <c r="B4229"/>
      <c r="C4229" s="34"/>
      <c r="D4229"/>
      <c r="E4229" s="33"/>
      <c r="F4229"/>
      <c r="G4229" s="32"/>
      <c r="H4229"/>
      <c r="I4229" s="31"/>
      <c r="J4229"/>
      <c r="K4229" s="30"/>
      <c r="L4229"/>
      <c r="M4229"/>
    </row>
    <row r="4230" spans="1:13" s="36" customFormat="1">
      <c r="A4230" s="35"/>
      <c r="B4230"/>
      <c r="C4230" s="34"/>
      <c r="D4230"/>
      <c r="E4230" s="33"/>
      <c r="F4230"/>
      <c r="G4230" s="32"/>
      <c r="H4230"/>
      <c r="I4230" s="31"/>
      <c r="J4230"/>
      <c r="K4230" s="30"/>
      <c r="L4230"/>
      <c r="M4230"/>
    </row>
    <row r="4231" spans="1:13" s="36" customFormat="1">
      <c r="A4231" s="35"/>
      <c r="B4231"/>
      <c r="C4231" s="34"/>
      <c r="D4231"/>
      <c r="E4231" s="33"/>
      <c r="F4231"/>
      <c r="G4231" s="32"/>
      <c r="H4231"/>
      <c r="I4231" s="31"/>
      <c r="J4231"/>
      <c r="K4231" s="30"/>
      <c r="L4231"/>
      <c r="M4231"/>
    </row>
    <row r="4232" spans="1:13" s="36" customFormat="1">
      <c r="A4232" s="35"/>
      <c r="B4232"/>
      <c r="C4232" s="34"/>
      <c r="D4232"/>
      <c r="E4232" s="33"/>
      <c r="F4232"/>
      <c r="G4232" s="32"/>
      <c r="H4232"/>
      <c r="I4232" s="31"/>
      <c r="J4232"/>
      <c r="K4232" s="30"/>
      <c r="L4232"/>
      <c r="M4232"/>
    </row>
    <row r="4233" spans="1:13" s="36" customFormat="1">
      <c r="A4233" s="35"/>
      <c r="B4233"/>
      <c r="C4233" s="34"/>
      <c r="D4233"/>
      <c r="E4233" s="33"/>
      <c r="F4233"/>
      <c r="G4233" s="32"/>
      <c r="H4233"/>
      <c r="I4233" s="31"/>
      <c r="J4233"/>
      <c r="K4233" s="30"/>
      <c r="L4233"/>
      <c r="M4233"/>
    </row>
    <row r="4234" spans="1:13" s="36" customFormat="1">
      <c r="A4234" s="35"/>
      <c r="B4234"/>
      <c r="C4234" s="34"/>
      <c r="D4234"/>
      <c r="E4234" s="33"/>
      <c r="F4234"/>
      <c r="G4234" s="32"/>
      <c r="H4234"/>
      <c r="I4234" s="31"/>
      <c r="J4234"/>
      <c r="K4234" s="30"/>
      <c r="L4234"/>
      <c r="M4234"/>
    </row>
    <row r="4235" spans="1:13" s="36" customFormat="1">
      <c r="A4235" s="35"/>
      <c r="B4235"/>
      <c r="C4235" s="34"/>
      <c r="D4235"/>
      <c r="E4235" s="33"/>
      <c r="F4235"/>
      <c r="G4235" s="32"/>
      <c r="H4235"/>
      <c r="I4235" s="31"/>
      <c r="J4235"/>
      <c r="K4235" s="30"/>
      <c r="L4235"/>
      <c r="M4235"/>
    </row>
    <row r="4236" spans="1:13" s="36" customFormat="1">
      <c r="A4236" s="35"/>
      <c r="B4236"/>
      <c r="C4236" s="34"/>
      <c r="D4236"/>
      <c r="E4236" s="33"/>
      <c r="F4236"/>
      <c r="G4236" s="32"/>
      <c r="H4236"/>
      <c r="I4236" s="31"/>
      <c r="J4236"/>
      <c r="K4236" s="30"/>
      <c r="L4236"/>
      <c r="M4236"/>
    </row>
    <row r="4237" spans="1:13" s="36" customFormat="1">
      <c r="A4237" s="35"/>
      <c r="B4237"/>
      <c r="C4237" s="34"/>
      <c r="D4237"/>
      <c r="E4237" s="33"/>
      <c r="F4237"/>
      <c r="G4237" s="32"/>
      <c r="H4237"/>
      <c r="I4237" s="31"/>
      <c r="J4237"/>
      <c r="K4237" s="30"/>
      <c r="L4237"/>
      <c r="M4237"/>
    </row>
    <row r="4238" spans="1:13" s="36" customFormat="1">
      <c r="A4238" s="35"/>
      <c r="B4238"/>
      <c r="C4238" s="34"/>
      <c r="D4238"/>
      <c r="E4238" s="33"/>
      <c r="F4238"/>
      <c r="G4238" s="32"/>
      <c r="H4238"/>
      <c r="I4238" s="31"/>
      <c r="J4238"/>
      <c r="K4238" s="30"/>
      <c r="L4238"/>
      <c r="M4238"/>
    </row>
    <row r="4239" spans="1:13" s="36" customFormat="1">
      <c r="A4239" s="35"/>
      <c r="B4239"/>
      <c r="C4239" s="34"/>
      <c r="D4239"/>
      <c r="E4239" s="33"/>
      <c r="F4239"/>
      <c r="G4239" s="32"/>
      <c r="H4239"/>
      <c r="I4239" s="31"/>
      <c r="J4239"/>
      <c r="K4239" s="30"/>
      <c r="L4239"/>
      <c r="M4239"/>
    </row>
    <row r="4240" spans="1:13" s="36" customFormat="1">
      <c r="A4240" s="35"/>
      <c r="B4240"/>
      <c r="C4240" s="34"/>
      <c r="D4240"/>
      <c r="E4240" s="33"/>
      <c r="F4240"/>
      <c r="G4240" s="32"/>
      <c r="H4240"/>
      <c r="I4240" s="31"/>
      <c r="J4240"/>
      <c r="K4240" s="30"/>
      <c r="L4240"/>
      <c r="M4240"/>
    </row>
    <row r="4241" spans="1:13" s="36" customFormat="1">
      <c r="A4241" s="35"/>
      <c r="B4241"/>
      <c r="C4241" s="34"/>
      <c r="D4241"/>
      <c r="E4241" s="33"/>
      <c r="F4241"/>
      <c r="G4241" s="32"/>
      <c r="H4241"/>
      <c r="I4241" s="31"/>
      <c r="J4241"/>
      <c r="K4241" s="30"/>
      <c r="L4241"/>
      <c r="M4241"/>
    </row>
    <row r="4242" spans="1:13" s="36" customFormat="1">
      <c r="A4242" s="35"/>
      <c r="B4242"/>
      <c r="C4242" s="34"/>
      <c r="D4242"/>
      <c r="E4242" s="33"/>
      <c r="F4242"/>
      <c r="G4242" s="32"/>
      <c r="H4242"/>
      <c r="I4242" s="31"/>
      <c r="J4242"/>
      <c r="K4242" s="30"/>
      <c r="L4242"/>
      <c r="M4242"/>
    </row>
    <row r="4243" spans="1:13" s="36" customFormat="1">
      <c r="A4243" s="35"/>
      <c r="B4243"/>
      <c r="C4243" s="34"/>
      <c r="D4243"/>
      <c r="E4243" s="33"/>
      <c r="F4243"/>
      <c r="G4243" s="32"/>
      <c r="H4243"/>
      <c r="I4243" s="31"/>
      <c r="J4243"/>
      <c r="K4243" s="30"/>
      <c r="L4243"/>
      <c r="M4243"/>
    </row>
    <row r="4244" spans="1:13" s="36" customFormat="1">
      <c r="A4244" s="35"/>
      <c r="B4244"/>
      <c r="C4244" s="34"/>
      <c r="D4244"/>
      <c r="E4244" s="33"/>
      <c r="F4244"/>
      <c r="G4244" s="32"/>
      <c r="H4244"/>
      <c r="I4244" s="31"/>
      <c r="J4244"/>
      <c r="K4244" s="30"/>
      <c r="L4244"/>
      <c r="M4244"/>
    </row>
    <row r="4245" spans="1:13" s="36" customFormat="1">
      <c r="A4245" s="35"/>
      <c r="B4245"/>
      <c r="C4245" s="34"/>
      <c r="D4245"/>
      <c r="E4245" s="33"/>
      <c r="F4245"/>
      <c r="G4245" s="32"/>
      <c r="H4245"/>
      <c r="I4245" s="31"/>
      <c r="J4245"/>
      <c r="K4245" s="30"/>
      <c r="L4245"/>
      <c r="M4245"/>
    </row>
    <row r="4246" spans="1:13" s="36" customFormat="1">
      <c r="A4246" s="35"/>
      <c r="B4246"/>
      <c r="C4246" s="34"/>
      <c r="D4246"/>
      <c r="E4246" s="33"/>
      <c r="F4246"/>
      <c r="G4246" s="32"/>
      <c r="H4246"/>
      <c r="I4246" s="31"/>
      <c r="J4246"/>
      <c r="K4246" s="30"/>
      <c r="L4246"/>
      <c r="M4246"/>
    </row>
    <row r="4247" spans="1:13" s="36" customFormat="1">
      <c r="A4247" s="35"/>
      <c r="B4247"/>
      <c r="C4247" s="34"/>
      <c r="D4247"/>
      <c r="E4247" s="33"/>
      <c r="F4247"/>
      <c r="G4247" s="32"/>
      <c r="H4247"/>
      <c r="I4247" s="31"/>
      <c r="J4247"/>
      <c r="K4247" s="30"/>
      <c r="L4247"/>
      <c r="M4247"/>
    </row>
    <row r="4248" spans="1:13" s="36" customFormat="1">
      <c r="A4248" s="35"/>
      <c r="B4248"/>
      <c r="C4248" s="34"/>
      <c r="D4248"/>
      <c r="E4248" s="33"/>
      <c r="F4248"/>
      <c r="G4248" s="32"/>
      <c r="H4248"/>
      <c r="I4248" s="31"/>
      <c r="J4248"/>
      <c r="K4248" s="30"/>
      <c r="L4248"/>
      <c r="M4248"/>
    </row>
    <row r="4249" spans="1:13" s="36" customFormat="1">
      <c r="A4249" s="35"/>
      <c r="B4249"/>
      <c r="C4249" s="34"/>
      <c r="D4249"/>
      <c r="E4249" s="33"/>
      <c r="F4249"/>
      <c r="G4249" s="32"/>
      <c r="H4249"/>
      <c r="I4249" s="31"/>
      <c r="J4249"/>
      <c r="K4249" s="30"/>
      <c r="L4249"/>
      <c r="M4249"/>
    </row>
    <row r="4250" spans="1:13" s="36" customFormat="1">
      <c r="A4250" s="35"/>
      <c r="B4250"/>
      <c r="C4250" s="34"/>
      <c r="D4250"/>
      <c r="E4250" s="33"/>
      <c r="F4250"/>
      <c r="G4250" s="32"/>
      <c r="H4250"/>
      <c r="I4250" s="31"/>
      <c r="J4250"/>
      <c r="K4250" s="30"/>
      <c r="L4250"/>
      <c r="M4250"/>
    </row>
    <row r="4251" spans="1:13" s="36" customFormat="1">
      <c r="A4251" s="35"/>
      <c r="B4251"/>
      <c r="C4251" s="34"/>
      <c r="D4251"/>
      <c r="E4251" s="33"/>
      <c r="F4251"/>
      <c r="G4251" s="32"/>
      <c r="H4251"/>
      <c r="I4251" s="31"/>
      <c r="J4251"/>
      <c r="K4251" s="30"/>
      <c r="L4251"/>
      <c r="M4251"/>
    </row>
    <row r="4252" spans="1:13" s="36" customFormat="1">
      <c r="A4252" s="35"/>
      <c r="B4252"/>
      <c r="C4252" s="34"/>
      <c r="D4252"/>
      <c r="E4252" s="33"/>
      <c r="F4252"/>
      <c r="G4252" s="32"/>
      <c r="H4252"/>
      <c r="I4252" s="31"/>
      <c r="J4252"/>
      <c r="K4252" s="30"/>
      <c r="L4252"/>
      <c r="M4252"/>
    </row>
    <row r="4253" spans="1:13" s="36" customFormat="1">
      <c r="A4253" s="35"/>
      <c r="B4253"/>
      <c r="C4253" s="34"/>
      <c r="D4253"/>
      <c r="E4253" s="33"/>
      <c r="F4253"/>
      <c r="G4253" s="32"/>
      <c r="H4253"/>
      <c r="I4253" s="31"/>
      <c r="J4253"/>
      <c r="K4253" s="30"/>
      <c r="L4253"/>
      <c r="M4253"/>
    </row>
    <row r="4254" spans="1:13" s="36" customFormat="1">
      <c r="A4254" s="35"/>
      <c r="B4254"/>
      <c r="C4254" s="34"/>
      <c r="D4254"/>
      <c r="E4254" s="33"/>
      <c r="F4254"/>
      <c r="G4254" s="32"/>
      <c r="H4254"/>
      <c r="I4254" s="31"/>
      <c r="J4254"/>
      <c r="K4254" s="30"/>
      <c r="L4254"/>
      <c r="M4254"/>
    </row>
    <row r="4255" spans="1:13" s="36" customFormat="1">
      <c r="A4255" s="35"/>
      <c r="B4255"/>
      <c r="C4255" s="34"/>
      <c r="D4255"/>
      <c r="E4255" s="33"/>
      <c r="F4255"/>
      <c r="G4255" s="32"/>
      <c r="H4255"/>
      <c r="I4255" s="31"/>
      <c r="J4255"/>
      <c r="K4255" s="30"/>
      <c r="L4255"/>
      <c r="M4255"/>
    </row>
    <row r="4256" spans="1:13" s="36" customFormat="1">
      <c r="A4256" s="35"/>
      <c r="B4256"/>
      <c r="C4256" s="34"/>
      <c r="D4256"/>
      <c r="E4256" s="33"/>
      <c r="F4256"/>
      <c r="G4256" s="32"/>
      <c r="H4256"/>
      <c r="I4256" s="31"/>
      <c r="J4256"/>
      <c r="K4256" s="30"/>
      <c r="L4256"/>
      <c r="M4256"/>
    </row>
    <row r="4257" spans="1:13" s="36" customFormat="1">
      <c r="A4257" s="35"/>
      <c r="B4257"/>
      <c r="C4257" s="34"/>
      <c r="D4257"/>
      <c r="E4257" s="33"/>
      <c r="F4257"/>
      <c r="G4257" s="32"/>
      <c r="H4257"/>
      <c r="I4257" s="31"/>
      <c r="J4257"/>
      <c r="K4257" s="30"/>
      <c r="L4257"/>
      <c r="M4257"/>
    </row>
    <row r="4258" spans="1:13" s="36" customFormat="1">
      <c r="A4258" s="35"/>
      <c r="B4258"/>
      <c r="C4258" s="34"/>
      <c r="D4258"/>
      <c r="E4258" s="33"/>
      <c r="F4258"/>
      <c r="G4258" s="32"/>
      <c r="H4258"/>
      <c r="I4258" s="31"/>
      <c r="J4258"/>
      <c r="K4258" s="30"/>
      <c r="L4258"/>
      <c r="M4258"/>
    </row>
    <row r="4259" spans="1:13" s="36" customFormat="1">
      <c r="A4259" s="35"/>
      <c r="B4259"/>
      <c r="C4259" s="34"/>
      <c r="D4259"/>
      <c r="E4259" s="33"/>
      <c r="F4259"/>
      <c r="G4259" s="32"/>
      <c r="H4259"/>
      <c r="I4259" s="31"/>
      <c r="J4259"/>
      <c r="K4259" s="30"/>
      <c r="L4259"/>
      <c r="M4259"/>
    </row>
    <row r="4260" spans="1:13" s="36" customFormat="1">
      <c r="A4260" s="35"/>
      <c r="B4260"/>
      <c r="C4260" s="34"/>
      <c r="D4260"/>
      <c r="E4260" s="33"/>
      <c r="F4260"/>
      <c r="G4260" s="32"/>
      <c r="H4260"/>
      <c r="I4260" s="31"/>
      <c r="J4260"/>
      <c r="K4260" s="30"/>
      <c r="L4260"/>
      <c r="M4260"/>
    </row>
    <row r="4261" spans="1:13" s="36" customFormat="1">
      <c r="A4261" s="35"/>
      <c r="B4261"/>
      <c r="C4261" s="34"/>
      <c r="D4261"/>
      <c r="E4261" s="33"/>
      <c r="F4261"/>
      <c r="G4261" s="32"/>
      <c r="H4261"/>
      <c r="I4261" s="31"/>
      <c r="J4261"/>
      <c r="K4261" s="30"/>
      <c r="L4261"/>
      <c r="M4261"/>
    </row>
    <row r="4262" spans="1:13" s="36" customFormat="1">
      <c r="A4262" s="35"/>
      <c r="B4262"/>
      <c r="C4262" s="34"/>
      <c r="D4262"/>
      <c r="E4262" s="33"/>
      <c r="F4262"/>
      <c r="G4262" s="32"/>
      <c r="H4262"/>
      <c r="I4262" s="31"/>
      <c r="J4262"/>
      <c r="K4262" s="30"/>
      <c r="L4262"/>
      <c r="M4262"/>
    </row>
    <row r="4263" spans="1:13" s="36" customFormat="1">
      <c r="A4263" s="35"/>
      <c r="B4263"/>
      <c r="C4263" s="34"/>
      <c r="D4263"/>
      <c r="E4263" s="33"/>
      <c r="F4263"/>
      <c r="G4263" s="32"/>
      <c r="H4263"/>
      <c r="I4263" s="31"/>
      <c r="J4263"/>
      <c r="K4263" s="30"/>
      <c r="L4263"/>
      <c r="M4263"/>
    </row>
    <row r="4264" spans="1:13" s="36" customFormat="1">
      <c r="A4264" s="35"/>
      <c r="B4264"/>
      <c r="C4264" s="34"/>
      <c r="D4264"/>
      <c r="E4264" s="33"/>
      <c r="F4264"/>
      <c r="G4264" s="32"/>
      <c r="H4264"/>
      <c r="I4264" s="31"/>
      <c r="J4264"/>
      <c r="K4264" s="30"/>
      <c r="L4264"/>
      <c r="M4264"/>
    </row>
    <row r="4265" spans="1:13" s="36" customFormat="1">
      <c r="A4265" s="35"/>
      <c r="B4265"/>
      <c r="C4265" s="34"/>
      <c r="D4265"/>
      <c r="E4265" s="33"/>
      <c r="F4265"/>
      <c r="G4265" s="32"/>
      <c r="H4265"/>
      <c r="I4265" s="31"/>
      <c r="J4265"/>
      <c r="K4265" s="30"/>
      <c r="L4265"/>
      <c r="M4265"/>
    </row>
    <row r="4266" spans="1:13" s="36" customFormat="1">
      <c r="A4266" s="35"/>
      <c r="B4266"/>
      <c r="C4266" s="34"/>
      <c r="D4266"/>
      <c r="E4266" s="33"/>
      <c r="F4266"/>
      <c r="G4266" s="32"/>
      <c r="H4266"/>
      <c r="I4266" s="31"/>
      <c r="J4266"/>
      <c r="K4266" s="30"/>
      <c r="L4266"/>
      <c r="M4266"/>
    </row>
    <row r="4267" spans="1:13" s="36" customFormat="1">
      <c r="A4267" s="35"/>
      <c r="B4267"/>
      <c r="C4267" s="34"/>
      <c r="D4267"/>
      <c r="E4267" s="33"/>
      <c r="F4267"/>
      <c r="G4267" s="32"/>
      <c r="H4267"/>
      <c r="I4267" s="31"/>
      <c r="J4267"/>
      <c r="K4267" s="30"/>
      <c r="L4267"/>
      <c r="M4267"/>
    </row>
    <row r="4268" spans="1:13" s="36" customFormat="1">
      <c r="A4268" s="35"/>
      <c r="B4268"/>
      <c r="C4268" s="34"/>
      <c r="D4268"/>
      <c r="E4268" s="33"/>
      <c r="F4268"/>
      <c r="G4268" s="32"/>
      <c r="H4268"/>
      <c r="I4268" s="31"/>
      <c r="J4268"/>
      <c r="K4268" s="30"/>
      <c r="L4268"/>
      <c r="M4268"/>
    </row>
    <row r="4269" spans="1:13" s="36" customFormat="1">
      <c r="A4269" s="35"/>
      <c r="B4269"/>
      <c r="C4269" s="34"/>
      <c r="D4269"/>
      <c r="E4269" s="33"/>
      <c r="F4269"/>
      <c r="G4269" s="32"/>
      <c r="H4269"/>
      <c r="I4269" s="31"/>
      <c r="J4269"/>
      <c r="K4269" s="30"/>
      <c r="L4269"/>
      <c r="M4269"/>
    </row>
    <row r="4270" spans="1:13" s="36" customFormat="1">
      <c r="A4270" s="35"/>
      <c r="B4270"/>
      <c r="C4270" s="34"/>
      <c r="D4270"/>
      <c r="E4270" s="33"/>
      <c r="F4270"/>
      <c r="G4270" s="32"/>
      <c r="H4270"/>
      <c r="I4270" s="31"/>
      <c r="J4270"/>
      <c r="K4270" s="30"/>
      <c r="L4270"/>
      <c r="M4270"/>
    </row>
    <row r="4271" spans="1:13" s="36" customFormat="1">
      <c r="A4271" s="35"/>
      <c r="B4271"/>
      <c r="C4271" s="34"/>
      <c r="D4271"/>
      <c r="E4271" s="33"/>
      <c r="F4271"/>
      <c r="G4271" s="32"/>
      <c r="H4271"/>
      <c r="I4271" s="31"/>
      <c r="J4271"/>
      <c r="K4271" s="30"/>
      <c r="L4271"/>
      <c r="M4271"/>
    </row>
    <row r="4272" spans="1:13" s="36" customFormat="1">
      <c r="A4272" s="35"/>
      <c r="B4272"/>
      <c r="C4272" s="34"/>
      <c r="D4272"/>
      <c r="E4272" s="33"/>
      <c r="F4272"/>
      <c r="G4272" s="32"/>
      <c r="H4272"/>
      <c r="I4272" s="31"/>
      <c r="J4272"/>
      <c r="K4272" s="30"/>
      <c r="L4272"/>
      <c r="M4272"/>
    </row>
    <row r="4273" spans="1:13" s="36" customFormat="1">
      <c r="A4273" s="35"/>
      <c r="B4273"/>
      <c r="C4273" s="34"/>
      <c r="D4273"/>
      <c r="E4273" s="33"/>
      <c r="F4273"/>
      <c r="G4273" s="32"/>
      <c r="H4273"/>
      <c r="I4273" s="31"/>
      <c r="J4273"/>
      <c r="K4273" s="30"/>
      <c r="L4273"/>
      <c r="M4273"/>
    </row>
    <row r="4274" spans="1:13" s="36" customFormat="1">
      <c r="A4274" s="35"/>
      <c r="B4274"/>
      <c r="C4274" s="34"/>
      <c r="D4274"/>
      <c r="E4274" s="33"/>
      <c r="F4274"/>
      <c r="G4274" s="32"/>
      <c r="H4274"/>
      <c r="I4274" s="31"/>
      <c r="J4274"/>
      <c r="K4274" s="30"/>
      <c r="L4274"/>
      <c r="M4274"/>
    </row>
    <row r="4275" spans="1:13" s="36" customFormat="1">
      <c r="A4275" s="35"/>
      <c r="B4275"/>
      <c r="C4275" s="34"/>
      <c r="D4275"/>
      <c r="E4275" s="33"/>
      <c r="F4275"/>
      <c r="G4275" s="32"/>
      <c r="H4275"/>
      <c r="I4275" s="31"/>
      <c r="J4275"/>
      <c r="K4275" s="30"/>
      <c r="L4275"/>
      <c r="M4275"/>
    </row>
    <row r="4276" spans="1:13" s="36" customFormat="1">
      <c r="A4276" s="35"/>
      <c r="B4276"/>
      <c r="C4276" s="34"/>
      <c r="D4276"/>
      <c r="E4276" s="33"/>
      <c r="F4276"/>
      <c r="G4276" s="32"/>
      <c r="H4276"/>
      <c r="I4276" s="31"/>
      <c r="J4276"/>
      <c r="K4276" s="30"/>
      <c r="L4276"/>
      <c r="M4276"/>
    </row>
    <row r="4277" spans="1:13" s="36" customFormat="1">
      <c r="A4277" s="35"/>
      <c r="B4277"/>
      <c r="C4277" s="34"/>
      <c r="D4277"/>
      <c r="E4277" s="33"/>
      <c r="F4277"/>
      <c r="G4277" s="32"/>
      <c r="H4277"/>
      <c r="I4277" s="31"/>
      <c r="J4277"/>
      <c r="K4277" s="30"/>
      <c r="L4277"/>
      <c r="M4277"/>
    </row>
    <row r="4278" spans="1:13" s="36" customFormat="1">
      <c r="A4278" s="35"/>
      <c r="B4278"/>
      <c r="C4278" s="34"/>
      <c r="D4278"/>
      <c r="E4278" s="33"/>
      <c r="F4278"/>
      <c r="G4278" s="32"/>
      <c r="H4278"/>
      <c r="I4278" s="31"/>
      <c r="J4278"/>
      <c r="K4278" s="30"/>
      <c r="L4278"/>
      <c r="M4278"/>
    </row>
    <row r="4279" spans="1:13" s="36" customFormat="1">
      <c r="A4279" s="35"/>
      <c r="B4279"/>
      <c r="C4279" s="34"/>
      <c r="D4279"/>
      <c r="E4279" s="33"/>
      <c r="F4279"/>
      <c r="G4279" s="32"/>
      <c r="H4279"/>
      <c r="I4279" s="31"/>
      <c r="J4279"/>
      <c r="K4279" s="30"/>
      <c r="L4279"/>
      <c r="M4279"/>
    </row>
    <row r="4280" spans="1:13" s="36" customFormat="1">
      <c r="A4280" s="35"/>
      <c r="B4280"/>
      <c r="C4280" s="34"/>
      <c r="D4280"/>
      <c r="E4280" s="33"/>
      <c r="F4280"/>
      <c r="G4280" s="32"/>
      <c r="H4280"/>
      <c r="I4280" s="31"/>
      <c r="J4280"/>
      <c r="K4280" s="30"/>
      <c r="L4280"/>
      <c r="M4280"/>
    </row>
    <row r="4281" spans="1:13" s="36" customFormat="1">
      <c r="A4281" s="35"/>
      <c r="B4281"/>
      <c r="C4281" s="34"/>
      <c r="D4281"/>
      <c r="E4281" s="33"/>
      <c r="F4281"/>
      <c r="G4281" s="32"/>
      <c r="H4281"/>
      <c r="I4281" s="31"/>
      <c r="J4281"/>
      <c r="K4281" s="30"/>
      <c r="L4281"/>
      <c r="M4281"/>
    </row>
    <row r="4282" spans="1:13" s="36" customFormat="1">
      <c r="A4282" s="35"/>
      <c r="B4282"/>
      <c r="C4282" s="34"/>
      <c r="D4282"/>
      <c r="E4282" s="33"/>
      <c r="F4282"/>
      <c r="G4282" s="32"/>
      <c r="H4282"/>
      <c r="I4282" s="31"/>
      <c r="J4282"/>
      <c r="K4282" s="30"/>
      <c r="L4282"/>
      <c r="M4282"/>
    </row>
    <row r="4283" spans="1:13" s="36" customFormat="1">
      <c r="A4283" s="35"/>
      <c r="B4283"/>
      <c r="C4283" s="34"/>
      <c r="D4283"/>
      <c r="E4283" s="33"/>
      <c r="F4283"/>
      <c r="G4283" s="32"/>
      <c r="H4283"/>
      <c r="I4283" s="31"/>
      <c r="J4283"/>
      <c r="K4283" s="30"/>
      <c r="L4283"/>
      <c r="M4283"/>
    </row>
    <row r="4284" spans="1:13" s="36" customFormat="1">
      <c r="A4284" s="35"/>
      <c r="B4284"/>
      <c r="C4284" s="34"/>
      <c r="D4284"/>
      <c r="E4284" s="33"/>
      <c r="F4284"/>
      <c r="G4284" s="32"/>
      <c r="H4284"/>
      <c r="I4284" s="31"/>
      <c r="J4284"/>
      <c r="K4284" s="30"/>
      <c r="L4284"/>
      <c r="M4284"/>
    </row>
    <row r="4285" spans="1:13" s="36" customFormat="1">
      <c r="A4285" s="35"/>
      <c r="B4285"/>
      <c r="C4285" s="34"/>
      <c r="D4285"/>
      <c r="E4285" s="33"/>
      <c r="F4285"/>
      <c r="G4285" s="32"/>
      <c r="H4285"/>
      <c r="I4285" s="31"/>
      <c r="J4285"/>
      <c r="K4285" s="30"/>
      <c r="L4285"/>
      <c r="M4285"/>
    </row>
    <row r="4286" spans="1:13" s="36" customFormat="1">
      <c r="A4286" s="35"/>
      <c r="B4286"/>
      <c r="C4286" s="34"/>
      <c r="D4286"/>
      <c r="E4286" s="33"/>
      <c r="F4286"/>
      <c r="G4286" s="32"/>
      <c r="H4286"/>
      <c r="I4286" s="31"/>
      <c r="J4286"/>
      <c r="K4286" s="30"/>
      <c r="L4286"/>
      <c r="M4286"/>
    </row>
    <row r="4287" spans="1:13" s="36" customFormat="1">
      <c r="A4287" s="35"/>
      <c r="B4287"/>
      <c r="C4287" s="34"/>
      <c r="D4287"/>
      <c r="E4287" s="33"/>
      <c r="F4287"/>
      <c r="G4287" s="32"/>
      <c r="H4287"/>
      <c r="I4287" s="31"/>
      <c r="J4287"/>
      <c r="K4287" s="30"/>
      <c r="L4287"/>
      <c r="M4287"/>
    </row>
    <row r="4288" spans="1:13" s="36" customFormat="1">
      <c r="A4288" s="35"/>
      <c r="B4288"/>
      <c r="C4288" s="34"/>
      <c r="D4288"/>
      <c r="E4288" s="33"/>
      <c r="F4288"/>
      <c r="G4288" s="32"/>
      <c r="H4288"/>
      <c r="I4288" s="31"/>
      <c r="J4288"/>
      <c r="K4288" s="30"/>
      <c r="L4288"/>
      <c r="M4288"/>
    </row>
    <row r="4289" spans="1:13" s="36" customFormat="1">
      <c r="A4289" s="35"/>
      <c r="B4289"/>
      <c r="C4289" s="34"/>
      <c r="D4289"/>
      <c r="E4289" s="33"/>
      <c r="F4289"/>
      <c r="G4289" s="32"/>
      <c r="H4289"/>
      <c r="I4289" s="31"/>
      <c r="J4289"/>
      <c r="K4289" s="30"/>
      <c r="L4289"/>
      <c r="M4289"/>
    </row>
    <row r="4290" spans="1:13" s="36" customFormat="1">
      <c r="A4290" s="35"/>
      <c r="B4290"/>
      <c r="C4290" s="34"/>
      <c r="D4290"/>
      <c r="E4290" s="33"/>
      <c r="F4290"/>
      <c r="G4290" s="32"/>
      <c r="H4290"/>
      <c r="I4290" s="31"/>
      <c r="J4290"/>
      <c r="K4290" s="30"/>
      <c r="L4290"/>
      <c r="M4290"/>
    </row>
    <row r="4291" spans="1:13" s="36" customFormat="1">
      <c r="A4291" s="35"/>
      <c r="B4291"/>
      <c r="C4291" s="34"/>
      <c r="D4291"/>
      <c r="E4291" s="33"/>
      <c r="F4291"/>
      <c r="G4291" s="32"/>
      <c r="H4291"/>
      <c r="I4291" s="31"/>
      <c r="J4291"/>
      <c r="K4291" s="30"/>
      <c r="L4291"/>
      <c r="M4291"/>
    </row>
    <row r="4292" spans="1:13" s="36" customFormat="1">
      <c r="A4292" s="35"/>
      <c r="B4292"/>
      <c r="C4292" s="34"/>
      <c r="D4292"/>
      <c r="E4292" s="33"/>
      <c r="F4292"/>
      <c r="G4292" s="32"/>
      <c r="H4292"/>
      <c r="I4292" s="31"/>
      <c r="J4292"/>
      <c r="K4292" s="30"/>
      <c r="L4292"/>
      <c r="M4292"/>
    </row>
    <row r="4293" spans="1:13" s="36" customFormat="1">
      <c r="A4293" s="35"/>
      <c r="B4293"/>
      <c r="C4293" s="34"/>
      <c r="D4293"/>
      <c r="E4293" s="33"/>
      <c r="F4293"/>
      <c r="G4293" s="32"/>
      <c r="H4293"/>
      <c r="I4293" s="31"/>
      <c r="J4293"/>
      <c r="K4293" s="30"/>
      <c r="L4293"/>
      <c r="M4293"/>
    </row>
    <row r="4294" spans="1:13" s="36" customFormat="1">
      <c r="A4294" s="35"/>
      <c r="B4294"/>
      <c r="C4294" s="34"/>
      <c r="D4294"/>
      <c r="E4294" s="33"/>
      <c r="F4294"/>
      <c r="G4294" s="32"/>
      <c r="H4294"/>
      <c r="I4294" s="31"/>
      <c r="J4294"/>
      <c r="K4294" s="30"/>
      <c r="L4294"/>
      <c r="M4294"/>
    </row>
    <row r="4295" spans="1:13" s="36" customFormat="1">
      <c r="A4295" s="35"/>
      <c r="B4295"/>
      <c r="C4295" s="34"/>
      <c r="D4295"/>
      <c r="E4295" s="33"/>
      <c r="F4295"/>
      <c r="G4295" s="32"/>
      <c r="H4295"/>
      <c r="I4295" s="31"/>
      <c r="J4295"/>
      <c r="K4295" s="30"/>
      <c r="L4295"/>
      <c r="M4295"/>
    </row>
    <row r="4296" spans="1:13" s="36" customFormat="1">
      <c r="A4296" s="35"/>
      <c r="B4296"/>
      <c r="C4296" s="34"/>
      <c r="D4296"/>
      <c r="E4296" s="33"/>
      <c r="F4296"/>
      <c r="G4296" s="32"/>
      <c r="H4296"/>
      <c r="I4296" s="31"/>
      <c r="J4296"/>
      <c r="K4296" s="30"/>
      <c r="L4296"/>
      <c r="M4296"/>
    </row>
    <row r="4297" spans="1:13" s="36" customFormat="1">
      <c r="A4297" s="35"/>
      <c r="B4297"/>
      <c r="C4297" s="34"/>
      <c r="D4297"/>
      <c r="E4297" s="33"/>
      <c r="F4297"/>
      <c r="G4297" s="32"/>
      <c r="H4297"/>
      <c r="I4297" s="31"/>
      <c r="J4297"/>
      <c r="K4297" s="30"/>
      <c r="L4297"/>
      <c r="M4297"/>
    </row>
    <row r="4298" spans="1:13" s="36" customFormat="1">
      <c r="A4298" s="35"/>
      <c r="B4298"/>
      <c r="C4298" s="34"/>
      <c r="D4298"/>
      <c r="E4298" s="33"/>
      <c r="F4298"/>
      <c r="G4298" s="32"/>
      <c r="H4298"/>
      <c r="I4298" s="31"/>
      <c r="J4298"/>
      <c r="K4298" s="30"/>
      <c r="L4298"/>
      <c r="M4298"/>
    </row>
    <row r="4299" spans="1:13" s="36" customFormat="1">
      <c r="A4299" s="35"/>
      <c r="B4299"/>
      <c r="C4299" s="34"/>
      <c r="D4299"/>
      <c r="E4299" s="33"/>
      <c r="F4299"/>
      <c r="G4299" s="32"/>
      <c r="H4299"/>
      <c r="I4299" s="31"/>
      <c r="J4299"/>
      <c r="K4299" s="30"/>
      <c r="L4299"/>
      <c r="M4299"/>
    </row>
    <row r="4300" spans="1:13" s="36" customFormat="1">
      <c r="A4300" s="35"/>
      <c r="B4300"/>
      <c r="C4300" s="34"/>
      <c r="D4300"/>
      <c r="E4300" s="33"/>
      <c r="F4300"/>
      <c r="G4300" s="32"/>
      <c r="H4300"/>
      <c r="I4300" s="31"/>
      <c r="J4300"/>
      <c r="K4300" s="30"/>
      <c r="L4300"/>
      <c r="M4300"/>
    </row>
    <row r="4301" spans="1:13" s="36" customFormat="1">
      <c r="A4301" s="35"/>
      <c r="B4301"/>
      <c r="C4301" s="34"/>
      <c r="D4301"/>
      <c r="E4301" s="33"/>
      <c r="F4301"/>
      <c r="G4301" s="32"/>
      <c r="H4301"/>
      <c r="I4301" s="31"/>
      <c r="J4301"/>
      <c r="K4301" s="30"/>
      <c r="L4301"/>
      <c r="M4301"/>
    </row>
    <row r="4302" spans="1:13" s="36" customFormat="1">
      <c r="A4302" s="35"/>
      <c r="B4302"/>
      <c r="C4302" s="34"/>
      <c r="D4302"/>
      <c r="E4302" s="33"/>
      <c r="F4302"/>
      <c r="G4302" s="32"/>
      <c r="H4302"/>
      <c r="I4302" s="31"/>
      <c r="J4302"/>
      <c r="K4302" s="30"/>
      <c r="L4302"/>
      <c r="M4302"/>
    </row>
    <row r="4303" spans="1:13" s="36" customFormat="1">
      <c r="A4303" s="35"/>
      <c r="B4303"/>
      <c r="C4303" s="34"/>
      <c r="D4303"/>
      <c r="E4303" s="33"/>
      <c r="F4303"/>
      <c r="G4303" s="32"/>
      <c r="H4303"/>
      <c r="I4303" s="31"/>
      <c r="J4303"/>
      <c r="K4303" s="30"/>
      <c r="L4303"/>
      <c r="M4303"/>
    </row>
    <row r="4304" spans="1:13" s="36" customFormat="1">
      <c r="A4304" s="35"/>
      <c r="B4304"/>
      <c r="C4304" s="34"/>
      <c r="D4304"/>
      <c r="E4304" s="33"/>
      <c r="F4304"/>
      <c r="G4304" s="32"/>
      <c r="H4304"/>
      <c r="I4304" s="31"/>
      <c r="J4304"/>
      <c r="K4304" s="30"/>
      <c r="L4304"/>
      <c r="M4304"/>
    </row>
    <row r="4305" spans="1:13" s="36" customFormat="1">
      <c r="A4305" s="35"/>
      <c r="B4305"/>
      <c r="C4305" s="34"/>
      <c r="D4305"/>
      <c r="E4305" s="33"/>
      <c r="F4305"/>
      <c r="G4305" s="32"/>
      <c r="H4305"/>
      <c r="I4305" s="31"/>
      <c r="J4305"/>
      <c r="K4305" s="30"/>
      <c r="L4305"/>
      <c r="M4305"/>
    </row>
    <row r="4306" spans="1:13" s="36" customFormat="1">
      <c r="A4306" s="35"/>
      <c r="B4306"/>
      <c r="C4306" s="34"/>
      <c r="D4306"/>
      <c r="E4306" s="33"/>
      <c r="F4306"/>
      <c r="G4306" s="32"/>
      <c r="H4306"/>
      <c r="I4306" s="31"/>
      <c r="J4306"/>
      <c r="K4306" s="30"/>
      <c r="L4306"/>
      <c r="M4306"/>
    </row>
    <row r="4307" spans="1:13" s="36" customFormat="1">
      <c r="A4307" s="35"/>
      <c r="B4307"/>
      <c r="C4307" s="34"/>
      <c r="D4307"/>
      <c r="E4307" s="33"/>
      <c r="F4307"/>
      <c r="G4307" s="32"/>
      <c r="H4307"/>
      <c r="I4307" s="31"/>
      <c r="J4307"/>
      <c r="K4307" s="30"/>
      <c r="L4307"/>
      <c r="M4307"/>
    </row>
    <row r="4308" spans="1:13" s="36" customFormat="1">
      <c r="A4308" s="35"/>
      <c r="B4308"/>
      <c r="C4308" s="34"/>
      <c r="D4308"/>
      <c r="E4308" s="33"/>
      <c r="F4308"/>
      <c r="G4308" s="32"/>
      <c r="H4308"/>
      <c r="I4308" s="31"/>
      <c r="J4308"/>
      <c r="K4308" s="30"/>
      <c r="L4308"/>
      <c r="M4308"/>
    </row>
    <row r="4309" spans="1:13" s="36" customFormat="1">
      <c r="A4309" s="35"/>
      <c r="B4309"/>
      <c r="C4309" s="34"/>
      <c r="D4309"/>
      <c r="E4309" s="33"/>
      <c r="F4309"/>
      <c r="G4309" s="32"/>
      <c r="H4309"/>
      <c r="I4309" s="31"/>
      <c r="J4309"/>
      <c r="K4309" s="30"/>
      <c r="L4309"/>
      <c r="M4309"/>
    </row>
    <row r="4310" spans="1:13" s="36" customFormat="1">
      <c r="A4310" s="35"/>
      <c r="B4310"/>
      <c r="C4310" s="34"/>
      <c r="D4310"/>
      <c r="E4310" s="33"/>
      <c r="F4310"/>
      <c r="G4310" s="32"/>
      <c r="H4310"/>
      <c r="I4310" s="31"/>
      <c r="J4310"/>
      <c r="K4310" s="30"/>
      <c r="L4310"/>
      <c r="M4310"/>
    </row>
    <row r="4311" spans="1:13" s="36" customFormat="1">
      <c r="A4311" s="35"/>
      <c r="B4311"/>
      <c r="C4311" s="34"/>
      <c r="D4311"/>
      <c r="E4311" s="33"/>
      <c r="F4311"/>
      <c r="G4311" s="32"/>
      <c r="H4311"/>
      <c r="I4311" s="31"/>
      <c r="J4311"/>
      <c r="K4311" s="30"/>
      <c r="L4311"/>
      <c r="M4311"/>
    </row>
    <row r="4312" spans="1:13" s="36" customFormat="1">
      <c r="A4312" s="35"/>
      <c r="B4312"/>
      <c r="C4312" s="34"/>
      <c r="D4312"/>
      <c r="E4312" s="33"/>
      <c r="F4312"/>
      <c r="G4312" s="32"/>
      <c r="H4312"/>
      <c r="I4312" s="31"/>
      <c r="J4312"/>
      <c r="K4312" s="30"/>
      <c r="L4312"/>
      <c r="M4312"/>
    </row>
    <row r="4313" spans="1:13" s="36" customFormat="1">
      <c r="A4313" s="35"/>
      <c r="B4313"/>
      <c r="C4313" s="34"/>
      <c r="D4313"/>
      <c r="E4313" s="33"/>
      <c r="F4313"/>
      <c r="G4313" s="32"/>
      <c r="H4313"/>
      <c r="I4313" s="31"/>
      <c r="J4313"/>
      <c r="K4313" s="30"/>
      <c r="L4313"/>
      <c r="M4313"/>
    </row>
    <row r="4314" spans="1:13" s="36" customFormat="1">
      <c r="A4314" s="35"/>
      <c r="B4314"/>
      <c r="C4314" s="34"/>
      <c r="D4314"/>
      <c r="E4314" s="33"/>
      <c r="F4314"/>
      <c r="G4314" s="32"/>
      <c r="H4314"/>
      <c r="I4314" s="31"/>
      <c r="J4314"/>
      <c r="K4314" s="30"/>
      <c r="L4314"/>
      <c r="M4314"/>
    </row>
    <row r="4315" spans="1:13" s="36" customFormat="1">
      <c r="A4315" s="35"/>
      <c r="B4315"/>
      <c r="C4315" s="34"/>
      <c r="D4315"/>
      <c r="E4315" s="33"/>
      <c r="F4315"/>
      <c r="G4315" s="32"/>
      <c r="H4315"/>
      <c r="I4315" s="31"/>
      <c r="J4315"/>
      <c r="K4315" s="30"/>
      <c r="L4315"/>
      <c r="M4315"/>
    </row>
    <row r="4316" spans="1:13" s="36" customFormat="1">
      <c r="A4316" s="35"/>
      <c r="B4316"/>
      <c r="C4316" s="34"/>
      <c r="D4316"/>
      <c r="E4316" s="33"/>
      <c r="F4316"/>
      <c r="G4316" s="32"/>
      <c r="H4316"/>
      <c r="I4316" s="31"/>
      <c r="J4316"/>
      <c r="K4316" s="30"/>
      <c r="L4316"/>
      <c r="M4316"/>
    </row>
    <row r="4317" spans="1:13" s="36" customFormat="1">
      <c r="A4317" s="35"/>
      <c r="B4317"/>
      <c r="C4317" s="34"/>
      <c r="D4317"/>
      <c r="E4317" s="33"/>
      <c r="F4317"/>
      <c r="G4317" s="32"/>
      <c r="H4317"/>
      <c r="I4317" s="31"/>
      <c r="J4317"/>
      <c r="K4317" s="30"/>
      <c r="L4317"/>
      <c r="M4317"/>
    </row>
    <row r="4318" spans="1:13" s="36" customFormat="1">
      <c r="A4318" s="35"/>
      <c r="B4318"/>
      <c r="C4318" s="34"/>
      <c r="D4318"/>
      <c r="E4318" s="33"/>
      <c r="F4318"/>
      <c r="G4318" s="32"/>
      <c r="H4318"/>
      <c r="I4318" s="31"/>
      <c r="J4318"/>
      <c r="K4318" s="30"/>
      <c r="L4318"/>
      <c r="M4318"/>
    </row>
    <row r="4319" spans="1:13" s="36" customFormat="1">
      <c r="A4319" s="35"/>
      <c r="B4319"/>
      <c r="C4319" s="34"/>
      <c r="D4319"/>
      <c r="E4319" s="33"/>
      <c r="F4319"/>
      <c r="G4319" s="32"/>
      <c r="H4319"/>
      <c r="I4319" s="31"/>
      <c r="J4319"/>
      <c r="K4319" s="30"/>
      <c r="L4319"/>
      <c r="M4319"/>
    </row>
    <row r="4320" spans="1:13" s="36" customFormat="1">
      <c r="A4320" s="35"/>
      <c r="B4320"/>
      <c r="C4320" s="34"/>
      <c r="D4320"/>
      <c r="E4320" s="33"/>
      <c r="F4320"/>
      <c r="G4320" s="32"/>
      <c r="H4320"/>
      <c r="I4320" s="31"/>
      <c r="J4320"/>
      <c r="K4320" s="30"/>
      <c r="L4320"/>
      <c r="M4320"/>
    </row>
    <row r="4321" spans="1:13" s="36" customFormat="1">
      <c r="A4321" s="35"/>
      <c r="B4321"/>
      <c r="C4321" s="34"/>
      <c r="D4321"/>
      <c r="E4321" s="33"/>
      <c r="F4321"/>
      <c r="G4321" s="32"/>
      <c r="H4321"/>
      <c r="I4321" s="31"/>
      <c r="J4321"/>
      <c r="K4321" s="30"/>
      <c r="L4321"/>
      <c r="M4321"/>
    </row>
    <row r="4322" spans="1:13" s="36" customFormat="1">
      <c r="A4322" s="35"/>
      <c r="B4322"/>
      <c r="C4322" s="34"/>
      <c r="D4322"/>
      <c r="E4322" s="33"/>
      <c r="F4322"/>
      <c r="G4322" s="32"/>
      <c r="H4322"/>
      <c r="I4322" s="31"/>
      <c r="J4322"/>
      <c r="K4322" s="30"/>
      <c r="L4322"/>
      <c r="M4322"/>
    </row>
    <row r="4323" spans="1:13" s="36" customFormat="1">
      <c r="A4323" s="35"/>
      <c r="B4323"/>
      <c r="C4323" s="34"/>
      <c r="D4323"/>
      <c r="E4323" s="33"/>
      <c r="F4323"/>
      <c r="G4323" s="32"/>
      <c r="H4323"/>
      <c r="I4323" s="31"/>
      <c r="J4323"/>
      <c r="K4323" s="30"/>
      <c r="L4323"/>
      <c r="M4323"/>
    </row>
    <row r="4324" spans="1:13" s="36" customFormat="1">
      <c r="A4324" s="35"/>
      <c r="B4324"/>
      <c r="C4324" s="34"/>
      <c r="D4324"/>
      <c r="E4324" s="33"/>
      <c r="F4324"/>
      <c r="G4324" s="32"/>
      <c r="H4324"/>
      <c r="I4324" s="31"/>
      <c r="J4324"/>
      <c r="K4324" s="30"/>
      <c r="L4324"/>
      <c r="M4324"/>
    </row>
    <row r="4325" spans="1:13" s="36" customFormat="1">
      <c r="A4325" s="35"/>
      <c r="B4325"/>
      <c r="C4325" s="34"/>
      <c r="D4325"/>
      <c r="E4325" s="33"/>
      <c r="F4325"/>
      <c r="G4325" s="32"/>
      <c r="H4325"/>
      <c r="I4325" s="31"/>
      <c r="J4325"/>
      <c r="K4325" s="30"/>
      <c r="L4325"/>
      <c r="M4325"/>
    </row>
    <row r="4326" spans="1:13" s="36" customFormat="1">
      <c r="A4326" s="35"/>
      <c r="B4326"/>
      <c r="C4326" s="34"/>
      <c r="D4326"/>
      <c r="E4326" s="33"/>
      <c r="F4326"/>
      <c r="G4326" s="32"/>
      <c r="H4326"/>
      <c r="I4326" s="31"/>
      <c r="J4326"/>
      <c r="K4326" s="30"/>
      <c r="L4326"/>
      <c r="M4326"/>
    </row>
    <row r="4327" spans="1:13" s="36" customFormat="1">
      <c r="A4327" s="35"/>
      <c r="B4327"/>
      <c r="C4327" s="34"/>
      <c r="D4327"/>
      <c r="E4327" s="33"/>
      <c r="F4327"/>
      <c r="G4327" s="32"/>
      <c r="H4327"/>
      <c r="I4327" s="31"/>
      <c r="J4327"/>
      <c r="K4327" s="30"/>
      <c r="L4327"/>
      <c r="M4327"/>
    </row>
    <row r="4328" spans="1:13" s="36" customFormat="1">
      <c r="A4328" s="35"/>
      <c r="B4328"/>
      <c r="C4328" s="34"/>
      <c r="D4328"/>
      <c r="E4328" s="33"/>
      <c r="F4328"/>
      <c r="G4328" s="32"/>
      <c r="H4328"/>
      <c r="I4328" s="31"/>
      <c r="J4328"/>
      <c r="K4328" s="30"/>
      <c r="L4328"/>
      <c r="M4328"/>
    </row>
    <row r="4329" spans="1:13" s="36" customFormat="1">
      <c r="A4329" s="35"/>
      <c r="B4329"/>
      <c r="C4329" s="34"/>
      <c r="D4329"/>
      <c r="E4329" s="33"/>
      <c r="F4329"/>
      <c r="G4329" s="32"/>
      <c r="H4329"/>
      <c r="I4329" s="31"/>
      <c r="J4329"/>
      <c r="K4329" s="30"/>
      <c r="L4329"/>
      <c r="M4329"/>
    </row>
    <row r="4330" spans="1:13" s="36" customFormat="1">
      <c r="A4330" s="35"/>
      <c r="B4330"/>
      <c r="C4330" s="34"/>
      <c r="D4330"/>
      <c r="E4330" s="33"/>
      <c r="F4330"/>
      <c r="G4330" s="32"/>
      <c r="H4330"/>
      <c r="I4330" s="31"/>
      <c r="J4330"/>
      <c r="K4330" s="30"/>
      <c r="L4330"/>
      <c r="M4330"/>
    </row>
    <row r="4331" spans="1:13" s="36" customFormat="1">
      <c r="A4331" s="35"/>
      <c r="B4331"/>
      <c r="C4331" s="34"/>
      <c r="D4331"/>
      <c r="E4331" s="33"/>
      <c r="F4331"/>
      <c r="G4331" s="32"/>
      <c r="H4331"/>
      <c r="I4331" s="31"/>
      <c r="J4331"/>
      <c r="K4331" s="30"/>
      <c r="L4331"/>
      <c r="M4331"/>
    </row>
    <row r="4332" spans="1:13" s="36" customFormat="1">
      <c r="A4332" s="35"/>
      <c r="B4332"/>
      <c r="C4332" s="34"/>
      <c r="D4332"/>
      <c r="E4332" s="33"/>
      <c r="F4332"/>
      <c r="G4332" s="32"/>
      <c r="H4332"/>
      <c r="I4332" s="31"/>
      <c r="J4332"/>
      <c r="K4332" s="30"/>
      <c r="L4332"/>
      <c r="M4332"/>
    </row>
    <row r="4333" spans="1:13" s="36" customFormat="1">
      <c r="A4333" s="35"/>
      <c r="B4333"/>
      <c r="C4333" s="34"/>
      <c r="D4333"/>
      <c r="E4333" s="33"/>
      <c r="F4333"/>
      <c r="G4333" s="32"/>
      <c r="H4333"/>
      <c r="I4333" s="31"/>
      <c r="J4333"/>
      <c r="K4333" s="30"/>
      <c r="L4333"/>
      <c r="M4333"/>
    </row>
    <row r="4334" spans="1:13" s="36" customFormat="1">
      <c r="A4334" s="35"/>
      <c r="B4334"/>
      <c r="C4334" s="34"/>
      <c r="D4334"/>
      <c r="E4334" s="33"/>
      <c r="F4334"/>
      <c r="G4334" s="32"/>
      <c r="H4334"/>
      <c r="I4334" s="31"/>
      <c r="J4334"/>
      <c r="K4334" s="30"/>
      <c r="L4334"/>
      <c r="M4334"/>
    </row>
    <row r="4335" spans="1:13" s="36" customFormat="1">
      <c r="A4335" s="35"/>
      <c r="B4335"/>
      <c r="C4335" s="34"/>
      <c r="D4335"/>
      <c r="E4335" s="33"/>
      <c r="F4335"/>
      <c r="G4335" s="32"/>
      <c r="H4335"/>
      <c r="I4335" s="31"/>
      <c r="J4335"/>
      <c r="K4335" s="30"/>
      <c r="L4335"/>
      <c r="M4335"/>
    </row>
    <row r="4336" spans="1:13" s="36" customFormat="1">
      <c r="A4336" s="35"/>
      <c r="B4336"/>
      <c r="C4336" s="34"/>
      <c r="D4336"/>
      <c r="E4336" s="33"/>
      <c r="F4336"/>
      <c r="G4336" s="32"/>
      <c r="H4336"/>
      <c r="I4336" s="31"/>
      <c r="J4336"/>
      <c r="K4336" s="30"/>
      <c r="L4336"/>
      <c r="M4336"/>
    </row>
    <row r="4337" spans="1:13" s="36" customFormat="1">
      <c r="A4337" s="35"/>
      <c r="B4337"/>
      <c r="C4337" s="34"/>
      <c r="D4337"/>
      <c r="E4337" s="33"/>
      <c r="F4337"/>
      <c r="G4337" s="32"/>
      <c r="H4337"/>
      <c r="I4337" s="31"/>
      <c r="J4337"/>
      <c r="K4337" s="30"/>
      <c r="L4337"/>
      <c r="M4337"/>
    </row>
    <row r="4338" spans="1:13" s="36" customFormat="1">
      <c r="A4338" s="35"/>
      <c r="B4338"/>
      <c r="C4338" s="34"/>
      <c r="D4338"/>
      <c r="E4338" s="33"/>
      <c r="F4338"/>
      <c r="G4338" s="32"/>
      <c r="H4338"/>
      <c r="I4338" s="31"/>
      <c r="J4338"/>
      <c r="K4338" s="30"/>
      <c r="L4338"/>
      <c r="M4338"/>
    </row>
    <row r="4339" spans="1:13" s="36" customFormat="1">
      <c r="A4339" s="35"/>
      <c r="B4339"/>
      <c r="C4339" s="34"/>
      <c r="D4339"/>
      <c r="E4339" s="33"/>
      <c r="F4339"/>
      <c r="G4339" s="32"/>
      <c r="H4339"/>
      <c r="I4339" s="31"/>
      <c r="J4339"/>
      <c r="K4339" s="30"/>
      <c r="L4339"/>
      <c r="M4339"/>
    </row>
    <row r="4340" spans="1:13" s="36" customFormat="1">
      <c r="A4340" s="35"/>
      <c r="B4340"/>
      <c r="C4340" s="34"/>
      <c r="D4340"/>
      <c r="E4340" s="33"/>
      <c r="F4340"/>
      <c r="G4340" s="32"/>
      <c r="H4340"/>
      <c r="I4340" s="31"/>
      <c r="J4340"/>
      <c r="K4340" s="30"/>
      <c r="L4340"/>
      <c r="M4340"/>
    </row>
    <row r="4341" spans="1:13" s="36" customFormat="1">
      <c r="A4341" s="35"/>
      <c r="B4341"/>
      <c r="C4341" s="34"/>
      <c r="D4341"/>
      <c r="E4341" s="33"/>
      <c r="F4341"/>
      <c r="G4341" s="32"/>
      <c r="H4341"/>
      <c r="I4341" s="31"/>
      <c r="J4341"/>
      <c r="K4341" s="30"/>
      <c r="L4341"/>
      <c r="M4341"/>
    </row>
    <row r="4342" spans="1:13" s="36" customFormat="1">
      <c r="A4342" s="35"/>
      <c r="B4342"/>
      <c r="C4342" s="34"/>
      <c r="D4342"/>
      <c r="E4342" s="33"/>
      <c r="F4342"/>
      <c r="G4342" s="32"/>
      <c r="H4342"/>
      <c r="I4342" s="31"/>
      <c r="J4342"/>
      <c r="K4342" s="30"/>
      <c r="L4342"/>
      <c r="M4342"/>
    </row>
    <row r="4343" spans="1:13" s="36" customFormat="1">
      <c r="A4343" s="35"/>
      <c r="B4343"/>
      <c r="C4343" s="34"/>
      <c r="D4343"/>
      <c r="E4343" s="33"/>
      <c r="F4343"/>
      <c r="G4343" s="32"/>
      <c r="H4343"/>
      <c r="I4343" s="31"/>
      <c r="J4343"/>
      <c r="K4343" s="30"/>
      <c r="L4343"/>
      <c r="M4343"/>
    </row>
    <row r="4344" spans="1:13" s="36" customFormat="1">
      <c r="A4344" s="35"/>
      <c r="B4344"/>
      <c r="C4344" s="34"/>
      <c r="D4344"/>
      <c r="E4344" s="33"/>
      <c r="F4344"/>
      <c r="G4344" s="32"/>
      <c r="H4344"/>
      <c r="I4344" s="31"/>
      <c r="J4344"/>
      <c r="K4344" s="30"/>
      <c r="L4344"/>
      <c r="M4344"/>
    </row>
    <row r="4345" spans="1:13" s="36" customFormat="1">
      <c r="A4345" s="35"/>
      <c r="B4345"/>
      <c r="C4345" s="34"/>
      <c r="D4345"/>
      <c r="E4345" s="33"/>
      <c r="F4345"/>
      <c r="G4345" s="32"/>
      <c r="H4345"/>
      <c r="I4345" s="31"/>
      <c r="J4345"/>
      <c r="K4345" s="30"/>
      <c r="L4345"/>
      <c r="M4345"/>
    </row>
    <row r="4346" spans="1:13" s="36" customFormat="1">
      <c r="A4346" s="35"/>
      <c r="B4346"/>
      <c r="C4346" s="34"/>
      <c r="D4346"/>
      <c r="E4346" s="33"/>
      <c r="F4346"/>
      <c r="G4346" s="32"/>
      <c r="H4346"/>
      <c r="I4346" s="31"/>
      <c r="J4346"/>
      <c r="K4346" s="30"/>
      <c r="L4346"/>
      <c r="M4346"/>
    </row>
    <row r="4347" spans="1:13" s="36" customFormat="1">
      <c r="A4347" s="35"/>
      <c r="B4347"/>
      <c r="C4347" s="34"/>
      <c r="D4347"/>
      <c r="E4347" s="33"/>
      <c r="F4347"/>
      <c r="G4347" s="32"/>
      <c r="H4347"/>
      <c r="I4347" s="31"/>
      <c r="J4347"/>
      <c r="K4347" s="30"/>
      <c r="L4347"/>
      <c r="M4347"/>
    </row>
    <row r="4348" spans="1:13" s="36" customFormat="1">
      <c r="A4348" s="35"/>
      <c r="B4348"/>
      <c r="C4348" s="34"/>
      <c r="D4348"/>
      <c r="E4348" s="33"/>
      <c r="F4348"/>
      <c r="G4348" s="32"/>
      <c r="H4348"/>
      <c r="I4348" s="31"/>
      <c r="J4348"/>
      <c r="K4348" s="30"/>
      <c r="L4348"/>
      <c r="M4348"/>
    </row>
    <row r="4349" spans="1:13" s="36" customFormat="1">
      <c r="A4349" s="35"/>
      <c r="B4349"/>
      <c r="C4349" s="34"/>
      <c r="D4349"/>
      <c r="E4349" s="33"/>
      <c r="F4349"/>
      <c r="G4349" s="32"/>
      <c r="H4349"/>
      <c r="I4349" s="31"/>
      <c r="J4349"/>
      <c r="K4349" s="30"/>
      <c r="L4349"/>
      <c r="M4349"/>
    </row>
    <row r="4350" spans="1:13" s="36" customFormat="1">
      <c r="A4350" s="35"/>
      <c r="B4350"/>
      <c r="C4350" s="34"/>
      <c r="D4350"/>
      <c r="E4350" s="33"/>
      <c r="F4350"/>
      <c r="G4350" s="32"/>
      <c r="H4350"/>
      <c r="I4350" s="31"/>
      <c r="J4350"/>
      <c r="K4350" s="30"/>
      <c r="L4350"/>
      <c r="M4350"/>
    </row>
    <row r="4351" spans="1:13" s="36" customFormat="1">
      <c r="A4351" s="35"/>
      <c r="B4351"/>
      <c r="C4351" s="34"/>
      <c r="D4351"/>
      <c r="E4351" s="33"/>
      <c r="F4351"/>
      <c r="G4351" s="32"/>
      <c r="H4351"/>
      <c r="I4351" s="31"/>
      <c r="J4351"/>
      <c r="K4351" s="30"/>
      <c r="L4351"/>
      <c r="M4351"/>
    </row>
    <row r="4352" spans="1:13" s="36" customFormat="1">
      <c r="A4352" s="35"/>
      <c r="B4352"/>
      <c r="C4352" s="34"/>
      <c r="D4352"/>
      <c r="E4352" s="33"/>
      <c r="F4352"/>
      <c r="G4352" s="32"/>
      <c r="H4352"/>
      <c r="I4352" s="31"/>
      <c r="J4352"/>
      <c r="K4352" s="30"/>
      <c r="L4352"/>
      <c r="M4352"/>
    </row>
    <row r="4353" spans="1:13" s="36" customFormat="1">
      <c r="A4353" s="35"/>
      <c r="B4353"/>
      <c r="C4353" s="34"/>
      <c r="D4353"/>
      <c r="E4353" s="33"/>
      <c r="F4353"/>
      <c r="G4353" s="32"/>
      <c r="H4353"/>
      <c r="I4353" s="31"/>
      <c r="J4353"/>
      <c r="K4353" s="30"/>
      <c r="L4353"/>
      <c r="M4353"/>
    </row>
    <row r="4354" spans="1:13" s="36" customFormat="1">
      <c r="A4354" s="35"/>
      <c r="B4354"/>
      <c r="C4354" s="34"/>
      <c r="D4354"/>
      <c r="E4354" s="33"/>
      <c r="F4354"/>
      <c r="G4354" s="32"/>
      <c r="H4354"/>
      <c r="I4354" s="31"/>
      <c r="J4354"/>
      <c r="K4354" s="30"/>
      <c r="L4354"/>
      <c r="M4354"/>
    </row>
    <row r="4355" spans="1:13" s="36" customFormat="1">
      <c r="A4355" s="35"/>
      <c r="B4355"/>
      <c r="C4355" s="34"/>
      <c r="D4355"/>
      <c r="E4355" s="33"/>
      <c r="F4355"/>
      <c r="G4355" s="32"/>
      <c r="H4355"/>
      <c r="I4355" s="31"/>
      <c r="J4355"/>
      <c r="K4355" s="30"/>
      <c r="L4355"/>
      <c r="M4355"/>
    </row>
    <row r="4356" spans="1:13" s="36" customFormat="1">
      <c r="A4356" s="35"/>
      <c r="B4356"/>
      <c r="C4356" s="34"/>
      <c r="D4356"/>
      <c r="E4356" s="33"/>
      <c r="F4356"/>
      <c r="G4356" s="32"/>
      <c r="H4356"/>
      <c r="I4356" s="31"/>
      <c r="J4356"/>
      <c r="K4356" s="30"/>
      <c r="L4356"/>
      <c r="M4356"/>
    </row>
    <row r="4357" spans="1:13" s="36" customFormat="1">
      <c r="A4357" s="35"/>
      <c r="B4357"/>
      <c r="C4357" s="34"/>
      <c r="D4357"/>
      <c r="E4357" s="33"/>
      <c r="F4357"/>
      <c r="G4357" s="32"/>
      <c r="H4357"/>
      <c r="I4357" s="31"/>
      <c r="J4357"/>
      <c r="K4357" s="30"/>
      <c r="L4357"/>
      <c r="M4357"/>
    </row>
    <row r="4358" spans="1:13" s="36" customFormat="1">
      <c r="A4358" s="35"/>
      <c r="B4358"/>
      <c r="C4358" s="34"/>
      <c r="D4358"/>
      <c r="E4358" s="33"/>
      <c r="F4358"/>
      <c r="G4358" s="32"/>
      <c r="H4358"/>
      <c r="I4358" s="31"/>
      <c r="J4358"/>
      <c r="K4358" s="30"/>
      <c r="L4358"/>
      <c r="M4358"/>
    </row>
    <row r="4359" spans="1:13" s="36" customFormat="1">
      <c r="A4359" s="35"/>
      <c r="B4359"/>
      <c r="C4359" s="34"/>
      <c r="D4359"/>
      <c r="E4359" s="33"/>
      <c r="F4359"/>
      <c r="G4359" s="32"/>
      <c r="H4359"/>
      <c r="I4359" s="31"/>
      <c r="J4359"/>
      <c r="K4359" s="30"/>
      <c r="L4359"/>
      <c r="M4359"/>
    </row>
    <row r="4360" spans="1:13" s="36" customFormat="1">
      <c r="A4360" s="35"/>
      <c r="B4360"/>
      <c r="C4360" s="34"/>
      <c r="D4360"/>
      <c r="E4360" s="33"/>
      <c r="F4360"/>
      <c r="G4360" s="32"/>
      <c r="H4360"/>
      <c r="I4360" s="31"/>
      <c r="J4360"/>
      <c r="K4360" s="30"/>
      <c r="L4360"/>
      <c r="M4360"/>
    </row>
    <row r="4361" spans="1:13" s="36" customFormat="1">
      <c r="A4361" s="35"/>
      <c r="B4361"/>
      <c r="C4361" s="34"/>
      <c r="D4361"/>
      <c r="E4361" s="33"/>
      <c r="F4361"/>
      <c r="G4361" s="32"/>
      <c r="H4361"/>
      <c r="I4361" s="31"/>
      <c r="J4361"/>
      <c r="K4361" s="30"/>
      <c r="L4361"/>
      <c r="M4361"/>
    </row>
    <row r="4362" spans="1:13" s="36" customFormat="1">
      <c r="A4362" s="35"/>
      <c r="B4362"/>
      <c r="C4362" s="34"/>
      <c r="D4362"/>
      <c r="E4362" s="33"/>
      <c r="F4362"/>
      <c r="G4362" s="32"/>
      <c r="H4362"/>
      <c r="I4362" s="31"/>
      <c r="J4362"/>
      <c r="K4362" s="30"/>
      <c r="L4362"/>
      <c r="M4362"/>
    </row>
    <row r="4363" spans="1:13" s="36" customFormat="1">
      <c r="A4363" s="35"/>
      <c r="B4363"/>
      <c r="C4363" s="34"/>
      <c r="D4363"/>
      <c r="E4363" s="33"/>
      <c r="F4363"/>
      <c r="G4363" s="32"/>
      <c r="H4363"/>
      <c r="I4363" s="31"/>
      <c r="J4363"/>
      <c r="K4363" s="30"/>
      <c r="L4363"/>
      <c r="M4363"/>
    </row>
    <row r="4364" spans="1:13" s="36" customFormat="1">
      <c r="A4364" s="35"/>
      <c r="B4364"/>
      <c r="C4364" s="34"/>
      <c r="D4364"/>
      <c r="E4364" s="33"/>
      <c r="F4364"/>
      <c r="G4364" s="32"/>
      <c r="H4364"/>
      <c r="I4364" s="31"/>
      <c r="J4364"/>
      <c r="K4364" s="30"/>
      <c r="L4364"/>
      <c r="M4364"/>
    </row>
    <row r="4365" spans="1:13" s="36" customFormat="1">
      <c r="A4365" s="35"/>
      <c r="B4365"/>
      <c r="C4365" s="34"/>
      <c r="D4365"/>
      <c r="E4365" s="33"/>
      <c r="F4365"/>
      <c r="G4365" s="32"/>
      <c r="H4365"/>
      <c r="I4365" s="31"/>
      <c r="J4365"/>
      <c r="K4365" s="30"/>
      <c r="L4365"/>
      <c r="M4365"/>
    </row>
    <row r="4366" spans="1:13" s="36" customFormat="1">
      <c r="A4366" s="35"/>
      <c r="B4366"/>
      <c r="C4366" s="34"/>
      <c r="D4366"/>
      <c r="E4366" s="33"/>
      <c r="F4366"/>
      <c r="G4366" s="32"/>
      <c r="H4366"/>
      <c r="I4366" s="31"/>
      <c r="J4366"/>
      <c r="K4366" s="30"/>
      <c r="L4366"/>
      <c r="M4366"/>
    </row>
    <row r="4367" spans="1:13" s="36" customFormat="1">
      <c r="A4367" s="35"/>
      <c r="B4367"/>
      <c r="C4367" s="34"/>
      <c r="D4367"/>
      <c r="E4367" s="33"/>
      <c r="F4367"/>
      <c r="G4367" s="32"/>
      <c r="H4367"/>
      <c r="I4367" s="31"/>
      <c r="J4367"/>
      <c r="K4367" s="30"/>
      <c r="L4367"/>
      <c r="M4367"/>
    </row>
    <row r="4368" spans="1:13" s="36" customFormat="1">
      <c r="A4368" s="35"/>
      <c r="B4368"/>
      <c r="C4368" s="34"/>
      <c r="D4368"/>
      <c r="E4368" s="33"/>
      <c r="F4368"/>
      <c r="G4368" s="32"/>
      <c r="H4368"/>
      <c r="I4368" s="31"/>
      <c r="J4368"/>
      <c r="K4368" s="30"/>
      <c r="L4368"/>
      <c r="M4368"/>
    </row>
    <row r="4369" spans="1:13" s="36" customFormat="1">
      <c r="A4369" s="35"/>
      <c r="B4369"/>
      <c r="C4369" s="34"/>
      <c r="D4369"/>
      <c r="E4369" s="33"/>
      <c r="F4369"/>
      <c r="G4369" s="32"/>
      <c r="H4369"/>
      <c r="I4369" s="31"/>
      <c r="J4369"/>
      <c r="K4369" s="30"/>
      <c r="L4369"/>
      <c r="M4369"/>
    </row>
    <row r="4370" spans="1:13" s="36" customFormat="1">
      <c r="A4370" s="35"/>
      <c r="B4370"/>
      <c r="C4370" s="34"/>
      <c r="D4370"/>
      <c r="E4370" s="33"/>
      <c r="F4370"/>
      <c r="G4370" s="32"/>
      <c r="H4370"/>
      <c r="I4370" s="31"/>
      <c r="J4370"/>
      <c r="K4370" s="30"/>
      <c r="L4370"/>
      <c r="M4370"/>
    </row>
    <row r="4371" spans="1:13" s="36" customFormat="1">
      <c r="A4371" s="35"/>
      <c r="B4371"/>
      <c r="C4371" s="34"/>
      <c r="D4371"/>
      <c r="E4371" s="33"/>
      <c r="F4371"/>
      <c r="G4371" s="32"/>
      <c r="H4371"/>
      <c r="I4371" s="31"/>
      <c r="J4371"/>
      <c r="K4371" s="30"/>
      <c r="L4371"/>
      <c r="M4371"/>
    </row>
    <row r="4372" spans="1:13" s="36" customFormat="1">
      <c r="A4372" s="35"/>
      <c r="B4372"/>
      <c r="C4372" s="34"/>
      <c r="D4372"/>
      <c r="E4372" s="33"/>
      <c r="F4372"/>
      <c r="G4372" s="32"/>
      <c r="H4372"/>
      <c r="I4372" s="31"/>
      <c r="J4372"/>
      <c r="K4372" s="30"/>
      <c r="L4372"/>
      <c r="M4372"/>
    </row>
    <row r="4373" spans="1:13" s="36" customFormat="1">
      <c r="A4373" s="35"/>
      <c r="B4373"/>
      <c r="C4373" s="34"/>
      <c r="D4373"/>
      <c r="E4373" s="33"/>
      <c r="F4373"/>
      <c r="G4373" s="32"/>
      <c r="H4373"/>
      <c r="I4373" s="31"/>
      <c r="J4373"/>
      <c r="K4373" s="30"/>
      <c r="L4373"/>
      <c r="M4373"/>
    </row>
    <row r="4374" spans="1:13" s="36" customFormat="1">
      <c r="A4374" s="35"/>
      <c r="B4374"/>
      <c r="C4374" s="34"/>
      <c r="D4374"/>
      <c r="E4374" s="33"/>
      <c r="F4374"/>
      <c r="G4374" s="32"/>
      <c r="H4374"/>
      <c r="I4374" s="31"/>
      <c r="J4374"/>
      <c r="K4374" s="30"/>
      <c r="L4374"/>
      <c r="M4374"/>
    </row>
    <row r="4375" spans="1:13" s="36" customFormat="1">
      <c r="A4375" s="35"/>
      <c r="B4375"/>
      <c r="C4375" s="34"/>
      <c r="D4375"/>
      <c r="E4375" s="33"/>
      <c r="F4375"/>
      <c r="G4375" s="32"/>
      <c r="H4375"/>
      <c r="I4375" s="31"/>
      <c r="J4375"/>
      <c r="K4375" s="30"/>
      <c r="L4375"/>
      <c r="M4375"/>
    </row>
    <row r="4376" spans="1:13" s="36" customFormat="1">
      <c r="A4376" s="35"/>
      <c r="B4376"/>
      <c r="C4376" s="34"/>
      <c r="D4376"/>
      <c r="E4376" s="33"/>
      <c r="F4376"/>
      <c r="G4376" s="32"/>
      <c r="H4376"/>
      <c r="I4376" s="31"/>
      <c r="J4376"/>
      <c r="K4376" s="30"/>
      <c r="L4376"/>
      <c r="M4376"/>
    </row>
    <row r="4377" spans="1:13" s="36" customFormat="1">
      <c r="A4377" s="35"/>
      <c r="B4377"/>
      <c r="C4377" s="34"/>
      <c r="D4377"/>
      <c r="E4377" s="33"/>
      <c r="F4377"/>
      <c r="G4377" s="32"/>
      <c r="H4377"/>
      <c r="I4377" s="31"/>
      <c r="J4377"/>
      <c r="K4377" s="30"/>
      <c r="L4377"/>
      <c r="M4377"/>
    </row>
    <row r="4378" spans="1:13" s="36" customFormat="1">
      <c r="A4378" s="35"/>
      <c r="B4378"/>
      <c r="C4378" s="34"/>
      <c r="D4378"/>
      <c r="E4378" s="33"/>
      <c r="F4378"/>
      <c r="G4378" s="32"/>
      <c r="H4378"/>
      <c r="I4378" s="31"/>
      <c r="J4378"/>
      <c r="K4378" s="30"/>
      <c r="L4378"/>
      <c r="M4378"/>
    </row>
    <row r="4379" spans="1:13" s="36" customFormat="1">
      <c r="A4379" s="35"/>
      <c r="B4379"/>
      <c r="C4379" s="34"/>
      <c r="D4379"/>
      <c r="E4379" s="33"/>
      <c r="F4379"/>
      <c r="G4379" s="32"/>
      <c r="H4379"/>
      <c r="I4379" s="31"/>
      <c r="J4379"/>
      <c r="K4379" s="30"/>
      <c r="L4379"/>
      <c r="M4379"/>
    </row>
    <row r="4380" spans="1:13" s="36" customFormat="1">
      <c r="A4380" s="35"/>
      <c r="B4380"/>
      <c r="C4380" s="34"/>
      <c r="D4380"/>
      <c r="E4380" s="33"/>
      <c r="F4380"/>
      <c r="G4380" s="32"/>
      <c r="H4380"/>
      <c r="I4380" s="31"/>
      <c r="J4380"/>
      <c r="K4380" s="30"/>
      <c r="L4380"/>
      <c r="M4380"/>
    </row>
    <row r="4381" spans="1:13" s="36" customFormat="1">
      <c r="A4381" s="35"/>
      <c r="B4381"/>
      <c r="C4381" s="34"/>
      <c r="D4381"/>
      <c r="E4381" s="33"/>
      <c r="F4381"/>
      <c r="G4381" s="32"/>
      <c r="H4381"/>
      <c r="I4381" s="31"/>
      <c r="J4381"/>
      <c r="K4381" s="30"/>
      <c r="L4381"/>
      <c r="M4381"/>
    </row>
    <row r="4382" spans="1:13" s="36" customFormat="1">
      <c r="A4382" s="35"/>
      <c r="B4382"/>
      <c r="C4382" s="34"/>
      <c r="D4382"/>
      <c r="E4382" s="33"/>
      <c r="F4382"/>
      <c r="G4382" s="32"/>
      <c r="H4382"/>
      <c r="I4382" s="31"/>
      <c r="J4382"/>
      <c r="K4382" s="30"/>
      <c r="L4382"/>
      <c r="M4382"/>
    </row>
    <row r="4383" spans="1:13" s="36" customFormat="1">
      <c r="A4383" s="35"/>
      <c r="B4383"/>
      <c r="C4383" s="34"/>
      <c r="D4383"/>
      <c r="E4383" s="33"/>
      <c r="F4383"/>
      <c r="G4383" s="32"/>
      <c r="H4383"/>
      <c r="I4383" s="31"/>
      <c r="J4383"/>
      <c r="K4383" s="30"/>
      <c r="L4383"/>
      <c r="M4383"/>
    </row>
    <row r="4384" spans="1:13" s="36" customFormat="1">
      <c r="A4384" s="35"/>
      <c r="B4384"/>
      <c r="C4384" s="34"/>
      <c r="D4384"/>
      <c r="E4384" s="33"/>
      <c r="F4384"/>
      <c r="G4384" s="32"/>
      <c r="H4384"/>
      <c r="I4384" s="31"/>
      <c r="J4384"/>
      <c r="K4384" s="30"/>
      <c r="L4384"/>
      <c r="M4384"/>
    </row>
    <row r="4385" spans="1:13" s="36" customFormat="1">
      <c r="A4385" s="35"/>
      <c r="B4385"/>
      <c r="C4385" s="34"/>
      <c r="D4385"/>
      <c r="E4385" s="33"/>
      <c r="F4385"/>
      <c r="G4385" s="32"/>
      <c r="H4385"/>
      <c r="I4385" s="31"/>
      <c r="J4385"/>
      <c r="K4385" s="30"/>
      <c r="L4385"/>
      <c r="M4385"/>
    </row>
    <row r="4386" spans="1:13" s="36" customFormat="1">
      <c r="A4386" s="35"/>
      <c r="B4386"/>
      <c r="C4386" s="34"/>
      <c r="D4386"/>
      <c r="E4386" s="33"/>
      <c r="F4386"/>
      <c r="G4386" s="32"/>
      <c r="H4386"/>
      <c r="I4386" s="31"/>
      <c r="J4386"/>
      <c r="K4386" s="30"/>
      <c r="L4386"/>
      <c r="M4386"/>
    </row>
    <row r="4387" spans="1:13" s="36" customFormat="1">
      <c r="A4387" s="35"/>
      <c r="B4387"/>
      <c r="C4387" s="34"/>
      <c r="D4387"/>
      <c r="E4387" s="33"/>
      <c r="F4387"/>
      <c r="G4387" s="32"/>
      <c r="H4387"/>
      <c r="I4387" s="31"/>
      <c r="J4387"/>
      <c r="K4387" s="30"/>
      <c r="L4387"/>
      <c r="M4387"/>
    </row>
    <row r="4388" spans="1:13" s="36" customFormat="1">
      <c r="A4388" s="35"/>
      <c r="B4388"/>
      <c r="C4388" s="34"/>
      <c r="D4388"/>
      <c r="E4388" s="33"/>
      <c r="F4388"/>
      <c r="G4388" s="32"/>
      <c r="H4388"/>
      <c r="I4388" s="31"/>
      <c r="J4388"/>
      <c r="K4388" s="30"/>
      <c r="L4388"/>
      <c r="M4388"/>
    </row>
    <row r="4389" spans="1:13" s="36" customFormat="1">
      <c r="A4389" s="35"/>
      <c r="B4389"/>
      <c r="C4389" s="34"/>
      <c r="D4389"/>
      <c r="E4389" s="33"/>
      <c r="F4389"/>
      <c r="G4389" s="32"/>
      <c r="H4389"/>
      <c r="I4389" s="31"/>
      <c r="J4389"/>
      <c r="K4389" s="30"/>
      <c r="L4389"/>
      <c r="M4389"/>
    </row>
    <row r="4390" spans="1:13" s="36" customFormat="1">
      <c r="A4390" s="35"/>
      <c r="B4390"/>
      <c r="C4390" s="34"/>
      <c r="D4390"/>
      <c r="E4390" s="33"/>
      <c r="F4390"/>
      <c r="G4390" s="32"/>
      <c r="H4390"/>
      <c r="I4390" s="31"/>
      <c r="J4390"/>
      <c r="K4390" s="30"/>
      <c r="L4390"/>
      <c r="M4390"/>
    </row>
    <row r="4391" spans="1:13" s="36" customFormat="1">
      <c r="A4391" s="35"/>
      <c r="B4391"/>
      <c r="C4391" s="34"/>
      <c r="D4391"/>
      <c r="E4391" s="33"/>
      <c r="F4391"/>
      <c r="G4391" s="32"/>
      <c r="H4391"/>
      <c r="I4391" s="31"/>
      <c r="J4391"/>
      <c r="K4391" s="30"/>
      <c r="L4391"/>
      <c r="M4391"/>
    </row>
    <row r="4392" spans="1:13" s="36" customFormat="1">
      <c r="A4392" s="35"/>
      <c r="B4392"/>
      <c r="C4392" s="34"/>
      <c r="D4392"/>
      <c r="E4392" s="33"/>
      <c r="F4392"/>
      <c r="G4392" s="32"/>
      <c r="H4392"/>
      <c r="I4392" s="31"/>
      <c r="J4392"/>
      <c r="K4392" s="30"/>
      <c r="L4392"/>
      <c r="M4392"/>
    </row>
    <row r="4393" spans="1:13" s="36" customFormat="1">
      <c r="A4393" s="35"/>
      <c r="B4393"/>
      <c r="C4393" s="34"/>
      <c r="D4393"/>
      <c r="E4393" s="33"/>
      <c r="F4393"/>
      <c r="G4393" s="32"/>
      <c r="H4393"/>
      <c r="I4393" s="31"/>
      <c r="J4393"/>
      <c r="K4393" s="30"/>
      <c r="L4393"/>
      <c r="M4393"/>
    </row>
    <row r="4394" spans="1:13" s="36" customFormat="1">
      <c r="A4394" s="35"/>
      <c r="B4394"/>
      <c r="C4394" s="34"/>
      <c r="D4394"/>
      <c r="E4394" s="33"/>
      <c r="F4394"/>
      <c r="G4394" s="32"/>
      <c r="H4394"/>
      <c r="I4394" s="31"/>
      <c r="J4394"/>
      <c r="K4394" s="30"/>
      <c r="L4394"/>
      <c r="M4394"/>
    </row>
    <row r="4395" spans="1:13" s="36" customFormat="1">
      <c r="A4395" s="35"/>
      <c r="B4395"/>
      <c r="C4395" s="34"/>
      <c r="D4395"/>
      <c r="E4395" s="33"/>
      <c r="F4395"/>
      <c r="G4395" s="32"/>
      <c r="H4395"/>
      <c r="I4395" s="31"/>
      <c r="J4395"/>
      <c r="K4395" s="30"/>
      <c r="L4395"/>
      <c r="M4395"/>
    </row>
    <row r="4396" spans="1:13" s="36" customFormat="1">
      <c r="A4396" s="35"/>
      <c r="B4396"/>
      <c r="C4396" s="34"/>
      <c r="D4396"/>
      <c r="E4396" s="33"/>
      <c r="F4396"/>
      <c r="G4396" s="32"/>
      <c r="H4396"/>
      <c r="I4396" s="31"/>
      <c r="J4396"/>
      <c r="K4396" s="30"/>
      <c r="L4396"/>
      <c r="M4396"/>
    </row>
    <row r="4397" spans="1:13" s="36" customFormat="1">
      <c r="A4397" s="35"/>
      <c r="B4397"/>
      <c r="C4397" s="34"/>
      <c r="D4397"/>
      <c r="E4397" s="33"/>
      <c r="F4397"/>
      <c r="G4397" s="32"/>
      <c r="H4397"/>
      <c r="I4397" s="31"/>
      <c r="J4397"/>
      <c r="K4397" s="30"/>
      <c r="L4397"/>
      <c r="M4397"/>
    </row>
    <row r="4398" spans="1:13" s="36" customFormat="1">
      <c r="A4398" s="35"/>
      <c r="B4398"/>
      <c r="C4398" s="34"/>
      <c r="D4398"/>
      <c r="E4398" s="33"/>
      <c r="F4398"/>
      <c r="G4398" s="32"/>
      <c r="H4398"/>
      <c r="I4398" s="31"/>
      <c r="J4398"/>
      <c r="K4398" s="30"/>
      <c r="L4398"/>
      <c r="M4398"/>
    </row>
    <row r="4399" spans="1:13" s="36" customFormat="1">
      <c r="A4399" s="35"/>
      <c r="B4399"/>
      <c r="C4399" s="34"/>
      <c r="D4399"/>
      <c r="E4399" s="33"/>
      <c r="F4399"/>
      <c r="G4399" s="32"/>
      <c r="H4399"/>
      <c r="I4399" s="31"/>
      <c r="J4399"/>
      <c r="K4399" s="30"/>
      <c r="L4399"/>
      <c r="M4399"/>
    </row>
    <row r="4400" spans="1:13" s="36" customFormat="1">
      <c r="A4400" s="35"/>
      <c r="B4400"/>
      <c r="C4400" s="34"/>
      <c r="D4400"/>
      <c r="E4400" s="33"/>
      <c r="F4400"/>
      <c r="G4400" s="32"/>
      <c r="H4400"/>
      <c r="I4400" s="31"/>
      <c r="J4400"/>
      <c r="K4400" s="30"/>
      <c r="L4400"/>
      <c r="M4400"/>
    </row>
    <row r="4401" spans="1:13" s="36" customFormat="1">
      <c r="A4401" s="35"/>
      <c r="B4401"/>
      <c r="C4401" s="34"/>
      <c r="D4401"/>
      <c r="E4401" s="33"/>
      <c r="F4401"/>
      <c r="G4401" s="32"/>
      <c r="H4401"/>
      <c r="I4401" s="31"/>
      <c r="J4401"/>
      <c r="K4401" s="30"/>
      <c r="L4401"/>
      <c r="M4401"/>
    </row>
    <row r="4402" spans="1:13" s="36" customFormat="1">
      <c r="A4402" s="35"/>
      <c r="B4402"/>
      <c r="C4402" s="34"/>
      <c r="D4402"/>
      <c r="E4402" s="33"/>
      <c r="F4402"/>
      <c r="G4402" s="32"/>
      <c r="H4402"/>
      <c r="I4402" s="31"/>
      <c r="J4402"/>
      <c r="K4402" s="30"/>
      <c r="L4402"/>
      <c r="M4402"/>
    </row>
    <row r="4403" spans="1:13" s="36" customFormat="1">
      <c r="A4403" s="35"/>
      <c r="B4403"/>
      <c r="C4403" s="34"/>
      <c r="D4403"/>
      <c r="E4403" s="33"/>
      <c r="F4403"/>
      <c r="G4403" s="32"/>
      <c r="H4403"/>
      <c r="I4403" s="31"/>
      <c r="J4403"/>
      <c r="K4403" s="30"/>
      <c r="L4403"/>
      <c r="M4403"/>
    </row>
    <row r="4404" spans="1:13" s="36" customFormat="1">
      <c r="A4404" s="35"/>
      <c r="B4404"/>
      <c r="C4404" s="34"/>
      <c r="D4404"/>
      <c r="E4404" s="33"/>
      <c r="F4404"/>
      <c r="G4404" s="32"/>
      <c r="H4404"/>
      <c r="I4404" s="31"/>
      <c r="J4404"/>
      <c r="K4404" s="30"/>
      <c r="L4404"/>
      <c r="M4404"/>
    </row>
    <row r="4405" spans="1:13" s="36" customFormat="1">
      <c r="A4405" s="35"/>
      <c r="B4405"/>
      <c r="C4405" s="34"/>
      <c r="D4405"/>
      <c r="E4405" s="33"/>
      <c r="F4405"/>
      <c r="G4405" s="32"/>
      <c r="H4405"/>
      <c r="I4405" s="31"/>
      <c r="J4405"/>
      <c r="K4405" s="30"/>
      <c r="L4405"/>
      <c r="M4405"/>
    </row>
    <row r="4406" spans="1:13" s="36" customFormat="1">
      <c r="A4406" s="35"/>
      <c r="B4406"/>
      <c r="C4406" s="34"/>
      <c r="D4406"/>
      <c r="E4406" s="33"/>
      <c r="F4406"/>
      <c r="G4406" s="32"/>
      <c r="H4406"/>
      <c r="I4406" s="31"/>
      <c r="J4406"/>
      <c r="K4406" s="30"/>
      <c r="L4406"/>
      <c r="M4406"/>
    </row>
    <row r="4407" spans="1:13" s="36" customFormat="1">
      <c r="A4407" s="35"/>
      <c r="B4407"/>
      <c r="C4407" s="34"/>
      <c r="D4407"/>
      <c r="E4407" s="33"/>
      <c r="F4407"/>
      <c r="G4407" s="32"/>
      <c r="H4407"/>
      <c r="I4407" s="31"/>
      <c r="J4407"/>
      <c r="K4407" s="30"/>
      <c r="L4407"/>
      <c r="M4407"/>
    </row>
    <row r="4408" spans="1:13" s="36" customFormat="1">
      <c r="A4408" s="35"/>
      <c r="B4408"/>
      <c r="C4408" s="34"/>
      <c r="D4408"/>
      <c r="E4408" s="33"/>
      <c r="F4408"/>
      <c r="G4408" s="32"/>
      <c r="H4408"/>
      <c r="I4408" s="31"/>
      <c r="J4408"/>
      <c r="K4408" s="30"/>
      <c r="L4408"/>
      <c r="M4408"/>
    </row>
    <row r="4409" spans="1:13" s="36" customFormat="1">
      <c r="A4409" s="35"/>
      <c r="B4409"/>
      <c r="C4409" s="34"/>
      <c r="D4409"/>
      <c r="E4409" s="33"/>
      <c r="F4409"/>
      <c r="G4409" s="32"/>
      <c r="H4409"/>
      <c r="I4409" s="31"/>
      <c r="J4409"/>
      <c r="K4409" s="30"/>
      <c r="L4409"/>
      <c r="M4409"/>
    </row>
    <row r="4410" spans="1:13" s="36" customFormat="1">
      <c r="A4410" s="35"/>
      <c r="B4410"/>
      <c r="C4410" s="34"/>
      <c r="D4410"/>
      <c r="E4410" s="33"/>
      <c r="F4410"/>
      <c r="G4410" s="32"/>
      <c r="H4410"/>
      <c r="I4410" s="31"/>
      <c r="J4410"/>
      <c r="K4410" s="30"/>
      <c r="L4410"/>
      <c r="M4410"/>
    </row>
    <row r="4411" spans="1:13" s="36" customFormat="1">
      <c r="A4411" s="35"/>
      <c r="B4411"/>
      <c r="C4411" s="34"/>
      <c r="D4411"/>
      <c r="E4411" s="33"/>
      <c r="F4411"/>
      <c r="G4411" s="32"/>
      <c r="H4411"/>
      <c r="I4411" s="31"/>
      <c r="J4411"/>
      <c r="K4411" s="30"/>
      <c r="L4411"/>
      <c r="M4411"/>
    </row>
    <row r="4412" spans="1:13" s="36" customFormat="1">
      <c r="A4412" s="35"/>
      <c r="B4412"/>
      <c r="C4412" s="34"/>
      <c r="D4412"/>
      <c r="E4412" s="33"/>
      <c r="F4412"/>
      <c r="G4412" s="32"/>
      <c r="H4412"/>
      <c r="I4412" s="31"/>
      <c r="J4412"/>
      <c r="K4412" s="30"/>
      <c r="L4412"/>
      <c r="M4412"/>
    </row>
    <row r="4413" spans="1:13" s="36" customFormat="1">
      <c r="A4413" s="35"/>
      <c r="B4413"/>
      <c r="C4413" s="34"/>
      <c r="D4413"/>
      <c r="E4413" s="33"/>
      <c r="F4413"/>
      <c r="G4413" s="32"/>
      <c r="H4413"/>
      <c r="I4413" s="31"/>
      <c r="J4413"/>
      <c r="K4413" s="30"/>
      <c r="L4413"/>
      <c r="M4413"/>
    </row>
    <row r="4414" spans="1:13" s="36" customFormat="1">
      <c r="A4414" s="35"/>
      <c r="B4414"/>
      <c r="C4414" s="34"/>
      <c r="D4414"/>
      <c r="E4414" s="33"/>
      <c r="F4414"/>
      <c r="G4414" s="32"/>
      <c r="H4414"/>
      <c r="I4414" s="31"/>
      <c r="J4414"/>
      <c r="K4414" s="30"/>
      <c r="L4414"/>
      <c r="M4414"/>
    </row>
    <row r="4415" spans="1:13" s="36" customFormat="1">
      <c r="A4415" s="35"/>
      <c r="B4415"/>
      <c r="C4415" s="34"/>
      <c r="D4415"/>
      <c r="E4415" s="33"/>
      <c r="F4415"/>
      <c r="G4415" s="32"/>
      <c r="H4415"/>
      <c r="I4415" s="31"/>
      <c r="J4415"/>
      <c r="K4415" s="30"/>
      <c r="L4415"/>
      <c r="M4415"/>
    </row>
    <row r="4416" spans="1:13" s="36" customFormat="1">
      <c r="A4416" s="35"/>
      <c r="B4416"/>
      <c r="C4416" s="34"/>
      <c r="D4416"/>
      <c r="E4416" s="33"/>
      <c r="F4416"/>
      <c r="G4416" s="32"/>
      <c r="H4416"/>
      <c r="I4416" s="31"/>
      <c r="J4416"/>
      <c r="K4416" s="30"/>
      <c r="L4416"/>
      <c r="M4416"/>
    </row>
    <row r="4417" spans="1:13" s="36" customFormat="1">
      <c r="A4417" s="35"/>
      <c r="B4417"/>
      <c r="C4417" s="34"/>
      <c r="D4417"/>
      <c r="E4417" s="33"/>
      <c r="F4417"/>
      <c r="G4417" s="32"/>
      <c r="H4417"/>
      <c r="I4417" s="31"/>
      <c r="J4417"/>
      <c r="K4417" s="30"/>
      <c r="L4417"/>
      <c r="M4417"/>
    </row>
    <row r="4418" spans="1:13" s="36" customFormat="1">
      <c r="A4418" s="35"/>
      <c r="B4418"/>
      <c r="C4418" s="34"/>
      <c r="D4418"/>
      <c r="E4418" s="33"/>
      <c r="F4418"/>
      <c r="G4418" s="32"/>
      <c r="H4418"/>
      <c r="I4418" s="31"/>
      <c r="J4418"/>
      <c r="K4418" s="30"/>
      <c r="L4418"/>
      <c r="M4418"/>
    </row>
    <row r="4419" spans="1:13" s="36" customFormat="1">
      <c r="A4419" s="35"/>
      <c r="B4419"/>
      <c r="C4419" s="34"/>
      <c r="D4419"/>
      <c r="E4419" s="33"/>
      <c r="F4419"/>
      <c r="G4419" s="32"/>
      <c r="H4419"/>
      <c r="I4419" s="31"/>
      <c r="J4419"/>
      <c r="K4419" s="30"/>
      <c r="L4419"/>
      <c r="M4419"/>
    </row>
    <row r="4420" spans="1:13" s="36" customFormat="1">
      <c r="A4420" s="35"/>
      <c r="B4420"/>
      <c r="C4420" s="34"/>
      <c r="D4420"/>
      <c r="E4420" s="33"/>
      <c r="F4420"/>
      <c r="G4420" s="32"/>
      <c r="H4420"/>
      <c r="I4420" s="31"/>
      <c r="J4420"/>
      <c r="K4420" s="30"/>
      <c r="L4420"/>
      <c r="M4420"/>
    </row>
    <row r="4421" spans="1:13" s="36" customFormat="1">
      <c r="A4421" s="35"/>
      <c r="B4421"/>
      <c r="C4421" s="34"/>
      <c r="D4421"/>
      <c r="E4421" s="33"/>
      <c r="F4421"/>
      <c r="G4421" s="32"/>
      <c r="H4421"/>
      <c r="I4421" s="31"/>
      <c r="J4421"/>
      <c r="K4421" s="30"/>
      <c r="L4421"/>
      <c r="M4421"/>
    </row>
    <row r="4422" spans="1:13" s="36" customFormat="1">
      <c r="A4422" s="35"/>
      <c r="B4422"/>
      <c r="C4422" s="34"/>
      <c r="D4422"/>
      <c r="E4422" s="33"/>
      <c r="F4422"/>
      <c r="G4422" s="32"/>
      <c r="H4422"/>
      <c r="I4422" s="31"/>
      <c r="J4422"/>
      <c r="K4422" s="30"/>
      <c r="L4422"/>
      <c r="M4422"/>
    </row>
    <row r="4423" spans="1:13" s="36" customFormat="1">
      <c r="A4423" s="35"/>
      <c r="B4423"/>
      <c r="C4423" s="34"/>
      <c r="D4423"/>
      <c r="E4423" s="33"/>
      <c r="F4423"/>
      <c r="G4423" s="32"/>
      <c r="H4423"/>
      <c r="I4423" s="31"/>
      <c r="J4423"/>
      <c r="K4423" s="30"/>
      <c r="L4423"/>
      <c r="M4423"/>
    </row>
    <row r="4424" spans="1:13" s="36" customFormat="1">
      <c r="A4424" s="35"/>
      <c r="B4424"/>
      <c r="C4424" s="34"/>
      <c r="D4424"/>
      <c r="E4424" s="33"/>
      <c r="F4424"/>
      <c r="G4424" s="32"/>
      <c r="H4424"/>
      <c r="I4424" s="31"/>
      <c r="J4424"/>
      <c r="K4424" s="30"/>
      <c r="L4424"/>
      <c r="M4424"/>
    </row>
    <row r="4425" spans="1:13" s="36" customFormat="1">
      <c r="A4425" s="35"/>
      <c r="B4425"/>
      <c r="C4425" s="34"/>
      <c r="D4425"/>
      <c r="E4425" s="33"/>
      <c r="F4425"/>
      <c r="G4425" s="32"/>
      <c r="H4425"/>
      <c r="I4425" s="31"/>
      <c r="J4425"/>
      <c r="K4425" s="30"/>
      <c r="L4425"/>
      <c r="M4425"/>
    </row>
    <row r="4426" spans="1:13" s="36" customFormat="1">
      <c r="A4426" s="35"/>
      <c r="B4426"/>
      <c r="C4426" s="34"/>
      <c r="D4426"/>
      <c r="E4426" s="33"/>
      <c r="F4426"/>
      <c r="G4426" s="32"/>
      <c r="H4426"/>
      <c r="I4426" s="31"/>
      <c r="J4426"/>
      <c r="K4426" s="30"/>
      <c r="L4426"/>
      <c r="M4426"/>
    </row>
    <row r="4427" spans="1:13" s="36" customFormat="1">
      <c r="A4427" s="35"/>
      <c r="B4427"/>
      <c r="C4427" s="34"/>
      <c r="D4427"/>
      <c r="E4427" s="33"/>
      <c r="F4427"/>
      <c r="G4427" s="32"/>
      <c r="H4427"/>
      <c r="I4427" s="31"/>
      <c r="J4427"/>
      <c r="K4427" s="30"/>
      <c r="L4427"/>
      <c r="M4427"/>
    </row>
    <row r="4428" spans="1:13" s="36" customFormat="1">
      <c r="A4428" s="35"/>
      <c r="B4428"/>
      <c r="C4428" s="34"/>
      <c r="D4428"/>
      <c r="E4428" s="33"/>
      <c r="F4428"/>
      <c r="G4428" s="32"/>
      <c r="H4428"/>
      <c r="I4428" s="31"/>
      <c r="J4428"/>
      <c r="K4428" s="30"/>
      <c r="L4428"/>
      <c r="M4428"/>
    </row>
    <row r="4429" spans="1:13" s="36" customFormat="1">
      <c r="A4429" s="35"/>
      <c r="B4429"/>
      <c r="C4429" s="34"/>
      <c r="D4429"/>
      <c r="E4429" s="33"/>
      <c r="F4429"/>
      <c r="G4429" s="32"/>
      <c r="H4429"/>
      <c r="I4429" s="31"/>
      <c r="J4429"/>
      <c r="K4429" s="30"/>
      <c r="L4429"/>
      <c r="M4429"/>
    </row>
    <row r="4430" spans="1:13" s="36" customFormat="1">
      <c r="A4430" s="35"/>
      <c r="B4430"/>
      <c r="C4430" s="34"/>
      <c r="D4430"/>
      <c r="E4430" s="33"/>
      <c r="F4430"/>
      <c r="G4430" s="32"/>
      <c r="H4430"/>
      <c r="I4430" s="31"/>
      <c r="J4430"/>
      <c r="K4430" s="30"/>
      <c r="L4430"/>
      <c r="M4430"/>
    </row>
    <row r="4431" spans="1:13" s="36" customFormat="1">
      <c r="A4431" s="35"/>
      <c r="B4431"/>
      <c r="C4431" s="34"/>
      <c r="D4431"/>
      <c r="E4431" s="33"/>
      <c r="F4431"/>
      <c r="G4431" s="32"/>
      <c r="H4431"/>
      <c r="I4431" s="31"/>
      <c r="J4431"/>
      <c r="K4431" s="30"/>
      <c r="L4431"/>
      <c r="M4431"/>
    </row>
    <row r="4432" spans="1:13" s="36" customFormat="1">
      <c r="A4432" s="35"/>
      <c r="B4432"/>
      <c r="C4432" s="34"/>
      <c r="D4432"/>
      <c r="E4432" s="33"/>
      <c r="F4432"/>
      <c r="G4432" s="32"/>
      <c r="H4432"/>
      <c r="I4432" s="31"/>
      <c r="J4432"/>
      <c r="K4432" s="30"/>
      <c r="L4432"/>
      <c r="M4432"/>
    </row>
    <row r="4433" spans="1:13" s="36" customFormat="1">
      <c r="A4433" s="35"/>
      <c r="B4433"/>
      <c r="C4433" s="34"/>
      <c r="D4433"/>
      <c r="E4433" s="33"/>
      <c r="F4433"/>
      <c r="G4433" s="32"/>
      <c r="H4433"/>
      <c r="I4433" s="31"/>
      <c r="J4433"/>
      <c r="K4433" s="30"/>
      <c r="L4433"/>
      <c r="M4433"/>
    </row>
    <row r="4434" spans="1:13" s="36" customFormat="1">
      <c r="A4434" s="35"/>
      <c r="B4434"/>
      <c r="C4434" s="34"/>
      <c r="D4434"/>
      <c r="E4434" s="33"/>
      <c r="F4434"/>
      <c r="G4434" s="32"/>
      <c r="H4434"/>
      <c r="I4434" s="31"/>
      <c r="J4434"/>
      <c r="K4434" s="30"/>
      <c r="L4434"/>
      <c r="M4434"/>
    </row>
    <row r="4435" spans="1:13" s="36" customFormat="1">
      <c r="A4435" s="35"/>
      <c r="B4435"/>
      <c r="C4435" s="34"/>
      <c r="D4435"/>
      <c r="E4435" s="33"/>
      <c r="F4435"/>
      <c r="G4435" s="32"/>
      <c r="H4435"/>
      <c r="I4435" s="31"/>
      <c r="J4435"/>
      <c r="K4435" s="30"/>
      <c r="L4435"/>
      <c r="M4435"/>
    </row>
    <row r="4436" spans="1:13" s="36" customFormat="1">
      <c r="A4436" s="35"/>
      <c r="B4436"/>
      <c r="C4436" s="34"/>
      <c r="D4436"/>
      <c r="E4436" s="33"/>
      <c r="F4436"/>
      <c r="G4436" s="32"/>
      <c r="H4436"/>
      <c r="I4436" s="31"/>
      <c r="J4436"/>
      <c r="K4436" s="30"/>
      <c r="L4436"/>
      <c r="M4436"/>
    </row>
    <row r="4437" spans="1:13" s="36" customFormat="1">
      <c r="A4437" s="35"/>
      <c r="B4437"/>
      <c r="C4437" s="34"/>
      <c r="D4437"/>
      <c r="E4437" s="33"/>
      <c r="F4437"/>
      <c r="G4437" s="32"/>
      <c r="H4437"/>
      <c r="I4437" s="31"/>
      <c r="J4437"/>
      <c r="K4437" s="30"/>
      <c r="L4437"/>
      <c r="M4437"/>
    </row>
    <row r="4438" spans="1:13" s="36" customFormat="1">
      <c r="A4438" s="35"/>
      <c r="B4438"/>
      <c r="C4438" s="34"/>
      <c r="D4438"/>
      <c r="E4438" s="33"/>
      <c r="F4438"/>
      <c r="G4438" s="32"/>
      <c r="H4438"/>
      <c r="I4438" s="31"/>
      <c r="J4438"/>
      <c r="K4438" s="30"/>
      <c r="L4438"/>
      <c r="M4438"/>
    </row>
    <row r="4439" spans="1:13" s="36" customFormat="1">
      <c r="A4439" s="35"/>
      <c r="B4439"/>
      <c r="C4439" s="34"/>
      <c r="D4439"/>
      <c r="E4439" s="33"/>
      <c r="F4439"/>
      <c r="G4439" s="32"/>
      <c r="H4439"/>
      <c r="I4439" s="31"/>
      <c r="J4439"/>
      <c r="K4439" s="30"/>
      <c r="L4439"/>
      <c r="M4439"/>
    </row>
    <row r="4440" spans="1:13" s="36" customFormat="1">
      <c r="A4440" s="35"/>
      <c r="B4440"/>
      <c r="C4440" s="34"/>
      <c r="D4440"/>
      <c r="E4440" s="33"/>
      <c r="F4440"/>
      <c r="G4440" s="32"/>
      <c r="H4440"/>
      <c r="I4440" s="31"/>
      <c r="J4440"/>
      <c r="K4440" s="30"/>
      <c r="L4440"/>
      <c r="M4440"/>
    </row>
    <row r="4441" spans="1:13" s="36" customFormat="1">
      <c r="A4441" s="35"/>
      <c r="B4441"/>
      <c r="C4441" s="34"/>
      <c r="D4441"/>
      <c r="E4441" s="33"/>
      <c r="F4441"/>
      <c r="G4441" s="32"/>
      <c r="H4441"/>
      <c r="I4441" s="31"/>
      <c r="J4441"/>
      <c r="K4441" s="30"/>
      <c r="L4441"/>
      <c r="M4441"/>
    </row>
    <row r="4442" spans="1:13" s="36" customFormat="1">
      <c r="A4442" s="35"/>
      <c r="B4442"/>
      <c r="C4442" s="34"/>
      <c r="D4442"/>
      <c r="E4442" s="33"/>
      <c r="F4442"/>
      <c r="G4442" s="32"/>
      <c r="H4442"/>
      <c r="I4442" s="31"/>
      <c r="J4442"/>
      <c r="K4442" s="30"/>
      <c r="L4442"/>
      <c r="M4442"/>
    </row>
    <row r="4443" spans="1:13" s="36" customFormat="1">
      <c r="A4443" s="35"/>
      <c r="B4443"/>
      <c r="C4443" s="34"/>
      <c r="D4443"/>
      <c r="E4443" s="33"/>
      <c r="F4443"/>
      <c r="G4443" s="32"/>
      <c r="H4443"/>
      <c r="I4443" s="31"/>
      <c r="J4443"/>
      <c r="K4443" s="30"/>
      <c r="L4443"/>
      <c r="M4443"/>
    </row>
    <row r="4444" spans="1:13" s="36" customFormat="1">
      <c r="A4444" s="35"/>
      <c r="B4444"/>
      <c r="C4444" s="34"/>
      <c r="D4444"/>
      <c r="E4444" s="33"/>
      <c r="F4444"/>
      <c r="G4444" s="32"/>
      <c r="H4444"/>
      <c r="I4444" s="31"/>
      <c r="J4444"/>
      <c r="K4444" s="30"/>
      <c r="L4444"/>
      <c r="M4444"/>
    </row>
    <row r="4445" spans="1:13" s="36" customFormat="1">
      <c r="A4445" s="35"/>
      <c r="B4445"/>
      <c r="C4445" s="34"/>
      <c r="D4445"/>
      <c r="E4445" s="33"/>
      <c r="F4445"/>
      <c r="G4445" s="32"/>
      <c r="H4445"/>
      <c r="I4445" s="31"/>
      <c r="J4445"/>
      <c r="K4445" s="30"/>
      <c r="L4445"/>
      <c r="M4445"/>
    </row>
    <row r="4446" spans="1:13" s="36" customFormat="1">
      <c r="A4446" s="35"/>
      <c r="B4446"/>
      <c r="C4446" s="34"/>
      <c r="D4446"/>
      <c r="E4446" s="33"/>
      <c r="F4446"/>
      <c r="G4446" s="32"/>
      <c r="H4446"/>
      <c r="I4446" s="31"/>
      <c r="J4446"/>
      <c r="K4446" s="30"/>
      <c r="L4446"/>
      <c r="M4446"/>
    </row>
    <row r="4447" spans="1:13" s="36" customFormat="1">
      <c r="A4447" s="35"/>
      <c r="B4447"/>
      <c r="C4447" s="34"/>
      <c r="D4447"/>
      <c r="E4447" s="33"/>
      <c r="F4447"/>
      <c r="G4447" s="32"/>
      <c r="H4447"/>
      <c r="I4447" s="31"/>
      <c r="J4447"/>
      <c r="K4447" s="30"/>
      <c r="L4447"/>
      <c r="M4447"/>
    </row>
    <row r="4448" spans="1:13" s="36" customFormat="1">
      <c r="A4448" s="35"/>
      <c r="B4448"/>
      <c r="C4448" s="34"/>
      <c r="D4448"/>
      <c r="E4448" s="33"/>
      <c r="F4448"/>
      <c r="G4448" s="32"/>
      <c r="H4448"/>
      <c r="I4448" s="31"/>
      <c r="J4448"/>
      <c r="K4448" s="30"/>
      <c r="L4448"/>
      <c r="M4448"/>
    </row>
    <row r="4449" spans="1:13" s="36" customFormat="1">
      <c r="A4449" s="35"/>
      <c r="B4449"/>
      <c r="C4449" s="34"/>
      <c r="D4449"/>
      <c r="E4449" s="33"/>
      <c r="F4449"/>
      <c r="G4449" s="32"/>
      <c r="H4449"/>
      <c r="I4449" s="31"/>
      <c r="J4449"/>
      <c r="K4449" s="30"/>
      <c r="L4449"/>
      <c r="M4449"/>
    </row>
    <row r="4450" spans="1:13" s="36" customFormat="1">
      <c r="A4450" s="35"/>
      <c r="B4450"/>
      <c r="C4450" s="34"/>
      <c r="D4450"/>
      <c r="E4450" s="33"/>
      <c r="F4450"/>
      <c r="G4450" s="32"/>
      <c r="H4450"/>
      <c r="I4450" s="31"/>
      <c r="J4450"/>
      <c r="K4450" s="30"/>
      <c r="L4450"/>
      <c r="M4450"/>
    </row>
    <row r="4451" spans="1:13" s="36" customFormat="1">
      <c r="A4451" s="35"/>
      <c r="B4451"/>
      <c r="C4451" s="34"/>
      <c r="D4451"/>
      <c r="E4451" s="33"/>
      <c r="F4451"/>
      <c r="G4451" s="32"/>
      <c r="H4451"/>
      <c r="I4451" s="31"/>
      <c r="J4451"/>
      <c r="K4451" s="30"/>
      <c r="L4451"/>
      <c r="M4451"/>
    </row>
    <row r="4452" spans="1:13" s="36" customFormat="1">
      <c r="A4452" s="35"/>
      <c r="B4452"/>
      <c r="C4452" s="34"/>
      <c r="D4452"/>
      <c r="E4452" s="33"/>
      <c r="F4452"/>
      <c r="G4452" s="32"/>
      <c r="H4452"/>
      <c r="I4452" s="31"/>
      <c r="J4452"/>
      <c r="K4452" s="30"/>
      <c r="L4452"/>
      <c r="M4452"/>
    </row>
    <row r="4453" spans="1:13" s="36" customFormat="1">
      <c r="A4453" s="35"/>
      <c r="B4453"/>
      <c r="C4453" s="34"/>
      <c r="D4453"/>
      <c r="E4453" s="33"/>
      <c r="F4453"/>
      <c r="G4453" s="32"/>
      <c r="H4453"/>
      <c r="I4453" s="31"/>
      <c r="J4453"/>
      <c r="K4453" s="30"/>
      <c r="L4453"/>
      <c r="M4453"/>
    </row>
    <row r="4454" spans="1:13" s="36" customFormat="1">
      <c r="A4454" s="35"/>
      <c r="B4454"/>
      <c r="C4454" s="34"/>
      <c r="D4454"/>
      <c r="E4454" s="33"/>
      <c r="F4454"/>
      <c r="G4454" s="32"/>
      <c r="H4454"/>
      <c r="I4454" s="31"/>
      <c r="J4454"/>
      <c r="K4454" s="30"/>
      <c r="L4454"/>
      <c r="M4454"/>
    </row>
    <row r="4455" spans="1:13" s="36" customFormat="1">
      <c r="A4455" s="35"/>
      <c r="B4455"/>
      <c r="C4455" s="34"/>
      <c r="D4455"/>
      <c r="E4455" s="33"/>
      <c r="F4455"/>
      <c r="G4455" s="32"/>
      <c r="H4455"/>
      <c r="I4455" s="31"/>
      <c r="J4455"/>
      <c r="K4455" s="30"/>
      <c r="L4455"/>
      <c r="M4455"/>
    </row>
    <row r="4456" spans="1:13" s="36" customFormat="1">
      <c r="A4456" s="35"/>
      <c r="B4456"/>
      <c r="C4456" s="34"/>
      <c r="D4456"/>
      <c r="E4456" s="33"/>
      <c r="F4456"/>
      <c r="G4456" s="32"/>
      <c r="H4456"/>
      <c r="I4456" s="31"/>
      <c r="J4456"/>
      <c r="K4456" s="30"/>
      <c r="L4456"/>
      <c r="M4456"/>
    </row>
    <row r="4457" spans="1:13" s="36" customFormat="1">
      <c r="A4457" s="35"/>
      <c r="B4457"/>
      <c r="C4457" s="34"/>
      <c r="D4457"/>
      <c r="E4457" s="33"/>
      <c r="F4457"/>
      <c r="G4457" s="32"/>
      <c r="H4457"/>
      <c r="I4457" s="31"/>
      <c r="J4457"/>
      <c r="K4457" s="30"/>
      <c r="L4457"/>
      <c r="M4457"/>
    </row>
    <row r="4458" spans="1:13" s="36" customFormat="1">
      <c r="A4458" s="35"/>
      <c r="B4458"/>
      <c r="C4458" s="34"/>
      <c r="D4458"/>
      <c r="E4458" s="33"/>
      <c r="F4458"/>
      <c r="G4458" s="32"/>
      <c r="H4458"/>
      <c r="I4458" s="31"/>
      <c r="J4458"/>
      <c r="K4458" s="30"/>
      <c r="L4458"/>
      <c r="M4458"/>
    </row>
    <row r="4459" spans="1:13" s="36" customFormat="1">
      <c r="A4459" s="35"/>
      <c r="B4459"/>
      <c r="C4459" s="34"/>
      <c r="D4459"/>
      <c r="E4459" s="33"/>
      <c r="F4459"/>
      <c r="G4459" s="32"/>
      <c r="H4459"/>
      <c r="I4459" s="31"/>
      <c r="J4459"/>
      <c r="K4459" s="30"/>
      <c r="L4459"/>
      <c r="M4459"/>
    </row>
    <row r="4460" spans="1:13" s="36" customFormat="1">
      <c r="A4460" s="35"/>
      <c r="B4460"/>
      <c r="C4460" s="34"/>
      <c r="D4460"/>
      <c r="E4460" s="33"/>
      <c r="F4460"/>
      <c r="G4460" s="32"/>
      <c r="H4460"/>
      <c r="I4460" s="31"/>
      <c r="J4460"/>
      <c r="K4460" s="30"/>
      <c r="L4460"/>
      <c r="M4460"/>
    </row>
    <row r="4461" spans="1:13" s="36" customFormat="1">
      <c r="A4461" s="35"/>
      <c r="B4461"/>
      <c r="C4461" s="34"/>
      <c r="D4461"/>
      <c r="E4461" s="33"/>
      <c r="F4461"/>
      <c r="G4461" s="32"/>
      <c r="H4461"/>
      <c r="I4461" s="31"/>
      <c r="J4461"/>
      <c r="K4461" s="30"/>
      <c r="L4461"/>
      <c r="M4461"/>
    </row>
    <row r="4462" spans="1:13" s="36" customFormat="1">
      <c r="A4462" s="35"/>
      <c r="B4462"/>
      <c r="C4462" s="34"/>
      <c r="D4462"/>
      <c r="E4462" s="33"/>
      <c r="F4462"/>
      <c r="G4462" s="32"/>
      <c r="H4462"/>
      <c r="I4462" s="31"/>
      <c r="J4462"/>
      <c r="K4462" s="30"/>
      <c r="L4462"/>
      <c r="M4462"/>
    </row>
    <row r="4463" spans="1:13" s="36" customFormat="1">
      <c r="A4463" s="35"/>
      <c r="B4463"/>
      <c r="C4463" s="34"/>
      <c r="D4463"/>
      <c r="E4463" s="33"/>
      <c r="F4463"/>
      <c r="G4463" s="32"/>
      <c r="H4463"/>
      <c r="I4463" s="31"/>
      <c r="J4463"/>
      <c r="K4463" s="30"/>
      <c r="L4463"/>
      <c r="M4463"/>
    </row>
    <row r="4464" spans="1:13" s="36" customFormat="1">
      <c r="A4464" s="35"/>
      <c r="B4464"/>
      <c r="C4464" s="34"/>
      <c r="D4464"/>
      <c r="E4464" s="33"/>
      <c r="F4464"/>
      <c r="G4464" s="32"/>
      <c r="H4464"/>
      <c r="I4464" s="31"/>
      <c r="J4464"/>
      <c r="K4464" s="30"/>
      <c r="L4464"/>
      <c r="M4464"/>
    </row>
    <row r="4465" spans="1:13" s="36" customFormat="1">
      <c r="A4465" s="35"/>
      <c r="B4465"/>
      <c r="C4465" s="34"/>
      <c r="D4465"/>
      <c r="E4465" s="33"/>
      <c r="F4465"/>
      <c r="G4465" s="32"/>
      <c r="H4465"/>
      <c r="I4465" s="31"/>
      <c r="J4465"/>
      <c r="K4465" s="30"/>
      <c r="L4465"/>
      <c r="M4465"/>
    </row>
    <row r="4466" spans="1:13" s="36" customFormat="1">
      <c r="A4466" s="35"/>
      <c r="B4466"/>
      <c r="C4466" s="34"/>
      <c r="D4466"/>
      <c r="E4466" s="33"/>
      <c r="F4466"/>
      <c r="G4466" s="32"/>
      <c r="H4466"/>
      <c r="I4466" s="31"/>
      <c r="J4466"/>
      <c r="K4466" s="30"/>
      <c r="L4466"/>
      <c r="M4466"/>
    </row>
    <row r="4467" spans="1:13" s="36" customFormat="1">
      <c r="A4467" s="35"/>
      <c r="B4467"/>
      <c r="C4467" s="34"/>
      <c r="D4467"/>
      <c r="E4467" s="33"/>
      <c r="F4467"/>
      <c r="G4467" s="32"/>
      <c r="H4467"/>
      <c r="I4467" s="31"/>
      <c r="J4467"/>
      <c r="K4467" s="30"/>
      <c r="L4467"/>
      <c r="M4467"/>
    </row>
    <row r="4468" spans="1:13" s="36" customFormat="1">
      <c r="A4468" s="35"/>
      <c r="B4468"/>
      <c r="C4468" s="34"/>
      <c r="D4468"/>
      <c r="E4468" s="33"/>
      <c r="F4468"/>
      <c r="G4468" s="32"/>
      <c r="H4468"/>
      <c r="I4468" s="31"/>
      <c r="J4468"/>
      <c r="K4468" s="30"/>
      <c r="L4468"/>
      <c r="M4468"/>
    </row>
    <row r="4469" spans="1:13" s="36" customFormat="1">
      <c r="A4469" s="35"/>
      <c r="B4469"/>
      <c r="C4469" s="34"/>
      <c r="D4469"/>
      <c r="E4469" s="33"/>
      <c r="F4469"/>
      <c r="G4469" s="32"/>
      <c r="H4469"/>
      <c r="I4469" s="31"/>
      <c r="J4469"/>
      <c r="K4469" s="30"/>
      <c r="L4469"/>
      <c r="M4469"/>
    </row>
    <row r="4470" spans="1:13" s="36" customFormat="1">
      <c r="A4470" s="35"/>
      <c r="B4470"/>
      <c r="C4470" s="34"/>
      <c r="D4470"/>
      <c r="E4470" s="33"/>
      <c r="F4470"/>
      <c r="G4470" s="32"/>
      <c r="H4470"/>
      <c r="I4470" s="31"/>
      <c r="J4470"/>
      <c r="K4470" s="30"/>
      <c r="L4470"/>
      <c r="M4470"/>
    </row>
    <row r="4471" spans="1:13" s="36" customFormat="1">
      <c r="A4471" s="35"/>
      <c r="B4471"/>
      <c r="C4471" s="34"/>
      <c r="D4471"/>
      <c r="E4471" s="33"/>
      <c r="F4471"/>
      <c r="G4471" s="32"/>
      <c r="H4471"/>
      <c r="I4471" s="31"/>
      <c r="J4471"/>
      <c r="K4471" s="30"/>
      <c r="L4471"/>
      <c r="M4471"/>
    </row>
    <row r="4472" spans="1:13" s="36" customFormat="1">
      <c r="A4472" s="35"/>
      <c r="B4472"/>
      <c r="C4472" s="34"/>
      <c r="D4472"/>
      <c r="E4472" s="33"/>
      <c r="F4472"/>
      <c r="G4472" s="32"/>
      <c r="H4472"/>
      <c r="I4472" s="31"/>
      <c r="J4472"/>
      <c r="K4472" s="30"/>
      <c r="L4472"/>
      <c r="M4472"/>
    </row>
    <row r="4473" spans="1:13" s="36" customFormat="1">
      <c r="A4473" s="35"/>
      <c r="B4473"/>
      <c r="C4473" s="34"/>
      <c r="D4473"/>
      <c r="E4473" s="33"/>
      <c r="F4473"/>
      <c r="G4473" s="32"/>
      <c r="H4473"/>
      <c r="I4473" s="31"/>
      <c r="J4473"/>
      <c r="K4473" s="30"/>
      <c r="L4473"/>
      <c r="M4473"/>
    </row>
    <row r="4474" spans="1:13" s="36" customFormat="1">
      <c r="A4474" s="35"/>
      <c r="B4474"/>
      <c r="C4474" s="34"/>
      <c r="D4474"/>
      <c r="E4474" s="33"/>
      <c r="F4474"/>
      <c r="G4474" s="32"/>
      <c r="H4474"/>
      <c r="I4474" s="31"/>
      <c r="J4474"/>
      <c r="K4474" s="30"/>
      <c r="L4474"/>
      <c r="M4474"/>
    </row>
    <row r="4475" spans="1:13" s="36" customFormat="1">
      <c r="A4475" s="35"/>
      <c r="B4475"/>
      <c r="C4475" s="34"/>
      <c r="D4475"/>
      <c r="E4475" s="33"/>
      <c r="F4475"/>
      <c r="G4475" s="32"/>
      <c r="H4475"/>
      <c r="I4475" s="31"/>
      <c r="J4475"/>
      <c r="K4475" s="30"/>
      <c r="L4475"/>
      <c r="M4475"/>
    </row>
    <row r="4476" spans="1:13" s="36" customFormat="1">
      <c r="A4476" s="35"/>
      <c r="B4476"/>
      <c r="C4476" s="34"/>
      <c r="D4476"/>
      <c r="E4476" s="33"/>
      <c r="F4476"/>
      <c r="G4476" s="32"/>
      <c r="H4476"/>
      <c r="I4476" s="31"/>
      <c r="J4476"/>
      <c r="K4476" s="30"/>
      <c r="L4476"/>
      <c r="M4476"/>
    </row>
    <row r="4477" spans="1:13" s="36" customFormat="1">
      <c r="A4477" s="35"/>
      <c r="B4477"/>
      <c r="C4477" s="34"/>
      <c r="D4477"/>
      <c r="E4477" s="33"/>
      <c r="F4477"/>
      <c r="G4477" s="32"/>
      <c r="H4477"/>
      <c r="I4477" s="31"/>
      <c r="J4477"/>
      <c r="K4477" s="30"/>
      <c r="L4477"/>
      <c r="M4477"/>
    </row>
    <row r="4478" spans="1:13" s="36" customFormat="1">
      <c r="A4478" s="35"/>
      <c r="B4478"/>
      <c r="C4478" s="34"/>
      <c r="D4478"/>
      <c r="E4478" s="33"/>
      <c r="F4478"/>
      <c r="G4478" s="32"/>
      <c r="H4478"/>
      <c r="I4478" s="31"/>
      <c r="J4478"/>
      <c r="K4478" s="30"/>
      <c r="L4478"/>
      <c r="M4478"/>
    </row>
    <row r="4479" spans="1:13" s="36" customFormat="1">
      <c r="A4479" s="35"/>
      <c r="B4479"/>
      <c r="C4479" s="34"/>
      <c r="D4479"/>
      <c r="E4479" s="33"/>
      <c r="F4479"/>
      <c r="G4479" s="32"/>
      <c r="H4479"/>
      <c r="I4479" s="31"/>
      <c r="J4479"/>
      <c r="K4479" s="30"/>
      <c r="L4479"/>
      <c r="M4479"/>
    </row>
    <row r="4480" spans="1:13" s="36" customFormat="1">
      <c r="A4480" s="35"/>
      <c r="B4480"/>
      <c r="C4480" s="34"/>
      <c r="D4480"/>
      <c r="E4480" s="33"/>
      <c r="F4480"/>
      <c r="G4480" s="32"/>
      <c r="H4480"/>
      <c r="I4480" s="31"/>
      <c r="J4480"/>
      <c r="K4480" s="30"/>
      <c r="L4480"/>
      <c r="M4480"/>
    </row>
    <row r="4481" spans="1:13" s="36" customFormat="1">
      <c r="A4481" s="35"/>
      <c r="B4481"/>
      <c r="C4481" s="34"/>
      <c r="D4481"/>
      <c r="E4481" s="33"/>
      <c r="F4481"/>
      <c r="G4481" s="32"/>
      <c r="H4481"/>
      <c r="I4481" s="31"/>
      <c r="J4481"/>
      <c r="K4481" s="30"/>
      <c r="L4481"/>
      <c r="M4481"/>
    </row>
    <row r="4482" spans="1:13" s="36" customFormat="1">
      <c r="A4482" s="35"/>
      <c r="B4482"/>
      <c r="C4482" s="34"/>
      <c r="D4482"/>
      <c r="E4482" s="33"/>
      <c r="F4482"/>
      <c r="G4482" s="32"/>
      <c r="H4482"/>
      <c r="I4482" s="31"/>
      <c r="J4482"/>
      <c r="K4482" s="30"/>
      <c r="L4482"/>
      <c r="M4482"/>
    </row>
    <row r="4483" spans="1:13" s="36" customFormat="1">
      <c r="A4483" s="35"/>
      <c r="B4483"/>
      <c r="C4483" s="34"/>
      <c r="D4483"/>
      <c r="E4483" s="33"/>
      <c r="F4483"/>
      <c r="G4483" s="32"/>
      <c r="H4483"/>
      <c r="I4483" s="31"/>
      <c r="J4483"/>
      <c r="K4483" s="30"/>
      <c r="L4483"/>
      <c r="M4483"/>
    </row>
    <row r="4484" spans="1:13" s="36" customFormat="1">
      <c r="A4484" s="35"/>
      <c r="B4484"/>
      <c r="C4484" s="34"/>
      <c r="D4484"/>
      <c r="E4484" s="33"/>
      <c r="F4484"/>
      <c r="G4484" s="32"/>
      <c r="H4484"/>
      <c r="I4484" s="31"/>
      <c r="J4484"/>
      <c r="K4484" s="30"/>
      <c r="L4484"/>
      <c r="M4484"/>
    </row>
    <row r="4485" spans="1:13" s="36" customFormat="1">
      <c r="A4485" s="35"/>
      <c r="B4485"/>
      <c r="C4485" s="34"/>
      <c r="D4485"/>
      <c r="E4485" s="33"/>
      <c r="F4485"/>
      <c r="G4485" s="32"/>
      <c r="H4485"/>
      <c r="I4485" s="31"/>
      <c r="J4485"/>
      <c r="K4485" s="30"/>
      <c r="L4485"/>
      <c r="M4485"/>
    </row>
    <row r="4486" spans="1:13" s="36" customFormat="1">
      <c r="A4486" s="35"/>
      <c r="B4486"/>
      <c r="C4486" s="34"/>
      <c r="D4486"/>
      <c r="E4486" s="33"/>
      <c r="F4486"/>
      <c r="G4486" s="32"/>
      <c r="H4486"/>
      <c r="I4486" s="31"/>
      <c r="J4486"/>
      <c r="K4486" s="30"/>
      <c r="L4486"/>
      <c r="M4486"/>
    </row>
    <row r="4487" spans="1:13" s="36" customFormat="1">
      <c r="A4487" s="35"/>
      <c r="B4487"/>
      <c r="C4487" s="34"/>
      <c r="D4487"/>
      <c r="E4487" s="33"/>
      <c r="F4487"/>
      <c r="G4487" s="32"/>
      <c r="H4487"/>
      <c r="I4487" s="31"/>
      <c r="J4487"/>
      <c r="K4487" s="30"/>
      <c r="L4487"/>
      <c r="M4487"/>
    </row>
    <row r="4488" spans="1:13" s="36" customFormat="1">
      <c r="A4488" s="35"/>
      <c r="B4488"/>
      <c r="C4488" s="34"/>
      <c r="D4488"/>
      <c r="E4488" s="33"/>
      <c r="F4488"/>
      <c r="G4488" s="32"/>
      <c r="H4488"/>
      <c r="I4488" s="31"/>
      <c r="J4488"/>
      <c r="K4488" s="30"/>
      <c r="L4488"/>
      <c r="M4488"/>
    </row>
    <row r="4489" spans="1:13" s="36" customFormat="1">
      <c r="A4489" s="35"/>
      <c r="B4489"/>
      <c r="C4489" s="34"/>
      <c r="D4489"/>
      <c r="E4489" s="33"/>
      <c r="F4489"/>
      <c r="G4489" s="32"/>
      <c r="H4489"/>
      <c r="I4489" s="31"/>
      <c r="J4489"/>
      <c r="K4489" s="30"/>
      <c r="L4489"/>
      <c r="M4489"/>
    </row>
    <row r="4490" spans="1:13" s="36" customFormat="1">
      <c r="A4490" s="35"/>
      <c r="B4490"/>
      <c r="C4490" s="34"/>
      <c r="D4490"/>
      <c r="E4490" s="33"/>
      <c r="F4490"/>
      <c r="G4490" s="32"/>
      <c r="H4490"/>
      <c r="I4490" s="31"/>
      <c r="J4490"/>
      <c r="K4490" s="30"/>
      <c r="L4490"/>
      <c r="M4490"/>
    </row>
    <row r="4491" spans="1:13" s="36" customFormat="1">
      <c r="A4491" s="35"/>
      <c r="B4491"/>
      <c r="C4491" s="34"/>
      <c r="D4491"/>
      <c r="E4491" s="33"/>
      <c r="F4491"/>
      <c r="G4491" s="32"/>
      <c r="H4491"/>
      <c r="I4491" s="31"/>
      <c r="J4491"/>
      <c r="K4491" s="30"/>
      <c r="L4491"/>
      <c r="M4491"/>
    </row>
    <row r="4492" spans="1:13" s="36" customFormat="1">
      <c r="A4492" s="35"/>
      <c r="B4492"/>
      <c r="C4492" s="34"/>
      <c r="D4492"/>
      <c r="E4492" s="33"/>
      <c r="F4492"/>
      <c r="G4492" s="32"/>
      <c r="H4492"/>
      <c r="I4492" s="31"/>
      <c r="J4492"/>
      <c r="K4492" s="30"/>
      <c r="L4492"/>
      <c r="M4492"/>
    </row>
    <row r="4493" spans="1:13" s="36" customFormat="1">
      <c r="A4493" s="35"/>
      <c r="B4493"/>
      <c r="C4493" s="34"/>
      <c r="D4493"/>
      <c r="E4493" s="33"/>
      <c r="F4493"/>
      <c r="G4493" s="32"/>
      <c r="H4493"/>
      <c r="I4493" s="31"/>
      <c r="J4493"/>
      <c r="K4493" s="30"/>
      <c r="L4493"/>
      <c r="M4493"/>
    </row>
    <row r="4494" spans="1:13" s="36" customFormat="1">
      <c r="A4494" s="35"/>
      <c r="B4494"/>
      <c r="C4494" s="34"/>
      <c r="D4494"/>
      <c r="E4494" s="33"/>
      <c r="F4494"/>
      <c r="G4494" s="32"/>
      <c r="H4494"/>
      <c r="I4494" s="31"/>
      <c r="J4494"/>
      <c r="K4494" s="30"/>
      <c r="L4494"/>
      <c r="M4494"/>
    </row>
    <row r="4495" spans="1:13" s="36" customFormat="1">
      <c r="A4495" s="35"/>
      <c r="B4495"/>
      <c r="C4495" s="34"/>
      <c r="D4495"/>
      <c r="E4495" s="33"/>
      <c r="F4495"/>
      <c r="G4495" s="32"/>
      <c r="H4495"/>
      <c r="I4495" s="31"/>
      <c r="J4495"/>
      <c r="K4495" s="30"/>
      <c r="L4495"/>
      <c r="M4495"/>
    </row>
    <row r="4496" spans="1:13" s="36" customFormat="1">
      <c r="A4496" s="35"/>
      <c r="B4496"/>
      <c r="C4496" s="34"/>
      <c r="D4496"/>
      <c r="E4496" s="33"/>
      <c r="F4496"/>
      <c r="G4496" s="32"/>
      <c r="H4496"/>
      <c r="I4496" s="31"/>
      <c r="J4496"/>
      <c r="K4496" s="30"/>
      <c r="L4496"/>
      <c r="M4496"/>
    </row>
    <row r="4497" spans="1:13" s="36" customFormat="1">
      <c r="A4497" s="35"/>
      <c r="B4497"/>
      <c r="C4497" s="34"/>
      <c r="D4497"/>
      <c r="E4497" s="33"/>
      <c r="F4497"/>
      <c r="G4497" s="32"/>
      <c r="H4497"/>
      <c r="I4497" s="31"/>
      <c r="J4497"/>
      <c r="K4497" s="30"/>
      <c r="L4497"/>
      <c r="M4497"/>
    </row>
    <row r="4498" spans="1:13" s="36" customFormat="1">
      <c r="A4498" s="35"/>
      <c r="B4498"/>
      <c r="C4498" s="34"/>
      <c r="D4498"/>
      <c r="E4498" s="33"/>
      <c r="F4498"/>
      <c r="G4498" s="32"/>
      <c r="H4498"/>
      <c r="I4498" s="31"/>
      <c r="J4498"/>
      <c r="K4498" s="30"/>
      <c r="L4498"/>
      <c r="M4498"/>
    </row>
    <row r="4499" spans="1:13" s="36" customFormat="1">
      <c r="A4499" s="35"/>
      <c r="B4499"/>
      <c r="C4499" s="34"/>
      <c r="D4499"/>
      <c r="E4499" s="33"/>
      <c r="F4499"/>
      <c r="G4499" s="32"/>
      <c r="H4499"/>
      <c r="I4499" s="31"/>
      <c r="J4499"/>
      <c r="K4499" s="30"/>
      <c r="L4499"/>
      <c r="M4499"/>
    </row>
    <row r="4500" spans="1:13" s="36" customFormat="1">
      <c r="A4500" s="35"/>
      <c r="B4500"/>
      <c r="C4500" s="34"/>
      <c r="D4500"/>
      <c r="E4500" s="33"/>
      <c r="F4500"/>
      <c r="G4500" s="32"/>
      <c r="H4500"/>
      <c r="I4500" s="31"/>
      <c r="J4500"/>
      <c r="K4500" s="30"/>
      <c r="L4500"/>
      <c r="M4500"/>
    </row>
    <row r="4501" spans="1:13" s="36" customFormat="1">
      <c r="A4501" s="35"/>
      <c r="B4501"/>
      <c r="C4501" s="34"/>
      <c r="D4501"/>
      <c r="E4501" s="33"/>
      <c r="F4501"/>
      <c r="G4501" s="32"/>
      <c r="H4501"/>
      <c r="I4501" s="31"/>
      <c r="J4501"/>
      <c r="K4501" s="30"/>
      <c r="L4501"/>
      <c r="M4501"/>
    </row>
    <row r="4502" spans="1:13" s="36" customFormat="1">
      <c r="A4502" s="35"/>
      <c r="B4502"/>
      <c r="C4502" s="34"/>
      <c r="D4502"/>
      <c r="E4502" s="33"/>
      <c r="F4502"/>
      <c r="G4502" s="32"/>
      <c r="H4502"/>
      <c r="I4502" s="31"/>
      <c r="J4502"/>
      <c r="K4502" s="30"/>
      <c r="L4502"/>
      <c r="M4502"/>
    </row>
    <row r="4503" spans="1:13" s="36" customFormat="1">
      <c r="A4503" s="35"/>
      <c r="B4503"/>
      <c r="C4503" s="34"/>
      <c r="D4503"/>
      <c r="E4503" s="33"/>
      <c r="F4503"/>
      <c r="G4503" s="32"/>
      <c r="H4503"/>
      <c r="I4503" s="31"/>
      <c r="J4503"/>
      <c r="K4503" s="30"/>
      <c r="L4503"/>
      <c r="M4503"/>
    </row>
    <row r="4504" spans="1:13" s="36" customFormat="1">
      <c r="A4504" s="35"/>
      <c r="B4504"/>
      <c r="C4504" s="34"/>
      <c r="D4504"/>
      <c r="E4504" s="33"/>
      <c r="F4504"/>
      <c r="G4504" s="32"/>
      <c r="H4504"/>
      <c r="I4504" s="31"/>
      <c r="J4504"/>
      <c r="K4504" s="30"/>
      <c r="L4504"/>
      <c r="M4504"/>
    </row>
    <row r="4505" spans="1:13" s="36" customFormat="1">
      <c r="A4505" s="35"/>
      <c r="B4505"/>
      <c r="C4505" s="34"/>
      <c r="D4505"/>
      <c r="E4505" s="33"/>
      <c r="F4505"/>
      <c r="G4505" s="32"/>
      <c r="H4505"/>
      <c r="I4505" s="31"/>
      <c r="J4505"/>
      <c r="K4505" s="30"/>
      <c r="L4505"/>
      <c r="M4505"/>
    </row>
    <row r="4506" spans="1:13" s="36" customFormat="1">
      <c r="A4506" s="35"/>
      <c r="B4506"/>
      <c r="C4506" s="34"/>
      <c r="D4506"/>
      <c r="E4506" s="33"/>
      <c r="F4506"/>
      <c r="G4506" s="32"/>
      <c r="H4506"/>
      <c r="I4506" s="31"/>
      <c r="J4506"/>
      <c r="K4506" s="30"/>
      <c r="L4506"/>
      <c r="M4506"/>
    </row>
    <row r="4507" spans="1:13" s="36" customFormat="1">
      <c r="A4507" s="35"/>
      <c r="B4507"/>
      <c r="C4507" s="34"/>
      <c r="D4507"/>
      <c r="E4507" s="33"/>
      <c r="F4507"/>
      <c r="G4507" s="32"/>
      <c r="H4507"/>
      <c r="I4507" s="31"/>
      <c r="J4507"/>
      <c r="K4507" s="30"/>
      <c r="L4507"/>
      <c r="M4507"/>
    </row>
    <row r="4508" spans="1:13" s="36" customFormat="1">
      <c r="A4508" s="35"/>
      <c r="B4508"/>
      <c r="C4508" s="34"/>
      <c r="D4508"/>
      <c r="E4508" s="33"/>
      <c r="F4508"/>
      <c r="G4508" s="32"/>
      <c r="H4508"/>
      <c r="I4508" s="31"/>
      <c r="J4508"/>
      <c r="K4508" s="30"/>
      <c r="L4508"/>
      <c r="M4508"/>
    </row>
    <row r="4509" spans="1:13" s="36" customFormat="1">
      <c r="A4509" s="35"/>
      <c r="B4509"/>
      <c r="C4509" s="34"/>
      <c r="D4509"/>
      <c r="E4509" s="33"/>
      <c r="F4509"/>
      <c r="G4509" s="32"/>
      <c r="H4509"/>
      <c r="I4509" s="31"/>
      <c r="J4509"/>
      <c r="K4509" s="30"/>
      <c r="L4509"/>
      <c r="M4509"/>
    </row>
    <row r="4510" spans="1:13" s="36" customFormat="1">
      <c r="A4510" s="35"/>
      <c r="B4510"/>
      <c r="C4510" s="34"/>
      <c r="D4510"/>
      <c r="E4510" s="33"/>
      <c r="F4510"/>
      <c r="G4510" s="32"/>
      <c r="H4510"/>
      <c r="I4510" s="31"/>
      <c r="J4510"/>
      <c r="K4510" s="30"/>
      <c r="L4510"/>
      <c r="M4510"/>
    </row>
    <row r="4511" spans="1:13" s="36" customFormat="1">
      <c r="A4511" s="35"/>
      <c r="B4511"/>
      <c r="C4511" s="34"/>
      <c r="D4511"/>
      <c r="E4511" s="33"/>
      <c r="F4511"/>
      <c r="G4511" s="32"/>
      <c r="H4511"/>
      <c r="I4511" s="31"/>
      <c r="J4511"/>
      <c r="K4511" s="30"/>
      <c r="L4511"/>
      <c r="M4511"/>
    </row>
    <row r="4512" spans="1:13" s="36" customFormat="1">
      <c r="A4512" s="35"/>
      <c r="B4512"/>
      <c r="C4512" s="34"/>
      <c r="D4512"/>
      <c r="E4512" s="33"/>
      <c r="F4512"/>
      <c r="G4512" s="32"/>
      <c r="H4512"/>
      <c r="I4512" s="31"/>
      <c r="J4512"/>
      <c r="K4512" s="30"/>
      <c r="L4512"/>
      <c r="M4512"/>
    </row>
    <row r="4513" spans="1:13" s="36" customFormat="1">
      <c r="A4513" s="35"/>
      <c r="B4513"/>
      <c r="C4513" s="34"/>
      <c r="D4513"/>
      <c r="E4513" s="33"/>
      <c r="F4513"/>
      <c r="G4513" s="32"/>
      <c r="H4513"/>
      <c r="I4513" s="31"/>
      <c r="J4513"/>
      <c r="K4513" s="30"/>
      <c r="L4513"/>
      <c r="M4513"/>
    </row>
    <row r="4514" spans="1:13" s="36" customFormat="1">
      <c r="A4514" s="35"/>
      <c r="B4514"/>
      <c r="C4514" s="34"/>
      <c r="D4514"/>
      <c r="E4514" s="33"/>
      <c r="F4514"/>
      <c r="G4514" s="32"/>
      <c r="H4514"/>
      <c r="I4514" s="31"/>
      <c r="J4514"/>
      <c r="K4514" s="30"/>
      <c r="L4514"/>
      <c r="M4514"/>
    </row>
    <row r="4515" spans="1:13" s="36" customFormat="1">
      <c r="A4515" s="35"/>
      <c r="B4515"/>
      <c r="C4515" s="34"/>
      <c r="D4515"/>
      <c r="E4515" s="33"/>
      <c r="F4515"/>
      <c r="G4515" s="32"/>
      <c r="H4515"/>
      <c r="I4515" s="31"/>
      <c r="J4515"/>
      <c r="K4515" s="30"/>
      <c r="L4515"/>
      <c r="M4515"/>
    </row>
    <row r="4516" spans="1:13" s="36" customFormat="1">
      <c r="A4516" s="35"/>
      <c r="B4516"/>
      <c r="C4516" s="34"/>
      <c r="D4516"/>
      <c r="E4516" s="33"/>
      <c r="F4516"/>
      <c r="G4516" s="32"/>
      <c r="H4516"/>
      <c r="I4516" s="31"/>
      <c r="J4516"/>
      <c r="K4516" s="30"/>
      <c r="L4516"/>
      <c r="M4516"/>
    </row>
    <row r="4517" spans="1:13" s="36" customFormat="1">
      <c r="A4517" s="35"/>
      <c r="B4517"/>
      <c r="C4517" s="34"/>
      <c r="D4517"/>
      <c r="E4517" s="33"/>
      <c r="F4517"/>
      <c r="G4517" s="32"/>
      <c r="H4517"/>
      <c r="I4517" s="31"/>
      <c r="J4517"/>
      <c r="K4517" s="30"/>
      <c r="L4517"/>
      <c r="M4517"/>
    </row>
    <row r="4518" spans="1:13" s="36" customFormat="1">
      <c r="A4518" s="35"/>
      <c r="B4518"/>
      <c r="C4518" s="34"/>
      <c r="D4518"/>
      <c r="E4518" s="33"/>
      <c r="F4518"/>
      <c r="G4518" s="32"/>
      <c r="H4518"/>
      <c r="I4518" s="31"/>
      <c r="J4518"/>
      <c r="K4518" s="30"/>
      <c r="L4518"/>
      <c r="M4518"/>
    </row>
    <row r="4519" spans="1:13" s="36" customFormat="1">
      <c r="A4519" s="35"/>
      <c r="B4519"/>
      <c r="C4519" s="34"/>
      <c r="D4519"/>
      <c r="E4519" s="33"/>
      <c r="F4519"/>
      <c r="G4519" s="32"/>
      <c r="H4519"/>
      <c r="I4519" s="31"/>
      <c r="J4519"/>
      <c r="K4519" s="30"/>
      <c r="L4519"/>
      <c r="M4519"/>
    </row>
    <row r="4520" spans="1:13" s="36" customFormat="1">
      <c r="A4520" s="35"/>
      <c r="B4520"/>
      <c r="C4520" s="34"/>
      <c r="D4520"/>
      <c r="E4520" s="33"/>
      <c r="F4520"/>
      <c r="G4520" s="32"/>
      <c r="H4520"/>
      <c r="I4520" s="31"/>
      <c r="J4520"/>
      <c r="K4520" s="30"/>
      <c r="L4520"/>
      <c r="M4520"/>
    </row>
    <row r="4521" spans="1:13" s="36" customFormat="1">
      <c r="A4521" s="35"/>
      <c r="B4521"/>
      <c r="C4521" s="34"/>
      <c r="D4521"/>
      <c r="E4521" s="33"/>
      <c r="F4521"/>
      <c r="G4521" s="32"/>
      <c r="H4521"/>
      <c r="I4521" s="31"/>
      <c r="J4521"/>
      <c r="K4521" s="30"/>
      <c r="L4521"/>
      <c r="M4521"/>
    </row>
    <row r="4522" spans="1:13" s="36" customFormat="1">
      <c r="A4522" s="35"/>
      <c r="B4522"/>
      <c r="C4522" s="34"/>
      <c r="D4522"/>
      <c r="E4522" s="33"/>
      <c r="F4522"/>
      <c r="G4522" s="32"/>
      <c r="H4522"/>
      <c r="I4522" s="31"/>
      <c r="J4522"/>
      <c r="K4522" s="30"/>
      <c r="L4522"/>
      <c r="M4522"/>
    </row>
    <row r="4523" spans="1:13" s="36" customFormat="1">
      <c r="A4523" s="35"/>
      <c r="B4523"/>
      <c r="C4523" s="34"/>
      <c r="D4523"/>
      <c r="E4523" s="33"/>
      <c r="F4523"/>
      <c r="G4523" s="32"/>
      <c r="H4523"/>
      <c r="I4523" s="31"/>
      <c r="J4523"/>
      <c r="K4523" s="30"/>
      <c r="L4523"/>
      <c r="M4523"/>
    </row>
    <row r="4524" spans="1:13" s="36" customFormat="1">
      <c r="A4524" s="35"/>
      <c r="B4524"/>
      <c r="C4524" s="34"/>
      <c r="D4524"/>
      <c r="E4524" s="33"/>
      <c r="F4524"/>
      <c r="G4524" s="32"/>
      <c r="H4524"/>
      <c r="I4524" s="31"/>
      <c r="J4524"/>
      <c r="K4524" s="30"/>
      <c r="L4524"/>
      <c r="M4524"/>
    </row>
    <row r="4525" spans="1:13" s="36" customFormat="1">
      <c r="A4525" s="35"/>
      <c r="B4525"/>
      <c r="C4525" s="34"/>
      <c r="D4525"/>
      <c r="E4525" s="33"/>
      <c r="F4525"/>
      <c r="G4525" s="32"/>
      <c r="H4525"/>
      <c r="I4525" s="31"/>
      <c r="J4525"/>
      <c r="K4525" s="30"/>
      <c r="L4525"/>
      <c r="M4525"/>
    </row>
    <row r="4526" spans="1:13" s="36" customFormat="1">
      <c r="A4526" s="35"/>
      <c r="B4526"/>
      <c r="C4526" s="34"/>
      <c r="D4526"/>
      <c r="E4526" s="33"/>
      <c r="F4526"/>
      <c r="G4526" s="32"/>
      <c r="H4526"/>
      <c r="I4526" s="31"/>
      <c r="J4526"/>
      <c r="K4526" s="30"/>
      <c r="L4526"/>
      <c r="M4526"/>
    </row>
    <row r="4527" spans="1:13" s="36" customFormat="1">
      <c r="A4527" s="35"/>
      <c r="B4527"/>
      <c r="C4527" s="34"/>
      <c r="D4527"/>
      <c r="E4527" s="33"/>
      <c r="F4527"/>
      <c r="G4527" s="32"/>
      <c r="H4527"/>
      <c r="I4527" s="31"/>
      <c r="J4527"/>
      <c r="K4527" s="30"/>
      <c r="L4527"/>
      <c r="M4527"/>
    </row>
    <row r="4528" spans="1:13" s="36" customFormat="1">
      <c r="A4528" s="35"/>
      <c r="B4528"/>
      <c r="C4528" s="34"/>
      <c r="D4528"/>
      <c r="E4528" s="33"/>
      <c r="F4528"/>
      <c r="G4528" s="32"/>
      <c r="H4528"/>
      <c r="I4528" s="31"/>
      <c r="J4528"/>
      <c r="K4528" s="30"/>
      <c r="L4528"/>
      <c r="M4528"/>
    </row>
    <row r="4529" spans="1:13" s="36" customFormat="1">
      <c r="A4529" s="35"/>
      <c r="B4529"/>
      <c r="C4529" s="34"/>
      <c r="D4529"/>
      <c r="E4529" s="33"/>
      <c r="F4529"/>
      <c r="G4529" s="32"/>
      <c r="H4529"/>
      <c r="I4529" s="31"/>
      <c r="J4529"/>
      <c r="K4529" s="30"/>
      <c r="L4529"/>
      <c r="M4529"/>
    </row>
    <row r="4530" spans="1:13" s="36" customFormat="1">
      <c r="A4530" s="35"/>
      <c r="B4530"/>
      <c r="C4530" s="34"/>
      <c r="D4530"/>
      <c r="E4530" s="33"/>
      <c r="F4530"/>
      <c r="G4530" s="32"/>
      <c r="H4530"/>
      <c r="I4530" s="31"/>
      <c r="J4530"/>
      <c r="K4530" s="30"/>
      <c r="L4530"/>
      <c r="M4530"/>
    </row>
    <row r="4531" spans="1:13" s="36" customFormat="1">
      <c r="A4531" s="35"/>
      <c r="B4531"/>
      <c r="C4531" s="34"/>
      <c r="D4531"/>
      <c r="E4531" s="33"/>
      <c r="F4531"/>
      <c r="G4531" s="32"/>
      <c r="H4531"/>
      <c r="I4531" s="31"/>
      <c r="J4531"/>
      <c r="K4531" s="30"/>
      <c r="L4531"/>
      <c r="M4531"/>
    </row>
    <row r="4532" spans="1:13" s="36" customFormat="1">
      <c r="A4532" s="35"/>
      <c r="B4532"/>
      <c r="C4532" s="34"/>
      <c r="D4532"/>
      <c r="E4532" s="33"/>
      <c r="F4532"/>
      <c r="G4532" s="32"/>
      <c r="H4532"/>
      <c r="I4532" s="31"/>
      <c r="J4532"/>
      <c r="K4532" s="30"/>
      <c r="L4532"/>
      <c r="M4532"/>
    </row>
    <row r="4533" spans="1:13" s="36" customFormat="1">
      <c r="A4533" s="35"/>
      <c r="B4533"/>
      <c r="C4533" s="34"/>
      <c r="D4533"/>
      <c r="E4533" s="33"/>
      <c r="F4533"/>
      <c r="G4533" s="32"/>
      <c r="H4533"/>
      <c r="I4533" s="31"/>
      <c r="J4533"/>
      <c r="K4533" s="30"/>
      <c r="L4533"/>
      <c r="M4533"/>
    </row>
    <row r="4534" spans="1:13" s="36" customFormat="1">
      <c r="A4534" s="35"/>
      <c r="B4534"/>
      <c r="C4534" s="34"/>
      <c r="D4534"/>
      <c r="E4534" s="33"/>
      <c r="F4534"/>
      <c r="G4534" s="32"/>
      <c r="H4534"/>
      <c r="I4534" s="31"/>
      <c r="J4534"/>
      <c r="K4534" s="30"/>
      <c r="L4534"/>
      <c r="M4534"/>
    </row>
    <row r="4535" spans="1:13" s="36" customFormat="1">
      <c r="A4535" s="35"/>
      <c r="B4535"/>
      <c r="C4535" s="34"/>
      <c r="D4535"/>
      <c r="E4535" s="33"/>
      <c r="F4535"/>
      <c r="G4535" s="32"/>
      <c r="H4535"/>
      <c r="I4535" s="31"/>
      <c r="J4535"/>
      <c r="K4535" s="30"/>
      <c r="L4535"/>
      <c r="M4535"/>
    </row>
    <row r="4536" spans="1:13" s="36" customFormat="1">
      <c r="A4536" s="35"/>
      <c r="B4536"/>
      <c r="C4536" s="34"/>
      <c r="D4536"/>
      <c r="E4536" s="33"/>
      <c r="F4536"/>
      <c r="G4536" s="32"/>
      <c r="H4536"/>
      <c r="I4536" s="31"/>
      <c r="J4536"/>
      <c r="K4536" s="30"/>
      <c r="L4536"/>
      <c r="M4536"/>
    </row>
    <row r="4537" spans="1:13" s="36" customFormat="1">
      <c r="A4537" s="35"/>
      <c r="B4537"/>
      <c r="C4537" s="34"/>
      <c r="D4537"/>
      <c r="E4537" s="33"/>
      <c r="F4537"/>
      <c r="G4537" s="32"/>
      <c r="H4537"/>
      <c r="I4537" s="31"/>
      <c r="J4537"/>
      <c r="K4537" s="30"/>
      <c r="L4537"/>
      <c r="M4537"/>
    </row>
    <row r="4538" spans="1:13" s="36" customFormat="1">
      <c r="A4538" s="35"/>
      <c r="B4538"/>
      <c r="C4538" s="34"/>
      <c r="D4538"/>
      <c r="E4538" s="33"/>
      <c r="F4538"/>
      <c r="G4538" s="32"/>
      <c r="H4538"/>
      <c r="I4538" s="31"/>
      <c r="J4538"/>
      <c r="K4538" s="30"/>
      <c r="L4538"/>
      <c r="M4538"/>
    </row>
    <row r="4539" spans="1:13" s="36" customFormat="1">
      <c r="A4539" s="35"/>
      <c r="B4539"/>
      <c r="C4539" s="34"/>
      <c r="D4539"/>
      <c r="E4539" s="33"/>
      <c r="F4539"/>
      <c r="G4539" s="32"/>
      <c r="H4539"/>
      <c r="I4539" s="31"/>
      <c r="J4539"/>
      <c r="K4539" s="30"/>
      <c r="L4539"/>
      <c r="M4539"/>
    </row>
    <row r="4540" spans="1:13" s="36" customFormat="1">
      <c r="A4540" s="35"/>
      <c r="B4540"/>
      <c r="C4540" s="34"/>
      <c r="D4540"/>
      <c r="E4540" s="33"/>
      <c r="F4540"/>
      <c r="G4540" s="32"/>
      <c r="H4540"/>
      <c r="I4540" s="31"/>
      <c r="J4540"/>
      <c r="K4540" s="30"/>
      <c r="L4540"/>
      <c r="M4540"/>
    </row>
    <row r="4541" spans="1:13" s="36" customFormat="1">
      <c r="A4541" s="35"/>
      <c r="B4541"/>
      <c r="C4541" s="34"/>
      <c r="D4541"/>
      <c r="E4541" s="33"/>
      <c r="F4541"/>
      <c r="G4541" s="32"/>
      <c r="H4541"/>
      <c r="I4541" s="31"/>
      <c r="J4541"/>
      <c r="K4541" s="30"/>
      <c r="L4541"/>
      <c r="M4541"/>
    </row>
    <row r="4542" spans="1:13" s="36" customFormat="1">
      <c r="A4542" s="35"/>
      <c r="B4542"/>
      <c r="C4542" s="34"/>
      <c r="D4542"/>
      <c r="E4542" s="33"/>
      <c r="F4542"/>
      <c r="G4542" s="32"/>
      <c r="H4542"/>
      <c r="I4542" s="31"/>
      <c r="J4542"/>
      <c r="K4542" s="30"/>
      <c r="L4542"/>
      <c r="M4542"/>
    </row>
    <row r="4543" spans="1:13" s="36" customFormat="1">
      <c r="A4543" s="35"/>
      <c r="B4543"/>
      <c r="C4543" s="34"/>
      <c r="D4543"/>
      <c r="E4543" s="33"/>
      <c r="F4543"/>
      <c r="G4543" s="32"/>
      <c r="H4543"/>
      <c r="I4543" s="31"/>
      <c r="J4543"/>
      <c r="K4543" s="30"/>
      <c r="L4543"/>
      <c r="M4543"/>
    </row>
    <row r="4544" spans="1:13" s="36" customFormat="1">
      <c r="A4544" s="35"/>
      <c r="B4544"/>
      <c r="C4544" s="34"/>
      <c r="D4544"/>
      <c r="E4544" s="33"/>
      <c r="F4544"/>
      <c r="G4544" s="32"/>
      <c r="H4544"/>
      <c r="I4544" s="31"/>
      <c r="J4544"/>
      <c r="K4544" s="30"/>
      <c r="L4544"/>
      <c r="M4544"/>
    </row>
    <row r="4545" spans="1:13" s="36" customFormat="1">
      <c r="A4545" s="35"/>
      <c r="B4545"/>
      <c r="C4545" s="34"/>
      <c r="D4545"/>
      <c r="E4545" s="33"/>
      <c r="F4545"/>
      <c r="G4545" s="32"/>
      <c r="H4545"/>
      <c r="I4545" s="31"/>
      <c r="J4545"/>
      <c r="K4545" s="30"/>
      <c r="L4545"/>
      <c r="M4545"/>
    </row>
    <row r="4546" spans="1:13" s="36" customFormat="1">
      <c r="A4546" s="35"/>
      <c r="B4546"/>
      <c r="C4546" s="34"/>
      <c r="D4546"/>
      <c r="E4546" s="33"/>
      <c r="F4546"/>
      <c r="G4546" s="32"/>
      <c r="H4546"/>
      <c r="I4546" s="31"/>
      <c r="J4546"/>
      <c r="K4546" s="30"/>
      <c r="L4546"/>
      <c r="M4546"/>
    </row>
    <row r="4547" spans="1:13" s="36" customFormat="1">
      <c r="A4547" s="35"/>
      <c r="B4547"/>
      <c r="C4547" s="34"/>
      <c r="D4547"/>
      <c r="E4547" s="33"/>
      <c r="F4547"/>
      <c r="G4547" s="32"/>
      <c r="H4547"/>
      <c r="I4547" s="31"/>
      <c r="J4547"/>
      <c r="K4547" s="30"/>
      <c r="L4547"/>
      <c r="M4547"/>
    </row>
    <row r="4548" spans="1:13" s="36" customFormat="1">
      <c r="A4548" s="35"/>
      <c r="B4548"/>
      <c r="C4548" s="34"/>
      <c r="D4548"/>
      <c r="E4548" s="33"/>
      <c r="F4548"/>
      <c r="G4548" s="32"/>
      <c r="H4548"/>
      <c r="I4548" s="31"/>
      <c r="J4548"/>
      <c r="K4548" s="30"/>
      <c r="L4548"/>
      <c r="M4548"/>
    </row>
    <row r="4549" spans="1:13" s="36" customFormat="1">
      <c r="A4549" s="35"/>
      <c r="B4549"/>
      <c r="C4549" s="34"/>
      <c r="D4549"/>
      <c r="E4549" s="33"/>
      <c r="F4549"/>
      <c r="G4549" s="32"/>
      <c r="H4549"/>
      <c r="I4549" s="31"/>
      <c r="J4549"/>
      <c r="K4549" s="30"/>
      <c r="L4549"/>
      <c r="M4549"/>
    </row>
    <row r="4550" spans="1:13" s="36" customFormat="1">
      <c r="A4550" s="35"/>
      <c r="B4550"/>
      <c r="C4550" s="34"/>
      <c r="D4550"/>
      <c r="E4550" s="33"/>
      <c r="F4550"/>
      <c r="G4550" s="32"/>
      <c r="H4550"/>
      <c r="I4550" s="31"/>
      <c r="J4550"/>
      <c r="K4550" s="30"/>
      <c r="L4550"/>
      <c r="M4550"/>
    </row>
    <row r="4551" spans="1:13" s="36" customFormat="1">
      <c r="A4551" s="35"/>
      <c r="B4551"/>
      <c r="C4551" s="34"/>
      <c r="D4551"/>
      <c r="E4551" s="33"/>
      <c r="F4551"/>
      <c r="G4551" s="32"/>
      <c r="H4551"/>
      <c r="I4551" s="31"/>
      <c r="J4551"/>
      <c r="K4551" s="30"/>
      <c r="L4551"/>
      <c r="M4551"/>
    </row>
    <row r="4552" spans="1:13" s="36" customFormat="1">
      <c r="A4552" s="35"/>
      <c r="B4552"/>
      <c r="C4552" s="34"/>
      <c r="D4552"/>
      <c r="E4552" s="33"/>
      <c r="F4552"/>
      <c r="G4552" s="32"/>
      <c r="H4552"/>
      <c r="I4552" s="31"/>
      <c r="J4552"/>
      <c r="K4552" s="30"/>
      <c r="L4552"/>
      <c r="M4552"/>
    </row>
    <row r="4553" spans="1:13" s="36" customFormat="1">
      <c r="A4553" s="35"/>
      <c r="B4553"/>
      <c r="C4553" s="34"/>
      <c r="D4553"/>
      <c r="E4553" s="33"/>
      <c r="F4553"/>
      <c r="G4553" s="32"/>
      <c r="H4553"/>
      <c r="I4553" s="31"/>
      <c r="J4553"/>
      <c r="K4553" s="30"/>
      <c r="L4553"/>
      <c r="M4553"/>
    </row>
    <row r="4554" spans="1:13" s="36" customFormat="1">
      <c r="A4554" s="35"/>
      <c r="B4554"/>
      <c r="C4554" s="34"/>
      <c r="D4554"/>
      <c r="E4554" s="33"/>
      <c r="F4554"/>
      <c r="G4554" s="32"/>
      <c r="H4554"/>
      <c r="I4554" s="31"/>
      <c r="J4554"/>
      <c r="K4554" s="30"/>
      <c r="L4554"/>
      <c r="M4554"/>
    </row>
    <row r="4555" spans="1:13" s="36" customFormat="1">
      <c r="A4555" s="35"/>
      <c r="B4555"/>
      <c r="C4555" s="34"/>
      <c r="D4555"/>
      <c r="E4555" s="33"/>
      <c r="F4555"/>
      <c r="G4555" s="32"/>
      <c r="H4555"/>
      <c r="I4555" s="31"/>
      <c r="J4555"/>
      <c r="K4555" s="30"/>
      <c r="L4555"/>
      <c r="M4555"/>
    </row>
    <row r="4556" spans="1:13" s="36" customFormat="1">
      <c r="A4556" s="35"/>
      <c r="B4556"/>
      <c r="C4556" s="34"/>
      <c r="D4556"/>
      <c r="E4556" s="33"/>
      <c r="F4556"/>
      <c r="G4556" s="32"/>
      <c r="H4556"/>
      <c r="I4556" s="31"/>
      <c r="J4556"/>
      <c r="K4556" s="30"/>
      <c r="L4556"/>
      <c r="M4556"/>
    </row>
    <row r="4557" spans="1:13" s="36" customFormat="1">
      <c r="A4557" s="35"/>
      <c r="B4557"/>
      <c r="C4557" s="34"/>
      <c r="D4557"/>
      <c r="E4557" s="33"/>
      <c r="F4557"/>
      <c r="G4557" s="32"/>
      <c r="H4557"/>
      <c r="I4557" s="31"/>
      <c r="J4557"/>
      <c r="K4557" s="30"/>
      <c r="L4557"/>
      <c r="M4557"/>
    </row>
    <row r="4558" spans="1:13" s="36" customFormat="1">
      <c r="A4558" s="35"/>
      <c r="B4558"/>
      <c r="C4558" s="34"/>
      <c r="D4558"/>
      <c r="E4558" s="33"/>
      <c r="F4558"/>
      <c r="G4558" s="32"/>
      <c r="H4558"/>
      <c r="I4558" s="31"/>
      <c r="J4558"/>
      <c r="K4558" s="30"/>
      <c r="L4558"/>
      <c r="M4558"/>
    </row>
    <row r="4559" spans="1:13" s="36" customFormat="1">
      <c r="A4559" s="35"/>
      <c r="B4559"/>
      <c r="C4559" s="34"/>
      <c r="D4559"/>
      <c r="E4559" s="33"/>
      <c r="F4559"/>
      <c r="G4559" s="32"/>
      <c r="H4559"/>
      <c r="I4559" s="31"/>
      <c r="J4559"/>
      <c r="K4559" s="30"/>
      <c r="L4559"/>
      <c r="M4559"/>
    </row>
    <row r="4560" spans="1:13" s="36" customFormat="1">
      <c r="A4560" s="35"/>
      <c r="B4560"/>
      <c r="C4560" s="34"/>
      <c r="D4560"/>
      <c r="E4560" s="33"/>
      <c r="F4560"/>
      <c r="G4560" s="32"/>
      <c r="H4560"/>
      <c r="I4560" s="31"/>
      <c r="J4560"/>
      <c r="K4560" s="30"/>
      <c r="L4560"/>
      <c r="M4560"/>
    </row>
    <row r="4561" spans="1:13" s="36" customFormat="1">
      <c r="A4561" s="35"/>
      <c r="B4561"/>
      <c r="C4561" s="34"/>
      <c r="D4561"/>
      <c r="E4561" s="33"/>
      <c r="F4561"/>
      <c r="G4561" s="32"/>
      <c r="H4561"/>
      <c r="I4561" s="31"/>
      <c r="J4561"/>
      <c r="K4561" s="30"/>
      <c r="L4561"/>
      <c r="M4561"/>
    </row>
    <row r="4562" spans="1:13" s="36" customFormat="1">
      <c r="A4562" s="35"/>
      <c r="B4562"/>
      <c r="C4562" s="34"/>
      <c r="D4562"/>
      <c r="E4562" s="33"/>
      <c r="F4562"/>
      <c r="G4562" s="32"/>
      <c r="H4562"/>
      <c r="I4562" s="31"/>
      <c r="J4562"/>
      <c r="K4562" s="30"/>
      <c r="L4562"/>
      <c r="M4562"/>
    </row>
    <row r="4563" spans="1:13" s="36" customFormat="1">
      <c r="A4563" s="35"/>
      <c r="B4563"/>
      <c r="C4563" s="34"/>
      <c r="D4563"/>
      <c r="E4563" s="33"/>
      <c r="F4563"/>
      <c r="G4563" s="32"/>
      <c r="H4563"/>
      <c r="I4563" s="31"/>
      <c r="J4563"/>
      <c r="K4563" s="30"/>
      <c r="L4563"/>
      <c r="M4563"/>
    </row>
    <row r="4564" spans="1:13" s="36" customFormat="1">
      <c r="A4564" s="35"/>
      <c r="B4564"/>
      <c r="C4564" s="34"/>
      <c r="D4564"/>
      <c r="E4564" s="33"/>
      <c r="F4564"/>
      <c r="G4564" s="32"/>
      <c r="H4564"/>
      <c r="I4564" s="31"/>
      <c r="J4564"/>
      <c r="K4564" s="30"/>
      <c r="L4564"/>
      <c r="M4564"/>
    </row>
    <row r="4565" spans="1:13" s="36" customFormat="1">
      <c r="A4565" s="35"/>
      <c r="B4565"/>
      <c r="C4565" s="34"/>
      <c r="D4565"/>
      <c r="E4565" s="33"/>
      <c r="F4565"/>
      <c r="G4565" s="32"/>
      <c r="H4565"/>
      <c r="I4565" s="31"/>
      <c r="J4565"/>
      <c r="K4565" s="30"/>
      <c r="L4565"/>
      <c r="M4565"/>
    </row>
    <row r="4566" spans="1:13" s="36" customFormat="1">
      <c r="A4566" s="35"/>
      <c r="B4566"/>
      <c r="C4566" s="34"/>
      <c r="D4566"/>
      <c r="E4566" s="33"/>
      <c r="F4566"/>
      <c r="G4566" s="32"/>
      <c r="H4566"/>
      <c r="I4566" s="31"/>
      <c r="J4566"/>
      <c r="K4566" s="30"/>
      <c r="L4566"/>
      <c r="M4566"/>
    </row>
    <row r="4567" spans="1:13" s="36" customFormat="1">
      <c r="A4567" s="35"/>
      <c r="B4567"/>
      <c r="C4567" s="34"/>
      <c r="D4567"/>
      <c r="E4567" s="33"/>
      <c r="F4567"/>
      <c r="G4567" s="32"/>
      <c r="H4567"/>
      <c r="I4567" s="31"/>
      <c r="J4567"/>
      <c r="K4567" s="30"/>
      <c r="L4567"/>
      <c r="M4567"/>
    </row>
    <row r="4568" spans="1:13" s="36" customFormat="1">
      <c r="A4568" s="35"/>
      <c r="B4568"/>
      <c r="C4568" s="34"/>
      <c r="D4568"/>
      <c r="E4568" s="33"/>
      <c r="F4568"/>
      <c r="G4568" s="32"/>
      <c r="H4568"/>
      <c r="I4568" s="31"/>
      <c r="J4568"/>
      <c r="K4568" s="30"/>
      <c r="L4568"/>
      <c r="M4568"/>
    </row>
    <row r="4569" spans="1:13" s="36" customFormat="1">
      <c r="A4569" s="35"/>
      <c r="B4569"/>
      <c r="C4569" s="34"/>
      <c r="D4569"/>
      <c r="E4569" s="33"/>
      <c r="F4569"/>
      <c r="G4569" s="32"/>
      <c r="H4569"/>
      <c r="I4569" s="31"/>
      <c r="J4569"/>
      <c r="K4569" s="30"/>
      <c r="L4569"/>
      <c r="M4569"/>
    </row>
    <row r="4570" spans="1:13" s="36" customFormat="1">
      <c r="A4570" s="35"/>
      <c r="B4570"/>
      <c r="C4570" s="34"/>
      <c r="D4570"/>
      <c r="E4570" s="33"/>
      <c r="F4570"/>
      <c r="G4570" s="32"/>
      <c r="H4570"/>
      <c r="I4570" s="31"/>
      <c r="J4570"/>
      <c r="K4570" s="30"/>
      <c r="L4570"/>
      <c r="M4570"/>
    </row>
    <row r="4571" spans="1:13" s="36" customFormat="1">
      <c r="A4571" s="35"/>
      <c r="B4571"/>
      <c r="C4571" s="34"/>
      <c r="D4571"/>
      <c r="E4571" s="33"/>
      <c r="F4571"/>
      <c r="G4571" s="32"/>
      <c r="H4571"/>
      <c r="I4571" s="31"/>
      <c r="J4571"/>
      <c r="K4571" s="30"/>
      <c r="L4571"/>
      <c r="M4571"/>
    </row>
    <row r="4572" spans="1:13" s="36" customFormat="1">
      <c r="A4572" s="35"/>
      <c r="B4572"/>
      <c r="C4572" s="34"/>
      <c r="D4572"/>
      <c r="E4572" s="33"/>
      <c r="F4572"/>
      <c r="G4572" s="32"/>
      <c r="H4572"/>
      <c r="I4572" s="31"/>
      <c r="J4572"/>
      <c r="K4572" s="30"/>
      <c r="L4572"/>
      <c r="M4572"/>
    </row>
    <row r="4573" spans="1:13" s="36" customFormat="1">
      <c r="A4573" s="35"/>
      <c r="B4573"/>
      <c r="C4573" s="34"/>
      <c r="D4573"/>
      <c r="E4573" s="33"/>
      <c r="F4573"/>
      <c r="G4573" s="32"/>
      <c r="H4573"/>
      <c r="I4573" s="31"/>
      <c r="J4573"/>
      <c r="K4573" s="30"/>
      <c r="L4573"/>
      <c r="M4573"/>
    </row>
    <row r="4574" spans="1:13" s="36" customFormat="1">
      <c r="A4574" s="35"/>
      <c r="B4574"/>
      <c r="C4574" s="34"/>
      <c r="D4574"/>
      <c r="E4574" s="33"/>
      <c r="F4574"/>
      <c r="G4574" s="32"/>
      <c r="H4574"/>
      <c r="I4574" s="31"/>
      <c r="J4574"/>
      <c r="K4574" s="30"/>
      <c r="L4574"/>
      <c r="M4574"/>
    </row>
    <row r="4575" spans="1:13" s="36" customFormat="1">
      <c r="A4575" s="35"/>
      <c r="B4575"/>
      <c r="C4575" s="34"/>
      <c r="D4575"/>
      <c r="E4575" s="33"/>
      <c r="F4575"/>
      <c r="G4575" s="32"/>
      <c r="H4575"/>
      <c r="I4575" s="31"/>
      <c r="J4575"/>
      <c r="K4575" s="30"/>
      <c r="L4575"/>
      <c r="M4575"/>
    </row>
    <row r="4576" spans="1:13" s="36" customFormat="1">
      <c r="A4576" s="35"/>
      <c r="B4576"/>
      <c r="C4576" s="34"/>
      <c r="D4576"/>
      <c r="E4576" s="33"/>
      <c r="F4576"/>
      <c r="G4576" s="32"/>
      <c r="H4576"/>
      <c r="I4576" s="31"/>
      <c r="J4576"/>
      <c r="K4576" s="30"/>
      <c r="L4576"/>
      <c r="M4576"/>
    </row>
    <row r="4577" spans="1:13" s="36" customFormat="1">
      <c r="A4577" s="35"/>
      <c r="B4577"/>
      <c r="C4577" s="34"/>
      <c r="D4577"/>
      <c r="E4577" s="33"/>
      <c r="F4577"/>
      <c r="G4577" s="32"/>
      <c r="H4577"/>
      <c r="I4577" s="31"/>
      <c r="J4577"/>
      <c r="K4577" s="30"/>
      <c r="L4577"/>
      <c r="M4577"/>
    </row>
    <row r="4578" spans="1:13" s="36" customFormat="1">
      <c r="A4578" s="35"/>
      <c r="B4578"/>
      <c r="C4578" s="34"/>
      <c r="D4578"/>
      <c r="E4578" s="33"/>
      <c r="F4578"/>
      <c r="G4578" s="32"/>
      <c r="H4578"/>
      <c r="I4578" s="31"/>
      <c r="J4578"/>
      <c r="K4578" s="30"/>
      <c r="L4578"/>
      <c r="M4578"/>
    </row>
    <row r="4579" spans="1:13" s="36" customFormat="1">
      <c r="A4579" s="35"/>
      <c r="B4579"/>
      <c r="C4579" s="34"/>
      <c r="D4579"/>
      <c r="E4579" s="33"/>
      <c r="F4579"/>
      <c r="G4579" s="32"/>
      <c r="H4579"/>
      <c r="I4579" s="31"/>
      <c r="J4579"/>
      <c r="K4579" s="30"/>
      <c r="L4579"/>
      <c r="M4579"/>
    </row>
    <row r="4580" spans="1:13" s="36" customFormat="1">
      <c r="A4580" s="35"/>
      <c r="B4580"/>
      <c r="C4580" s="34"/>
      <c r="D4580"/>
      <c r="E4580" s="33"/>
      <c r="F4580"/>
      <c r="G4580" s="32"/>
      <c r="H4580"/>
      <c r="I4580" s="31"/>
      <c r="J4580"/>
      <c r="K4580" s="30"/>
      <c r="L4580"/>
      <c r="M4580"/>
    </row>
    <row r="4581" spans="1:13" s="36" customFormat="1">
      <c r="A4581" s="35"/>
      <c r="B4581"/>
      <c r="C4581" s="34"/>
      <c r="D4581"/>
      <c r="E4581" s="33"/>
      <c r="F4581"/>
      <c r="G4581" s="32"/>
      <c r="H4581"/>
      <c r="I4581" s="31"/>
      <c r="J4581"/>
      <c r="K4581" s="30"/>
      <c r="L4581"/>
      <c r="M4581"/>
    </row>
    <row r="4582" spans="1:13" s="36" customFormat="1">
      <c r="A4582" s="35"/>
      <c r="B4582"/>
      <c r="C4582" s="34"/>
      <c r="D4582"/>
      <c r="E4582" s="33"/>
      <c r="F4582"/>
      <c r="G4582" s="32"/>
      <c r="H4582"/>
      <c r="I4582" s="31"/>
      <c r="J4582"/>
      <c r="K4582" s="30"/>
      <c r="L4582"/>
      <c r="M4582"/>
    </row>
    <row r="4583" spans="1:13" s="36" customFormat="1">
      <c r="A4583" s="35"/>
      <c r="B4583"/>
      <c r="C4583" s="34"/>
      <c r="D4583"/>
      <c r="E4583" s="33"/>
      <c r="F4583"/>
      <c r="G4583" s="32"/>
      <c r="H4583"/>
      <c r="I4583" s="31"/>
      <c r="J4583"/>
      <c r="K4583" s="30"/>
      <c r="L4583"/>
      <c r="M4583"/>
    </row>
    <row r="4584" spans="1:13" s="36" customFormat="1">
      <c r="A4584" s="35"/>
      <c r="B4584"/>
      <c r="C4584" s="34"/>
      <c r="D4584"/>
      <c r="E4584" s="33"/>
      <c r="F4584"/>
      <c r="G4584" s="32"/>
      <c r="H4584"/>
      <c r="I4584" s="31"/>
      <c r="J4584"/>
      <c r="K4584" s="30"/>
      <c r="L4584"/>
      <c r="M4584"/>
    </row>
    <row r="4585" spans="1:13" s="36" customFormat="1">
      <c r="A4585" s="35"/>
      <c r="B4585"/>
      <c r="C4585" s="34"/>
      <c r="D4585"/>
      <c r="E4585" s="33"/>
      <c r="F4585"/>
      <c r="G4585" s="32"/>
      <c r="H4585"/>
      <c r="I4585" s="31"/>
      <c r="J4585"/>
      <c r="K4585" s="30"/>
      <c r="L4585"/>
      <c r="M4585"/>
    </row>
    <row r="4586" spans="1:13" s="36" customFormat="1">
      <c r="A4586" s="35"/>
      <c r="B4586"/>
      <c r="C4586" s="34"/>
      <c r="D4586"/>
      <c r="E4586" s="33"/>
      <c r="F4586"/>
      <c r="G4586" s="32"/>
      <c r="H4586"/>
      <c r="I4586" s="31"/>
      <c r="J4586"/>
      <c r="K4586" s="30"/>
      <c r="L4586"/>
      <c r="M4586"/>
    </row>
    <row r="4587" spans="1:13" s="36" customFormat="1">
      <c r="A4587" s="35"/>
      <c r="B4587"/>
      <c r="C4587" s="34"/>
      <c r="D4587"/>
      <c r="E4587" s="33"/>
      <c r="F4587"/>
      <c r="G4587" s="32"/>
      <c r="H4587"/>
      <c r="I4587" s="31"/>
      <c r="J4587"/>
      <c r="K4587" s="30"/>
      <c r="L4587"/>
      <c r="M4587"/>
    </row>
    <row r="4588" spans="1:13" s="36" customFormat="1">
      <c r="A4588" s="35"/>
      <c r="B4588"/>
      <c r="C4588" s="34"/>
      <c r="D4588"/>
      <c r="E4588" s="33"/>
      <c r="F4588"/>
      <c r="G4588" s="32"/>
      <c r="H4588"/>
      <c r="I4588" s="31"/>
      <c r="J4588"/>
      <c r="K4588" s="30"/>
      <c r="L4588"/>
      <c r="M4588"/>
    </row>
    <row r="4589" spans="1:13" s="36" customFormat="1">
      <c r="A4589" s="35"/>
      <c r="B4589"/>
      <c r="C4589" s="34"/>
      <c r="D4589"/>
      <c r="E4589" s="33"/>
      <c r="F4589"/>
      <c r="G4589" s="32"/>
      <c r="H4589"/>
      <c r="I4589" s="31"/>
      <c r="J4589"/>
      <c r="K4589" s="30"/>
      <c r="L4589"/>
      <c r="M4589"/>
    </row>
    <row r="4590" spans="1:13" s="36" customFormat="1">
      <c r="A4590" s="35"/>
      <c r="B4590"/>
      <c r="C4590" s="34"/>
      <c r="D4590"/>
      <c r="E4590" s="33"/>
      <c r="F4590"/>
      <c r="G4590" s="32"/>
      <c r="H4590"/>
      <c r="I4590" s="31"/>
      <c r="J4590"/>
      <c r="K4590" s="30"/>
      <c r="L4590"/>
      <c r="M4590"/>
    </row>
    <row r="4591" spans="1:13" s="36" customFormat="1">
      <c r="A4591" s="35"/>
      <c r="B4591"/>
      <c r="C4591" s="34"/>
      <c r="D4591"/>
      <c r="E4591" s="33"/>
      <c r="F4591"/>
      <c r="G4591" s="32"/>
      <c r="H4591"/>
      <c r="I4591" s="31"/>
      <c r="J4591"/>
      <c r="K4591" s="30"/>
      <c r="L4591"/>
      <c r="M4591"/>
    </row>
    <row r="4592" spans="1:13" s="36" customFormat="1">
      <c r="A4592" s="35"/>
      <c r="B4592"/>
      <c r="C4592" s="34"/>
      <c r="D4592"/>
      <c r="E4592" s="33"/>
      <c r="F4592"/>
      <c r="G4592" s="32"/>
      <c r="H4592"/>
      <c r="I4592" s="31"/>
      <c r="J4592"/>
      <c r="K4592" s="30"/>
      <c r="L4592"/>
      <c r="M4592"/>
    </row>
    <row r="4593" spans="1:13" s="36" customFormat="1">
      <c r="A4593" s="35"/>
      <c r="B4593"/>
      <c r="C4593" s="34"/>
      <c r="D4593"/>
      <c r="E4593" s="33"/>
      <c r="F4593"/>
      <c r="G4593" s="32"/>
      <c r="H4593"/>
      <c r="I4593" s="31"/>
      <c r="J4593"/>
      <c r="K4593" s="30"/>
      <c r="L4593"/>
      <c r="M4593"/>
    </row>
    <row r="4594" spans="1:13" s="36" customFormat="1">
      <c r="A4594" s="35"/>
      <c r="B4594"/>
      <c r="C4594" s="34"/>
      <c r="D4594"/>
      <c r="E4594" s="33"/>
      <c r="F4594"/>
      <c r="G4594" s="32"/>
      <c r="H4594"/>
      <c r="I4594" s="31"/>
      <c r="J4594"/>
      <c r="K4594" s="30"/>
      <c r="L4594"/>
      <c r="M4594"/>
    </row>
    <row r="4595" spans="1:13" s="36" customFormat="1">
      <c r="A4595" s="35"/>
      <c r="B4595"/>
      <c r="C4595" s="34"/>
      <c r="D4595"/>
      <c r="E4595" s="33"/>
      <c r="F4595"/>
      <c r="G4595" s="32"/>
      <c r="H4595"/>
      <c r="I4595" s="31"/>
      <c r="J4595"/>
      <c r="K4595" s="30"/>
      <c r="L4595"/>
      <c r="M4595"/>
    </row>
    <row r="4596" spans="1:13" s="36" customFormat="1">
      <c r="A4596" s="35"/>
      <c r="B4596"/>
      <c r="C4596" s="34"/>
      <c r="D4596"/>
      <c r="E4596" s="33"/>
      <c r="F4596"/>
      <c r="G4596" s="32"/>
      <c r="H4596"/>
      <c r="I4596" s="31"/>
      <c r="J4596"/>
      <c r="K4596" s="30"/>
      <c r="L4596"/>
      <c r="M4596"/>
    </row>
    <row r="4597" spans="1:13" s="36" customFormat="1">
      <c r="A4597" s="35"/>
      <c r="B4597"/>
      <c r="C4597" s="34"/>
      <c r="D4597"/>
      <c r="E4597" s="33"/>
      <c r="F4597"/>
      <c r="G4597" s="32"/>
      <c r="H4597"/>
      <c r="I4597" s="31"/>
      <c r="J4597"/>
      <c r="K4597" s="30"/>
      <c r="L4597"/>
      <c r="M4597"/>
    </row>
    <row r="4598" spans="1:13" s="36" customFormat="1">
      <c r="A4598" s="35"/>
      <c r="B4598"/>
      <c r="C4598" s="34"/>
      <c r="D4598"/>
      <c r="E4598" s="33"/>
      <c r="F4598"/>
      <c r="G4598" s="32"/>
      <c r="H4598"/>
      <c r="I4598" s="31"/>
      <c r="J4598"/>
      <c r="K4598" s="30"/>
      <c r="L4598"/>
      <c r="M4598"/>
    </row>
    <row r="4599" spans="1:13" s="36" customFormat="1">
      <c r="A4599" s="35"/>
      <c r="B4599"/>
      <c r="C4599" s="34"/>
      <c r="D4599"/>
      <c r="E4599" s="33"/>
      <c r="F4599"/>
      <c r="G4599" s="32"/>
      <c r="H4599"/>
      <c r="I4599" s="31"/>
      <c r="J4599"/>
      <c r="K4599" s="30"/>
      <c r="L4599"/>
      <c r="M4599"/>
    </row>
    <row r="4600" spans="1:13" s="36" customFormat="1">
      <c r="A4600" s="35"/>
      <c r="B4600"/>
      <c r="C4600" s="34"/>
      <c r="D4600"/>
      <c r="E4600" s="33"/>
      <c r="F4600"/>
      <c r="G4600" s="32"/>
      <c r="H4600"/>
      <c r="I4600" s="31"/>
      <c r="J4600"/>
      <c r="K4600" s="30"/>
      <c r="L4600"/>
      <c r="M4600"/>
    </row>
    <row r="4601" spans="1:13" s="36" customFormat="1">
      <c r="A4601" s="35"/>
      <c r="B4601"/>
      <c r="C4601" s="34"/>
      <c r="D4601"/>
      <c r="E4601" s="33"/>
      <c r="F4601"/>
      <c r="G4601" s="32"/>
      <c r="H4601"/>
      <c r="I4601" s="31"/>
      <c r="J4601"/>
      <c r="K4601" s="30"/>
      <c r="L4601"/>
      <c r="M4601"/>
    </row>
    <row r="4602" spans="1:13" s="36" customFormat="1">
      <c r="A4602" s="35"/>
      <c r="B4602"/>
      <c r="C4602" s="34"/>
      <c r="D4602"/>
      <c r="E4602" s="33"/>
      <c r="F4602"/>
      <c r="G4602" s="32"/>
      <c r="H4602"/>
      <c r="I4602" s="31"/>
      <c r="J4602"/>
      <c r="K4602" s="30"/>
      <c r="L4602"/>
      <c r="M4602"/>
    </row>
    <row r="4603" spans="1:13" s="36" customFormat="1">
      <c r="A4603" s="35"/>
      <c r="B4603"/>
      <c r="C4603" s="34"/>
      <c r="D4603"/>
      <c r="E4603" s="33"/>
      <c r="F4603"/>
      <c r="G4603" s="32"/>
      <c r="H4603"/>
      <c r="I4603" s="31"/>
      <c r="J4603"/>
      <c r="K4603" s="30"/>
      <c r="L4603"/>
      <c r="M4603"/>
    </row>
    <row r="4604" spans="1:13" s="36" customFormat="1">
      <c r="A4604" s="35"/>
      <c r="B4604"/>
      <c r="C4604" s="34"/>
      <c r="D4604"/>
      <c r="E4604" s="33"/>
      <c r="F4604"/>
      <c r="G4604" s="32"/>
      <c r="H4604"/>
      <c r="I4604" s="31"/>
      <c r="J4604"/>
      <c r="K4604" s="30"/>
      <c r="L4604"/>
      <c r="M4604"/>
    </row>
    <row r="4605" spans="1:13" s="36" customFormat="1">
      <c r="A4605" s="35"/>
      <c r="B4605"/>
      <c r="C4605" s="34"/>
      <c r="D4605"/>
      <c r="E4605" s="33"/>
      <c r="F4605"/>
      <c r="G4605" s="32"/>
      <c r="H4605"/>
      <c r="I4605" s="31"/>
      <c r="J4605"/>
      <c r="K4605" s="30"/>
      <c r="L4605"/>
      <c r="M4605"/>
    </row>
    <row r="4606" spans="1:13" s="36" customFormat="1">
      <c r="A4606" s="35"/>
      <c r="B4606"/>
      <c r="C4606" s="34"/>
      <c r="D4606"/>
      <c r="E4606" s="33"/>
      <c r="F4606"/>
      <c r="G4606" s="32"/>
      <c r="H4606"/>
      <c r="I4606" s="31"/>
      <c r="J4606"/>
      <c r="K4606" s="30"/>
      <c r="L4606"/>
      <c r="M4606"/>
    </row>
    <row r="4607" spans="1:13" s="36" customFormat="1">
      <c r="A4607" s="35"/>
      <c r="B4607"/>
      <c r="C4607" s="34"/>
      <c r="D4607"/>
      <c r="E4607" s="33"/>
      <c r="F4607"/>
      <c r="G4607" s="32"/>
      <c r="H4607"/>
      <c r="I4607" s="31"/>
      <c r="J4607"/>
      <c r="K4607" s="30"/>
      <c r="L4607"/>
      <c r="M4607"/>
    </row>
    <row r="4608" spans="1:13" s="36" customFormat="1">
      <c r="A4608" s="35"/>
      <c r="B4608"/>
      <c r="C4608" s="34"/>
      <c r="D4608"/>
      <c r="E4608" s="33"/>
      <c r="F4608"/>
      <c r="G4608" s="32"/>
      <c r="H4608"/>
      <c r="I4608" s="31"/>
      <c r="J4608"/>
      <c r="K4608" s="30"/>
      <c r="L4608"/>
      <c r="M4608"/>
    </row>
    <row r="4609" spans="1:13" s="36" customFormat="1">
      <c r="A4609" s="35"/>
      <c r="B4609"/>
      <c r="C4609" s="34"/>
      <c r="D4609"/>
      <c r="E4609" s="33"/>
      <c r="F4609"/>
      <c r="G4609" s="32"/>
      <c r="H4609"/>
      <c r="I4609" s="31"/>
      <c r="J4609"/>
      <c r="K4609" s="30"/>
      <c r="L4609"/>
      <c r="M4609"/>
    </row>
    <row r="4610" spans="1:13" s="36" customFormat="1">
      <c r="A4610" s="35"/>
      <c r="B4610"/>
      <c r="C4610" s="34"/>
      <c r="D4610"/>
      <c r="E4610" s="33"/>
      <c r="F4610"/>
      <c r="G4610" s="32"/>
      <c r="H4610"/>
      <c r="I4610" s="31"/>
      <c r="J4610"/>
      <c r="K4610" s="30"/>
      <c r="L4610"/>
      <c r="M4610"/>
    </row>
    <row r="4611" spans="1:13" s="36" customFormat="1">
      <c r="A4611" s="35"/>
      <c r="B4611"/>
      <c r="C4611" s="34"/>
      <c r="D4611"/>
      <c r="E4611" s="33"/>
      <c r="F4611"/>
      <c r="G4611" s="32"/>
      <c r="H4611"/>
      <c r="I4611" s="31"/>
      <c r="J4611"/>
      <c r="K4611" s="30"/>
      <c r="L4611"/>
      <c r="M4611"/>
    </row>
    <row r="4612" spans="1:13" s="36" customFormat="1">
      <c r="A4612" s="35"/>
      <c r="B4612"/>
      <c r="C4612" s="34"/>
      <c r="D4612"/>
      <c r="E4612" s="33"/>
      <c r="F4612"/>
      <c r="G4612" s="32"/>
      <c r="H4612"/>
      <c r="I4612" s="31"/>
      <c r="J4612"/>
      <c r="K4612" s="30"/>
      <c r="L4612"/>
      <c r="M4612"/>
    </row>
    <row r="4613" spans="1:13" s="36" customFormat="1">
      <c r="A4613" s="35"/>
      <c r="B4613"/>
      <c r="C4613" s="34"/>
      <c r="D4613"/>
      <c r="E4613" s="33"/>
      <c r="F4613"/>
      <c r="G4613" s="32"/>
      <c r="H4613"/>
      <c r="I4613" s="31"/>
      <c r="J4613"/>
      <c r="K4613" s="30"/>
      <c r="L4613"/>
      <c r="M4613"/>
    </row>
    <row r="4614" spans="1:13" s="36" customFormat="1">
      <c r="A4614" s="35"/>
      <c r="B4614"/>
      <c r="C4614" s="34"/>
      <c r="D4614"/>
      <c r="E4614" s="33"/>
      <c r="F4614"/>
      <c r="G4614" s="32"/>
      <c r="H4614"/>
      <c r="I4614" s="31"/>
      <c r="J4614"/>
      <c r="K4614" s="30"/>
      <c r="L4614"/>
      <c r="M4614"/>
    </row>
    <row r="4615" spans="1:13" s="36" customFormat="1">
      <c r="A4615" s="35"/>
      <c r="B4615"/>
      <c r="C4615" s="34"/>
      <c r="D4615"/>
      <c r="E4615" s="33"/>
      <c r="F4615"/>
      <c r="G4615" s="32"/>
      <c r="H4615"/>
      <c r="I4615" s="31"/>
      <c r="J4615"/>
      <c r="K4615" s="30"/>
      <c r="L4615"/>
      <c r="M4615"/>
    </row>
    <row r="4616" spans="1:13" s="36" customFormat="1">
      <c r="A4616" s="35"/>
      <c r="B4616"/>
      <c r="C4616" s="34"/>
      <c r="D4616"/>
      <c r="E4616" s="33"/>
      <c r="F4616"/>
      <c r="G4616" s="32"/>
      <c r="H4616"/>
      <c r="I4616" s="31"/>
      <c r="J4616"/>
      <c r="K4616" s="30"/>
      <c r="L4616"/>
      <c r="M4616"/>
    </row>
    <row r="4617" spans="1:13" s="36" customFormat="1">
      <c r="A4617" s="35"/>
      <c r="B4617"/>
      <c r="C4617" s="34"/>
      <c r="D4617"/>
      <c r="E4617" s="33"/>
      <c r="F4617"/>
      <c r="G4617" s="32"/>
      <c r="H4617"/>
      <c r="I4617" s="31"/>
      <c r="J4617"/>
      <c r="K4617" s="30"/>
      <c r="L4617"/>
      <c r="M4617"/>
    </row>
    <row r="4618" spans="1:13" s="36" customFormat="1">
      <c r="A4618" s="35"/>
      <c r="B4618"/>
      <c r="C4618" s="34"/>
      <c r="D4618"/>
      <c r="E4618" s="33"/>
      <c r="F4618"/>
      <c r="G4618" s="32"/>
      <c r="H4618"/>
      <c r="I4618" s="31"/>
      <c r="J4618"/>
      <c r="K4618" s="30"/>
      <c r="L4618"/>
      <c r="M4618"/>
    </row>
    <row r="4619" spans="1:13" s="36" customFormat="1">
      <c r="A4619" s="35"/>
      <c r="B4619"/>
      <c r="C4619" s="34"/>
      <c r="D4619"/>
      <c r="E4619" s="33"/>
      <c r="F4619"/>
      <c r="G4619" s="32"/>
      <c r="H4619"/>
      <c r="I4619" s="31"/>
      <c r="J4619"/>
      <c r="K4619" s="30"/>
      <c r="L4619"/>
      <c r="M4619"/>
    </row>
    <row r="4620" spans="1:13" s="36" customFormat="1">
      <c r="A4620" s="35"/>
      <c r="B4620"/>
      <c r="C4620" s="34"/>
      <c r="D4620"/>
      <c r="E4620" s="33"/>
      <c r="F4620"/>
      <c r="G4620" s="32"/>
      <c r="H4620"/>
      <c r="I4620" s="31"/>
      <c r="J4620"/>
      <c r="K4620" s="30"/>
      <c r="L4620"/>
      <c r="M4620"/>
    </row>
    <row r="4621" spans="1:13" s="36" customFormat="1">
      <c r="A4621" s="35"/>
      <c r="B4621"/>
      <c r="C4621" s="34"/>
      <c r="D4621"/>
      <c r="E4621" s="33"/>
      <c r="F4621"/>
      <c r="G4621" s="32"/>
      <c r="H4621"/>
      <c r="I4621" s="31"/>
      <c r="J4621"/>
      <c r="K4621" s="30"/>
      <c r="L4621"/>
      <c r="M4621"/>
    </row>
    <row r="4622" spans="1:13" s="36" customFormat="1">
      <c r="A4622" s="35"/>
      <c r="B4622"/>
      <c r="C4622" s="34"/>
      <c r="D4622"/>
      <c r="E4622" s="33"/>
      <c r="F4622"/>
      <c r="G4622" s="32"/>
      <c r="H4622"/>
      <c r="I4622" s="31"/>
      <c r="J4622"/>
      <c r="K4622" s="30"/>
      <c r="L4622"/>
      <c r="M4622"/>
    </row>
    <row r="4623" spans="1:13" s="36" customFormat="1">
      <c r="A4623" s="35"/>
      <c r="B4623"/>
      <c r="C4623" s="34"/>
      <c r="D4623"/>
      <c r="E4623" s="33"/>
      <c r="F4623"/>
      <c r="G4623" s="32"/>
      <c r="H4623"/>
      <c r="I4623" s="31"/>
      <c r="J4623"/>
      <c r="K4623" s="30"/>
      <c r="L4623"/>
      <c r="M4623"/>
    </row>
    <row r="4624" spans="1:13" s="36" customFormat="1">
      <c r="A4624" s="35"/>
      <c r="B4624"/>
      <c r="C4624" s="34"/>
      <c r="D4624"/>
      <c r="E4624" s="33"/>
      <c r="F4624"/>
      <c r="G4624" s="32"/>
      <c r="H4624"/>
      <c r="I4624" s="31"/>
      <c r="J4624"/>
      <c r="K4624" s="30"/>
      <c r="L4624"/>
      <c r="M4624"/>
    </row>
    <row r="4625" spans="1:13" s="36" customFormat="1">
      <c r="A4625" s="35"/>
      <c r="B4625"/>
      <c r="C4625" s="34"/>
      <c r="D4625"/>
      <c r="E4625" s="33"/>
      <c r="F4625"/>
      <c r="G4625" s="32"/>
      <c r="H4625"/>
      <c r="I4625" s="31"/>
      <c r="J4625"/>
      <c r="K4625" s="30"/>
      <c r="L4625"/>
      <c r="M4625"/>
    </row>
    <row r="4626" spans="1:13" s="36" customFormat="1">
      <c r="A4626" s="35"/>
      <c r="B4626"/>
      <c r="C4626" s="34"/>
      <c r="D4626"/>
      <c r="E4626" s="33"/>
      <c r="F4626"/>
      <c r="G4626" s="32"/>
      <c r="H4626"/>
      <c r="I4626" s="31"/>
      <c r="J4626"/>
      <c r="K4626" s="30"/>
      <c r="L4626"/>
      <c r="M4626"/>
    </row>
    <row r="4627" spans="1:13" s="36" customFormat="1">
      <c r="A4627" s="35"/>
      <c r="B4627"/>
      <c r="C4627" s="34"/>
      <c r="D4627"/>
      <c r="E4627" s="33"/>
      <c r="F4627"/>
      <c r="G4627" s="32"/>
      <c r="H4627"/>
      <c r="I4627" s="31"/>
      <c r="J4627"/>
      <c r="K4627" s="30"/>
      <c r="L4627"/>
      <c r="M4627"/>
    </row>
    <row r="4628" spans="1:13" s="36" customFormat="1">
      <c r="A4628" s="35"/>
      <c r="B4628"/>
      <c r="C4628" s="34"/>
      <c r="D4628"/>
      <c r="E4628" s="33"/>
      <c r="F4628"/>
      <c r="G4628" s="32"/>
      <c r="H4628"/>
      <c r="I4628" s="31"/>
      <c r="J4628"/>
      <c r="K4628" s="30"/>
      <c r="L4628"/>
      <c r="M4628"/>
    </row>
    <row r="4629" spans="1:13" s="36" customFormat="1">
      <c r="A4629" s="35"/>
      <c r="B4629"/>
      <c r="C4629" s="34"/>
      <c r="D4629"/>
      <c r="E4629" s="33"/>
      <c r="F4629"/>
      <c r="G4629" s="32"/>
      <c r="H4629"/>
      <c r="I4629" s="31"/>
      <c r="J4629"/>
      <c r="K4629" s="30"/>
      <c r="L4629"/>
      <c r="M4629"/>
    </row>
    <row r="4630" spans="1:13" s="36" customFormat="1">
      <c r="A4630" s="35"/>
      <c r="B4630"/>
      <c r="C4630" s="34"/>
      <c r="D4630"/>
      <c r="E4630" s="33"/>
      <c r="F4630"/>
      <c r="G4630" s="32"/>
      <c r="H4630"/>
      <c r="I4630" s="31"/>
      <c r="J4630"/>
      <c r="K4630" s="30"/>
      <c r="L4630"/>
      <c r="M4630"/>
    </row>
    <row r="4631" spans="1:13" s="36" customFormat="1">
      <c r="A4631" s="35"/>
      <c r="B4631"/>
      <c r="C4631" s="34"/>
      <c r="D4631"/>
      <c r="E4631" s="33"/>
      <c r="F4631"/>
      <c r="G4631" s="32"/>
      <c r="H4631"/>
      <c r="I4631" s="31"/>
      <c r="J4631"/>
      <c r="K4631" s="30"/>
      <c r="L4631"/>
      <c r="M4631"/>
    </row>
    <row r="4632" spans="1:13" s="36" customFormat="1">
      <c r="A4632" s="35"/>
      <c r="B4632"/>
      <c r="C4632" s="34"/>
      <c r="D4632"/>
      <c r="E4632" s="33"/>
      <c r="F4632"/>
      <c r="G4632" s="32"/>
      <c r="H4632"/>
      <c r="I4632" s="31"/>
      <c r="J4632"/>
      <c r="K4632" s="30"/>
      <c r="L4632"/>
      <c r="M4632"/>
    </row>
    <row r="4633" spans="1:13" s="36" customFormat="1">
      <c r="A4633" s="35"/>
      <c r="B4633"/>
      <c r="C4633" s="34"/>
      <c r="D4633"/>
      <c r="E4633" s="33"/>
      <c r="F4633"/>
      <c r="G4633" s="32"/>
      <c r="H4633"/>
      <c r="I4633" s="31"/>
      <c r="J4633"/>
      <c r="K4633" s="30"/>
      <c r="L4633"/>
      <c r="M4633"/>
    </row>
    <row r="4634" spans="1:13" s="36" customFormat="1">
      <c r="A4634" s="35"/>
      <c r="B4634"/>
      <c r="C4634" s="34"/>
      <c r="D4634"/>
      <c r="E4634" s="33"/>
      <c r="F4634"/>
      <c r="G4634" s="32"/>
      <c r="H4634"/>
      <c r="I4634" s="31"/>
      <c r="J4634"/>
      <c r="K4634" s="30"/>
      <c r="L4634"/>
      <c r="M4634"/>
    </row>
    <row r="4635" spans="1:13" s="36" customFormat="1">
      <c r="A4635" s="35"/>
      <c r="B4635"/>
      <c r="C4635" s="34"/>
      <c r="D4635"/>
      <c r="E4635" s="33"/>
      <c r="F4635"/>
      <c r="G4635" s="32"/>
      <c r="H4635"/>
      <c r="I4635" s="31"/>
      <c r="J4635"/>
      <c r="K4635" s="30"/>
      <c r="L4635"/>
      <c r="M4635"/>
    </row>
    <row r="4636" spans="1:13" s="36" customFormat="1">
      <c r="A4636" s="35"/>
      <c r="B4636"/>
      <c r="C4636" s="34"/>
      <c r="D4636"/>
      <c r="E4636" s="33"/>
      <c r="F4636"/>
      <c r="G4636" s="32"/>
      <c r="H4636"/>
      <c r="I4636" s="31"/>
      <c r="J4636"/>
      <c r="K4636" s="30"/>
      <c r="L4636"/>
      <c r="M4636"/>
    </row>
    <row r="4637" spans="1:13" s="36" customFormat="1">
      <c r="A4637" s="35"/>
      <c r="B4637"/>
      <c r="C4637" s="34"/>
      <c r="D4637"/>
      <c r="E4637" s="33"/>
      <c r="F4637"/>
      <c r="G4637" s="32"/>
      <c r="H4637"/>
      <c r="I4637" s="31"/>
      <c r="J4637"/>
      <c r="K4637" s="30"/>
      <c r="L4637"/>
      <c r="M4637"/>
    </row>
    <row r="4638" spans="1:13" s="36" customFormat="1">
      <c r="A4638" s="35"/>
      <c r="B4638"/>
      <c r="C4638" s="34"/>
      <c r="D4638"/>
      <c r="E4638" s="33"/>
      <c r="F4638"/>
      <c r="G4638" s="32"/>
      <c r="H4638"/>
      <c r="I4638" s="31"/>
      <c r="J4638"/>
      <c r="K4638" s="30"/>
      <c r="L4638"/>
      <c r="M4638"/>
    </row>
    <row r="4639" spans="1:13" s="36" customFormat="1">
      <c r="A4639" s="35"/>
      <c r="B4639"/>
      <c r="C4639" s="34"/>
      <c r="D4639"/>
      <c r="E4639" s="33"/>
      <c r="F4639"/>
      <c r="G4639" s="32"/>
      <c r="H4639"/>
      <c r="I4639" s="31"/>
      <c r="J4639"/>
      <c r="K4639" s="30"/>
      <c r="L4639"/>
      <c r="M4639"/>
    </row>
    <row r="4640" spans="1:13" s="36" customFormat="1">
      <c r="A4640" s="35"/>
      <c r="B4640"/>
      <c r="C4640" s="34"/>
      <c r="D4640"/>
      <c r="E4640" s="33"/>
      <c r="F4640"/>
      <c r="G4640" s="32"/>
      <c r="H4640"/>
      <c r="I4640" s="31"/>
      <c r="J4640"/>
      <c r="K4640" s="30"/>
      <c r="L4640"/>
      <c r="M4640"/>
    </row>
    <row r="4641" spans="1:13" s="36" customFormat="1">
      <c r="A4641" s="35"/>
      <c r="B4641"/>
      <c r="C4641" s="34"/>
      <c r="D4641"/>
      <c r="E4641" s="33"/>
      <c r="F4641"/>
      <c r="G4641" s="32"/>
      <c r="H4641"/>
      <c r="I4641" s="31"/>
      <c r="J4641"/>
      <c r="K4641" s="30"/>
      <c r="L4641"/>
      <c r="M4641"/>
    </row>
    <row r="4642" spans="1:13" s="36" customFormat="1">
      <c r="A4642" s="35"/>
      <c r="B4642"/>
      <c r="C4642" s="34"/>
      <c r="D4642"/>
      <c r="E4642" s="33"/>
      <c r="F4642"/>
      <c r="G4642" s="32"/>
      <c r="H4642"/>
      <c r="I4642" s="31"/>
      <c r="J4642"/>
      <c r="K4642" s="30"/>
      <c r="L4642"/>
      <c r="M4642"/>
    </row>
    <row r="4643" spans="1:13" s="36" customFormat="1">
      <c r="A4643" s="35"/>
      <c r="B4643"/>
      <c r="C4643" s="34"/>
      <c r="D4643"/>
      <c r="E4643" s="33"/>
      <c r="F4643"/>
      <c r="G4643" s="32"/>
      <c r="H4643"/>
      <c r="I4643" s="31"/>
      <c r="J4643"/>
      <c r="K4643" s="30"/>
      <c r="L4643"/>
      <c r="M4643"/>
    </row>
    <row r="4644" spans="1:13" s="36" customFormat="1">
      <c r="A4644" s="35"/>
      <c r="B4644"/>
      <c r="C4644" s="34"/>
      <c r="D4644"/>
      <c r="E4644" s="33"/>
      <c r="F4644"/>
      <c r="G4644" s="32"/>
      <c r="H4644"/>
      <c r="I4644" s="31"/>
      <c r="J4644"/>
      <c r="K4644" s="30"/>
      <c r="L4644"/>
      <c r="M4644"/>
    </row>
    <row r="4645" spans="1:13" s="36" customFormat="1">
      <c r="A4645" s="35"/>
      <c r="B4645"/>
      <c r="C4645" s="34"/>
      <c r="D4645"/>
      <c r="E4645" s="33"/>
      <c r="F4645"/>
      <c r="G4645" s="32"/>
      <c r="H4645"/>
      <c r="I4645" s="31"/>
      <c r="J4645"/>
      <c r="K4645" s="30"/>
      <c r="L4645"/>
      <c r="M4645"/>
    </row>
    <row r="4646" spans="1:13" s="36" customFormat="1">
      <c r="A4646" s="35"/>
      <c r="B4646"/>
      <c r="C4646" s="34"/>
      <c r="D4646"/>
      <c r="E4646" s="33"/>
      <c r="F4646"/>
      <c r="G4646" s="32"/>
      <c r="H4646"/>
      <c r="I4646" s="31"/>
      <c r="J4646"/>
      <c r="K4646" s="30"/>
      <c r="L4646"/>
      <c r="M4646"/>
    </row>
    <row r="4647" spans="1:13" s="36" customFormat="1">
      <c r="A4647" s="35"/>
      <c r="B4647"/>
      <c r="C4647" s="34"/>
      <c r="D4647"/>
      <c r="E4647" s="33"/>
      <c r="F4647"/>
      <c r="G4647" s="32"/>
      <c r="H4647"/>
      <c r="I4647" s="31"/>
      <c r="J4647"/>
      <c r="K4647" s="30"/>
      <c r="L4647"/>
      <c r="M4647"/>
    </row>
    <row r="4648" spans="1:13" s="36" customFormat="1">
      <c r="A4648" s="35"/>
      <c r="B4648"/>
      <c r="C4648" s="34"/>
      <c r="D4648"/>
      <c r="E4648" s="33"/>
      <c r="F4648"/>
      <c r="G4648" s="32"/>
      <c r="H4648"/>
      <c r="I4648" s="31"/>
      <c r="J4648"/>
      <c r="K4648" s="30"/>
      <c r="L4648"/>
      <c r="M4648"/>
    </row>
    <row r="4649" spans="1:13" s="36" customFormat="1">
      <c r="A4649" s="35"/>
      <c r="B4649"/>
      <c r="C4649" s="34"/>
      <c r="D4649"/>
      <c r="E4649" s="33"/>
      <c r="F4649"/>
      <c r="G4649" s="32"/>
      <c r="H4649"/>
      <c r="I4649" s="31"/>
      <c r="J4649"/>
      <c r="K4649" s="30"/>
      <c r="L4649"/>
      <c r="M4649"/>
    </row>
    <row r="4650" spans="1:13" s="36" customFormat="1">
      <c r="A4650" s="35"/>
      <c r="B4650"/>
      <c r="C4650" s="34"/>
      <c r="D4650"/>
      <c r="E4650" s="33"/>
      <c r="F4650"/>
      <c r="G4650" s="32"/>
      <c r="H4650"/>
      <c r="I4650" s="31"/>
      <c r="J4650"/>
      <c r="K4650" s="30"/>
      <c r="L4650"/>
      <c r="M4650"/>
    </row>
    <row r="4651" spans="1:13" s="36" customFormat="1">
      <c r="A4651" s="35"/>
      <c r="B4651"/>
      <c r="C4651" s="34"/>
      <c r="D4651"/>
      <c r="E4651" s="33"/>
      <c r="F4651"/>
      <c r="G4651" s="32"/>
      <c r="H4651"/>
      <c r="I4651" s="31"/>
      <c r="J4651"/>
      <c r="K4651" s="30"/>
      <c r="L4651"/>
      <c r="M4651"/>
    </row>
    <row r="4652" spans="1:13" s="36" customFormat="1">
      <c r="A4652" s="35"/>
      <c r="B4652"/>
      <c r="C4652" s="34"/>
      <c r="D4652"/>
      <c r="E4652" s="33"/>
      <c r="F4652"/>
      <c r="G4652" s="32"/>
      <c r="H4652"/>
      <c r="I4652" s="31"/>
      <c r="J4652"/>
      <c r="K4652" s="30"/>
      <c r="L4652"/>
      <c r="M4652"/>
    </row>
    <row r="4653" spans="1:13" s="36" customFormat="1">
      <c r="A4653" s="35"/>
      <c r="B4653"/>
      <c r="C4653" s="34"/>
      <c r="D4653"/>
      <c r="E4653" s="33"/>
      <c r="F4653"/>
      <c r="G4653" s="32"/>
      <c r="H4653"/>
      <c r="I4653" s="31"/>
      <c r="J4653"/>
      <c r="K4653" s="30"/>
      <c r="L4653"/>
      <c r="M4653"/>
    </row>
    <row r="4654" spans="1:13" s="36" customFormat="1">
      <c r="A4654" s="35"/>
      <c r="B4654"/>
      <c r="C4654" s="34"/>
      <c r="D4654"/>
      <c r="E4654" s="33"/>
      <c r="F4654"/>
      <c r="G4654" s="32"/>
      <c r="H4654"/>
      <c r="I4654" s="31"/>
      <c r="J4654"/>
      <c r="K4654" s="30"/>
      <c r="L4654"/>
      <c r="M4654"/>
    </row>
    <row r="4655" spans="1:13" s="36" customFormat="1">
      <c r="A4655" s="35"/>
      <c r="B4655"/>
      <c r="C4655" s="34"/>
      <c r="D4655"/>
      <c r="E4655" s="33"/>
      <c r="F4655"/>
      <c r="G4655" s="32"/>
      <c r="H4655"/>
      <c r="I4655" s="31"/>
      <c r="J4655"/>
      <c r="K4655" s="30"/>
      <c r="L4655"/>
      <c r="M4655"/>
    </row>
    <row r="4656" spans="1:13" s="36" customFormat="1">
      <c r="A4656" s="35"/>
      <c r="B4656"/>
      <c r="C4656" s="34"/>
      <c r="D4656"/>
      <c r="E4656" s="33"/>
      <c r="F4656"/>
      <c r="G4656" s="32"/>
      <c r="H4656"/>
      <c r="I4656" s="31"/>
      <c r="J4656"/>
      <c r="K4656" s="30"/>
      <c r="L4656"/>
      <c r="M4656"/>
    </row>
    <row r="4657" spans="1:13" s="36" customFormat="1">
      <c r="A4657" s="35"/>
      <c r="B4657"/>
      <c r="C4657" s="34"/>
      <c r="D4657"/>
      <c r="E4657" s="33"/>
      <c r="F4657"/>
      <c r="G4657" s="32"/>
      <c r="H4657"/>
      <c r="I4657" s="31"/>
      <c r="J4657"/>
      <c r="K4657" s="30"/>
      <c r="L4657"/>
      <c r="M4657"/>
    </row>
    <row r="4658" spans="1:13" s="36" customFormat="1">
      <c r="A4658" s="35"/>
      <c r="B4658"/>
      <c r="C4658" s="34"/>
      <c r="D4658"/>
      <c r="E4658" s="33"/>
      <c r="F4658"/>
      <c r="G4658" s="32"/>
      <c r="H4658"/>
      <c r="I4658" s="31"/>
      <c r="J4658"/>
      <c r="K4658" s="30"/>
      <c r="L4658"/>
      <c r="M4658"/>
    </row>
    <row r="4659" spans="1:13" s="36" customFormat="1">
      <c r="A4659" s="35"/>
      <c r="B4659"/>
      <c r="C4659" s="34"/>
      <c r="D4659"/>
      <c r="E4659" s="33"/>
      <c r="F4659"/>
      <c r="G4659" s="32"/>
      <c r="H4659"/>
      <c r="I4659" s="31"/>
      <c r="J4659"/>
      <c r="K4659" s="30"/>
      <c r="L4659"/>
      <c r="M4659"/>
    </row>
    <row r="4660" spans="1:13" s="36" customFormat="1">
      <c r="A4660" s="35"/>
      <c r="B4660"/>
      <c r="C4660" s="34"/>
      <c r="D4660"/>
      <c r="E4660" s="33"/>
      <c r="F4660"/>
      <c r="G4660" s="32"/>
      <c r="H4660"/>
      <c r="I4660" s="31"/>
      <c r="J4660"/>
      <c r="K4660" s="30"/>
      <c r="L4660"/>
      <c r="M4660"/>
    </row>
    <row r="4661" spans="1:13" s="36" customFormat="1">
      <c r="A4661" s="35"/>
      <c r="B4661"/>
      <c r="C4661" s="34"/>
      <c r="D4661"/>
      <c r="E4661" s="33"/>
      <c r="F4661"/>
      <c r="G4661" s="32"/>
      <c r="H4661"/>
      <c r="I4661" s="31"/>
      <c r="J4661"/>
      <c r="K4661" s="30"/>
      <c r="L4661"/>
      <c r="M4661"/>
    </row>
    <row r="4662" spans="1:13" s="36" customFormat="1">
      <c r="A4662" s="35"/>
      <c r="B4662"/>
      <c r="C4662" s="34"/>
      <c r="D4662"/>
      <c r="E4662" s="33"/>
      <c r="F4662"/>
      <c r="G4662" s="32"/>
      <c r="H4662"/>
      <c r="I4662" s="31"/>
      <c r="J4662"/>
      <c r="K4662" s="30"/>
      <c r="L4662"/>
      <c r="M4662"/>
    </row>
    <row r="4663" spans="1:13" s="36" customFormat="1">
      <c r="A4663" s="35"/>
      <c r="B4663"/>
      <c r="C4663" s="34"/>
      <c r="D4663"/>
      <c r="E4663" s="33"/>
      <c r="F4663"/>
      <c r="G4663" s="32"/>
      <c r="H4663"/>
      <c r="I4663" s="31"/>
      <c r="J4663"/>
      <c r="K4663" s="30"/>
      <c r="L4663"/>
      <c r="M4663"/>
    </row>
    <row r="4664" spans="1:13" s="36" customFormat="1">
      <c r="A4664" s="35"/>
      <c r="B4664"/>
      <c r="C4664" s="34"/>
      <c r="D4664"/>
      <c r="E4664" s="33"/>
      <c r="F4664"/>
      <c r="G4664" s="32"/>
      <c r="H4664"/>
      <c r="I4664" s="31"/>
      <c r="J4664"/>
      <c r="K4664" s="30"/>
      <c r="L4664"/>
      <c r="M4664"/>
    </row>
    <row r="4665" spans="1:13" s="36" customFormat="1">
      <c r="A4665" s="35"/>
      <c r="B4665"/>
      <c r="C4665" s="34"/>
      <c r="D4665"/>
      <c r="E4665" s="33"/>
      <c r="F4665"/>
      <c r="G4665" s="32"/>
      <c r="H4665"/>
      <c r="I4665" s="31"/>
      <c r="J4665"/>
      <c r="K4665" s="30"/>
      <c r="L4665"/>
      <c r="M4665"/>
    </row>
    <row r="4666" spans="1:13" s="36" customFormat="1">
      <c r="A4666" s="35"/>
      <c r="B4666"/>
      <c r="C4666" s="34"/>
      <c r="D4666"/>
      <c r="E4666" s="33"/>
      <c r="F4666"/>
      <c r="G4666" s="32"/>
      <c r="H4666"/>
      <c r="I4666" s="31"/>
      <c r="J4666"/>
      <c r="K4666" s="30"/>
      <c r="L4666"/>
      <c r="M4666"/>
    </row>
    <row r="4667" spans="1:13" s="36" customFormat="1">
      <c r="A4667" s="35"/>
      <c r="B4667"/>
      <c r="C4667" s="34"/>
      <c r="D4667"/>
      <c r="E4667" s="33"/>
      <c r="F4667"/>
      <c r="G4667" s="32"/>
      <c r="H4667"/>
      <c r="I4667" s="31"/>
      <c r="J4667"/>
      <c r="K4667" s="30"/>
      <c r="L4667"/>
      <c r="M4667"/>
    </row>
    <row r="4668" spans="1:13" s="36" customFormat="1">
      <c r="A4668" s="35"/>
      <c r="B4668"/>
      <c r="C4668" s="34"/>
      <c r="D4668"/>
      <c r="E4668" s="33"/>
      <c r="F4668"/>
      <c r="G4668" s="32"/>
      <c r="H4668"/>
      <c r="I4668" s="31"/>
      <c r="J4668"/>
      <c r="K4668" s="30"/>
      <c r="L4668"/>
      <c r="M4668"/>
    </row>
    <row r="4669" spans="1:13" s="36" customFormat="1">
      <c r="A4669" s="35"/>
      <c r="B4669"/>
      <c r="C4669" s="34"/>
      <c r="D4669"/>
      <c r="E4669" s="33"/>
      <c r="F4669"/>
      <c r="G4669" s="32"/>
      <c r="H4669"/>
      <c r="I4669" s="31"/>
      <c r="J4669"/>
      <c r="K4669" s="30"/>
      <c r="L4669"/>
      <c r="M4669"/>
    </row>
    <row r="4670" spans="1:13" s="36" customFormat="1">
      <c r="A4670" s="35"/>
      <c r="B4670"/>
      <c r="C4670" s="34"/>
      <c r="D4670"/>
      <c r="E4670" s="33"/>
      <c r="F4670"/>
      <c r="G4670" s="32"/>
      <c r="H4670"/>
      <c r="I4670" s="31"/>
      <c r="J4670"/>
      <c r="K4670" s="30"/>
      <c r="L4670"/>
      <c r="M4670"/>
    </row>
    <row r="4671" spans="1:13" s="36" customFormat="1">
      <c r="A4671" s="35"/>
      <c r="B4671"/>
      <c r="C4671" s="34"/>
      <c r="D4671"/>
      <c r="E4671" s="33"/>
      <c r="F4671"/>
      <c r="G4671" s="32"/>
      <c r="H4671"/>
      <c r="I4671" s="31"/>
      <c r="J4671"/>
      <c r="K4671" s="30"/>
      <c r="L4671"/>
      <c r="M4671"/>
    </row>
    <row r="4672" spans="1:13" s="36" customFormat="1">
      <c r="A4672" s="35"/>
      <c r="B4672"/>
      <c r="C4672" s="34"/>
      <c r="D4672"/>
      <c r="E4672" s="33"/>
      <c r="F4672"/>
      <c r="G4672" s="32"/>
      <c r="H4672"/>
      <c r="I4672" s="31"/>
      <c r="J4672"/>
      <c r="K4672" s="30"/>
      <c r="L4672"/>
      <c r="M4672"/>
    </row>
    <row r="4673" spans="1:13" s="36" customFormat="1">
      <c r="A4673" s="35"/>
      <c r="B4673"/>
      <c r="C4673" s="34"/>
      <c r="D4673"/>
      <c r="E4673" s="33"/>
      <c r="F4673"/>
      <c r="G4673" s="32"/>
      <c r="H4673"/>
      <c r="I4673" s="31"/>
      <c r="J4673"/>
      <c r="K4673" s="30"/>
      <c r="L4673"/>
      <c r="M4673"/>
    </row>
    <row r="4674" spans="1:13" s="36" customFormat="1">
      <c r="A4674" s="35"/>
      <c r="B4674"/>
      <c r="C4674" s="34"/>
      <c r="D4674"/>
      <c r="E4674" s="33"/>
      <c r="F4674"/>
      <c r="G4674" s="32"/>
      <c r="H4674"/>
      <c r="I4674" s="31"/>
      <c r="J4674"/>
      <c r="K4674" s="30"/>
      <c r="L4674"/>
      <c r="M4674"/>
    </row>
    <row r="4675" spans="1:13" s="36" customFormat="1">
      <c r="A4675" s="35"/>
      <c r="B4675"/>
      <c r="C4675" s="34"/>
      <c r="D4675"/>
      <c r="E4675" s="33"/>
      <c r="F4675"/>
      <c r="G4675" s="32"/>
      <c r="H4675"/>
      <c r="I4675" s="31"/>
      <c r="J4675"/>
      <c r="K4675" s="30"/>
      <c r="L4675"/>
      <c r="M4675"/>
    </row>
    <row r="4676" spans="1:13" s="36" customFormat="1">
      <c r="A4676" s="35"/>
      <c r="B4676"/>
      <c r="C4676" s="34"/>
      <c r="D4676"/>
      <c r="E4676" s="33"/>
      <c r="F4676"/>
      <c r="G4676" s="32"/>
      <c r="H4676"/>
      <c r="I4676" s="31"/>
      <c r="J4676"/>
      <c r="K4676" s="30"/>
      <c r="L4676"/>
      <c r="M4676"/>
    </row>
    <row r="4677" spans="1:13" s="36" customFormat="1">
      <c r="A4677" s="35"/>
      <c r="B4677"/>
      <c r="C4677" s="34"/>
      <c r="D4677"/>
      <c r="E4677" s="33"/>
      <c r="F4677"/>
      <c r="G4677" s="32"/>
      <c r="H4677"/>
      <c r="I4677" s="31"/>
      <c r="J4677"/>
      <c r="K4677" s="30"/>
      <c r="L4677"/>
      <c r="M4677"/>
    </row>
    <row r="4678" spans="1:13" s="36" customFormat="1">
      <c r="A4678" s="35"/>
      <c r="B4678"/>
      <c r="C4678" s="34"/>
      <c r="D4678"/>
      <c r="E4678" s="33"/>
      <c r="F4678"/>
      <c r="G4678" s="32"/>
      <c r="H4678"/>
      <c r="I4678" s="31"/>
      <c r="J4678"/>
      <c r="K4678" s="30"/>
      <c r="L4678"/>
      <c r="M4678"/>
    </row>
    <row r="4679" spans="1:13" s="36" customFormat="1">
      <c r="A4679" s="35"/>
      <c r="B4679"/>
      <c r="C4679" s="34"/>
      <c r="D4679"/>
      <c r="E4679" s="33"/>
      <c r="F4679"/>
      <c r="G4679" s="32"/>
      <c r="H4679"/>
      <c r="I4679" s="31"/>
      <c r="J4679"/>
      <c r="K4679" s="30"/>
      <c r="L4679"/>
      <c r="M4679"/>
    </row>
    <row r="4680" spans="1:13" s="36" customFormat="1">
      <c r="A4680" s="35"/>
      <c r="B4680"/>
      <c r="C4680" s="34"/>
      <c r="D4680"/>
      <c r="E4680" s="33"/>
      <c r="F4680"/>
      <c r="G4680" s="32"/>
      <c r="H4680"/>
      <c r="I4680" s="31"/>
      <c r="J4680"/>
      <c r="K4680" s="30"/>
      <c r="L4680"/>
      <c r="M4680"/>
    </row>
    <row r="4681" spans="1:13" s="36" customFormat="1">
      <c r="A4681" s="35"/>
      <c r="B4681"/>
      <c r="C4681" s="34"/>
      <c r="D4681"/>
      <c r="E4681" s="33"/>
      <c r="F4681"/>
      <c r="G4681" s="32"/>
      <c r="H4681"/>
      <c r="I4681" s="31"/>
      <c r="J4681"/>
      <c r="K4681" s="30"/>
      <c r="L4681"/>
      <c r="M4681"/>
    </row>
    <row r="4682" spans="1:13" s="36" customFormat="1">
      <c r="A4682" s="35"/>
      <c r="B4682"/>
      <c r="C4682" s="34"/>
      <c r="D4682"/>
      <c r="E4682" s="33"/>
      <c r="F4682"/>
      <c r="G4682" s="32"/>
      <c r="H4682"/>
      <c r="I4682" s="31"/>
      <c r="J4682"/>
      <c r="K4682" s="30"/>
      <c r="L4682"/>
      <c r="M4682"/>
    </row>
    <row r="4683" spans="1:13" s="36" customFormat="1">
      <c r="A4683" s="35"/>
      <c r="B4683"/>
      <c r="C4683" s="34"/>
      <c r="D4683"/>
      <c r="E4683" s="33"/>
      <c r="F4683"/>
      <c r="G4683" s="32"/>
      <c r="H4683"/>
      <c r="I4683" s="31"/>
      <c r="J4683"/>
      <c r="K4683" s="30"/>
      <c r="L4683"/>
      <c r="M4683"/>
    </row>
    <row r="4684" spans="1:13" s="36" customFormat="1">
      <c r="A4684" s="35"/>
      <c r="B4684"/>
      <c r="C4684" s="34"/>
      <c r="D4684"/>
      <c r="E4684" s="33"/>
      <c r="F4684"/>
      <c r="G4684" s="32"/>
      <c r="H4684"/>
      <c r="I4684" s="31"/>
      <c r="J4684"/>
      <c r="K4684" s="30"/>
      <c r="L4684"/>
      <c r="M4684"/>
    </row>
    <row r="4685" spans="1:13" s="36" customFormat="1">
      <c r="A4685" s="35"/>
      <c r="B4685"/>
      <c r="C4685" s="34"/>
      <c r="D4685"/>
      <c r="E4685" s="33"/>
      <c r="F4685"/>
      <c r="G4685" s="32"/>
      <c r="H4685"/>
      <c r="I4685" s="31"/>
      <c r="J4685"/>
      <c r="K4685" s="30"/>
      <c r="L4685"/>
      <c r="M4685"/>
    </row>
    <row r="4686" spans="1:13" s="36" customFormat="1">
      <c r="A4686" s="35"/>
      <c r="B4686"/>
      <c r="C4686" s="34"/>
      <c r="D4686"/>
      <c r="E4686" s="33"/>
      <c r="F4686"/>
      <c r="G4686" s="32"/>
      <c r="H4686"/>
      <c r="I4686" s="31"/>
      <c r="J4686"/>
      <c r="K4686" s="30"/>
      <c r="L4686"/>
      <c r="M4686"/>
    </row>
    <row r="4687" spans="1:13" s="36" customFormat="1">
      <c r="A4687" s="35"/>
      <c r="B4687"/>
      <c r="C4687" s="34"/>
      <c r="D4687"/>
      <c r="E4687" s="33"/>
      <c r="F4687"/>
      <c r="G4687" s="32"/>
      <c r="H4687"/>
      <c r="I4687" s="31"/>
      <c r="J4687"/>
      <c r="K4687" s="30"/>
      <c r="L4687"/>
      <c r="M4687"/>
    </row>
    <row r="4688" spans="1:13" s="36" customFormat="1">
      <c r="A4688" s="35"/>
      <c r="B4688"/>
      <c r="C4688" s="34"/>
      <c r="D4688"/>
      <c r="E4688" s="33"/>
      <c r="F4688"/>
      <c r="G4688" s="32"/>
      <c r="H4688"/>
      <c r="I4688" s="31"/>
      <c r="J4688"/>
      <c r="K4688" s="30"/>
      <c r="L4688"/>
      <c r="M4688"/>
    </row>
    <row r="4689" spans="1:13" s="36" customFormat="1">
      <c r="A4689" s="35"/>
      <c r="B4689"/>
      <c r="C4689" s="34"/>
      <c r="D4689"/>
      <c r="E4689" s="33"/>
      <c r="F4689"/>
      <c r="G4689" s="32"/>
      <c r="H4689"/>
      <c r="I4689" s="31"/>
      <c r="J4689"/>
      <c r="K4689" s="30"/>
      <c r="L4689"/>
      <c r="M4689"/>
    </row>
    <row r="4690" spans="1:13" s="36" customFormat="1">
      <c r="A4690" s="35"/>
      <c r="B4690"/>
      <c r="C4690" s="34"/>
      <c r="D4690"/>
      <c r="E4690" s="33"/>
      <c r="F4690"/>
      <c r="G4690" s="32"/>
      <c r="H4690"/>
      <c r="I4690" s="31"/>
      <c r="J4690"/>
      <c r="K4690" s="30"/>
      <c r="L4690"/>
      <c r="M4690"/>
    </row>
    <row r="4691" spans="1:13" s="36" customFormat="1">
      <c r="A4691" s="35"/>
      <c r="B4691"/>
      <c r="C4691" s="34"/>
      <c r="D4691"/>
      <c r="E4691" s="33"/>
      <c r="F4691"/>
      <c r="G4691" s="32"/>
      <c r="H4691"/>
      <c r="I4691" s="31"/>
      <c r="J4691"/>
      <c r="K4691" s="30"/>
      <c r="L4691"/>
      <c r="M4691"/>
    </row>
    <row r="4692" spans="1:13" s="36" customFormat="1">
      <c r="A4692" s="35"/>
      <c r="B4692"/>
      <c r="C4692" s="34"/>
      <c r="D4692"/>
      <c r="E4692" s="33"/>
      <c r="F4692"/>
      <c r="G4692" s="32"/>
      <c r="H4692"/>
      <c r="I4692" s="31"/>
      <c r="J4692"/>
      <c r="K4692" s="30"/>
      <c r="L4692"/>
      <c r="M4692"/>
    </row>
    <row r="4693" spans="1:13" s="36" customFormat="1">
      <c r="A4693" s="35"/>
      <c r="B4693"/>
      <c r="C4693" s="34"/>
      <c r="D4693"/>
      <c r="E4693" s="33"/>
      <c r="F4693"/>
      <c r="G4693" s="32"/>
      <c r="H4693"/>
      <c r="I4693" s="31"/>
      <c r="J4693"/>
      <c r="K4693" s="30"/>
      <c r="L4693"/>
      <c r="M4693"/>
    </row>
    <row r="4694" spans="1:13" s="36" customFormat="1">
      <c r="A4694" s="35"/>
      <c r="B4694"/>
      <c r="C4694" s="34"/>
      <c r="D4694"/>
      <c r="E4694" s="33"/>
      <c r="F4694"/>
      <c r="G4694" s="32"/>
      <c r="H4694"/>
      <c r="I4694" s="31"/>
      <c r="J4694"/>
      <c r="K4694" s="30"/>
      <c r="L4694"/>
      <c r="M4694"/>
    </row>
    <row r="4695" spans="1:13" s="36" customFormat="1">
      <c r="A4695" s="35"/>
      <c r="B4695"/>
      <c r="C4695" s="34"/>
      <c r="D4695"/>
      <c r="E4695" s="33"/>
      <c r="F4695"/>
      <c r="G4695" s="32"/>
      <c r="H4695"/>
      <c r="I4695" s="31"/>
      <c r="J4695"/>
      <c r="K4695" s="30"/>
      <c r="L4695"/>
      <c r="M4695"/>
    </row>
    <row r="4696" spans="1:13" s="36" customFormat="1">
      <c r="A4696" s="35"/>
      <c r="B4696"/>
      <c r="C4696" s="34"/>
      <c r="D4696"/>
      <c r="E4696" s="33"/>
      <c r="F4696"/>
      <c r="G4696" s="32"/>
      <c r="H4696"/>
      <c r="I4696" s="31"/>
      <c r="J4696"/>
      <c r="K4696" s="30"/>
      <c r="L4696"/>
      <c r="M4696"/>
    </row>
    <row r="4697" spans="1:13" s="36" customFormat="1">
      <c r="A4697" s="35"/>
      <c r="B4697"/>
      <c r="C4697" s="34"/>
      <c r="D4697"/>
      <c r="E4697" s="33"/>
      <c r="F4697"/>
      <c r="G4697" s="32"/>
      <c r="H4697"/>
      <c r="I4697" s="31"/>
      <c r="J4697"/>
      <c r="K4697" s="30"/>
      <c r="L4697"/>
      <c r="M4697"/>
    </row>
    <row r="4698" spans="1:13" s="36" customFormat="1">
      <c r="A4698" s="35"/>
      <c r="B4698"/>
      <c r="C4698" s="34"/>
      <c r="D4698"/>
      <c r="E4698" s="33"/>
      <c r="F4698"/>
      <c r="G4698" s="32"/>
      <c r="H4698"/>
      <c r="I4698" s="31"/>
      <c r="J4698"/>
      <c r="K4698" s="30"/>
      <c r="L4698"/>
      <c r="M4698"/>
    </row>
    <row r="4699" spans="1:13" s="36" customFormat="1">
      <c r="A4699" s="35"/>
      <c r="B4699"/>
      <c r="C4699" s="34"/>
      <c r="D4699"/>
      <c r="E4699" s="33"/>
      <c r="F4699"/>
      <c r="G4699" s="32"/>
      <c r="H4699"/>
      <c r="I4699" s="31"/>
      <c r="J4699"/>
      <c r="K4699" s="30"/>
      <c r="L4699"/>
      <c r="M4699"/>
    </row>
    <row r="4700" spans="1:13" s="36" customFormat="1">
      <c r="A4700" s="35"/>
      <c r="B4700"/>
      <c r="C4700" s="34"/>
      <c r="D4700"/>
      <c r="E4700" s="33"/>
      <c r="F4700"/>
      <c r="G4700" s="32"/>
      <c r="H4700"/>
      <c r="I4700" s="31"/>
      <c r="J4700"/>
      <c r="K4700" s="30"/>
      <c r="L4700"/>
      <c r="M4700"/>
    </row>
    <row r="4701" spans="1:13" s="36" customFormat="1">
      <c r="A4701" s="35"/>
      <c r="B4701"/>
      <c r="C4701" s="34"/>
      <c r="D4701"/>
      <c r="E4701" s="33"/>
      <c r="F4701"/>
      <c r="G4701" s="32"/>
      <c r="H4701"/>
      <c r="I4701" s="31"/>
      <c r="J4701"/>
      <c r="K4701" s="30"/>
      <c r="L4701"/>
      <c r="M4701"/>
    </row>
    <row r="4702" spans="1:13" s="36" customFormat="1">
      <c r="A4702" s="35"/>
      <c r="B4702"/>
      <c r="C4702" s="34"/>
      <c r="D4702"/>
      <c r="E4702" s="33"/>
      <c r="F4702"/>
      <c r="G4702" s="32"/>
      <c r="H4702"/>
      <c r="I4702" s="31"/>
      <c r="J4702"/>
      <c r="K4702" s="30"/>
      <c r="L4702"/>
      <c r="M4702"/>
    </row>
    <row r="4703" spans="1:13" s="36" customFormat="1">
      <c r="A4703" s="35"/>
      <c r="B4703"/>
      <c r="C4703" s="34"/>
      <c r="D4703"/>
      <c r="E4703" s="33"/>
      <c r="F4703"/>
      <c r="G4703" s="32"/>
      <c r="H4703"/>
      <c r="I4703" s="31"/>
      <c r="J4703"/>
      <c r="K4703" s="30"/>
      <c r="L4703"/>
      <c r="M4703"/>
    </row>
    <row r="4704" spans="1:13" s="36" customFormat="1">
      <c r="A4704" s="35"/>
      <c r="B4704"/>
      <c r="C4704" s="34"/>
      <c r="D4704"/>
      <c r="E4704" s="33"/>
      <c r="F4704"/>
      <c r="G4704" s="32"/>
      <c r="H4704"/>
      <c r="I4704" s="31"/>
      <c r="J4704"/>
      <c r="K4704" s="30"/>
      <c r="L4704"/>
      <c r="M4704"/>
    </row>
    <row r="4705" spans="1:13" s="36" customFormat="1">
      <c r="A4705" s="35"/>
      <c r="B4705"/>
      <c r="C4705" s="34"/>
      <c r="D4705"/>
      <c r="E4705" s="33"/>
      <c r="F4705"/>
      <c r="G4705" s="32"/>
      <c r="H4705"/>
      <c r="I4705" s="31"/>
      <c r="J4705"/>
      <c r="K4705" s="30"/>
      <c r="L4705"/>
      <c r="M4705"/>
    </row>
    <row r="4706" spans="1:13" s="36" customFormat="1">
      <c r="A4706" s="35"/>
      <c r="B4706"/>
      <c r="C4706" s="34"/>
      <c r="D4706"/>
      <c r="E4706" s="33"/>
      <c r="F4706"/>
      <c r="G4706" s="32"/>
      <c r="H4706"/>
      <c r="I4706" s="31"/>
      <c r="J4706"/>
      <c r="K4706" s="30"/>
      <c r="L4706"/>
      <c r="M4706"/>
    </row>
    <row r="4707" spans="1:13" s="36" customFormat="1">
      <c r="A4707" s="35"/>
      <c r="B4707"/>
      <c r="C4707" s="34"/>
      <c r="D4707"/>
      <c r="E4707" s="33"/>
      <c r="F4707"/>
      <c r="G4707" s="32"/>
      <c r="H4707"/>
      <c r="I4707" s="31"/>
      <c r="J4707"/>
      <c r="K4707" s="30"/>
      <c r="L4707"/>
      <c r="M4707"/>
    </row>
    <row r="4708" spans="1:13" s="36" customFormat="1">
      <c r="A4708" s="35"/>
      <c r="B4708"/>
      <c r="C4708" s="34"/>
      <c r="D4708"/>
      <c r="E4708" s="33"/>
      <c r="F4708"/>
      <c r="G4708" s="32"/>
      <c r="H4708"/>
      <c r="I4708" s="31"/>
      <c r="J4708"/>
      <c r="K4708" s="30"/>
      <c r="L4708"/>
      <c r="M4708"/>
    </row>
    <row r="4709" spans="1:13" s="36" customFormat="1">
      <c r="A4709" s="35"/>
      <c r="B4709"/>
      <c r="C4709" s="34"/>
      <c r="D4709"/>
      <c r="E4709" s="33"/>
      <c r="F4709"/>
      <c r="G4709" s="32"/>
      <c r="H4709"/>
      <c r="I4709" s="31"/>
      <c r="J4709"/>
      <c r="K4709" s="30"/>
      <c r="L4709"/>
      <c r="M4709"/>
    </row>
    <row r="4710" spans="1:13" s="36" customFormat="1">
      <c r="A4710" s="35"/>
      <c r="B4710"/>
      <c r="C4710" s="34"/>
      <c r="D4710"/>
      <c r="E4710" s="33"/>
      <c r="F4710"/>
      <c r="G4710" s="32"/>
      <c r="H4710"/>
      <c r="I4710" s="31"/>
      <c r="J4710"/>
      <c r="K4710" s="30"/>
      <c r="L4710"/>
      <c r="M4710"/>
    </row>
    <row r="4711" spans="1:13" s="36" customFormat="1">
      <c r="A4711" s="35"/>
      <c r="B4711"/>
      <c r="C4711" s="34"/>
      <c r="D4711"/>
      <c r="E4711" s="33"/>
      <c r="F4711"/>
      <c r="G4711" s="32"/>
      <c r="H4711"/>
      <c r="I4711" s="31"/>
      <c r="J4711"/>
      <c r="K4711" s="30"/>
      <c r="L4711"/>
      <c r="M4711"/>
    </row>
    <row r="4712" spans="1:13" s="36" customFormat="1">
      <c r="A4712" s="35"/>
      <c r="B4712"/>
      <c r="C4712" s="34"/>
      <c r="D4712"/>
      <c r="E4712" s="33"/>
      <c r="F4712"/>
      <c r="G4712" s="32"/>
      <c r="H4712"/>
      <c r="I4712" s="31"/>
      <c r="J4712"/>
      <c r="K4712" s="30"/>
      <c r="L4712"/>
      <c r="M4712"/>
    </row>
    <row r="4713" spans="1:13" s="36" customFormat="1">
      <c r="A4713" s="35"/>
      <c r="B4713"/>
      <c r="C4713" s="34"/>
      <c r="D4713"/>
      <c r="E4713" s="33"/>
      <c r="F4713"/>
      <c r="G4713" s="32"/>
      <c r="H4713"/>
      <c r="I4713" s="31"/>
      <c r="J4713"/>
      <c r="K4713" s="30"/>
      <c r="L4713"/>
      <c r="M4713"/>
    </row>
    <row r="4714" spans="1:13" s="36" customFormat="1">
      <c r="A4714" s="35"/>
      <c r="B4714"/>
      <c r="C4714" s="34"/>
      <c r="D4714"/>
      <c r="E4714" s="33"/>
      <c r="F4714"/>
      <c r="G4714" s="32"/>
      <c r="H4714"/>
      <c r="I4714" s="31"/>
      <c r="J4714"/>
      <c r="K4714" s="30"/>
      <c r="L4714"/>
      <c r="M4714"/>
    </row>
    <row r="4715" spans="1:13" s="36" customFormat="1">
      <c r="A4715" s="35"/>
      <c r="B4715"/>
      <c r="C4715" s="34"/>
      <c r="D4715"/>
      <c r="E4715" s="33"/>
      <c r="F4715"/>
      <c r="G4715" s="32"/>
      <c r="H4715"/>
      <c r="I4715" s="31"/>
      <c r="J4715"/>
      <c r="K4715" s="30"/>
      <c r="L4715"/>
      <c r="M4715"/>
    </row>
    <row r="4716" spans="1:13" s="36" customFormat="1">
      <c r="A4716" s="35"/>
      <c r="B4716"/>
      <c r="C4716" s="34"/>
      <c r="D4716"/>
      <c r="E4716" s="33"/>
      <c r="F4716"/>
      <c r="G4716" s="32"/>
      <c r="H4716"/>
      <c r="I4716" s="31"/>
      <c r="J4716"/>
      <c r="K4716" s="30"/>
      <c r="L4716"/>
      <c r="M4716"/>
    </row>
    <row r="4717" spans="1:13" s="36" customFormat="1">
      <c r="A4717" s="35"/>
      <c r="B4717"/>
      <c r="C4717" s="34"/>
      <c r="D4717"/>
      <c r="E4717" s="33"/>
      <c r="F4717"/>
      <c r="G4717" s="32"/>
      <c r="H4717"/>
      <c r="I4717" s="31"/>
      <c r="J4717"/>
      <c r="K4717" s="30"/>
      <c r="L4717"/>
      <c r="M4717"/>
    </row>
    <row r="4718" spans="1:13" s="36" customFormat="1">
      <c r="A4718" s="35"/>
      <c r="B4718"/>
      <c r="C4718" s="34"/>
      <c r="D4718"/>
      <c r="E4718" s="33"/>
      <c r="F4718"/>
      <c r="G4718" s="32"/>
      <c r="H4718"/>
      <c r="I4718" s="31"/>
      <c r="J4718"/>
      <c r="K4718" s="30"/>
      <c r="L4718"/>
      <c r="M4718"/>
    </row>
    <row r="4719" spans="1:13" s="36" customFormat="1">
      <c r="A4719" s="35"/>
      <c r="B4719"/>
      <c r="C4719" s="34"/>
      <c r="D4719"/>
      <c r="E4719" s="33"/>
      <c r="F4719"/>
      <c r="G4719" s="32"/>
      <c r="H4719"/>
      <c r="I4719" s="31"/>
      <c r="J4719"/>
      <c r="K4719" s="30"/>
      <c r="L4719"/>
      <c r="M4719"/>
    </row>
    <row r="4720" spans="1:13" s="36" customFormat="1">
      <c r="A4720" s="35"/>
      <c r="B4720"/>
      <c r="C4720" s="34"/>
      <c r="D4720"/>
      <c r="E4720" s="33"/>
      <c r="F4720"/>
      <c r="G4720" s="32"/>
      <c r="H4720"/>
      <c r="I4720" s="31"/>
      <c r="J4720"/>
      <c r="K4720" s="30"/>
      <c r="L4720"/>
      <c r="M4720"/>
    </row>
    <row r="4721" spans="1:13" s="36" customFormat="1">
      <c r="A4721" s="35"/>
      <c r="B4721"/>
      <c r="C4721" s="34"/>
      <c r="D4721"/>
      <c r="E4721" s="33"/>
      <c r="F4721"/>
      <c r="G4721" s="32"/>
      <c r="H4721"/>
      <c r="I4721" s="31"/>
      <c r="J4721"/>
      <c r="K4721" s="30"/>
      <c r="L4721"/>
      <c r="M4721"/>
    </row>
    <row r="4722" spans="1:13" s="36" customFormat="1">
      <c r="A4722" s="35"/>
      <c r="B4722"/>
      <c r="C4722" s="34"/>
      <c r="D4722"/>
      <c r="E4722" s="33"/>
      <c r="F4722"/>
      <c r="G4722" s="32"/>
      <c r="H4722"/>
      <c r="I4722" s="31"/>
      <c r="J4722"/>
      <c r="K4722" s="30"/>
      <c r="L4722"/>
      <c r="M4722"/>
    </row>
    <row r="4723" spans="1:13" s="36" customFormat="1">
      <c r="A4723" s="35"/>
      <c r="B4723"/>
      <c r="C4723" s="34"/>
      <c r="D4723"/>
      <c r="E4723" s="33"/>
      <c r="F4723"/>
      <c r="G4723" s="32"/>
      <c r="H4723"/>
      <c r="I4723" s="31"/>
      <c r="J4723"/>
      <c r="K4723" s="30"/>
      <c r="L4723"/>
      <c r="M4723"/>
    </row>
    <row r="4724" spans="1:13" s="36" customFormat="1">
      <c r="A4724" s="35"/>
      <c r="B4724"/>
      <c r="C4724" s="34"/>
      <c r="D4724"/>
      <c r="E4724" s="33"/>
      <c r="F4724"/>
      <c r="G4724" s="32"/>
      <c r="H4724"/>
      <c r="I4724" s="31"/>
      <c r="J4724"/>
      <c r="K4724" s="30"/>
      <c r="L4724"/>
      <c r="M4724"/>
    </row>
    <row r="4725" spans="1:13" s="36" customFormat="1">
      <c r="A4725" s="35"/>
      <c r="B4725"/>
      <c r="C4725" s="34"/>
      <c r="D4725"/>
      <c r="E4725" s="33"/>
      <c r="F4725"/>
      <c r="G4725" s="32"/>
      <c r="H4725"/>
      <c r="I4725" s="31"/>
      <c r="J4725"/>
      <c r="K4725" s="30"/>
      <c r="L4725"/>
      <c r="M4725"/>
    </row>
    <row r="4726" spans="1:13" s="36" customFormat="1">
      <c r="A4726" s="35"/>
      <c r="B4726"/>
      <c r="C4726" s="34"/>
      <c r="D4726"/>
      <c r="E4726" s="33"/>
      <c r="F4726"/>
      <c r="G4726" s="32"/>
      <c r="H4726"/>
      <c r="I4726" s="31"/>
      <c r="J4726"/>
      <c r="K4726" s="30"/>
      <c r="L4726"/>
      <c r="M4726"/>
    </row>
    <row r="4727" spans="1:13" s="36" customFormat="1">
      <c r="A4727" s="35"/>
      <c r="B4727"/>
      <c r="C4727" s="34"/>
      <c r="D4727"/>
      <c r="E4727" s="33"/>
      <c r="F4727"/>
      <c r="G4727" s="32"/>
      <c r="H4727"/>
      <c r="I4727" s="31"/>
      <c r="J4727"/>
      <c r="K4727" s="30"/>
      <c r="L4727"/>
      <c r="M4727"/>
    </row>
    <row r="4728" spans="1:13" s="36" customFormat="1">
      <c r="A4728" s="35"/>
      <c r="B4728"/>
      <c r="C4728" s="34"/>
      <c r="D4728"/>
      <c r="E4728" s="33"/>
      <c r="F4728"/>
      <c r="G4728" s="32"/>
      <c r="H4728"/>
      <c r="I4728" s="31"/>
      <c r="J4728"/>
      <c r="K4728" s="30"/>
      <c r="L4728"/>
      <c r="M4728"/>
    </row>
    <row r="4729" spans="1:13" s="36" customFormat="1">
      <c r="A4729" s="35"/>
      <c r="B4729"/>
      <c r="C4729" s="34"/>
      <c r="D4729"/>
      <c r="E4729" s="33"/>
      <c r="F4729"/>
      <c r="G4729" s="32"/>
      <c r="H4729"/>
      <c r="I4729" s="31"/>
      <c r="J4729"/>
      <c r="K4729" s="30"/>
      <c r="L4729"/>
      <c r="M4729"/>
    </row>
    <row r="4730" spans="1:13" s="36" customFormat="1">
      <c r="A4730" s="35"/>
      <c r="B4730"/>
      <c r="C4730" s="34"/>
      <c r="D4730"/>
      <c r="E4730" s="33"/>
      <c r="F4730"/>
      <c r="G4730" s="32"/>
      <c r="H4730"/>
      <c r="I4730" s="31"/>
      <c r="J4730"/>
      <c r="K4730" s="30"/>
      <c r="L4730"/>
      <c r="M4730"/>
    </row>
    <row r="4731" spans="1:13" s="36" customFormat="1">
      <c r="A4731" s="35"/>
      <c r="B4731"/>
      <c r="C4731" s="34"/>
      <c r="D4731"/>
      <c r="E4731" s="33"/>
      <c r="F4731"/>
      <c r="G4731" s="32"/>
      <c r="H4731"/>
      <c r="I4731" s="31"/>
      <c r="J4731"/>
      <c r="K4731" s="30"/>
      <c r="L4731"/>
      <c r="M4731"/>
    </row>
    <row r="4732" spans="1:13" s="36" customFormat="1">
      <c r="A4732" s="35"/>
      <c r="B4732"/>
      <c r="C4732" s="34"/>
      <c r="D4732"/>
      <c r="E4732" s="33"/>
      <c r="F4732"/>
      <c r="G4732" s="32"/>
      <c r="H4732"/>
      <c r="I4732" s="31"/>
      <c r="J4732"/>
      <c r="K4732" s="30"/>
      <c r="L4732"/>
      <c r="M4732"/>
    </row>
    <row r="4733" spans="1:13" s="36" customFormat="1">
      <c r="A4733" s="35"/>
      <c r="B4733"/>
      <c r="C4733" s="34"/>
      <c r="D4733"/>
      <c r="E4733" s="33"/>
      <c r="F4733"/>
      <c r="G4733" s="32"/>
      <c r="H4733"/>
      <c r="I4733" s="31"/>
      <c r="J4733"/>
      <c r="K4733" s="30"/>
      <c r="L4733"/>
      <c r="M4733"/>
    </row>
    <row r="4734" spans="1:13" s="36" customFormat="1">
      <c r="A4734" s="35"/>
      <c r="B4734"/>
      <c r="C4734" s="34"/>
      <c r="D4734"/>
      <c r="E4734" s="33"/>
      <c r="F4734"/>
      <c r="G4734" s="32"/>
      <c r="H4734"/>
      <c r="I4734" s="31"/>
      <c r="J4734"/>
      <c r="K4734" s="30"/>
      <c r="L4734"/>
      <c r="M4734"/>
    </row>
    <row r="4735" spans="1:13" s="36" customFormat="1">
      <c r="A4735" s="35"/>
      <c r="B4735"/>
      <c r="C4735" s="34"/>
      <c r="D4735"/>
      <c r="E4735" s="33"/>
      <c r="F4735"/>
      <c r="G4735" s="32"/>
      <c r="H4735"/>
      <c r="I4735" s="31"/>
      <c r="J4735"/>
      <c r="K4735" s="30"/>
      <c r="L4735"/>
      <c r="M4735"/>
    </row>
    <row r="4736" spans="1:13" s="36" customFormat="1">
      <c r="A4736" s="35"/>
      <c r="B4736"/>
      <c r="C4736" s="34"/>
      <c r="D4736"/>
      <c r="E4736" s="33"/>
      <c r="F4736"/>
      <c r="G4736" s="32"/>
      <c r="H4736"/>
      <c r="I4736" s="31"/>
      <c r="J4736"/>
      <c r="K4736" s="30"/>
      <c r="L4736"/>
      <c r="M4736"/>
    </row>
    <row r="4737" spans="1:13" s="36" customFormat="1">
      <c r="A4737" s="35"/>
      <c r="B4737"/>
      <c r="C4737" s="34"/>
      <c r="D4737"/>
      <c r="E4737" s="33"/>
      <c r="F4737"/>
      <c r="G4737" s="32"/>
      <c r="H4737"/>
      <c r="I4737" s="31"/>
      <c r="J4737"/>
      <c r="K4737" s="30"/>
      <c r="L4737"/>
      <c r="M4737"/>
    </row>
    <row r="4738" spans="1:13" s="36" customFormat="1">
      <c r="A4738" s="35"/>
      <c r="B4738"/>
      <c r="C4738" s="34"/>
      <c r="D4738"/>
      <c r="E4738" s="33"/>
      <c r="F4738"/>
      <c r="G4738" s="32"/>
      <c r="H4738"/>
      <c r="I4738" s="31"/>
      <c r="J4738"/>
      <c r="K4738" s="30"/>
      <c r="L4738"/>
      <c r="M4738"/>
    </row>
    <row r="4739" spans="1:13" s="36" customFormat="1">
      <c r="A4739" s="35"/>
      <c r="B4739"/>
      <c r="C4739" s="34"/>
      <c r="D4739"/>
      <c r="E4739" s="33"/>
      <c r="F4739"/>
      <c r="G4739" s="32"/>
      <c r="H4739"/>
      <c r="I4739" s="31"/>
      <c r="J4739"/>
      <c r="K4739" s="30"/>
      <c r="L4739"/>
      <c r="M4739"/>
    </row>
    <row r="4740" spans="1:13" s="36" customFormat="1">
      <c r="A4740" s="35"/>
      <c r="B4740"/>
      <c r="C4740" s="34"/>
      <c r="D4740"/>
      <c r="E4740" s="33"/>
      <c r="F4740"/>
      <c r="G4740" s="32"/>
      <c r="H4740"/>
      <c r="I4740" s="31"/>
      <c r="J4740"/>
      <c r="K4740" s="30"/>
      <c r="L4740"/>
      <c r="M4740"/>
    </row>
    <row r="4741" spans="1:13" s="36" customFormat="1">
      <c r="A4741" s="35"/>
      <c r="B4741"/>
      <c r="C4741" s="34"/>
      <c r="D4741"/>
      <c r="E4741" s="33"/>
      <c r="F4741"/>
      <c r="G4741" s="32"/>
      <c r="H4741"/>
      <c r="I4741" s="31"/>
      <c r="J4741"/>
      <c r="K4741" s="30"/>
      <c r="L4741"/>
      <c r="M4741"/>
    </row>
    <row r="4742" spans="1:13" s="36" customFormat="1">
      <c r="A4742" s="35"/>
      <c r="B4742"/>
      <c r="C4742" s="34"/>
      <c r="D4742"/>
      <c r="E4742" s="33"/>
      <c r="F4742"/>
      <c r="G4742" s="32"/>
      <c r="H4742"/>
      <c r="I4742" s="31"/>
      <c r="J4742"/>
      <c r="K4742" s="30"/>
      <c r="L4742"/>
      <c r="M4742"/>
    </row>
    <row r="4743" spans="1:13" s="36" customFormat="1">
      <c r="A4743" s="35"/>
      <c r="B4743"/>
      <c r="C4743" s="34"/>
      <c r="D4743"/>
      <c r="E4743" s="33"/>
      <c r="F4743"/>
      <c r="G4743" s="32"/>
      <c r="H4743"/>
      <c r="I4743" s="31"/>
      <c r="J4743"/>
      <c r="K4743" s="30"/>
      <c r="L4743"/>
      <c r="M4743"/>
    </row>
    <row r="4744" spans="1:13" s="36" customFormat="1">
      <c r="A4744" s="35"/>
      <c r="B4744"/>
      <c r="C4744" s="34"/>
      <c r="D4744"/>
      <c r="E4744" s="33"/>
      <c r="F4744"/>
      <c r="G4744" s="32"/>
      <c r="H4744"/>
      <c r="I4744" s="31"/>
      <c r="J4744"/>
      <c r="K4744" s="30"/>
      <c r="L4744"/>
      <c r="M4744"/>
    </row>
    <row r="4745" spans="1:13" s="36" customFormat="1">
      <c r="A4745" s="35"/>
      <c r="B4745"/>
      <c r="C4745" s="34"/>
      <c r="D4745"/>
      <c r="E4745" s="33"/>
      <c r="F4745"/>
      <c r="G4745" s="32"/>
      <c r="H4745"/>
      <c r="I4745" s="31"/>
      <c r="J4745"/>
      <c r="K4745" s="30"/>
      <c r="L4745"/>
      <c r="M4745"/>
    </row>
    <row r="4746" spans="1:13" s="36" customFormat="1">
      <c r="A4746" s="35"/>
      <c r="B4746"/>
      <c r="C4746" s="34"/>
      <c r="D4746"/>
      <c r="E4746" s="33"/>
      <c r="F4746"/>
      <c r="G4746" s="32"/>
      <c r="H4746"/>
      <c r="I4746" s="31"/>
      <c r="J4746"/>
      <c r="K4746" s="30"/>
      <c r="L4746"/>
      <c r="M4746"/>
    </row>
    <row r="4747" spans="1:13" s="36" customFormat="1">
      <c r="A4747" s="35"/>
      <c r="B4747"/>
      <c r="C4747" s="34"/>
      <c r="D4747"/>
      <c r="E4747" s="33"/>
      <c r="F4747"/>
      <c r="G4747" s="32"/>
      <c r="H4747"/>
      <c r="I4747" s="31"/>
      <c r="J4747"/>
      <c r="K4747" s="30"/>
      <c r="L4747"/>
      <c r="M4747"/>
    </row>
    <row r="4748" spans="1:13" s="36" customFormat="1">
      <c r="A4748" s="35"/>
      <c r="B4748"/>
      <c r="C4748" s="34"/>
      <c r="D4748"/>
      <c r="E4748" s="33"/>
      <c r="F4748"/>
      <c r="G4748" s="32"/>
      <c r="H4748"/>
      <c r="I4748" s="31"/>
      <c r="J4748"/>
      <c r="K4748" s="30"/>
      <c r="L4748"/>
      <c r="M4748"/>
    </row>
    <row r="4749" spans="1:13" s="36" customFormat="1">
      <c r="A4749" s="35"/>
      <c r="B4749"/>
      <c r="C4749" s="34"/>
      <c r="D4749"/>
      <c r="E4749" s="33"/>
      <c r="F4749"/>
      <c r="G4749" s="32"/>
      <c r="H4749"/>
      <c r="I4749" s="31"/>
      <c r="J4749"/>
      <c r="K4749" s="30"/>
      <c r="L4749"/>
      <c r="M4749"/>
    </row>
    <row r="4750" spans="1:13" s="36" customFormat="1">
      <c r="A4750" s="35"/>
      <c r="B4750"/>
      <c r="C4750" s="34"/>
      <c r="D4750"/>
      <c r="E4750" s="33"/>
      <c r="F4750"/>
      <c r="G4750" s="32"/>
      <c r="H4750"/>
      <c r="I4750" s="31"/>
      <c r="J4750"/>
      <c r="K4750" s="30"/>
      <c r="L4750"/>
      <c r="M4750"/>
    </row>
    <row r="4751" spans="1:13" s="36" customFormat="1">
      <c r="A4751" s="35"/>
      <c r="B4751"/>
      <c r="C4751" s="34"/>
      <c r="D4751"/>
      <c r="E4751" s="33"/>
      <c r="F4751"/>
      <c r="G4751" s="32"/>
      <c r="H4751"/>
      <c r="I4751" s="31"/>
      <c r="J4751"/>
      <c r="K4751" s="30"/>
      <c r="L4751"/>
      <c r="M4751"/>
    </row>
    <row r="4752" spans="1:13" s="36" customFormat="1">
      <c r="A4752" s="35"/>
      <c r="B4752"/>
      <c r="C4752" s="34"/>
      <c r="D4752"/>
      <c r="E4752" s="33"/>
      <c r="F4752"/>
      <c r="G4752" s="32"/>
      <c r="H4752"/>
      <c r="I4752" s="31"/>
      <c r="J4752"/>
      <c r="K4752" s="30"/>
      <c r="L4752"/>
      <c r="M4752"/>
    </row>
    <row r="4753" spans="1:13" s="36" customFormat="1">
      <c r="A4753" s="35"/>
      <c r="B4753"/>
      <c r="C4753" s="34"/>
      <c r="D4753"/>
      <c r="E4753" s="33"/>
      <c r="F4753"/>
      <c r="G4753" s="32"/>
      <c r="H4753"/>
      <c r="I4753" s="31"/>
      <c r="J4753"/>
      <c r="K4753" s="30"/>
      <c r="L4753"/>
      <c r="M4753"/>
    </row>
    <row r="4754" spans="1:13" s="36" customFormat="1">
      <c r="A4754" s="35"/>
      <c r="B4754"/>
      <c r="C4754" s="34"/>
      <c r="D4754"/>
      <c r="E4754" s="33"/>
      <c r="F4754"/>
      <c r="G4754" s="32"/>
      <c r="H4754"/>
      <c r="I4754" s="31"/>
      <c r="J4754"/>
      <c r="K4754" s="30"/>
      <c r="L4754"/>
      <c r="M4754"/>
    </row>
    <row r="4755" spans="1:13" s="36" customFormat="1">
      <c r="A4755" s="35"/>
      <c r="B4755"/>
      <c r="C4755" s="34"/>
      <c r="D4755"/>
      <c r="E4755" s="33"/>
      <c r="F4755"/>
      <c r="G4755" s="32"/>
      <c r="H4755"/>
      <c r="I4755" s="31"/>
      <c r="J4755"/>
      <c r="K4755" s="30"/>
      <c r="L4755"/>
      <c r="M4755"/>
    </row>
    <row r="4756" spans="1:13" s="36" customFormat="1">
      <c r="A4756" s="35"/>
      <c r="B4756"/>
      <c r="C4756" s="34"/>
      <c r="D4756"/>
      <c r="E4756" s="33"/>
      <c r="F4756"/>
      <c r="G4756" s="32"/>
      <c r="H4756"/>
      <c r="I4756" s="31"/>
      <c r="J4756"/>
      <c r="K4756" s="30"/>
      <c r="L4756"/>
      <c r="M4756"/>
    </row>
    <row r="4757" spans="1:13" s="36" customFormat="1">
      <c r="A4757" s="35"/>
      <c r="B4757"/>
      <c r="C4757" s="34"/>
      <c r="D4757"/>
      <c r="E4757" s="33"/>
      <c r="F4757"/>
      <c r="G4757" s="32"/>
      <c r="H4757"/>
      <c r="I4757" s="31"/>
      <c r="J4757"/>
      <c r="K4757" s="30"/>
      <c r="L4757"/>
      <c r="M4757"/>
    </row>
    <row r="4758" spans="1:13" s="36" customFormat="1">
      <c r="A4758" s="35"/>
      <c r="B4758"/>
      <c r="C4758" s="34"/>
      <c r="D4758"/>
      <c r="E4758" s="33"/>
      <c r="F4758"/>
      <c r="G4758" s="32"/>
      <c r="H4758"/>
      <c r="I4758" s="31"/>
      <c r="J4758"/>
      <c r="K4758" s="30"/>
      <c r="L4758"/>
      <c r="M4758"/>
    </row>
    <row r="4759" spans="1:13" s="36" customFormat="1">
      <c r="A4759" s="35"/>
      <c r="B4759"/>
      <c r="C4759" s="34"/>
      <c r="D4759"/>
      <c r="E4759" s="33"/>
      <c r="F4759"/>
      <c r="G4759" s="32"/>
      <c r="H4759"/>
      <c r="I4759" s="31"/>
      <c r="J4759"/>
      <c r="K4759" s="30"/>
      <c r="L4759"/>
      <c r="M4759"/>
    </row>
    <row r="4760" spans="1:13" s="36" customFormat="1">
      <c r="A4760" s="35"/>
      <c r="B4760"/>
      <c r="C4760" s="34"/>
      <c r="D4760"/>
      <c r="E4760" s="33"/>
      <c r="F4760"/>
      <c r="G4760" s="32"/>
      <c r="H4760"/>
      <c r="I4760" s="31"/>
      <c r="J4760"/>
      <c r="K4760" s="30"/>
      <c r="L4760"/>
      <c r="M4760"/>
    </row>
    <row r="4761" spans="1:13" s="36" customFormat="1">
      <c r="A4761" s="35"/>
      <c r="B4761"/>
      <c r="C4761" s="34"/>
      <c r="D4761"/>
      <c r="E4761" s="33"/>
      <c r="F4761"/>
      <c r="G4761" s="32"/>
      <c r="H4761"/>
      <c r="I4761" s="31"/>
      <c r="J4761"/>
      <c r="K4761" s="30"/>
      <c r="L4761"/>
      <c r="M4761"/>
    </row>
    <row r="4762" spans="1:13" s="36" customFormat="1">
      <c r="A4762" s="35"/>
      <c r="B4762"/>
      <c r="C4762" s="34"/>
      <c r="D4762"/>
      <c r="E4762" s="33"/>
      <c r="F4762"/>
      <c r="G4762" s="32"/>
      <c r="H4762"/>
      <c r="I4762" s="31"/>
      <c r="J4762"/>
      <c r="K4762" s="30"/>
      <c r="L4762"/>
      <c r="M4762"/>
    </row>
    <row r="4763" spans="1:13" s="36" customFormat="1">
      <c r="A4763" s="35"/>
      <c r="B4763"/>
      <c r="C4763" s="34"/>
      <c r="D4763"/>
      <c r="E4763" s="33"/>
      <c r="F4763"/>
      <c r="G4763" s="32"/>
      <c r="H4763"/>
      <c r="I4763" s="31"/>
      <c r="J4763"/>
      <c r="K4763" s="30"/>
      <c r="L4763"/>
      <c r="M4763"/>
    </row>
    <row r="4764" spans="1:13" s="36" customFormat="1">
      <c r="A4764" s="35"/>
      <c r="B4764"/>
      <c r="C4764" s="34"/>
      <c r="D4764"/>
      <c r="E4764" s="33"/>
      <c r="F4764"/>
      <c r="G4764" s="32"/>
      <c r="H4764"/>
      <c r="I4764" s="31"/>
      <c r="J4764"/>
      <c r="K4764" s="30"/>
      <c r="L4764"/>
      <c r="M4764"/>
    </row>
    <row r="4765" spans="1:13" s="36" customFormat="1">
      <c r="A4765" s="35"/>
      <c r="B4765"/>
      <c r="C4765" s="34"/>
      <c r="D4765"/>
      <c r="E4765" s="33"/>
      <c r="F4765"/>
      <c r="G4765" s="32"/>
      <c r="H4765"/>
      <c r="I4765" s="31"/>
      <c r="J4765"/>
      <c r="K4765" s="30"/>
      <c r="L4765"/>
      <c r="M4765"/>
    </row>
    <row r="4766" spans="1:13" s="36" customFormat="1">
      <c r="A4766" s="35"/>
      <c r="B4766"/>
      <c r="C4766" s="34"/>
      <c r="D4766"/>
      <c r="E4766" s="33"/>
      <c r="F4766"/>
      <c r="G4766" s="32"/>
      <c r="H4766"/>
      <c r="I4766" s="31"/>
      <c r="J4766"/>
      <c r="K4766" s="30"/>
      <c r="L4766"/>
      <c r="M4766"/>
    </row>
    <row r="4767" spans="1:13" s="36" customFormat="1">
      <c r="A4767" s="35"/>
      <c r="B4767"/>
      <c r="C4767" s="34"/>
      <c r="D4767"/>
      <c r="E4767" s="33"/>
      <c r="F4767"/>
      <c r="G4767" s="32"/>
      <c r="H4767"/>
      <c r="I4767" s="31"/>
      <c r="J4767"/>
      <c r="K4767" s="30"/>
      <c r="L4767"/>
      <c r="M4767"/>
    </row>
    <row r="4768" spans="1:13" s="36" customFormat="1">
      <c r="A4768" s="35"/>
      <c r="B4768"/>
      <c r="C4768" s="34"/>
      <c r="D4768"/>
      <c r="E4768" s="33"/>
      <c r="F4768"/>
      <c r="G4768" s="32"/>
      <c r="H4768"/>
      <c r="I4768" s="31"/>
      <c r="J4768"/>
      <c r="K4768" s="30"/>
      <c r="L4768"/>
      <c r="M4768"/>
    </row>
    <row r="4769" spans="1:13" s="36" customFormat="1">
      <c r="A4769" s="35"/>
      <c r="B4769"/>
      <c r="C4769" s="34"/>
      <c r="D4769"/>
      <c r="E4769" s="33"/>
      <c r="F4769"/>
      <c r="G4769" s="32"/>
      <c r="H4769"/>
      <c r="I4769" s="31"/>
      <c r="J4769"/>
      <c r="K4769" s="30"/>
      <c r="L4769"/>
      <c r="M4769"/>
    </row>
    <row r="4770" spans="1:13" s="36" customFormat="1">
      <c r="A4770" s="35"/>
      <c r="B4770"/>
      <c r="C4770" s="34"/>
      <c r="D4770"/>
      <c r="E4770" s="33"/>
      <c r="F4770"/>
      <c r="G4770" s="32"/>
      <c r="H4770"/>
      <c r="I4770" s="31"/>
      <c r="J4770"/>
      <c r="K4770" s="30"/>
      <c r="L4770"/>
      <c r="M4770"/>
    </row>
    <row r="4771" spans="1:13" s="36" customFormat="1">
      <c r="A4771" s="35"/>
      <c r="B4771"/>
      <c r="C4771" s="34"/>
      <c r="D4771"/>
      <c r="E4771" s="33"/>
      <c r="F4771"/>
      <c r="G4771" s="32"/>
      <c r="H4771"/>
      <c r="I4771" s="31"/>
      <c r="J4771"/>
      <c r="K4771" s="30"/>
      <c r="L4771"/>
      <c r="M4771"/>
    </row>
    <row r="4772" spans="1:13" s="36" customFormat="1">
      <c r="A4772" s="35"/>
      <c r="B4772"/>
      <c r="C4772" s="34"/>
      <c r="D4772"/>
      <c r="E4772" s="33"/>
      <c r="F4772"/>
      <c r="G4772" s="32"/>
      <c r="H4772"/>
      <c r="I4772" s="31"/>
      <c r="J4772"/>
      <c r="K4772" s="30"/>
      <c r="L4772"/>
      <c r="M4772"/>
    </row>
    <row r="4773" spans="1:13" s="36" customFormat="1">
      <c r="A4773" s="35"/>
      <c r="B4773"/>
      <c r="C4773" s="34"/>
      <c r="D4773"/>
      <c r="E4773" s="33"/>
      <c r="F4773"/>
      <c r="G4773" s="32"/>
      <c r="H4773"/>
      <c r="I4773" s="31"/>
      <c r="J4773"/>
      <c r="K4773" s="30"/>
      <c r="L4773"/>
      <c r="M4773"/>
    </row>
    <row r="4774" spans="1:13" s="36" customFormat="1">
      <c r="A4774" s="35"/>
      <c r="B4774"/>
      <c r="C4774" s="34"/>
      <c r="D4774"/>
      <c r="E4774" s="33"/>
      <c r="F4774"/>
      <c r="G4774" s="32"/>
      <c r="H4774"/>
      <c r="I4774" s="31"/>
      <c r="J4774"/>
      <c r="K4774" s="30"/>
      <c r="L4774"/>
      <c r="M4774"/>
    </row>
    <row r="4775" spans="1:13" s="36" customFormat="1">
      <c r="A4775" s="35"/>
      <c r="B4775"/>
      <c r="C4775" s="34"/>
      <c r="D4775"/>
      <c r="E4775" s="33"/>
      <c r="F4775"/>
      <c r="G4775" s="32"/>
      <c r="H4775"/>
      <c r="I4775" s="31"/>
      <c r="J4775"/>
      <c r="K4775" s="30"/>
      <c r="L4775"/>
      <c r="M4775"/>
    </row>
    <row r="4776" spans="1:13" s="36" customFormat="1">
      <c r="A4776" s="35"/>
      <c r="B4776"/>
      <c r="C4776" s="34"/>
      <c r="D4776"/>
      <c r="E4776" s="33"/>
      <c r="F4776"/>
      <c r="G4776" s="32"/>
      <c r="H4776"/>
      <c r="I4776" s="31"/>
      <c r="J4776"/>
      <c r="K4776" s="30"/>
      <c r="L4776"/>
      <c r="M4776"/>
    </row>
    <row r="4777" spans="1:13" s="36" customFormat="1">
      <c r="A4777" s="35"/>
      <c r="B4777"/>
      <c r="C4777" s="34"/>
      <c r="D4777"/>
      <c r="E4777" s="33"/>
      <c r="F4777"/>
      <c r="G4777" s="32"/>
      <c r="H4777"/>
      <c r="I4777" s="31"/>
      <c r="J4777"/>
      <c r="K4777" s="30"/>
      <c r="L4777"/>
      <c r="M4777"/>
    </row>
    <row r="4778" spans="1:13" s="36" customFormat="1">
      <c r="A4778" s="35"/>
      <c r="B4778"/>
      <c r="C4778" s="34"/>
      <c r="D4778"/>
      <c r="E4778" s="33"/>
      <c r="F4778"/>
      <c r="G4778" s="32"/>
      <c r="H4778"/>
      <c r="I4778" s="31"/>
      <c r="J4778"/>
      <c r="K4778" s="30"/>
      <c r="L4778"/>
      <c r="M4778"/>
    </row>
    <row r="4779" spans="1:13" s="36" customFormat="1">
      <c r="A4779" s="35"/>
      <c r="B4779"/>
      <c r="C4779" s="34"/>
      <c r="D4779"/>
      <c r="E4779" s="33"/>
      <c r="F4779"/>
      <c r="G4779" s="32"/>
      <c r="H4779"/>
      <c r="I4779" s="31"/>
      <c r="J4779"/>
      <c r="K4779" s="30"/>
      <c r="L4779"/>
      <c r="M4779"/>
    </row>
    <row r="4780" spans="1:13" s="36" customFormat="1">
      <c r="A4780" s="35"/>
      <c r="B4780"/>
      <c r="C4780" s="34"/>
      <c r="D4780"/>
      <c r="E4780" s="33"/>
      <c r="F4780"/>
      <c r="G4780" s="32"/>
      <c r="H4780"/>
      <c r="I4780" s="31"/>
      <c r="J4780"/>
      <c r="K4780" s="30"/>
      <c r="L4780"/>
      <c r="M4780"/>
    </row>
    <row r="4781" spans="1:13" s="36" customFormat="1">
      <c r="A4781" s="35"/>
      <c r="B4781"/>
      <c r="C4781" s="34"/>
      <c r="D4781"/>
      <c r="E4781" s="33"/>
      <c r="F4781"/>
      <c r="G4781" s="32"/>
      <c r="H4781"/>
      <c r="I4781" s="31"/>
      <c r="J4781"/>
      <c r="K4781" s="30"/>
      <c r="L4781"/>
      <c r="M4781"/>
    </row>
    <row r="4782" spans="1:13" s="36" customFormat="1">
      <c r="A4782" s="35"/>
      <c r="B4782"/>
      <c r="C4782" s="34"/>
      <c r="D4782"/>
      <c r="E4782" s="33"/>
      <c r="F4782"/>
      <c r="G4782" s="32"/>
      <c r="H4782"/>
      <c r="I4782" s="31"/>
      <c r="J4782"/>
      <c r="K4782" s="30"/>
      <c r="L4782"/>
      <c r="M4782"/>
    </row>
    <row r="4783" spans="1:13" s="36" customFormat="1">
      <c r="A4783" s="35"/>
      <c r="B4783"/>
      <c r="C4783" s="34"/>
      <c r="D4783"/>
      <c r="E4783" s="33"/>
      <c r="F4783"/>
      <c r="G4783" s="32"/>
      <c r="H4783"/>
      <c r="I4783" s="31"/>
      <c r="J4783"/>
      <c r="K4783" s="30"/>
      <c r="L4783"/>
      <c r="M4783"/>
    </row>
    <row r="4784" spans="1:13" s="36" customFormat="1">
      <c r="A4784" s="35"/>
      <c r="B4784"/>
      <c r="C4784" s="34"/>
      <c r="D4784"/>
      <c r="E4784" s="33"/>
      <c r="F4784"/>
      <c r="G4784" s="32"/>
      <c r="H4784"/>
      <c r="I4784" s="31"/>
      <c r="J4784"/>
      <c r="K4784" s="30"/>
      <c r="L4784"/>
      <c r="M4784"/>
    </row>
    <row r="4785" spans="1:13" s="36" customFormat="1">
      <c r="A4785" s="35"/>
      <c r="B4785"/>
      <c r="C4785" s="34"/>
      <c r="D4785"/>
      <c r="E4785" s="33"/>
      <c r="F4785"/>
      <c r="G4785" s="32"/>
      <c r="H4785"/>
      <c r="I4785" s="31"/>
      <c r="J4785"/>
      <c r="K4785" s="30"/>
      <c r="L4785"/>
      <c r="M4785"/>
    </row>
    <row r="4786" spans="1:13" s="36" customFormat="1">
      <c r="A4786" s="35"/>
      <c r="B4786"/>
      <c r="C4786" s="34"/>
      <c r="D4786"/>
      <c r="E4786" s="33"/>
      <c r="F4786"/>
      <c r="G4786" s="32"/>
      <c r="H4786"/>
      <c r="I4786" s="31"/>
      <c r="J4786"/>
      <c r="K4786" s="30"/>
      <c r="L4786"/>
      <c r="M4786"/>
    </row>
    <row r="4787" spans="1:13" s="36" customFormat="1">
      <c r="A4787" s="35"/>
      <c r="B4787"/>
      <c r="C4787" s="34"/>
      <c r="D4787"/>
      <c r="E4787" s="33"/>
      <c r="F4787"/>
      <c r="G4787" s="32"/>
      <c r="H4787"/>
      <c r="I4787" s="31"/>
      <c r="J4787"/>
      <c r="K4787" s="30"/>
      <c r="L4787"/>
      <c r="M4787"/>
    </row>
    <row r="4788" spans="1:13" s="36" customFormat="1">
      <c r="A4788" s="35"/>
      <c r="B4788"/>
      <c r="C4788" s="34"/>
      <c r="D4788"/>
      <c r="E4788" s="33"/>
      <c r="F4788"/>
      <c r="G4788" s="32"/>
      <c r="H4788"/>
      <c r="I4788" s="31"/>
      <c r="J4788"/>
      <c r="K4788" s="30"/>
      <c r="L4788"/>
      <c r="M4788"/>
    </row>
    <row r="4789" spans="1:13" s="36" customFormat="1">
      <c r="A4789" s="35"/>
      <c r="B4789"/>
      <c r="C4789" s="34"/>
      <c r="D4789"/>
      <c r="E4789" s="33"/>
      <c r="F4789"/>
      <c r="G4789" s="32"/>
      <c r="H4789"/>
      <c r="I4789" s="31"/>
      <c r="J4789"/>
      <c r="K4789" s="30"/>
      <c r="L4789"/>
      <c r="M4789"/>
    </row>
    <row r="4790" spans="1:13" s="36" customFormat="1">
      <c r="A4790" s="35"/>
      <c r="B4790"/>
      <c r="C4790" s="34"/>
      <c r="D4790"/>
      <c r="E4790" s="33"/>
      <c r="F4790"/>
      <c r="G4790" s="32"/>
      <c r="H4790"/>
      <c r="I4790" s="31"/>
      <c r="J4790"/>
      <c r="K4790" s="30"/>
      <c r="L4790"/>
      <c r="M4790"/>
    </row>
    <row r="4791" spans="1:13" s="36" customFormat="1">
      <c r="A4791" s="35"/>
      <c r="B4791"/>
      <c r="C4791" s="34"/>
      <c r="D4791"/>
      <c r="E4791" s="33"/>
      <c r="F4791"/>
      <c r="G4791" s="32"/>
      <c r="H4791"/>
      <c r="I4791" s="31"/>
      <c r="J4791"/>
      <c r="K4791" s="30"/>
      <c r="L4791"/>
      <c r="M4791"/>
    </row>
    <row r="4792" spans="1:13" s="36" customFormat="1">
      <c r="A4792" s="35"/>
      <c r="B4792"/>
      <c r="C4792" s="34"/>
      <c r="D4792"/>
      <c r="E4792" s="33"/>
      <c r="F4792"/>
      <c r="G4792" s="32"/>
      <c r="H4792"/>
      <c r="I4792" s="31"/>
      <c r="J4792"/>
      <c r="K4792" s="30"/>
      <c r="L4792"/>
      <c r="M4792"/>
    </row>
    <row r="4793" spans="1:13" s="36" customFormat="1">
      <c r="A4793" s="35"/>
      <c r="B4793"/>
      <c r="C4793" s="34"/>
      <c r="D4793"/>
      <c r="E4793" s="33"/>
      <c r="F4793"/>
      <c r="G4793" s="32"/>
      <c r="H4793"/>
      <c r="I4793" s="31"/>
      <c r="J4793"/>
      <c r="K4793" s="30"/>
      <c r="L4793"/>
      <c r="M4793"/>
    </row>
    <row r="4794" spans="1:13" s="36" customFormat="1">
      <c r="A4794" s="35"/>
      <c r="B4794"/>
      <c r="C4794" s="34"/>
      <c r="D4794"/>
      <c r="E4794" s="33"/>
      <c r="F4794"/>
      <c r="G4794" s="32"/>
      <c r="H4794"/>
      <c r="I4794" s="31"/>
      <c r="J4794"/>
      <c r="K4794" s="30"/>
      <c r="L4794"/>
      <c r="M4794"/>
    </row>
    <row r="4795" spans="1:13" s="36" customFormat="1">
      <c r="A4795" s="35"/>
      <c r="B4795"/>
      <c r="C4795" s="34"/>
      <c r="D4795"/>
      <c r="E4795" s="33"/>
      <c r="F4795"/>
      <c r="G4795" s="32"/>
      <c r="H4795"/>
      <c r="I4795" s="31"/>
      <c r="J4795"/>
      <c r="K4795" s="30"/>
      <c r="L4795"/>
      <c r="M4795"/>
    </row>
    <row r="4796" spans="1:13" s="36" customFormat="1">
      <c r="A4796" s="35"/>
      <c r="B4796"/>
      <c r="C4796" s="34"/>
      <c r="D4796"/>
      <c r="E4796" s="33"/>
      <c r="F4796"/>
      <c r="G4796" s="32"/>
      <c r="H4796"/>
      <c r="I4796" s="31"/>
      <c r="J4796"/>
      <c r="K4796" s="30"/>
      <c r="L4796"/>
      <c r="M4796"/>
    </row>
    <row r="4797" spans="1:13" s="36" customFormat="1">
      <c r="A4797" s="35"/>
      <c r="B4797"/>
      <c r="C4797" s="34"/>
      <c r="D4797"/>
      <c r="E4797" s="33"/>
      <c r="F4797"/>
      <c r="G4797" s="32"/>
      <c r="H4797"/>
      <c r="I4797" s="31"/>
      <c r="J4797"/>
      <c r="K4797" s="30"/>
      <c r="L4797"/>
      <c r="M4797"/>
    </row>
    <row r="4798" spans="1:13" s="36" customFormat="1">
      <c r="A4798" s="35"/>
      <c r="B4798"/>
      <c r="C4798" s="34"/>
      <c r="D4798"/>
      <c r="E4798" s="33"/>
      <c r="F4798"/>
      <c r="G4798" s="32"/>
      <c r="H4798"/>
      <c r="I4798" s="31"/>
      <c r="J4798"/>
      <c r="K4798" s="30"/>
      <c r="L4798"/>
      <c r="M4798"/>
    </row>
    <row r="4799" spans="1:13" s="36" customFormat="1">
      <c r="A4799" s="35"/>
      <c r="B4799"/>
      <c r="C4799" s="34"/>
      <c r="D4799"/>
      <c r="E4799" s="33"/>
      <c r="F4799"/>
      <c r="G4799" s="32"/>
      <c r="H4799"/>
      <c r="I4799" s="31"/>
      <c r="J4799"/>
      <c r="K4799" s="30"/>
      <c r="L4799"/>
      <c r="M4799"/>
    </row>
    <row r="4800" spans="1:13" s="36" customFormat="1">
      <c r="A4800" s="35"/>
      <c r="B4800"/>
      <c r="C4800" s="34"/>
      <c r="D4800"/>
      <c r="E4800" s="33"/>
      <c r="F4800"/>
      <c r="G4800" s="32"/>
      <c r="H4800"/>
      <c r="I4800" s="31"/>
      <c r="J4800"/>
      <c r="K4800" s="30"/>
      <c r="L4800"/>
      <c r="M4800"/>
    </row>
    <row r="4801" spans="1:13" s="36" customFormat="1">
      <c r="A4801" s="35"/>
      <c r="B4801"/>
      <c r="C4801" s="34"/>
      <c r="D4801"/>
      <c r="E4801" s="33"/>
      <c r="F4801"/>
      <c r="G4801" s="32"/>
      <c r="H4801"/>
      <c r="I4801" s="31"/>
      <c r="J4801"/>
      <c r="K4801" s="30"/>
      <c r="L4801"/>
      <c r="M4801"/>
    </row>
    <row r="4802" spans="1:13" s="36" customFormat="1">
      <c r="A4802" s="35"/>
      <c r="B4802"/>
      <c r="C4802" s="34"/>
      <c r="D4802"/>
      <c r="E4802" s="33"/>
      <c r="F4802"/>
      <c r="G4802" s="32"/>
      <c r="H4802"/>
      <c r="I4802" s="31"/>
      <c r="J4802"/>
      <c r="K4802" s="30"/>
      <c r="L4802"/>
      <c r="M4802"/>
    </row>
    <row r="4803" spans="1:13" s="36" customFormat="1">
      <c r="A4803" s="35"/>
      <c r="B4803"/>
      <c r="C4803" s="34"/>
      <c r="D4803"/>
      <c r="E4803" s="33"/>
      <c r="F4803"/>
      <c r="G4803" s="32"/>
      <c r="H4803"/>
      <c r="I4803" s="31"/>
      <c r="J4803"/>
      <c r="K4803" s="30"/>
      <c r="L4803"/>
      <c r="M4803"/>
    </row>
    <row r="4804" spans="1:13" s="36" customFormat="1">
      <c r="A4804" s="35"/>
      <c r="B4804"/>
      <c r="C4804" s="34"/>
      <c r="D4804"/>
      <c r="E4804" s="33"/>
      <c r="F4804"/>
      <c r="G4804" s="32"/>
      <c r="H4804"/>
      <c r="I4804" s="31"/>
      <c r="J4804"/>
      <c r="K4804" s="30"/>
      <c r="L4804"/>
      <c r="M4804"/>
    </row>
    <row r="4805" spans="1:13" s="36" customFormat="1">
      <c r="A4805" s="35"/>
      <c r="B4805"/>
      <c r="C4805" s="34"/>
      <c r="D4805"/>
      <c r="E4805" s="33"/>
      <c r="F4805"/>
      <c r="G4805" s="32"/>
      <c r="H4805"/>
      <c r="I4805" s="31"/>
      <c r="J4805"/>
      <c r="K4805" s="30"/>
      <c r="L4805"/>
      <c r="M4805"/>
    </row>
    <row r="4806" spans="1:13" s="36" customFormat="1">
      <c r="A4806" s="35"/>
      <c r="B4806"/>
      <c r="C4806" s="34"/>
      <c r="D4806"/>
      <c r="E4806" s="33"/>
      <c r="F4806"/>
      <c r="G4806" s="32"/>
      <c r="H4806"/>
      <c r="I4806" s="31"/>
      <c r="J4806"/>
      <c r="K4806" s="30"/>
      <c r="L4806"/>
      <c r="M4806"/>
    </row>
    <row r="4807" spans="1:13" s="36" customFormat="1">
      <c r="A4807" s="35"/>
      <c r="B4807"/>
      <c r="C4807" s="34"/>
      <c r="D4807"/>
      <c r="E4807" s="33"/>
      <c r="F4807"/>
      <c r="G4807" s="32"/>
      <c r="H4807"/>
      <c r="I4807" s="31"/>
      <c r="J4807"/>
      <c r="K4807" s="30"/>
      <c r="L4807"/>
      <c r="M4807"/>
    </row>
    <row r="4808" spans="1:13" s="36" customFormat="1">
      <c r="A4808" s="35"/>
      <c r="B4808"/>
      <c r="C4808" s="34"/>
      <c r="D4808"/>
      <c r="E4808" s="33"/>
      <c r="F4808"/>
      <c r="G4808" s="32"/>
      <c r="H4808"/>
      <c r="I4808" s="31"/>
      <c r="J4808"/>
      <c r="K4808" s="30"/>
      <c r="L4808"/>
      <c r="M4808"/>
    </row>
    <row r="4809" spans="1:13" s="36" customFormat="1">
      <c r="A4809" s="35"/>
      <c r="B4809"/>
      <c r="C4809" s="34"/>
      <c r="D4809"/>
      <c r="E4809" s="33"/>
      <c r="F4809"/>
      <c r="G4809" s="32"/>
      <c r="H4809"/>
      <c r="I4809" s="31"/>
      <c r="J4809"/>
      <c r="K4809" s="30"/>
      <c r="L4809"/>
      <c r="M4809"/>
    </row>
    <row r="4810" spans="1:13" s="36" customFormat="1">
      <c r="A4810" s="35"/>
      <c r="B4810"/>
      <c r="C4810" s="34"/>
      <c r="D4810"/>
      <c r="E4810" s="33"/>
      <c r="F4810"/>
      <c r="G4810" s="32"/>
      <c r="H4810"/>
      <c r="I4810" s="31"/>
      <c r="J4810"/>
      <c r="K4810" s="30"/>
      <c r="L4810"/>
      <c r="M4810"/>
    </row>
    <row r="4811" spans="1:13" s="36" customFormat="1">
      <c r="A4811" s="35"/>
      <c r="B4811"/>
      <c r="C4811" s="34"/>
      <c r="D4811"/>
      <c r="E4811" s="33"/>
      <c r="F4811"/>
      <c r="G4811" s="32"/>
      <c r="H4811"/>
      <c r="I4811" s="31"/>
      <c r="J4811"/>
      <c r="K4811" s="30"/>
      <c r="L4811"/>
      <c r="M4811"/>
    </row>
    <row r="4812" spans="1:13" s="36" customFormat="1">
      <c r="A4812" s="35"/>
      <c r="B4812"/>
      <c r="C4812" s="34"/>
      <c r="D4812"/>
      <c r="E4812" s="33"/>
      <c r="F4812"/>
      <c r="G4812" s="32"/>
      <c r="H4812"/>
      <c r="I4812" s="31"/>
      <c r="J4812"/>
      <c r="K4812" s="30"/>
      <c r="L4812"/>
      <c r="M4812"/>
    </row>
    <row r="4813" spans="1:13" s="36" customFormat="1">
      <c r="A4813" s="35"/>
      <c r="B4813"/>
      <c r="C4813" s="34"/>
      <c r="D4813"/>
      <c r="E4813" s="33"/>
      <c r="F4813"/>
      <c r="G4813" s="32"/>
      <c r="H4813"/>
      <c r="I4813" s="31"/>
      <c r="J4813"/>
      <c r="K4813" s="30"/>
      <c r="L4813"/>
      <c r="M4813"/>
    </row>
    <row r="4814" spans="1:13" s="36" customFormat="1">
      <c r="A4814" s="35"/>
      <c r="B4814"/>
      <c r="C4814" s="34"/>
      <c r="D4814"/>
      <c r="E4814" s="33"/>
      <c r="F4814"/>
      <c r="G4814" s="32"/>
      <c r="H4814"/>
      <c r="I4814" s="31"/>
      <c r="J4814"/>
      <c r="K4814" s="30"/>
      <c r="L4814"/>
      <c r="M4814"/>
    </row>
    <row r="4815" spans="1:13" s="36" customFormat="1">
      <c r="A4815" s="35"/>
      <c r="B4815"/>
      <c r="C4815" s="34"/>
      <c r="D4815"/>
      <c r="E4815" s="33"/>
      <c r="F4815"/>
      <c r="G4815" s="32"/>
      <c r="H4815"/>
      <c r="I4815" s="31"/>
      <c r="J4815"/>
      <c r="K4815" s="30"/>
      <c r="L4815"/>
      <c r="M4815"/>
    </row>
    <row r="4816" spans="1:13" s="36" customFormat="1">
      <c r="A4816" s="35"/>
      <c r="B4816"/>
      <c r="C4816" s="34"/>
      <c r="D4816"/>
      <c r="E4816" s="33"/>
      <c r="F4816"/>
      <c r="G4816" s="32"/>
      <c r="H4816"/>
      <c r="I4816" s="31"/>
      <c r="J4816"/>
      <c r="K4816" s="30"/>
      <c r="L4816"/>
      <c r="M4816"/>
    </row>
    <row r="4817" spans="1:13" s="36" customFormat="1">
      <c r="A4817" s="35"/>
      <c r="B4817"/>
      <c r="C4817" s="34"/>
      <c r="D4817"/>
      <c r="E4817" s="33"/>
      <c r="F4817"/>
      <c r="G4817" s="32"/>
      <c r="H4817"/>
      <c r="I4817" s="31"/>
      <c r="J4817"/>
      <c r="K4817" s="30"/>
      <c r="L4817"/>
      <c r="M4817"/>
    </row>
    <row r="4818" spans="1:13" s="36" customFormat="1">
      <c r="A4818" s="35"/>
      <c r="B4818"/>
      <c r="C4818" s="34"/>
      <c r="D4818"/>
      <c r="E4818" s="33"/>
      <c r="F4818"/>
      <c r="G4818" s="32"/>
      <c r="H4818"/>
      <c r="I4818" s="31"/>
      <c r="J4818"/>
      <c r="K4818" s="30"/>
      <c r="L4818"/>
      <c r="M4818"/>
    </row>
    <row r="4819" spans="1:13" s="36" customFormat="1">
      <c r="A4819" s="35"/>
      <c r="B4819"/>
      <c r="C4819" s="34"/>
      <c r="D4819"/>
      <c r="E4819" s="33"/>
      <c r="F4819"/>
      <c r="G4819" s="32"/>
      <c r="H4819"/>
      <c r="I4819" s="31"/>
      <c r="J4819"/>
      <c r="K4819" s="30"/>
      <c r="L4819"/>
      <c r="M4819"/>
    </row>
    <row r="4820" spans="1:13" s="36" customFormat="1">
      <c r="A4820" s="35"/>
      <c r="B4820"/>
      <c r="C4820" s="34"/>
      <c r="D4820"/>
      <c r="E4820" s="33"/>
      <c r="F4820"/>
      <c r="G4820" s="32"/>
      <c r="H4820"/>
      <c r="I4820" s="31"/>
      <c r="J4820"/>
      <c r="K4820" s="30"/>
      <c r="L4820"/>
      <c r="M4820"/>
    </row>
    <row r="4821" spans="1:13" s="36" customFormat="1">
      <c r="A4821" s="35"/>
      <c r="B4821"/>
      <c r="C4821" s="34"/>
      <c r="D4821"/>
      <c r="E4821" s="33"/>
      <c r="F4821"/>
      <c r="G4821" s="32"/>
      <c r="H4821"/>
      <c r="I4821" s="31"/>
      <c r="J4821"/>
      <c r="K4821" s="30"/>
      <c r="L4821"/>
      <c r="M4821"/>
    </row>
    <row r="4822" spans="1:13" s="36" customFormat="1">
      <c r="A4822" s="35"/>
      <c r="B4822"/>
      <c r="C4822" s="34"/>
      <c r="D4822"/>
      <c r="E4822" s="33"/>
      <c r="F4822"/>
      <c r="G4822" s="32"/>
      <c r="H4822"/>
      <c r="I4822" s="31"/>
      <c r="J4822"/>
      <c r="K4822" s="30"/>
      <c r="L4822"/>
      <c r="M4822"/>
    </row>
    <row r="4823" spans="1:13" s="36" customFormat="1">
      <c r="A4823" s="35"/>
      <c r="B4823"/>
      <c r="C4823" s="34"/>
      <c r="D4823"/>
      <c r="E4823" s="33"/>
      <c r="F4823"/>
      <c r="G4823" s="32"/>
      <c r="H4823"/>
      <c r="I4823" s="31"/>
      <c r="J4823"/>
      <c r="K4823" s="30"/>
      <c r="L4823"/>
      <c r="M4823"/>
    </row>
    <row r="4824" spans="1:13" s="36" customFormat="1">
      <c r="A4824" s="35"/>
      <c r="B4824"/>
      <c r="C4824" s="34"/>
      <c r="D4824"/>
      <c r="E4824" s="33"/>
      <c r="F4824"/>
      <c r="G4824" s="32"/>
      <c r="H4824"/>
      <c r="I4824" s="31"/>
      <c r="J4824"/>
      <c r="K4824" s="30"/>
      <c r="L4824"/>
      <c r="M4824"/>
    </row>
    <row r="4825" spans="1:13" s="36" customFormat="1">
      <c r="A4825" s="35"/>
      <c r="B4825"/>
      <c r="C4825" s="34"/>
      <c r="D4825"/>
      <c r="E4825" s="33"/>
      <c r="F4825"/>
      <c r="G4825" s="32"/>
      <c r="H4825"/>
      <c r="I4825" s="31"/>
      <c r="J4825"/>
      <c r="K4825" s="30"/>
      <c r="L4825"/>
      <c r="M4825"/>
    </row>
    <row r="4826" spans="1:13" s="36" customFormat="1">
      <c r="A4826" s="35"/>
      <c r="B4826"/>
      <c r="C4826" s="34"/>
      <c r="D4826"/>
      <c r="E4826" s="33"/>
      <c r="F4826"/>
      <c r="G4826" s="32"/>
      <c r="H4826"/>
      <c r="I4826" s="31"/>
      <c r="J4826"/>
      <c r="K4826" s="30"/>
      <c r="L4826"/>
      <c r="M4826"/>
    </row>
    <row r="4827" spans="1:13" s="36" customFormat="1">
      <c r="A4827" s="35"/>
      <c r="B4827"/>
      <c r="C4827" s="34"/>
      <c r="D4827"/>
      <c r="E4827" s="33"/>
      <c r="F4827"/>
      <c r="G4827" s="32"/>
      <c r="H4827"/>
      <c r="I4827" s="31"/>
      <c r="J4827"/>
      <c r="K4827" s="30"/>
      <c r="L4827"/>
      <c r="M4827"/>
    </row>
    <row r="4828" spans="1:13" s="36" customFormat="1">
      <c r="A4828" s="35"/>
      <c r="B4828"/>
      <c r="C4828" s="34"/>
      <c r="D4828"/>
      <c r="E4828" s="33"/>
      <c r="F4828"/>
      <c r="G4828" s="32"/>
      <c r="H4828"/>
      <c r="I4828" s="31"/>
      <c r="J4828"/>
      <c r="K4828" s="30"/>
      <c r="L4828"/>
      <c r="M4828"/>
    </row>
    <row r="4829" spans="1:13" s="36" customFormat="1">
      <c r="A4829" s="35"/>
      <c r="B4829"/>
      <c r="C4829" s="34"/>
      <c r="D4829"/>
      <c r="E4829" s="33"/>
      <c r="F4829"/>
      <c r="G4829" s="32"/>
      <c r="H4829"/>
      <c r="I4829" s="31"/>
      <c r="J4829"/>
      <c r="K4829" s="30"/>
      <c r="L4829"/>
      <c r="M4829"/>
    </row>
    <row r="4830" spans="1:13" s="36" customFormat="1">
      <c r="A4830" s="35"/>
      <c r="B4830"/>
      <c r="C4830" s="34"/>
      <c r="D4830"/>
      <c r="E4830" s="33"/>
      <c r="F4830"/>
      <c r="G4830" s="32"/>
      <c r="H4830"/>
      <c r="I4830" s="31"/>
      <c r="J4830"/>
      <c r="K4830" s="30"/>
      <c r="L4830"/>
      <c r="M4830"/>
    </row>
    <row r="4831" spans="1:13" s="36" customFormat="1">
      <c r="A4831" s="35"/>
      <c r="B4831"/>
      <c r="C4831" s="34"/>
      <c r="D4831"/>
      <c r="E4831" s="33"/>
      <c r="F4831"/>
      <c r="G4831" s="32"/>
      <c r="H4831"/>
      <c r="I4831" s="31"/>
      <c r="J4831"/>
      <c r="K4831" s="30"/>
      <c r="L4831"/>
      <c r="M4831"/>
    </row>
    <row r="4832" spans="1:13" s="36" customFormat="1">
      <c r="A4832" s="35"/>
      <c r="B4832"/>
      <c r="C4832" s="34"/>
      <c r="D4832"/>
      <c r="E4832" s="33"/>
      <c r="F4832"/>
      <c r="G4832" s="32"/>
      <c r="H4832"/>
      <c r="I4832" s="31"/>
      <c r="J4832"/>
      <c r="K4832" s="30"/>
      <c r="L4832"/>
      <c r="M4832"/>
    </row>
    <row r="4833" spans="1:13" s="36" customFormat="1">
      <c r="A4833" s="35"/>
      <c r="B4833"/>
      <c r="C4833" s="34"/>
      <c r="D4833"/>
      <c r="E4833" s="33"/>
      <c r="F4833"/>
      <c r="G4833" s="32"/>
      <c r="H4833"/>
      <c r="I4833" s="31"/>
      <c r="J4833"/>
      <c r="K4833" s="30"/>
      <c r="L4833"/>
      <c r="M4833"/>
    </row>
    <row r="4834" spans="1:13" s="36" customFormat="1">
      <c r="A4834" s="35"/>
      <c r="B4834"/>
      <c r="C4834" s="34"/>
      <c r="D4834"/>
      <c r="E4834" s="33"/>
      <c r="F4834"/>
      <c r="G4834" s="32"/>
      <c r="H4834"/>
      <c r="I4834" s="31"/>
      <c r="J4834"/>
      <c r="K4834" s="30"/>
      <c r="L4834"/>
      <c r="M4834"/>
    </row>
    <row r="4835" spans="1:13" s="36" customFormat="1">
      <c r="A4835" s="35"/>
      <c r="B4835"/>
      <c r="C4835" s="34"/>
      <c r="D4835"/>
      <c r="E4835" s="33"/>
      <c r="F4835"/>
      <c r="G4835" s="32"/>
      <c r="H4835"/>
      <c r="I4835" s="31"/>
      <c r="J4835"/>
      <c r="K4835" s="30"/>
      <c r="L4835"/>
      <c r="M4835"/>
    </row>
    <row r="4836" spans="1:13" s="36" customFormat="1">
      <c r="A4836" s="35"/>
      <c r="B4836"/>
      <c r="C4836" s="34"/>
      <c r="D4836"/>
      <c r="E4836" s="33"/>
      <c r="F4836"/>
      <c r="G4836" s="32"/>
      <c r="H4836"/>
      <c r="I4836" s="31"/>
      <c r="J4836"/>
      <c r="K4836" s="30"/>
      <c r="L4836"/>
      <c r="M4836"/>
    </row>
    <row r="4837" spans="1:13" s="36" customFormat="1">
      <c r="A4837" s="35"/>
      <c r="B4837"/>
      <c r="C4837" s="34"/>
      <c r="D4837"/>
      <c r="E4837" s="33"/>
      <c r="F4837"/>
      <c r="G4837" s="32"/>
      <c r="H4837"/>
      <c r="I4837" s="31"/>
      <c r="J4837"/>
      <c r="K4837" s="30"/>
      <c r="L4837"/>
      <c r="M4837"/>
    </row>
    <row r="4838" spans="1:13" s="36" customFormat="1">
      <c r="A4838" s="35"/>
      <c r="B4838"/>
      <c r="C4838" s="34"/>
      <c r="D4838"/>
      <c r="E4838" s="33"/>
      <c r="F4838"/>
      <c r="G4838" s="32"/>
      <c r="H4838"/>
      <c r="I4838" s="31"/>
      <c r="J4838"/>
      <c r="K4838" s="30"/>
      <c r="L4838"/>
      <c r="M4838"/>
    </row>
    <row r="4839" spans="1:13" s="36" customFormat="1">
      <c r="A4839" s="35"/>
      <c r="B4839"/>
      <c r="C4839" s="34"/>
      <c r="D4839"/>
      <c r="E4839" s="33"/>
      <c r="F4839"/>
      <c r="G4839" s="32"/>
      <c r="H4839"/>
      <c r="I4839" s="31"/>
      <c r="J4839"/>
      <c r="K4839" s="30"/>
      <c r="L4839"/>
      <c r="M4839"/>
    </row>
    <row r="4840" spans="1:13" s="36" customFormat="1">
      <c r="A4840" s="35"/>
      <c r="B4840"/>
      <c r="C4840" s="34"/>
      <c r="D4840"/>
      <c r="E4840" s="33"/>
      <c r="F4840"/>
      <c r="G4840" s="32"/>
      <c r="H4840"/>
      <c r="I4840" s="31"/>
      <c r="J4840"/>
      <c r="K4840" s="30"/>
      <c r="L4840"/>
      <c r="M4840"/>
    </row>
    <row r="4841" spans="1:13" s="36" customFormat="1">
      <c r="A4841" s="35"/>
      <c r="B4841"/>
      <c r="C4841" s="34"/>
      <c r="D4841"/>
      <c r="E4841" s="33"/>
      <c r="F4841"/>
      <c r="G4841" s="32"/>
      <c r="H4841"/>
      <c r="I4841" s="31"/>
      <c r="J4841"/>
      <c r="K4841" s="30"/>
      <c r="L4841"/>
      <c r="M4841"/>
    </row>
    <row r="4842" spans="1:13" s="36" customFormat="1">
      <c r="A4842" s="35"/>
      <c r="B4842"/>
      <c r="C4842" s="34"/>
      <c r="D4842"/>
      <c r="E4842" s="33"/>
      <c r="F4842"/>
      <c r="G4842" s="32"/>
      <c r="H4842"/>
      <c r="I4842" s="31"/>
      <c r="J4842"/>
      <c r="K4842" s="30"/>
      <c r="L4842"/>
      <c r="M4842"/>
    </row>
    <row r="4843" spans="1:13" s="36" customFormat="1">
      <c r="A4843" s="35"/>
      <c r="B4843"/>
      <c r="C4843" s="34"/>
      <c r="D4843"/>
      <c r="E4843" s="33"/>
      <c r="F4843"/>
      <c r="G4843" s="32"/>
      <c r="H4843"/>
      <c r="I4843" s="31"/>
      <c r="J4843"/>
      <c r="K4843" s="30"/>
      <c r="L4843"/>
      <c r="M4843"/>
    </row>
    <row r="4844" spans="1:13" s="36" customFormat="1">
      <c r="A4844" s="35"/>
      <c r="B4844"/>
      <c r="C4844" s="34"/>
      <c r="D4844"/>
      <c r="E4844" s="33"/>
      <c r="F4844"/>
      <c r="G4844" s="32"/>
      <c r="H4844"/>
      <c r="I4844" s="31"/>
      <c r="J4844"/>
      <c r="K4844" s="30"/>
      <c r="L4844"/>
      <c r="M4844"/>
    </row>
    <row r="4845" spans="1:13" s="36" customFormat="1">
      <c r="A4845" s="35"/>
      <c r="B4845"/>
      <c r="C4845" s="34"/>
      <c r="D4845"/>
      <c r="E4845" s="33"/>
      <c r="F4845"/>
      <c r="G4845" s="32"/>
      <c r="H4845"/>
      <c r="I4845" s="31"/>
      <c r="J4845"/>
      <c r="K4845" s="30"/>
      <c r="L4845"/>
      <c r="M4845"/>
    </row>
    <row r="4846" spans="1:13" s="36" customFormat="1">
      <c r="A4846" s="35"/>
      <c r="B4846"/>
      <c r="C4846" s="34"/>
      <c r="D4846"/>
      <c r="E4846" s="33"/>
      <c r="F4846"/>
      <c r="G4846" s="32"/>
      <c r="H4846"/>
      <c r="I4846" s="31"/>
      <c r="J4846"/>
      <c r="K4846" s="30"/>
      <c r="L4846"/>
      <c r="M4846"/>
    </row>
    <row r="4847" spans="1:13" s="36" customFormat="1">
      <c r="A4847" s="35"/>
      <c r="B4847"/>
      <c r="C4847" s="34"/>
      <c r="D4847"/>
      <c r="E4847" s="33"/>
      <c r="F4847"/>
      <c r="G4847" s="32"/>
      <c r="H4847"/>
      <c r="I4847" s="31"/>
      <c r="J4847"/>
      <c r="K4847" s="30"/>
      <c r="L4847"/>
      <c r="M4847"/>
    </row>
    <row r="4848" spans="1:13" s="36" customFormat="1">
      <c r="A4848" s="35"/>
      <c r="B4848"/>
      <c r="C4848" s="34"/>
      <c r="D4848"/>
      <c r="E4848" s="33"/>
      <c r="F4848"/>
      <c r="G4848" s="32"/>
      <c r="H4848"/>
      <c r="I4848" s="31"/>
      <c r="J4848"/>
      <c r="K4848" s="30"/>
      <c r="L4848"/>
      <c r="M4848"/>
    </row>
    <row r="4849" spans="1:13" s="36" customFormat="1">
      <c r="A4849" s="35"/>
      <c r="B4849"/>
      <c r="C4849" s="34"/>
      <c r="D4849"/>
      <c r="E4849" s="33"/>
      <c r="F4849"/>
      <c r="G4849" s="32"/>
      <c r="H4849"/>
      <c r="I4849" s="31"/>
      <c r="J4849"/>
      <c r="K4849" s="30"/>
      <c r="L4849"/>
      <c r="M4849"/>
    </row>
    <row r="4850" spans="1:13" s="36" customFormat="1">
      <c r="A4850" s="35"/>
      <c r="B4850"/>
      <c r="C4850" s="34"/>
      <c r="D4850"/>
      <c r="E4850" s="33"/>
      <c r="F4850"/>
      <c r="G4850" s="32"/>
      <c r="H4850"/>
      <c r="I4850" s="31"/>
      <c r="J4850"/>
      <c r="K4850" s="30"/>
      <c r="L4850"/>
      <c r="M4850"/>
    </row>
    <row r="4851" spans="1:13" s="36" customFormat="1">
      <c r="A4851" s="35"/>
      <c r="B4851"/>
      <c r="C4851" s="34"/>
      <c r="D4851"/>
      <c r="E4851" s="33"/>
      <c r="F4851"/>
      <c r="G4851" s="32"/>
      <c r="H4851"/>
      <c r="I4851" s="31"/>
      <c r="J4851"/>
      <c r="K4851" s="30"/>
      <c r="L4851"/>
      <c r="M4851"/>
    </row>
    <row r="4852" spans="1:13" s="36" customFormat="1">
      <c r="A4852" s="35"/>
      <c r="B4852"/>
      <c r="C4852" s="34"/>
      <c r="D4852"/>
      <c r="E4852" s="33"/>
      <c r="F4852"/>
      <c r="G4852" s="32"/>
      <c r="H4852"/>
      <c r="I4852" s="31"/>
      <c r="J4852"/>
      <c r="K4852" s="30"/>
      <c r="L4852"/>
      <c r="M4852"/>
    </row>
    <row r="4853" spans="1:13" s="36" customFormat="1">
      <c r="A4853" s="35"/>
      <c r="B4853"/>
      <c r="C4853" s="34"/>
      <c r="D4853"/>
      <c r="E4853" s="33"/>
      <c r="F4853"/>
      <c r="G4853" s="32"/>
      <c r="H4853"/>
      <c r="I4853" s="31"/>
      <c r="J4853"/>
      <c r="K4853" s="30"/>
      <c r="L4853"/>
      <c r="M4853"/>
    </row>
    <row r="4854" spans="1:13" s="36" customFormat="1">
      <c r="A4854" s="35"/>
      <c r="B4854"/>
      <c r="C4854" s="34"/>
      <c r="D4854"/>
      <c r="E4854" s="33"/>
      <c r="F4854"/>
      <c r="G4854" s="32"/>
      <c r="H4854"/>
      <c r="I4854" s="31"/>
      <c r="J4854"/>
      <c r="K4854" s="30"/>
      <c r="L4854"/>
      <c r="M4854"/>
    </row>
    <row r="4855" spans="1:13" s="36" customFormat="1">
      <c r="A4855" s="35"/>
      <c r="B4855"/>
      <c r="C4855" s="34"/>
      <c r="D4855"/>
      <c r="E4855" s="33"/>
      <c r="F4855"/>
      <c r="G4855" s="32"/>
      <c r="H4855"/>
      <c r="I4855" s="31"/>
      <c r="J4855"/>
      <c r="K4855" s="30"/>
      <c r="L4855"/>
      <c r="M4855"/>
    </row>
    <row r="4856" spans="1:13" s="36" customFormat="1">
      <c r="A4856" s="35"/>
      <c r="B4856"/>
      <c r="C4856" s="34"/>
      <c r="D4856"/>
      <c r="E4856" s="33"/>
      <c r="F4856"/>
      <c r="G4856" s="32"/>
      <c r="H4856"/>
      <c r="I4856" s="31"/>
      <c r="J4856"/>
      <c r="K4856" s="30"/>
      <c r="L4856"/>
      <c r="M4856"/>
    </row>
    <row r="4857" spans="1:13" s="36" customFormat="1">
      <c r="A4857" s="35"/>
      <c r="B4857"/>
      <c r="C4857" s="34"/>
      <c r="D4857"/>
      <c r="E4857" s="33"/>
      <c r="F4857"/>
      <c r="G4857" s="32"/>
      <c r="H4857"/>
      <c r="I4857" s="31"/>
      <c r="J4857"/>
      <c r="K4857" s="30"/>
      <c r="L4857"/>
      <c r="M4857"/>
    </row>
    <row r="4858" spans="1:13" s="36" customFormat="1">
      <c r="A4858" s="35"/>
      <c r="B4858"/>
      <c r="C4858" s="34"/>
      <c r="D4858"/>
      <c r="E4858" s="33"/>
      <c r="F4858"/>
      <c r="G4858" s="32"/>
      <c r="H4858"/>
      <c r="I4858" s="31"/>
      <c r="J4858"/>
      <c r="K4858" s="30"/>
      <c r="L4858"/>
      <c r="M4858"/>
    </row>
    <row r="4859" spans="1:13" s="36" customFormat="1">
      <c r="A4859" s="35"/>
      <c r="B4859"/>
      <c r="C4859" s="34"/>
      <c r="D4859"/>
      <c r="E4859" s="33"/>
      <c r="F4859"/>
      <c r="G4859" s="32"/>
      <c r="H4859"/>
      <c r="I4859" s="31"/>
      <c r="J4859"/>
      <c r="K4859" s="30"/>
      <c r="L4859"/>
      <c r="M4859"/>
    </row>
    <row r="4860" spans="1:13" s="36" customFormat="1">
      <c r="A4860" s="35"/>
      <c r="B4860"/>
      <c r="C4860" s="34"/>
      <c r="D4860"/>
      <c r="E4860" s="33"/>
      <c r="F4860"/>
      <c r="G4860" s="32"/>
      <c r="H4860"/>
      <c r="I4860" s="31"/>
      <c r="J4860"/>
      <c r="K4860" s="30"/>
      <c r="L4860"/>
      <c r="M4860"/>
    </row>
    <row r="4861" spans="1:13" s="36" customFormat="1">
      <c r="A4861" s="35"/>
      <c r="B4861"/>
      <c r="C4861" s="34"/>
      <c r="D4861"/>
      <c r="E4861" s="33"/>
      <c r="F4861"/>
      <c r="G4861" s="32"/>
      <c r="H4861"/>
      <c r="I4861" s="31"/>
      <c r="J4861"/>
      <c r="K4861" s="30"/>
      <c r="L4861"/>
      <c r="M4861"/>
    </row>
    <row r="4862" spans="1:13" s="36" customFormat="1">
      <c r="A4862" s="35"/>
      <c r="B4862"/>
      <c r="C4862" s="34"/>
      <c r="D4862"/>
      <c r="E4862" s="33"/>
      <c r="F4862"/>
      <c r="G4862" s="32"/>
      <c r="H4862"/>
      <c r="I4862" s="31"/>
      <c r="J4862"/>
      <c r="K4862" s="30"/>
      <c r="L4862"/>
      <c r="M4862"/>
    </row>
    <row r="4863" spans="1:13" s="36" customFormat="1">
      <c r="A4863" s="35"/>
      <c r="B4863"/>
      <c r="C4863" s="34"/>
      <c r="D4863"/>
      <c r="E4863" s="33"/>
      <c r="F4863"/>
      <c r="G4863" s="32"/>
      <c r="H4863"/>
      <c r="I4863" s="31"/>
      <c r="J4863"/>
      <c r="K4863" s="30"/>
      <c r="L4863"/>
      <c r="M4863"/>
    </row>
    <row r="4864" spans="1:13" s="36" customFormat="1">
      <c r="A4864" s="35"/>
      <c r="B4864"/>
      <c r="C4864" s="34"/>
      <c r="D4864"/>
      <c r="E4864" s="33"/>
      <c r="F4864"/>
      <c r="G4864" s="32"/>
      <c r="H4864"/>
      <c r="I4864" s="31"/>
      <c r="J4864"/>
      <c r="K4864" s="30"/>
      <c r="L4864"/>
      <c r="M4864"/>
    </row>
    <row r="4865" spans="1:13" s="36" customFormat="1">
      <c r="A4865" s="35"/>
      <c r="B4865"/>
      <c r="C4865" s="34"/>
      <c r="D4865"/>
      <c r="E4865" s="33"/>
      <c r="F4865"/>
      <c r="G4865" s="32"/>
      <c r="H4865"/>
      <c r="I4865" s="31"/>
      <c r="J4865"/>
      <c r="K4865" s="30"/>
      <c r="L4865"/>
      <c r="M4865"/>
    </row>
    <row r="4866" spans="1:13" s="36" customFormat="1">
      <c r="A4866" s="35"/>
      <c r="B4866"/>
      <c r="C4866" s="34"/>
      <c r="D4866"/>
      <c r="E4866" s="33"/>
      <c r="F4866"/>
      <c r="G4866" s="32"/>
      <c r="H4866"/>
      <c r="I4866" s="31"/>
      <c r="J4866"/>
      <c r="K4866" s="30"/>
      <c r="L4866"/>
      <c r="M4866"/>
    </row>
    <row r="4867" spans="1:13" s="36" customFormat="1">
      <c r="A4867" s="35"/>
      <c r="B4867"/>
      <c r="C4867" s="34"/>
      <c r="D4867"/>
      <c r="E4867" s="33"/>
      <c r="F4867"/>
      <c r="G4867" s="32"/>
      <c r="H4867"/>
      <c r="I4867" s="31"/>
      <c r="J4867"/>
      <c r="K4867" s="30"/>
      <c r="L4867"/>
      <c r="M4867"/>
    </row>
    <row r="4868" spans="1:13" s="36" customFormat="1">
      <c r="A4868" s="35"/>
      <c r="B4868"/>
      <c r="C4868" s="34"/>
      <c r="D4868"/>
      <c r="E4868" s="33"/>
      <c r="F4868"/>
      <c r="G4868" s="32"/>
      <c r="H4868"/>
      <c r="I4868" s="31"/>
      <c r="J4868"/>
      <c r="K4868" s="30"/>
      <c r="L4868"/>
      <c r="M4868"/>
    </row>
    <row r="4869" spans="1:13" s="36" customFormat="1">
      <c r="A4869" s="35"/>
      <c r="B4869"/>
      <c r="C4869" s="34"/>
      <c r="D4869"/>
      <c r="E4869" s="33"/>
      <c r="F4869"/>
      <c r="G4869" s="32"/>
      <c r="H4869"/>
      <c r="I4869" s="31"/>
      <c r="J4869"/>
      <c r="K4869" s="30"/>
      <c r="L4869"/>
      <c r="M4869"/>
    </row>
    <row r="4870" spans="1:13" s="36" customFormat="1">
      <c r="A4870" s="35"/>
      <c r="B4870"/>
      <c r="C4870" s="34"/>
      <c r="D4870"/>
      <c r="E4870" s="33"/>
      <c r="F4870"/>
      <c r="G4870" s="32"/>
      <c r="H4870"/>
      <c r="I4870" s="31"/>
      <c r="J4870"/>
      <c r="K4870" s="30"/>
      <c r="L4870"/>
      <c r="M4870"/>
    </row>
    <row r="4871" spans="1:13" s="36" customFormat="1">
      <c r="A4871" s="35"/>
      <c r="B4871"/>
      <c r="C4871" s="34"/>
      <c r="D4871"/>
      <c r="E4871" s="33"/>
      <c r="F4871"/>
      <c r="G4871" s="32"/>
      <c r="H4871"/>
      <c r="I4871" s="31"/>
      <c r="J4871"/>
      <c r="K4871" s="30"/>
      <c r="L4871"/>
      <c r="M4871"/>
    </row>
    <row r="4872" spans="1:13" s="36" customFormat="1">
      <c r="A4872" s="35"/>
      <c r="B4872"/>
      <c r="C4872" s="34"/>
      <c r="D4872"/>
      <c r="E4872" s="33"/>
      <c r="F4872"/>
      <c r="G4872" s="32"/>
      <c r="H4872"/>
      <c r="I4872" s="31"/>
      <c r="J4872"/>
      <c r="K4872" s="30"/>
      <c r="L4872"/>
      <c r="M4872"/>
    </row>
    <row r="4873" spans="1:13" s="36" customFormat="1">
      <c r="A4873" s="35"/>
      <c r="B4873"/>
      <c r="C4873" s="34"/>
      <c r="D4873"/>
      <c r="E4873" s="33"/>
      <c r="F4873"/>
      <c r="G4873" s="32"/>
      <c r="H4873"/>
      <c r="I4873" s="31"/>
      <c r="J4873"/>
      <c r="K4873" s="30"/>
      <c r="L4873"/>
      <c r="M4873"/>
    </row>
    <row r="4874" spans="1:13" s="36" customFormat="1">
      <c r="A4874" s="35"/>
      <c r="B4874"/>
      <c r="C4874" s="34"/>
      <c r="D4874"/>
      <c r="E4874" s="33"/>
      <c r="F4874"/>
      <c r="G4874" s="32"/>
      <c r="H4874"/>
      <c r="I4874" s="31"/>
      <c r="J4874"/>
      <c r="K4874" s="30"/>
      <c r="L4874"/>
      <c r="M4874"/>
    </row>
    <row r="4875" spans="1:13" s="36" customFormat="1">
      <c r="A4875" s="35"/>
      <c r="B4875"/>
      <c r="C4875" s="34"/>
      <c r="D4875"/>
      <c r="E4875" s="33"/>
      <c r="F4875"/>
      <c r="G4875" s="32"/>
      <c r="H4875"/>
      <c r="I4875" s="31"/>
      <c r="J4875"/>
      <c r="K4875" s="30"/>
      <c r="L4875"/>
      <c r="M4875"/>
    </row>
    <row r="4876" spans="1:13" s="36" customFormat="1">
      <c r="A4876" s="35"/>
      <c r="B4876"/>
      <c r="C4876" s="34"/>
      <c r="D4876"/>
      <c r="E4876" s="33"/>
      <c r="F4876"/>
      <c r="G4876" s="32"/>
      <c r="H4876"/>
      <c r="I4876" s="31"/>
      <c r="J4876"/>
      <c r="K4876" s="30"/>
      <c r="L4876"/>
      <c r="M4876"/>
    </row>
    <row r="4877" spans="1:13" s="36" customFormat="1">
      <c r="A4877" s="35"/>
      <c r="B4877"/>
      <c r="C4877" s="34"/>
      <c r="D4877"/>
      <c r="E4877" s="33"/>
      <c r="F4877"/>
      <c r="G4877" s="32"/>
      <c r="H4877"/>
      <c r="I4877" s="31"/>
      <c r="J4877"/>
      <c r="K4877" s="30"/>
      <c r="L4877"/>
      <c r="M4877"/>
    </row>
    <row r="4878" spans="1:13" s="36" customFormat="1">
      <c r="A4878" s="35"/>
      <c r="B4878"/>
      <c r="C4878" s="34"/>
      <c r="D4878"/>
      <c r="E4878" s="33"/>
      <c r="F4878"/>
      <c r="G4878" s="32"/>
      <c r="H4878"/>
      <c r="I4878" s="31"/>
      <c r="J4878"/>
      <c r="K4878" s="30"/>
      <c r="L4878"/>
      <c r="M4878"/>
    </row>
    <row r="4879" spans="1:13" s="36" customFormat="1">
      <c r="A4879" s="35"/>
      <c r="B4879"/>
      <c r="C4879" s="34"/>
      <c r="D4879"/>
      <c r="E4879" s="33"/>
      <c r="F4879"/>
      <c r="G4879" s="32"/>
      <c r="H4879"/>
      <c r="I4879" s="31"/>
      <c r="J4879"/>
      <c r="K4879" s="30"/>
      <c r="L4879"/>
      <c r="M4879"/>
    </row>
    <row r="4880" spans="1:13" s="36" customFormat="1">
      <c r="A4880" s="35"/>
      <c r="B4880"/>
      <c r="C4880" s="34"/>
      <c r="D4880"/>
      <c r="E4880" s="33"/>
      <c r="F4880"/>
      <c r="G4880" s="32"/>
      <c r="H4880"/>
      <c r="I4880" s="31"/>
      <c r="J4880"/>
      <c r="K4880" s="30"/>
      <c r="L4880"/>
      <c r="M4880"/>
    </row>
    <row r="4881" spans="1:13" s="36" customFormat="1">
      <c r="A4881" s="35"/>
      <c r="B4881"/>
      <c r="C4881" s="34"/>
      <c r="D4881"/>
      <c r="E4881" s="33"/>
      <c r="F4881"/>
      <c r="G4881" s="32"/>
      <c r="H4881"/>
      <c r="I4881" s="31"/>
      <c r="J4881"/>
      <c r="K4881" s="30"/>
      <c r="L4881"/>
      <c r="M4881"/>
    </row>
    <row r="4882" spans="1:13" s="36" customFormat="1">
      <c r="A4882" s="35"/>
      <c r="B4882"/>
      <c r="C4882" s="34"/>
      <c r="D4882"/>
      <c r="E4882" s="33"/>
      <c r="F4882"/>
      <c r="G4882" s="32"/>
      <c r="H4882"/>
      <c r="I4882" s="31"/>
      <c r="J4882"/>
      <c r="K4882" s="30"/>
      <c r="L4882"/>
      <c r="M4882"/>
    </row>
    <row r="4883" spans="1:13" s="36" customFormat="1">
      <c r="A4883" s="35"/>
      <c r="B4883"/>
      <c r="C4883" s="34"/>
      <c r="D4883"/>
      <c r="E4883" s="33"/>
      <c r="F4883"/>
      <c r="G4883" s="32"/>
      <c r="H4883"/>
      <c r="I4883" s="31"/>
      <c r="J4883"/>
      <c r="K4883" s="30"/>
      <c r="L4883"/>
      <c r="M4883"/>
    </row>
    <row r="4884" spans="1:13" s="36" customFormat="1">
      <c r="A4884" s="35"/>
      <c r="B4884"/>
      <c r="C4884" s="34"/>
      <c r="D4884"/>
      <c r="E4884" s="33"/>
      <c r="F4884"/>
      <c r="G4884" s="32"/>
      <c r="H4884"/>
      <c r="I4884" s="31"/>
      <c r="J4884"/>
      <c r="K4884" s="30"/>
      <c r="L4884"/>
      <c r="M4884"/>
    </row>
    <row r="4885" spans="1:13" s="36" customFormat="1">
      <c r="A4885" s="35"/>
      <c r="B4885"/>
      <c r="C4885" s="34"/>
      <c r="D4885"/>
      <c r="E4885" s="33"/>
      <c r="F4885"/>
      <c r="G4885" s="32"/>
      <c r="H4885"/>
      <c r="I4885" s="31"/>
      <c r="J4885"/>
      <c r="K4885" s="30"/>
      <c r="L4885"/>
      <c r="M4885"/>
    </row>
    <row r="4886" spans="1:13" s="36" customFormat="1">
      <c r="A4886" s="35"/>
      <c r="B4886"/>
      <c r="C4886" s="34"/>
      <c r="D4886"/>
      <c r="E4886" s="33"/>
      <c r="F4886"/>
      <c r="G4886" s="32"/>
      <c r="H4886"/>
      <c r="I4886" s="31"/>
      <c r="J4886"/>
      <c r="K4886" s="30"/>
      <c r="L4886"/>
      <c r="M4886"/>
    </row>
    <row r="4887" spans="1:13" s="36" customFormat="1">
      <c r="A4887" s="35"/>
      <c r="B4887"/>
      <c r="C4887" s="34"/>
      <c r="D4887"/>
      <c r="E4887" s="33"/>
      <c r="F4887"/>
      <c r="G4887" s="32"/>
      <c r="H4887"/>
      <c r="I4887" s="31"/>
      <c r="J4887"/>
      <c r="K4887" s="30"/>
      <c r="L4887"/>
      <c r="M4887"/>
    </row>
    <row r="4888" spans="1:13" s="36" customFormat="1">
      <c r="A4888" s="35"/>
      <c r="B4888"/>
      <c r="C4888" s="34"/>
      <c r="D4888"/>
      <c r="E4888" s="33"/>
      <c r="F4888"/>
      <c r="G4888" s="32"/>
      <c r="H4888"/>
      <c r="I4888" s="31"/>
      <c r="J4888"/>
      <c r="K4888" s="30"/>
      <c r="L4888"/>
      <c r="M4888"/>
    </row>
    <row r="4889" spans="1:13" s="36" customFormat="1">
      <c r="A4889" s="35"/>
      <c r="B4889"/>
      <c r="C4889" s="34"/>
      <c r="D4889"/>
      <c r="E4889" s="33"/>
      <c r="F4889"/>
      <c r="G4889" s="32"/>
      <c r="H4889"/>
      <c r="I4889" s="31"/>
      <c r="J4889"/>
      <c r="K4889" s="30"/>
      <c r="L4889"/>
      <c r="M4889"/>
    </row>
    <row r="4890" spans="1:13" s="36" customFormat="1">
      <c r="A4890" s="35"/>
      <c r="B4890"/>
      <c r="C4890" s="34"/>
      <c r="D4890"/>
      <c r="E4890" s="33"/>
      <c r="F4890"/>
      <c r="G4890" s="32"/>
      <c r="H4890"/>
      <c r="I4890" s="31"/>
      <c r="J4890"/>
      <c r="K4890" s="30"/>
      <c r="L4890"/>
      <c r="M4890"/>
    </row>
    <row r="4891" spans="1:13" s="36" customFormat="1">
      <c r="A4891" s="35"/>
      <c r="B4891"/>
      <c r="C4891" s="34"/>
      <c r="D4891"/>
      <c r="E4891" s="33"/>
      <c r="F4891"/>
      <c r="G4891" s="32"/>
      <c r="H4891"/>
      <c r="I4891" s="31"/>
      <c r="J4891"/>
      <c r="K4891" s="30"/>
      <c r="L4891"/>
      <c r="M4891"/>
    </row>
    <row r="4892" spans="1:13" s="36" customFormat="1">
      <c r="A4892" s="35"/>
      <c r="B4892"/>
      <c r="C4892" s="34"/>
      <c r="D4892"/>
      <c r="E4892" s="33"/>
      <c r="F4892"/>
      <c r="G4892" s="32"/>
      <c r="H4892"/>
      <c r="I4892" s="31"/>
      <c r="J4892"/>
      <c r="K4892" s="30"/>
      <c r="L4892"/>
      <c r="M4892"/>
    </row>
    <row r="4893" spans="1:13" s="36" customFormat="1">
      <c r="A4893" s="35"/>
      <c r="B4893"/>
      <c r="C4893" s="34"/>
      <c r="D4893"/>
      <c r="E4893" s="33"/>
      <c r="F4893"/>
      <c r="G4893" s="32"/>
      <c r="H4893"/>
      <c r="I4893" s="31"/>
      <c r="J4893"/>
      <c r="K4893" s="30"/>
      <c r="L4893"/>
      <c r="M4893"/>
    </row>
    <row r="4894" spans="1:13" s="36" customFormat="1">
      <c r="A4894" s="35"/>
      <c r="B4894"/>
      <c r="C4894" s="34"/>
      <c r="D4894"/>
      <c r="E4894" s="33"/>
      <c r="F4894"/>
      <c r="G4894" s="32"/>
      <c r="H4894"/>
      <c r="I4894" s="31"/>
      <c r="J4894"/>
      <c r="K4894" s="30"/>
      <c r="L4894"/>
      <c r="M4894"/>
    </row>
    <row r="4895" spans="1:13" s="36" customFormat="1">
      <c r="A4895" s="35"/>
      <c r="B4895"/>
      <c r="C4895" s="34"/>
      <c r="D4895"/>
      <c r="E4895" s="33"/>
      <c r="F4895"/>
      <c r="G4895" s="32"/>
      <c r="H4895"/>
      <c r="I4895" s="31"/>
      <c r="J4895"/>
      <c r="K4895" s="30"/>
      <c r="L4895"/>
      <c r="M4895"/>
    </row>
    <row r="4896" spans="1:13" s="36" customFormat="1">
      <c r="A4896" s="35"/>
      <c r="B4896"/>
      <c r="C4896" s="34"/>
      <c r="D4896"/>
      <c r="E4896" s="33"/>
      <c r="F4896"/>
      <c r="G4896" s="32"/>
      <c r="H4896"/>
      <c r="I4896" s="31"/>
      <c r="J4896"/>
      <c r="K4896" s="30"/>
      <c r="L4896"/>
      <c r="M4896"/>
    </row>
    <row r="4897" spans="1:13" s="36" customFormat="1">
      <c r="A4897" s="35"/>
      <c r="B4897"/>
      <c r="C4897" s="34"/>
      <c r="D4897"/>
      <c r="E4897" s="33"/>
      <c r="F4897"/>
      <c r="G4897" s="32"/>
      <c r="H4897"/>
      <c r="I4897" s="31"/>
      <c r="J4897"/>
      <c r="K4897" s="30"/>
      <c r="L4897"/>
      <c r="M4897"/>
    </row>
    <row r="4898" spans="1:13" s="36" customFormat="1">
      <c r="A4898" s="35"/>
      <c r="B4898"/>
      <c r="C4898" s="34"/>
      <c r="D4898"/>
      <c r="E4898" s="33"/>
      <c r="F4898"/>
      <c r="G4898" s="32"/>
      <c r="H4898"/>
      <c r="I4898" s="31"/>
      <c r="J4898"/>
      <c r="K4898" s="30"/>
      <c r="L4898"/>
      <c r="M4898"/>
    </row>
    <row r="4899" spans="1:13" s="36" customFormat="1">
      <c r="A4899" s="35"/>
      <c r="B4899"/>
      <c r="C4899" s="34"/>
      <c r="D4899"/>
      <c r="E4899" s="33"/>
      <c r="F4899"/>
      <c r="G4899" s="32"/>
      <c r="H4899"/>
      <c r="I4899" s="31"/>
      <c r="J4899"/>
      <c r="K4899" s="30"/>
      <c r="L4899"/>
      <c r="M4899"/>
    </row>
    <row r="4900" spans="1:13" s="36" customFormat="1">
      <c r="A4900" s="35"/>
      <c r="B4900"/>
      <c r="C4900" s="34"/>
      <c r="D4900"/>
      <c r="E4900" s="33"/>
      <c r="F4900"/>
      <c r="G4900" s="32"/>
      <c r="H4900"/>
      <c r="I4900" s="31"/>
      <c r="J4900"/>
      <c r="K4900" s="30"/>
      <c r="L4900"/>
      <c r="M4900"/>
    </row>
    <row r="4901" spans="1:13" s="36" customFormat="1">
      <c r="A4901" s="35"/>
      <c r="B4901"/>
      <c r="C4901" s="34"/>
      <c r="D4901"/>
      <c r="E4901" s="33"/>
      <c r="F4901"/>
      <c r="G4901" s="32"/>
      <c r="H4901"/>
      <c r="I4901" s="31"/>
      <c r="J4901"/>
      <c r="K4901" s="30"/>
      <c r="L4901"/>
      <c r="M4901"/>
    </row>
    <row r="4902" spans="1:13" s="36" customFormat="1">
      <c r="A4902" s="35"/>
      <c r="B4902"/>
      <c r="C4902" s="34"/>
      <c r="D4902"/>
      <c r="E4902" s="33"/>
      <c r="F4902"/>
      <c r="G4902" s="32"/>
      <c r="H4902"/>
      <c r="I4902" s="31"/>
      <c r="J4902"/>
      <c r="K4902" s="30"/>
      <c r="L4902"/>
      <c r="M4902"/>
    </row>
    <row r="4903" spans="1:13" s="36" customFormat="1">
      <c r="A4903" s="35"/>
      <c r="B4903"/>
      <c r="C4903" s="34"/>
      <c r="D4903"/>
      <c r="E4903" s="33"/>
      <c r="F4903"/>
      <c r="G4903" s="32"/>
      <c r="H4903"/>
      <c r="I4903" s="31"/>
      <c r="J4903"/>
      <c r="K4903" s="30"/>
      <c r="L4903"/>
      <c r="M4903"/>
    </row>
    <row r="4904" spans="1:13" s="36" customFormat="1">
      <c r="A4904" s="35"/>
      <c r="B4904"/>
      <c r="C4904" s="34"/>
      <c r="D4904"/>
      <c r="E4904" s="33"/>
      <c r="F4904"/>
      <c r="G4904" s="32"/>
      <c r="H4904"/>
      <c r="I4904" s="31"/>
      <c r="J4904"/>
      <c r="K4904" s="30"/>
      <c r="L4904"/>
      <c r="M4904"/>
    </row>
    <row r="4905" spans="1:13" s="36" customFormat="1">
      <c r="A4905" s="35"/>
      <c r="B4905"/>
      <c r="C4905" s="34"/>
      <c r="D4905"/>
      <c r="E4905" s="33"/>
      <c r="F4905"/>
      <c r="G4905" s="32"/>
      <c r="H4905"/>
      <c r="I4905" s="31"/>
      <c r="J4905"/>
      <c r="K4905" s="30"/>
      <c r="L4905"/>
      <c r="M4905"/>
    </row>
    <row r="4906" spans="1:13" s="36" customFormat="1">
      <c r="A4906" s="35"/>
      <c r="B4906"/>
      <c r="C4906" s="34"/>
      <c r="D4906"/>
      <c r="E4906" s="33"/>
      <c r="F4906"/>
      <c r="G4906" s="32"/>
      <c r="H4906"/>
      <c r="I4906" s="31"/>
      <c r="J4906"/>
      <c r="K4906" s="30"/>
      <c r="L4906"/>
      <c r="M4906"/>
    </row>
    <row r="4907" spans="1:13" s="36" customFormat="1">
      <c r="A4907" s="35"/>
      <c r="B4907"/>
      <c r="C4907" s="34"/>
      <c r="D4907"/>
      <c r="E4907" s="33"/>
      <c r="F4907"/>
      <c r="G4907" s="32"/>
      <c r="H4907"/>
      <c r="I4907" s="31"/>
      <c r="J4907"/>
      <c r="K4907" s="30"/>
      <c r="L4907"/>
      <c r="M4907"/>
    </row>
    <row r="4908" spans="1:13" s="36" customFormat="1">
      <c r="A4908" s="35"/>
      <c r="B4908"/>
      <c r="C4908" s="34"/>
      <c r="D4908"/>
      <c r="E4908" s="33"/>
      <c r="F4908"/>
      <c r="G4908" s="32"/>
      <c r="H4908"/>
      <c r="I4908" s="31"/>
      <c r="J4908"/>
      <c r="K4908" s="30"/>
      <c r="L4908"/>
      <c r="M4908"/>
    </row>
    <row r="4909" spans="1:13" s="36" customFormat="1">
      <c r="A4909" s="35"/>
      <c r="B4909"/>
      <c r="C4909" s="34"/>
      <c r="D4909"/>
      <c r="E4909" s="33"/>
      <c r="F4909"/>
      <c r="G4909" s="32"/>
      <c r="H4909"/>
      <c r="I4909" s="31"/>
      <c r="J4909"/>
      <c r="K4909" s="30"/>
      <c r="L4909"/>
      <c r="M4909"/>
    </row>
    <row r="4910" spans="1:13" s="36" customFormat="1">
      <c r="A4910" s="35"/>
      <c r="B4910"/>
      <c r="C4910" s="34"/>
      <c r="D4910"/>
      <c r="E4910" s="33"/>
      <c r="F4910"/>
      <c r="G4910" s="32"/>
      <c r="H4910"/>
      <c r="I4910" s="31"/>
      <c r="J4910"/>
      <c r="K4910" s="30"/>
      <c r="L4910"/>
      <c r="M4910"/>
    </row>
    <row r="4911" spans="1:13" s="36" customFormat="1">
      <c r="A4911" s="35"/>
      <c r="B4911"/>
      <c r="C4911" s="34"/>
      <c r="D4911"/>
      <c r="E4911" s="33"/>
      <c r="F4911"/>
      <c r="G4911" s="32"/>
      <c r="H4911"/>
      <c r="I4911" s="31"/>
      <c r="J4911"/>
      <c r="K4911" s="30"/>
      <c r="L4911"/>
      <c r="M4911"/>
    </row>
    <row r="4912" spans="1:13" s="36" customFormat="1">
      <c r="A4912" s="35"/>
      <c r="B4912"/>
      <c r="C4912" s="34"/>
      <c r="D4912"/>
      <c r="E4912" s="33"/>
      <c r="F4912"/>
      <c r="G4912" s="32"/>
      <c r="H4912"/>
      <c r="I4912" s="31"/>
      <c r="J4912"/>
      <c r="K4912" s="30"/>
      <c r="L4912"/>
      <c r="M4912"/>
    </row>
    <row r="4913" spans="1:13" s="36" customFormat="1">
      <c r="A4913" s="35"/>
      <c r="B4913"/>
      <c r="C4913" s="34"/>
      <c r="D4913"/>
      <c r="E4913" s="33"/>
      <c r="F4913"/>
      <c r="G4913" s="32"/>
      <c r="H4913"/>
      <c r="I4913" s="31"/>
      <c r="J4913"/>
      <c r="K4913" s="30"/>
      <c r="L4913"/>
      <c r="M4913"/>
    </row>
    <row r="4914" spans="1:13" s="36" customFormat="1">
      <c r="A4914" s="35"/>
      <c r="B4914"/>
      <c r="C4914" s="34"/>
      <c r="D4914"/>
      <c r="E4914" s="33"/>
      <c r="F4914"/>
      <c r="G4914" s="32"/>
      <c r="H4914"/>
      <c r="I4914" s="31"/>
      <c r="J4914"/>
      <c r="K4914" s="30"/>
      <c r="L4914"/>
      <c r="M4914"/>
    </row>
    <row r="4915" spans="1:13" s="36" customFormat="1">
      <c r="A4915" s="35"/>
      <c r="B4915"/>
      <c r="C4915" s="34"/>
      <c r="D4915"/>
      <c r="E4915" s="33"/>
      <c r="F4915"/>
      <c r="G4915" s="32"/>
      <c r="H4915"/>
      <c r="I4915" s="31"/>
      <c r="J4915"/>
      <c r="K4915" s="30"/>
      <c r="L4915"/>
      <c r="M4915"/>
    </row>
    <row r="4916" spans="1:13" s="36" customFormat="1">
      <c r="A4916" s="35"/>
      <c r="B4916"/>
      <c r="C4916" s="34"/>
      <c r="D4916"/>
      <c r="E4916" s="33"/>
      <c r="F4916"/>
      <c r="G4916" s="32"/>
      <c r="H4916"/>
      <c r="I4916" s="31"/>
      <c r="J4916"/>
      <c r="K4916" s="30"/>
      <c r="L4916"/>
      <c r="M4916"/>
    </row>
    <row r="4917" spans="1:13" s="36" customFormat="1">
      <c r="A4917" s="35"/>
      <c r="B4917"/>
      <c r="C4917" s="34"/>
      <c r="D4917"/>
      <c r="E4917" s="33"/>
      <c r="F4917"/>
      <c r="G4917" s="32"/>
      <c r="H4917"/>
      <c r="I4917" s="31"/>
      <c r="J4917"/>
      <c r="K4917" s="30"/>
      <c r="L4917"/>
      <c r="M4917"/>
    </row>
    <row r="4918" spans="1:13" s="36" customFormat="1">
      <c r="A4918" s="35"/>
      <c r="B4918"/>
      <c r="C4918" s="34"/>
      <c r="D4918"/>
      <c r="E4918" s="33"/>
      <c r="F4918"/>
      <c r="G4918" s="32"/>
      <c r="H4918"/>
      <c r="I4918" s="31"/>
      <c r="J4918"/>
      <c r="K4918" s="30"/>
      <c r="L4918"/>
      <c r="M4918"/>
    </row>
    <row r="4919" spans="1:13" s="36" customFormat="1">
      <c r="A4919" s="35"/>
      <c r="B4919"/>
      <c r="C4919" s="34"/>
      <c r="D4919"/>
      <c r="E4919" s="33"/>
      <c r="F4919"/>
      <c r="G4919" s="32"/>
      <c r="H4919"/>
      <c r="I4919" s="31"/>
      <c r="J4919"/>
      <c r="K4919" s="30"/>
      <c r="L4919"/>
      <c r="M4919"/>
    </row>
    <row r="4920" spans="1:13" s="36" customFormat="1">
      <c r="A4920" s="35"/>
      <c r="B4920"/>
      <c r="C4920" s="34"/>
      <c r="D4920"/>
      <c r="E4920" s="33"/>
      <c r="F4920"/>
      <c r="G4920" s="32"/>
      <c r="H4920"/>
      <c r="I4920" s="31"/>
      <c r="J4920"/>
      <c r="K4920" s="30"/>
      <c r="L4920"/>
      <c r="M4920"/>
    </row>
    <row r="4921" spans="1:13" s="36" customFormat="1">
      <c r="A4921" s="35"/>
      <c r="B4921"/>
      <c r="C4921" s="34"/>
      <c r="D4921"/>
      <c r="E4921" s="33"/>
      <c r="F4921"/>
      <c r="G4921" s="32"/>
      <c r="H4921"/>
      <c r="I4921" s="31"/>
      <c r="J4921"/>
      <c r="K4921" s="30"/>
      <c r="L4921"/>
      <c r="M4921"/>
    </row>
    <row r="4922" spans="1:13" s="36" customFormat="1">
      <c r="A4922" s="35"/>
      <c r="B4922"/>
      <c r="C4922" s="34"/>
      <c r="D4922"/>
      <c r="E4922" s="33"/>
      <c r="F4922"/>
      <c r="G4922" s="32"/>
      <c r="H4922"/>
      <c r="I4922" s="31"/>
      <c r="J4922"/>
      <c r="K4922" s="30"/>
      <c r="L4922"/>
      <c r="M4922"/>
    </row>
    <row r="4923" spans="1:13" s="36" customFormat="1">
      <c r="A4923" s="35"/>
      <c r="B4923"/>
      <c r="C4923" s="34"/>
      <c r="D4923"/>
      <c r="E4923" s="33"/>
      <c r="F4923"/>
      <c r="G4923" s="32"/>
      <c r="H4923"/>
      <c r="I4923" s="31"/>
      <c r="J4923"/>
      <c r="K4923" s="30"/>
      <c r="L4923"/>
      <c r="M4923"/>
    </row>
    <row r="4924" spans="1:13" s="36" customFormat="1">
      <c r="A4924" s="35"/>
      <c r="B4924"/>
      <c r="C4924" s="34"/>
      <c r="D4924"/>
      <c r="E4924" s="33"/>
      <c r="F4924"/>
      <c r="G4924" s="32"/>
      <c r="H4924"/>
      <c r="I4924" s="31"/>
      <c r="J4924"/>
      <c r="K4924" s="30"/>
      <c r="L4924"/>
      <c r="M4924"/>
    </row>
    <row r="4925" spans="1:13" s="36" customFormat="1">
      <c r="A4925" s="35"/>
      <c r="B4925"/>
      <c r="C4925" s="34"/>
      <c r="D4925"/>
      <c r="E4925" s="33"/>
      <c r="F4925"/>
      <c r="G4925" s="32"/>
      <c r="H4925"/>
      <c r="I4925" s="31"/>
      <c r="J4925"/>
      <c r="K4925" s="30"/>
      <c r="L4925"/>
      <c r="M4925"/>
    </row>
    <row r="4926" spans="1:13" s="36" customFormat="1">
      <c r="A4926" s="35"/>
      <c r="B4926"/>
      <c r="C4926" s="34"/>
      <c r="D4926"/>
      <c r="E4926" s="33"/>
      <c r="F4926"/>
      <c r="G4926" s="32"/>
      <c r="H4926"/>
      <c r="I4926" s="31"/>
      <c r="J4926"/>
      <c r="K4926" s="30"/>
      <c r="L4926"/>
      <c r="M4926"/>
    </row>
    <row r="4927" spans="1:13" s="36" customFormat="1">
      <c r="A4927" s="35"/>
      <c r="B4927"/>
      <c r="C4927" s="34"/>
      <c r="D4927"/>
      <c r="E4927" s="33"/>
      <c r="F4927"/>
      <c r="G4927" s="32"/>
      <c r="H4927"/>
      <c r="I4927" s="31"/>
      <c r="J4927"/>
      <c r="K4927" s="30"/>
      <c r="L4927"/>
      <c r="M4927"/>
    </row>
    <row r="4928" spans="1:13" s="36" customFormat="1">
      <c r="A4928" s="35"/>
      <c r="B4928"/>
      <c r="C4928" s="34"/>
      <c r="D4928"/>
      <c r="E4928" s="33"/>
      <c r="F4928"/>
      <c r="G4928" s="32"/>
      <c r="H4928"/>
      <c r="I4928" s="31"/>
      <c r="J4928"/>
      <c r="K4928" s="30"/>
      <c r="L4928"/>
      <c r="M4928"/>
    </row>
    <row r="4929" spans="1:13" s="36" customFormat="1">
      <c r="A4929" s="35"/>
      <c r="B4929"/>
      <c r="C4929" s="34"/>
      <c r="D4929"/>
      <c r="E4929" s="33"/>
      <c r="F4929"/>
      <c r="G4929" s="32"/>
      <c r="H4929"/>
      <c r="I4929" s="31"/>
      <c r="J4929"/>
      <c r="K4929" s="30"/>
      <c r="L4929"/>
      <c r="M4929"/>
    </row>
    <row r="4930" spans="1:13" s="36" customFormat="1">
      <c r="A4930" s="35"/>
      <c r="B4930"/>
      <c r="C4930" s="34"/>
      <c r="D4930"/>
      <c r="E4930" s="33"/>
      <c r="F4930"/>
      <c r="G4930" s="32"/>
      <c r="H4930"/>
      <c r="I4930" s="31"/>
      <c r="J4930"/>
      <c r="K4930" s="30"/>
      <c r="L4930"/>
      <c r="M4930"/>
    </row>
    <row r="4931" spans="1:13" s="36" customFormat="1">
      <c r="A4931" s="35"/>
      <c r="B4931"/>
      <c r="C4931" s="34"/>
      <c r="D4931"/>
      <c r="E4931" s="33"/>
      <c r="F4931"/>
      <c r="G4931" s="32"/>
      <c r="H4931"/>
      <c r="I4931" s="31"/>
      <c r="J4931"/>
      <c r="K4931" s="30"/>
      <c r="L4931"/>
      <c r="M4931"/>
    </row>
    <row r="4932" spans="1:13" s="36" customFormat="1">
      <c r="A4932" s="35"/>
      <c r="B4932"/>
      <c r="C4932" s="34"/>
      <c r="D4932"/>
      <c r="E4932" s="33"/>
      <c r="F4932"/>
      <c r="G4932" s="32"/>
      <c r="H4932"/>
      <c r="I4932" s="31"/>
      <c r="J4932"/>
      <c r="K4932" s="30"/>
      <c r="L4932"/>
      <c r="M4932"/>
    </row>
    <row r="4933" spans="1:13" s="36" customFormat="1">
      <c r="A4933" s="35"/>
      <c r="B4933"/>
      <c r="C4933" s="34"/>
      <c r="D4933"/>
      <c r="E4933" s="33"/>
      <c r="F4933"/>
      <c r="G4933" s="32"/>
      <c r="H4933"/>
      <c r="I4933" s="31"/>
      <c r="J4933"/>
      <c r="K4933" s="30"/>
      <c r="L4933"/>
      <c r="M4933"/>
    </row>
    <row r="4934" spans="1:13" s="36" customFormat="1">
      <c r="A4934" s="35"/>
      <c r="B4934"/>
      <c r="C4934" s="34"/>
      <c r="D4934"/>
      <c r="E4934" s="33"/>
      <c r="F4934"/>
      <c r="G4934" s="32"/>
      <c r="H4934"/>
      <c r="I4934" s="31"/>
      <c r="J4934"/>
      <c r="K4934" s="30"/>
      <c r="L4934"/>
      <c r="M4934"/>
    </row>
    <row r="4935" spans="1:13" s="36" customFormat="1">
      <c r="A4935" s="35"/>
      <c r="B4935"/>
      <c r="C4935" s="34"/>
      <c r="D4935"/>
      <c r="E4935" s="33"/>
      <c r="F4935"/>
      <c r="G4935" s="32"/>
      <c r="H4935"/>
      <c r="I4935" s="31"/>
      <c r="J4935"/>
      <c r="K4935" s="30"/>
      <c r="L4935"/>
      <c r="M4935"/>
    </row>
    <row r="4936" spans="1:13" s="36" customFormat="1">
      <c r="A4936" s="35"/>
      <c r="B4936"/>
      <c r="C4936" s="34"/>
      <c r="D4936"/>
      <c r="E4936" s="33"/>
      <c r="F4936"/>
      <c r="G4936" s="32"/>
      <c r="H4936"/>
      <c r="I4936" s="31"/>
      <c r="J4936"/>
      <c r="K4936" s="30"/>
      <c r="L4936"/>
      <c r="M4936"/>
    </row>
    <row r="4937" spans="1:13" s="36" customFormat="1">
      <c r="A4937" s="35"/>
      <c r="B4937"/>
      <c r="C4937" s="34"/>
      <c r="D4937"/>
      <c r="E4937" s="33"/>
      <c r="F4937"/>
      <c r="G4937" s="32"/>
      <c r="H4937"/>
      <c r="I4937" s="31"/>
      <c r="J4937"/>
      <c r="K4937" s="30"/>
      <c r="L4937"/>
      <c r="M4937"/>
    </row>
    <row r="4938" spans="1:13" s="36" customFormat="1">
      <c r="A4938" s="35"/>
      <c r="B4938"/>
      <c r="C4938" s="34"/>
      <c r="D4938"/>
      <c r="E4938" s="33"/>
      <c r="F4938"/>
      <c r="G4938" s="32"/>
      <c r="H4938"/>
      <c r="I4938" s="31"/>
      <c r="J4938"/>
      <c r="K4938" s="30"/>
      <c r="L4938"/>
      <c r="M4938"/>
    </row>
    <row r="4939" spans="1:13" s="36" customFormat="1">
      <c r="A4939" s="35"/>
      <c r="B4939"/>
      <c r="C4939" s="34"/>
      <c r="D4939"/>
      <c r="E4939" s="33"/>
      <c r="F4939"/>
      <c r="G4939" s="32"/>
      <c r="H4939"/>
      <c r="I4939" s="31"/>
      <c r="J4939"/>
      <c r="K4939" s="30"/>
      <c r="L4939"/>
      <c r="M4939"/>
    </row>
    <row r="4940" spans="1:13" s="36" customFormat="1">
      <c r="A4940" s="35"/>
      <c r="B4940"/>
      <c r="C4940" s="34"/>
      <c r="D4940"/>
      <c r="E4940" s="33"/>
      <c r="F4940"/>
      <c r="G4940" s="32"/>
      <c r="H4940"/>
      <c r="I4940" s="31"/>
      <c r="J4940"/>
      <c r="K4940" s="30"/>
      <c r="L4940"/>
      <c r="M4940"/>
    </row>
    <row r="4941" spans="1:13" s="36" customFormat="1">
      <c r="A4941" s="35"/>
      <c r="B4941"/>
      <c r="C4941" s="34"/>
      <c r="D4941"/>
      <c r="E4941" s="33"/>
      <c r="F4941"/>
      <c r="G4941" s="32"/>
      <c r="H4941"/>
      <c r="I4941" s="31"/>
      <c r="J4941"/>
      <c r="K4941" s="30"/>
      <c r="L4941"/>
      <c r="M4941"/>
    </row>
    <row r="4942" spans="1:13" s="36" customFormat="1">
      <c r="A4942" s="35"/>
      <c r="B4942"/>
      <c r="C4942" s="34"/>
      <c r="D4942"/>
      <c r="E4942" s="33"/>
      <c r="F4942"/>
      <c r="G4942" s="32"/>
      <c r="H4942"/>
      <c r="I4942" s="31"/>
      <c r="J4942"/>
      <c r="K4942" s="30"/>
      <c r="L4942"/>
      <c r="M4942"/>
    </row>
    <row r="4943" spans="1:13" s="36" customFormat="1">
      <c r="A4943" s="35"/>
      <c r="B4943"/>
      <c r="C4943" s="34"/>
      <c r="D4943"/>
      <c r="E4943" s="33"/>
      <c r="F4943"/>
      <c r="G4943" s="32"/>
      <c r="H4943"/>
      <c r="I4943" s="31"/>
      <c r="J4943"/>
      <c r="K4943" s="30"/>
      <c r="L4943"/>
      <c r="M4943"/>
    </row>
    <row r="4944" spans="1:13" s="36" customFormat="1">
      <c r="A4944" s="35"/>
      <c r="B4944"/>
      <c r="C4944" s="34"/>
      <c r="D4944"/>
      <c r="E4944" s="33"/>
      <c r="F4944"/>
      <c r="G4944" s="32"/>
      <c r="H4944"/>
      <c r="I4944" s="31"/>
      <c r="J4944"/>
      <c r="K4944" s="30"/>
      <c r="L4944"/>
      <c r="M4944"/>
    </row>
    <row r="4945" spans="1:13" s="36" customFormat="1">
      <c r="A4945" s="35"/>
      <c r="B4945"/>
      <c r="C4945" s="34"/>
      <c r="D4945"/>
      <c r="E4945" s="33"/>
      <c r="F4945"/>
      <c r="G4945" s="32"/>
      <c r="H4945"/>
      <c r="I4945" s="31"/>
      <c r="J4945"/>
      <c r="K4945" s="30"/>
      <c r="L4945"/>
      <c r="M4945"/>
    </row>
    <row r="4946" spans="1:13" s="36" customFormat="1">
      <c r="A4946" s="35"/>
      <c r="B4946"/>
      <c r="C4946" s="34"/>
      <c r="D4946"/>
      <c r="E4946" s="33"/>
      <c r="F4946"/>
      <c r="G4946" s="32"/>
      <c r="H4946"/>
      <c r="I4946" s="31"/>
      <c r="J4946"/>
      <c r="K4946" s="30"/>
      <c r="L4946"/>
      <c r="M4946"/>
    </row>
    <row r="4947" spans="1:13" s="36" customFormat="1">
      <c r="A4947" s="35"/>
      <c r="B4947"/>
      <c r="C4947" s="34"/>
      <c r="D4947"/>
      <c r="E4947" s="33"/>
      <c r="F4947"/>
      <c r="G4947" s="32"/>
      <c r="H4947"/>
      <c r="I4947" s="31"/>
      <c r="J4947"/>
      <c r="K4947" s="30"/>
      <c r="L4947"/>
      <c r="M4947"/>
    </row>
    <row r="4948" spans="1:13" s="36" customFormat="1">
      <c r="A4948" s="35"/>
      <c r="B4948"/>
      <c r="C4948" s="34"/>
      <c r="D4948"/>
      <c r="E4948" s="33"/>
      <c r="F4948"/>
      <c r="G4948" s="32"/>
      <c r="H4948"/>
      <c r="I4948" s="31"/>
      <c r="J4948"/>
      <c r="K4948" s="30"/>
      <c r="L4948"/>
      <c r="M4948"/>
    </row>
    <row r="4949" spans="1:13" s="36" customFormat="1">
      <c r="A4949" s="35"/>
      <c r="B4949"/>
      <c r="C4949" s="34"/>
      <c r="D4949"/>
      <c r="E4949" s="33"/>
      <c r="F4949"/>
      <c r="G4949" s="32"/>
      <c r="H4949"/>
      <c r="I4949" s="31"/>
      <c r="J4949"/>
      <c r="K4949" s="30"/>
      <c r="L4949"/>
      <c r="M4949"/>
    </row>
    <row r="4950" spans="1:13" s="36" customFormat="1">
      <c r="A4950" s="35"/>
      <c r="B4950"/>
      <c r="C4950" s="34"/>
      <c r="D4950"/>
      <c r="E4950" s="33"/>
      <c r="F4950"/>
      <c r="G4950" s="32"/>
      <c r="H4950"/>
      <c r="I4950" s="31"/>
      <c r="J4950"/>
      <c r="K4950" s="30"/>
      <c r="L4950"/>
      <c r="M4950"/>
    </row>
    <row r="4951" spans="1:13" s="36" customFormat="1">
      <c r="A4951" s="35"/>
      <c r="B4951"/>
      <c r="C4951" s="34"/>
      <c r="D4951"/>
      <c r="E4951" s="33"/>
      <c r="F4951"/>
      <c r="G4951" s="32"/>
      <c r="H4951"/>
      <c r="I4951" s="31"/>
      <c r="J4951"/>
      <c r="K4951" s="30"/>
      <c r="L4951"/>
      <c r="M4951"/>
    </row>
    <row r="4952" spans="1:13" s="36" customFormat="1">
      <c r="A4952" s="35"/>
      <c r="B4952"/>
      <c r="C4952" s="34"/>
      <c r="D4952"/>
      <c r="E4952" s="33"/>
      <c r="F4952"/>
      <c r="G4952" s="32"/>
      <c r="H4952"/>
      <c r="I4952" s="31"/>
      <c r="J4952"/>
      <c r="K4952" s="30"/>
      <c r="L4952"/>
      <c r="M4952"/>
    </row>
    <row r="4953" spans="1:13" s="36" customFormat="1">
      <c r="A4953" s="35"/>
      <c r="B4953"/>
      <c r="C4953" s="34"/>
      <c r="D4953"/>
      <c r="E4953" s="33"/>
      <c r="F4953"/>
      <c r="G4953" s="32"/>
      <c r="H4953"/>
      <c r="I4953" s="31"/>
      <c r="J4953"/>
      <c r="K4953" s="30"/>
      <c r="L4953"/>
      <c r="M4953"/>
    </row>
    <row r="4954" spans="1:13" s="36" customFormat="1">
      <c r="A4954" s="35"/>
      <c r="B4954"/>
      <c r="C4954" s="34"/>
      <c r="D4954"/>
      <c r="E4954" s="33"/>
      <c r="F4954"/>
      <c r="G4954" s="32"/>
      <c r="H4954"/>
      <c r="I4954" s="31"/>
      <c r="J4954"/>
      <c r="K4954" s="30"/>
      <c r="L4954"/>
      <c r="M4954"/>
    </row>
    <row r="4955" spans="1:13" s="36" customFormat="1">
      <c r="A4955" s="35"/>
      <c r="B4955"/>
      <c r="C4955" s="34"/>
      <c r="D4955"/>
      <c r="E4955" s="33"/>
      <c r="F4955"/>
      <c r="G4955" s="32"/>
      <c r="H4955"/>
      <c r="I4955" s="31"/>
      <c r="J4955"/>
      <c r="K4955" s="30"/>
      <c r="L4955"/>
      <c r="M4955"/>
    </row>
    <row r="4956" spans="1:13" s="36" customFormat="1">
      <c r="A4956" s="35"/>
      <c r="B4956"/>
      <c r="C4956" s="34"/>
      <c r="D4956"/>
      <c r="E4956" s="33"/>
      <c r="F4956"/>
      <c r="G4956" s="32"/>
      <c r="H4956"/>
      <c r="I4956" s="31"/>
      <c r="J4956"/>
      <c r="K4956" s="30"/>
      <c r="L4956"/>
      <c r="M4956"/>
    </row>
    <row r="4957" spans="1:13" s="36" customFormat="1">
      <c r="A4957" s="35"/>
      <c r="B4957"/>
      <c r="C4957" s="34"/>
      <c r="D4957"/>
      <c r="E4957" s="33"/>
      <c r="F4957"/>
      <c r="G4957" s="32"/>
      <c r="H4957"/>
      <c r="I4957" s="31"/>
      <c r="J4957"/>
      <c r="K4957" s="30"/>
      <c r="L4957"/>
      <c r="M4957"/>
    </row>
    <row r="4958" spans="1:13" s="36" customFormat="1">
      <c r="A4958" s="35"/>
      <c r="B4958"/>
      <c r="C4958" s="34"/>
      <c r="D4958"/>
      <c r="E4958" s="33"/>
      <c r="F4958"/>
      <c r="G4958" s="32"/>
      <c r="H4958"/>
      <c r="I4958" s="31"/>
      <c r="J4958"/>
      <c r="K4958" s="30"/>
      <c r="L4958"/>
      <c r="M4958"/>
    </row>
    <row r="4959" spans="1:13" s="36" customFormat="1">
      <c r="A4959" s="35"/>
      <c r="B4959"/>
      <c r="C4959" s="34"/>
      <c r="D4959"/>
      <c r="E4959" s="33"/>
      <c r="F4959"/>
      <c r="G4959" s="32"/>
      <c r="H4959"/>
      <c r="I4959" s="31"/>
      <c r="J4959"/>
      <c r="K4959" s="30"/>
      <c r="L4959"/>
      <c r="M4959"/>
    </row>
    <row r="4960" spans="1:13" s="36" customFormat="1">
      <c r="A4960" s="35"/>
      <c r="B4960"/>
      <c r="C4960" s="34"/>
      <c r="D4960"/>
      <c r="E4960" s="33"/>
      <c r="F4960"/>
      <c r="G4960" s="32"/>
      <c r="H4960"/>
      <c r="I4960" s="31"/>
      <c r="J4960"/>
      <c r="K4960" s="30"/>
      <c r="L4960"/>
      <c r="M4960"/>
    </row>
    <row r="4961" spans="1:13" s="36" customFormat="1">
      <c r="A4961" s="35"/>
      <c r="B4961"/>
      <c r="C4961" s="34"/>
      <c r="D4961"/>
      <c r="E4961" s="33"/>
      <c r="F4961"/>
      <c r="G4961" s="32"/>
      <c r="H4961"/>
      <c r="I4961" s="31"/>
      <c r="J4961"/>
      <c r="K4961" s="30"/>
      <c r="L4961"/>
      <c r="M4961"/>
    </row>
    <row r="4962" spans="1:13" s="36" customFormat="1">
      <c r="A4962" s="35"/>
      <c r="B4962"/>
      <c r="C4962" s="34"/>
      <c r="D4962"/>
      <c r="E4962" s="33"/>
      <c r="F4962"/>
      <c r="G4962" s="32"/>
      <c r="H4962"/>
      <c r="I4962" s="31"/>
      <c r="J4962"/>
      <c r="K4962" s="30"/>
      <c r="L4962"/>
      <c r="M4962"/>
    </row>
    <row r="4963" spans="1:13" s="36" customFormat="1">
      <c r="A4963" s="35"/>
      <c r="B4963"/>
      <c r="C4963" s="34"/>
      <c r="D4963"/>
      <c r="E4963" s="33"/>
      <c r="F4963"/>
      <c r="G4963" s="32"/>
      <c r="H4963"/>
      <c r="I4963" s="31"/>
      <c r="J4963"/>
      <c r="K4963" s="30"/>
      <c r="L4963"/>
      <c r="M4963"/>
    </row>
    <row r="4964" spans="1:13" s="36" customFormat="1">
      <c r="A4964" s="35"/>
      <c r="B4964"/>
      <c r="C4964" s="34"/>
      <c r="D4964"/>
      <c r="E4964" s="33"/>
      <c r="F4964"/>
      <c r="G4964" s="32"/>
      <c r="H4964"/>
      <c r="I4964" s="31"/>
      <c r="J4964"/>
      <c r="K4964" s="30"/>
      <c r="L4964"/>
      <c r="M4964"/>
    </row>
    <row r="4965" spans="1:13" s="36" customFormat="1">
      <c r="A4965" s="35"/>
      <c r="B4965"/>
      <c r="C4965" s="34"/>
      <c r="D4965"/>
      <c r="E4965" s="33"/>
      <c r="F4965"/>
      <c r="G4965" s="32"/>
      <c r="H4965"/>
      <c r="I4965" s="31"/>
      <c r="J4965"/>
      <c r="K4965" s="30"/>
      <c r="L4965"/>
      <c r="M4965"/>
    </row>
    <row r="4966" spans="1:13" s="36" customFormat="1">
      <c r="A4966" s="35"/>
      <c r="B4966"/>
      <c r="C4966" s="34"/>
      <c r="D4966"/>
      <c r="E4966" s="33"/>
      <c r="F4966"/>
      <c r="G4966" s="32"/>
      <c r="H4966"/>
      <c r="I4966" s="31"/>
      <c r="J4966"/>
      <c r="K4966" s="30"/>
      <c r="L4966"/>
      <c r="M4966"/>
    </row>
    <row r="4967" spans="1:13" s="36" customFormat="1">
      <c r="A4967" s="35"/>
      <c r="B4967"/>
      <c r="C4967" s="34"/>
      <c r="D4967"/>
      <c r="E4967" s="33"/>
      <c r="F4967"/>
      <c r="G4967" s="32"/>
      <c r="H4967"/>
      <c r="I4967" s="31"/>
      <c r="J4967"/>
      <c r="K4967" s="30"/>
      <c r="L4967"/>
      <c r="M4967"/>
    </row>
    <row r="4968" spans="1:13" s="36" customFormat="1">
      <c r="A4968" s="35"/>
      <c r="B4968"/>
      <c r="C4968" s="34"/>
      <c r="D4968"/>
      <c r="E4968" s="33"/>
      <c r="F4968"/>
      <c r="G4968" s="32"/>
      <c r="H4968"/>
      <c r="I4968" s="31"/>
      <c r="J4968"/>
      <c r="K4968" s="30"/>
      <c r="L4968"/>
      <c r="M4968"/>
    </row>
    <row r="4969" spans="1:13" s="36" customFormat="1">
      <c r="A4969" s="35"/>
      <c r="B4969"/>
      <c r="C4969" s="34"/>
      <c r="D4969"/>
      <c r="E4969" s="33"/>
      <c r="F4969"/>
      <c r="G4969" s="32"/>
      <c r="H4969"/>
      <c r="I4969" s="31"/>
      <c r="J4969"/>
      <c r="K4969" s="30"/>
      <c r="L4969"/>
      <c r="M4969"/>
    </row>
    <row r="4970" spans="1:13" s="36" customFormat="1">
      <c r="A4970" s="35"/>
      <c r="B4970"/>
      <c r="C4970" s="34"/>
      <c r="D4970"/>
      <c r="E4970" s="33"/>
      <c r="F4970"/>
      <c r="G4970" s="32"/>
      <c r="H4970"/>
      <c r="I4970" s="31"/>
      <c r="J4970"/>
      <c r="K4970" s="30"/>
      <c r="L4970"/>
      <c r="M4970"/>
    </row>
    <row r="4971" spans="1:13" s="36" customFormat="1">
      <c r="A4971" s="35"/>
      <c r="B4971"/>
      <c r="C4971" s="34"/>
      <c r="D4971"/>
      <c r="E4971" s="33"/>
      <c r="F4971"/>
      <c r="G4971" s="32"/>
      <c r="H4971"/>
      <c r="I4971" s="31"/>
      <c r="J4971"/>
      <c r="K4971" s="30"/>
      <c r="L4971"/>
      <c r="M4971"/>
    </row>
    <row r="4972" spans="1:13" s="36" customFormat="1">
      <c r="A4972" s="35"/>
      <c r="B4972"/>
      <c r="C4972" s="34"/>
      <c r="D4972"/>
      <c r="E4972" s="33"/>
      <c r="F4972"/>
      <c r="G4972" s="32"/>
      <c r="H4972"/>
      <c r="I4972" s="31"/>
      <c r="J4972"/>
      <c r="K4972" s="30"/>
      <c r="L4972"/>
      <c r="M4972"/>
    </row>
    <row r="4973" spans="1:13" s="36" customFormat="1">
      <c r="A4973" s="35"/>
      <c r="B4973"/>
      <c r="C4973" s="34"/>
      <c r="D4973"/>
      <c r="E4973" s="33"/>
      <c r="F4973"/>
      <c r="G4973" s="32"/>
      <c r="H4973"/>
      <c r="I4973" s="31"/>
      <c r="J4973"/>
      <c r="K4973" s="30"/>
      <c r="L4973"/>
      <c r="M4973"/>
    </row>
    <row r="4974" spans="1:13" s="36" customFormat="1">
      <c r="A4974" s="35"/>
      <c r="B4974"/>
      <c r="C4974" s="34"/>
      <c r="D4974"/>
      <c r="E4974" s="33"/>
      <c r="F4974"/>
      <c r="G4974" s="32"/>
      <c r="H4974"/>
      <c r="I4974" s="31"/>
      <c r="J4974"/>
      <c r="K4974" s="30"/>
      <c r="L4974"/>
      <c r="M4974"/>
    </row>
    <row r="4975" spans="1:13" s="36" customFormat="1">
      <c r="A4975" s="35"/>
      <c r="B4975"/>
      <c r="C4975" s="34"/>
      <c r="D4975"/>
      <c r="E4975" s="33"/>
      <c r="F4975"/>
      <c r="G4975" s="32"/>
      <c r="H4975"/>
      <c r="I4975" s="31"/>
      <c r="J4975"/>
      <c r="K4975" s="30"/>
      <c r="L4975"/>
      <c r="M4975"/>
    </row>
    <row r="4976" spans="1:13" s="36" customFormat="1">
      <c r="A4976" s="35"/>
      <c r="B4976"/>
      <c r="C4976" s="34"/>
      <c r="D4976"/>
      <c r="E4976" s="33"/>
      <c r="F4976"/>
      <c r="G4976" s="32"/>
      <c r="H4976"/>
      <c r="I4976" s="31"/>
      <c r="J4976"/>
      <c r="K4976" s="30"/>
      <c r="L4976"/>
      <c r="M4976"/>
    </row>
    <row r="4977" spans="1:13" s="36" customFormat="1">
      <c r="A4977" s="35"/>
      <c r="B4977"/>
      <c r="C4977" s="34"/>
      <c r="D4977"/>
      <c r="E4977" s="33"/>
      <c r="F4977"/>
      <c r="G4977" s="32"/>
      <c r="H4977"/>
      <c r="I4977" s="31"/>
      <c r="J4977"/>
      <c r="K4977" s="30"/>
      <c r="L4977"/>
      <c r="M4977"/>
    </row>
    <row r="4978" spans="1:13" s="36" customFormat="1">
      <c r="A4978" s="35"/>
      <c r="B4978"/>
      <c r="C4978" s="34"/>
      <c r="D4978"/>
      <c r="E4978" s="33"/>
      <c r="F4978"/>
      <c r="G4978" s="32"/>
      <c r="H4978"/>
      <c r="I4978" s="31"/>
      <c r="J4978"/>
      <c r="K4978" s="30"/>
      <c r="L4978"/>
      <c r="M4978"/>
    </row>
    <row r="4979" spans="1:13" s="36" customFormat="1">
      <c r="A4979" s="35"/>
      <c r="B4979"/>
      <c r="C4979" s="34"/>
      <c r="D4979"/>
      <c r="E4979" s="33"/>
      <c r="F4979"/>
      <c r="G4979" s="32"/>
      <c r="H4979"/>
      <c r="I4979" s="31"/>
      <c r="J4979"/>
      <c r="K4979" s="30"/>
      <c r="L4979"/>
      <c r="M4979"/>
    </row>
    <row r="4980" spans="1:13" s="36" customFormat="1">
      <c r="A4980" s="35"/>
      <c r="B4980"/>
      <c r="C4980" s="34"/>
      <c r="D4980"/>
      <c r="E4980" s="33"/>
      <c r="F4980"/>
      <c r="G4980" s="32"/>
      <c r="H4980"/>
      <c r="I4980" s="31"/>
      <c r="J4980"/>
      <c r="K4980" s="30"/>
      <c r="L4980"/>
      <c r="M4980"/>
    </row>
    <row r="4981" spans="1:13" s="36" customFormat="1">
      <c r="A4981" s="35"/>
      <c r="B4981"/>
      <c r="C4981" s="34"/>
      <c r="D4981"/>
      <c r="E4981" s="33"/>
      <c r="F4981"/>
      <c r="G4981" s="32"/>
      <c r="H4981"/>
      <c r="I4981" s="31"/>
      <c r="J4981"/>
      <c r="K4981" s="30"/>
      <c r="L4981"/>
      <c r="M4981"/>
    </row>
    <row r="4982" spans="1:13" s="36" customFormat="1">
      <c r="A4982" s="35"/>
      <c r="B4982"/>
      <c r="C4982" s="34"/>
      <c r="D4982"/>
      <c r="E4982" s="33"/>
      <c r="F4982"/>
      <c r="G4982" s="32"/>
      <c r="H4982"/>
      <c r="I4982" s="31"/>
      <c r="J4982"/>
      <c r="K4982" s="30"/>
      <c r="L4982"/>
      <c r="M4982"/>
    </row>
    <row r="4983" spans="1:13" s="36" customFormat="1">
      <c r="A4983" s="35"/>
      <c r="B4983"/>
      <c r="C4983" s="34"/>
      <c r="D4983"/>
      <c r="E4983" s="33"/>
      <c r="F4983"/>
      <c r="G4983" s="32"/>
      <c r="H4983"/>
      <c r="I4983" s="31"/>
      <c r="J4983"/>
      <c r="K4983" s="30"/>
      <c r="L4983"/>
      <c r="M4983"/>
    </row>
    <row r="4984" spans="1:13" s="36" customFormat="1">
      <c r="A4984" s="35"/>
      <c r="B4984"/>
      <c r="C4984" s="34"/>
      <c r="D4984"/>
      <c r="E4984" s="33"/>
      <c r="F4984"/>
      <c r="G4984" s="32"/>
      <c r="H4984"/>
      <c r="I4984" s="31"/>
      <c r="J4984"/>
      <c r="K4984" s="30"/>
      <c r="L4984"/>
      <c r="M4984"/>
    </row>
    <row r="4985" spans="1:13" s="36" customFormat="1">
      <c r="A4985" s="35"/>
      <c r="B4985"/>
      <c r="C4985" s="34"/>
      <c r="D4985"/>
      <c r="E4985" s="33"/>
      <c r="F4985"/>
      <c r="G4985" s="32"/>
      <c r="H4985"/>
      <c r="I4985" s="31"/>
      <c r="J4985"/>
      <c r="K4985" s="30"/>
      <c r="L4985"/>
      <c r="M4985"/>
    </row>
    <row r="4986" spans="1:13" s="36" customFormat="1">
      <c r="A4986" s="35"/>
      <c r="B4986"/>
      <c r="C4986" s="34"/>
      <c r="D4986"/>
      <c r="E4986" s="33"/>
      <c r="F4986"/>
      <c r="G4986" s="32"/>
      <c r="H4986"/>
      <c r="I4986" s="31"/>
      <c r="J4986"/>
      <c r="K4986" s="30"/>
      <c r="L4986"/>
      <c r="M4986"/>
    </row>
    <row r="4987" spans="1:13" s="36" customFormat="1">
      <c r="A4987" s="35"/>
      <c r="B4987"/>
      <c r="C4987" s="34"/>
      <c r="D4987"/>
      <c r="E4987" s="33"/>
      <c r="F4987"/>
      <c r="G4987" s="32"/>
      <c r="H4987"/>
      <c r="I4987" s="31"/>
      <c r="J4987"/>
      <c r="K4987" s="30"/>
      <c r="L4987"/>
      <c r="M4987"/>
    </row>
    <row r="4988" spans="1:13" s="36" customFormat="1">
      <c r="A4988" s="35"/>
      <c r="B4988"/>
      <c r="C4988" s="34"/>
      <c r="D4988"/>
      <c r="E4988" s="33"/>
      <c r="F4988"/>
      <c r="G4988" s="32"/>
      <c r="H4988"/>
      <c r="I4988" s="31"/>
      <c r="J4988"/>
      <c r="K4988" s="30"/>
      <c r="L4988"/>
      <c r="M4988"/>
    </row>
    <row r="4989" spans="1:13" s="36" customFormat="1">
      <c r="A4989" s="35"/>
      <c r="B4989"/>
      <c r="C4989" s="34"/>
      <c r="D4989"/>
      <c r="E4989" s="33"/>
      <c r="F4989"/>
      <c r="G4989" s="32"/>
      <c r="H4989"/>
      <c r="I4989" s="31"/>
      <c r="J4989"/>
      <c r="K4989" s="30"/>
      <c r="L4989"/>
      <c r="M4989"/>
    </row>
    <row r="4990" spans="1:13" s="36" customFormat="1">
      <c r="A4990" s="35"/>
      <c r="B4990"/>
      <c r="C4990" s="34"/>
      <c r="D4990"/>
      <c r="E4990" s="33"/>
      <c r="F4990"/>
      <c r="G4990" s="32"/>
      <c r="H4990"/>
      <c r="I4990" s="31"/>
      <c r="J4990"/>
      <c r="K4990" s="30"/>
      <c r="L4990"/>
      <c r="M4990"/>
    </row>
    <row r="4991" spans="1:13" s="36" customFormat="1">
      <c r="A4991" s="35"/>
      <c r="B4991"/>
      <c r="C4991" s="34"/>
      <c r="D4991"/>
      <c r="E4991" s="33"/>
      <c r="F4991"/>
      <c r="G4991" s="32"/>
      <c r="H4991"/>
      <c r="I4991" s="31"/>
      <c r="J4991"/>
      <c r="K4991" s="30"/>
      <c r="L4991"/>
      <c r="M4991"/>
    </row>
    <row r="4992" spans="1:13" s="36" customFormat="1">
      <c r="A4992" s="35"/>
      <c r="B4992"/>
      <c r="C4992" s="34"/>
      <c r="D4992"/>
      <c r="E4992" s="33"/>
      <c r="F4992"/>
      <c r="G4992" s="32"/>
      <c r="H4992"/>
      <c r="I4992" s="31"/>
      <c r="J4992"/>
      <c r="K4992" s="30"/>
      <c r="L4992"/>
      <c r="M4992"/>
    </row>
    <row r="4993" spans="1:13" s="36" customFormat="1">
      <c r="A4993" s="35"/>
      <c r="B4993"/>
      <c r="C4993" s="34"/>
      <c r="D4993"/>
      <c r="E4993" s="33"/>
      <c r="F4993"/>
      <c r="G4993" s="32"/>
      <c r="H4993"/>
      <c r="I4993" s="31"/>
      <c r="J4993"/>
      <c r="K4993" s="30"/>
      <c r="L4993"/>
      <c r="M4993"/>
    </row>
    <row r="4994" spans="1:13" s="36" customFormat="1">
      <c r="A4994" s="35"/>
      <c r="B4994"/>
      <c r="C4994" s="34"/>
      <c r="D4994"/>
      <c r="E4994" s="33"/>
      <c r="F4994"/>
      <c r="G4994" s="32"/>
      <c r="H4994"/>
      <c r="I4994" s="31"/>
      <c r="J4994"/>
      <c r="K4994" s="30"/>
      <c r="L4994"/>
      <c r="M4994"/>
    </row>
    <row r="4995" spans="1:13" s="36" customFormat="1">
      <c r="A4995" s="35"/>
      <c r="B4995"/>
      <c r="C4995" s="34"/>
      <c r="D4995"/>
      <c r="E4995" s="33"/>
      <c r="F4995"/>
      <c r="G4995" s="32"/>
      <c r="H4995"/>
      <c r="I4995" s="31"/>
      <c r="J4995"/>
      <c r="K4995" s="30"/>
      <c r="L4995"/>
      <c r="M4995"/>
    </row>
    <row r="4996" spans="1:13" s="36" customFormat="1">
      <c r="A4996" s="35"/>
      <c r="B4996"/>
      <c r="C4996" s="34"/>
      <c r="D4996"/>
      <c r="E4996" s="33"/>
      <c r="F4996"/>
      <c r="G4996" s="32"/>
      <c r="H4996"/>
      <c r="I4996" s="31"/>
      <c r="J4996"/>
      <c r="K4996" s="30"/>
      <c r="L4996"/>
      <c r="M4996"/>
    </row>
    <row r="4997" spans="1:13" s="36" customFormat="1">
      <c r="A4997" s="35"/>
      <c r="B4997"/>
      <c r="C4997" s="34"/>
      <c r="D4997"/>
      <c r="E4997" s="33"/>
      <c r="F4997"/>
      <c r="G4997" s="32"/>
      <c r="H4997"/>
      <c r="I4997" s="31"/>
      <c r="J4997"/>
      <c r="K4997" s="30"/>
      <c r="L4997"/>
      <c r="M4997"/>
    </row>
    <row r="4998" spans="1:13" s="36" customFormat="1">
      <c r="A4998" s="35"/>
      <c r="B4998"/>
      <c r="C4998" s="34"/>
      <c r="D4998"/>
      <c r="E4998" s="33"/>
      <c r="F4998"/>
      <c r="G4998" s="32"/>
      <c r="H4998"/>
      <c r="I4998" s="31"/>
      <c r="J4998"/>
      <c r="K4998" s="30"/>
      <c r="L4998"/>
      <c r="M4998"/>
    </row>
    <row r="4999" spans="1:13" s="36" customFormat="1">
      <c r="A4999" s="35"/>
      <c r="B4999"/>
      <c r="C4999" s="34"/>
      <c r="D4999"/>
      <c r="E4999" s="33"/>
      <c r="F4999"/>
      <c r="G4999" s="32"/>
      <c r="H4999"/>
      <c r="I4999" s="31"/>
      <c r="J4999"/>
      <c r="K4999" s="30"/>
      <c r="L4999"/>
      <c r="M4999"/>
    </row>
    <row r="5000" spans="1:13" s="36" customFormat="1">
      <c r="A5000" s="35"/>
      <c r="B5000"/>
      <c r="C5000" s="34"/>
      <c r="D5000"/>
      <c r="E5000" s="33"/>
      <c r="F5000"/>
      <c r="G5000" s="32"/>
      <c r="H5000"/>
      <c r="I5000" s="31"/>
      <c r="J5000"/>
      <c r="K5000" s="30"/>
      <c r="L5000"/>
      <c r="M5000"/>
    </row>
    <row r="5001" spans="1:13" s="36" customFormat="1">
      <c r="A5001" s="35"/>
      <c r="B5001"/>
      <c r="C5001" s="34"/>
      <c r="D5001"/>
      <c r="E5001" s="33"/>
      <c r="F5001"/>
      <c r="G5001" s="32"/>
      <c r="H5001"/>
      <c r="I5001" s="31"/>
      <c r="J5001"/>
      <c r="K5001" s="30"/>
      <c r="L5001"/>
      <c r="M5001"/>
    </row>
    <row r="5002" spans="1:13" s="36" customFormat="1">
      <c r="A5002" s="35"/>
      <c r="B5002"/>
      <c r="C5002" s="34"/>
      <c r="D5002"/>
      <c r="E5002" s="33"/>
      <c r="F5002"/>
      <c r="G5002" s="32"/>
      <c r="H5002"/>
      <c r="I5002" s="31"/>
      <c r="J5002"/>
      <c r="K5002" s="30"/>
      <c r="L5002"/>
      <c r="M5002"/>
    </row>
    <row r="5003" spans="1:13" s="36" customFormat="1">
      <c r="A5003" s="35"/>
      <c r="B5003"/>
      <c r="C5003" s="34"/>
      <c r="D5003"/>
      <c r="E5003" s="33"/>
      <c r="F5003"/>
      <c r="G5003" s="32"/>
      <c r="H5003"/>
      <c r="I5003" s="31"/>
      <c r="J5003"/>
      <c r="K5003" s="30"/>
      <c r="L5003"/>
      <c r="M5003"/>
    </row>
    <row r="5004" spans="1:13" s="36" customFormat="1">
      <c r="A5004" s="35"/>
      <c r="B5004"/>
      <c r="C5004" s="34"/>
      <c r="D5004"/>
      <c r="E5004" s="33"/>
      <c r="F5004"/>
      <c r="G5004" s="32"/>
      <c r="H5004"/>
      <c r="I5004" s="31"/>
      <c r="J5004"/>
      <c r="K5004" s="30"/>
      <c r="L5004"/>
      <c r="M5004"/>
    </row>
    <row r="5005" spans="1:13" s="36" customFormat="1">
      <c r="A5005" s="35"/>
      <c r="B5005"/>
      <c r="C5005" s="34"/>
      <c r="D5005"/>
      <c r="E5005" s="33"/>
      <c r="F5005"/>
      <c r="G5005" s="32"/>
      <c r="H5005"/>
      <c r="I5005" s="31"/>
      <c r="J5005"/>
      <c r="K5005" s="30"/>
      <c r="L5005"/>
      <c r="M5005"/>
    </row>
    <row r="5006" spans="1:13" s="36" customFormat="1">
      <c r="A5006" s="35"/>
      <c r="B5006"/>
      <c r="C5006" s="34"/>
      <c r="D5006"/>
      <c r="E5006" s="33"/>
      <c r="F5006"/>
      <c r="G5006" s="32"/>
      <c r="H5006"/>
      <c r="I5006" s="31"/>
      <c r="J5006"/>
      <c r="K5006" s="30"/>
      <c r="L5006"/>
      <c r="M5006"/>
    </row>
    <row r="5007" spans="1:13" s="36" customFormat="1">
      <c r="A5007" s="35"/>
      <c r="B5007"/>
      <c r="C5007" s="34"/>
      <c r="D5007"/>
      <c r="E5007" s="33"/>
      <c r="F5007"/>
      <c r="G5007" s="32"/>
      <c r="H5007"/>
      <c r="I5007" s="31"/>
      <c r="J5007"/>
      <c r="K5007" s="30"/>
      <c r="L5007"/>
      <c r="M5007"/>
    </row>
    <row r="5008" spans="1:13" s="36" customFormat="1">
      <c r="A5008" s="35"/>
      <c r="B5008"/>
      <c r="C5008" s="34"/>
      <c r="D5008"/>
      <c r="E5008" s="33"/>
      <c r="F5008"/>
      <c r="G5008" s="32"/>
      <c r="H5008"/>
      <c r="I5008" s="31"/>
      <c r="J5008"/>
      <c r="K5008" s="30"/>
      <c r="L5008"/>
      <c r="M5008"/>
    </row>
    <row r="5009" spans="1:13" s="36" customFormat="1">
      <c r="A5009" s="35"/>
      <c r="B5009"/>
      <c r="C5009" s="34"/>
      <c r="D5009"/>
      <c r="E5009" s="33"/>
      <c r="F5009"/>
      <c r="G5009" s="32"/>
      <c r="H5009"/>
      <c r="I5009" s="31"/>
      <c r="J5009"/>
      <c r="K5009" s="30"/>
      <c r="L5009"/>
      <c r="M5009"/>
    </row>
    <row r="5010" spans="1:13" s="36" customFormat="1">
      <c r="A5010" s="35"/>
      <c r="B5010"/>
      <c r="C5010" s="34"/>
      <c r="D5010"/>
      <c r="E5010" s="33"/>
      <c r="F5010"/>
      <c r="G5010" s="32"/>
      <c r="H5010"/>
      <c r="I5010" s="31"/>
      <c r="J5010"/>
      <c r="K5010" s="30"/>
      <c r="L5010"/>
      <c r="M5010"/>
    </row>
    <row r="5011" spans="1:13" s="36" customFormat="1">
      <c r="A5011" s="35"/>
      <c r="B5011"/>
      <c r="C5011" s="34"/>
      <c r="D5011"/>
      <c r="E5011" s="33"/>
      <c r="F5011"/>
      <c r="G5011" s="32"/>
      <c r="H5011"/>
      <c r="I5011" s="31"/>
      <c r="J5011"/>
      <c r="K5011" s="30"/>
      <c r="L5011"/>
      <c r="M5011"/>
    </row>
    <row r="5012" spans="1:13" s="36" customFormat="1">
      <c r="A5012" s="35"/>
      <c r="B5012"/>
      <c r="C5012" s="34"/>
      <c r="D5012"/>
      <c r="E5012" s="33"/>
      <c r="F5012"/>
      <c r="G5012" s="32"/>
      <c r="H5012"/>
      <c r="I5012" s="31"/>
      <c r="J5012"/>
      <c r="K5012" s="30"/>
      <c r="L5012"/>
      <c r="M5012"/>
    </row>
    <row r="5013" spans="1:13" s="36" customFormat="1">
      <c r="A5013" s="35"/>
      <c r="B5013"/>
      <c r="C5013" s="34"/>
      <c r="D5013"/>
      <c r="E5013" s="33"/>
      <c r="F5013"/>
      <c r="G5013" s="32"/>
      <c r="H5013"/>
      <c r="I5013" s="31"/>
      <c r="J5013"/>
      <c r="K5013" s="30"/>
      <c r="L5013"/>
      <c r="M5013"/>
    </row>
    <row r="5014" spans="1:13" s="36" customFormat="1">
      <c r="A5014" s="35"/>
      <c r="B5014"/>
      <c r="C5014" s="34"/>
      <c r="D5014"/>
      <c r="E5014" s="33"/>
      <c r="F5014"/>
      <c r="G5014" s="32"/>
      <c r="H5014"/>
      <c r="I5014" s="31"/>
      <c r="J5014"/>
      <c r="K5014" s="30"/>
      <c r="L5014"/>
      <c r="M5014"/>
    </row>
    <row r="5015" spans="1:13" s="36" customFormat="1">
      <c r="A5015" s="35"/>
      <c r="B5015"/>
      <c r="C5015" s="34"/>
      <c r="D5015"/>
      <c r="E5015" s="33"/>
      <c r="F5015"/>
      <c r="G5015" s="32"/>
      <c r="H5015"/>
      <c r="I5015" s="31"/>
      <c r="J5015"/>
      <c r="K5015" s="30"/>
      <c r="L5015"/>
      <c r="M5015"/>
    </row>
    <row r="5016" spans="1:13" s="36" customFormat="1">
      <c r="A5016" s="35"/>
      <c r="B5016"/>
      <c r="C5016" s="34"/>
      <c r="D5016"/>
      <c r="E5016" s="33"/>
      <c r="F5016"/>
      <c r="G5016" s="32"/>
      <c r="H5016"/>
      <c r="I5016" s="31"/>
      <c r="J5016"/>
      <c r="K5016" s="30"/>
      <c r="L5016"/>
      <c r="M5016"/>
    </row>
    <row r="5017" spans="1:13" s="36" customFormat="1">
      <c r="A5017" s="35"/>
      <c r="B5017"/>
      <c r="C5017" s="34"/>
      <c r="D5017"/>
      <c r="E5017" s="33"/>
      <c r="F5017"/>
      <c r="G5017" s="32"/>
      <c r="H5017"/>
      <c r="I5017" s="31"/>
      <c r="J5017"/>
      <c r="K5017" s="30"/>
      <c r="L5017"/>
      <c r="M5017"/>
    </row>
    <row r="5018" spans="1:13" s="36" customFormat="1">
      <c r="A5018" s="35"/>
      <c r="B5018"/>
      <c r="C5018" s="34"/>
      <c r="D5018"/>
      <c r="E5018" s="33"/>
      <c r="F5018"/>
      <c r="G5018" s="32"/>
      <c r="H5018"/>
      <c r="I5018" s="31"/>
      <c r="J5018"/>
      <c r="K5018" s="30"/>
      <c r="L5018"/>
      <c r="M5018"/>
    </row>
    <row r="5019" spans="1:13" s="36" customFormat="1">
      <c r="A5019" s="35"/>
      <c r="B5019"/>
      <c r="C5019" s="34"/>
      <c r="D5019"/>
      <c r="E5019" s="33"/>
      <c r="F5019"/>
      <c r="G5019" s="32"/>
      <c r="H5019"/>
      <c r="I5019" s="31"/>
      <c r="J5019"/>
      <c r="K5019" s="30"/>
      <c r="L5019"/>
      <c r="M5019"/>
    </row>
    <row r="5020" spans="1:13" s="36" customFormat="1">
      <c r="A5020" s="35"/>
      <c r="B5020"/>
      <c r="C5020" s="34"/>
      <c r="D5020"/>
      <c r="E5020" s="33"/>
      <c r="F5020"/>
      <c r="G5020" s="32"/>
      <c r="H5020"/>
      <c r="I5020" s="31"/>
      <c r="J5020"/>
      <c r="K5020" s="30"/>
      <c r="L5020"/>
      <c r="M5020"/>
    </row>
    <row r="5021" spans="1:13" s="36" customFormat="1">
      <c r="A5021" s="35"/>
      <c r="B5021"/>
      <c r="C5021" s="34"/>
      <c r="D5021"/>
      <c r="E5021" s="33"/>
      <c r="F5021"/>
      <c r="G5021" s="32"/>
      <c r="H5021"/>
      <c r="I5021" s="31"/>
      <c r="J5021"/>
      <c r="K5021" s="30"/>
      <c r="L5021"/>
      <c r="M5021"/>
    </row>
    <row r="5022" spans="1:13" s="36" customFormat="1">
      <c r="A5022" s="35"/>
      <c r="B5022"/>
      <c r="C5022" s="34"/>
      <c r="D5022"/>
      <c r="E5022" s="33"/>
      <c r="F5022"/>
      <c r="G5022" s="32"/>
      <c r="H5022"/>
      <c r="I5022" s="31"/>
      <c r="J5022"/>
      <c r="K5022" s="30"/>
      <c r="L5022"/>
      <c r="M5022"/>
    </row>
    <row r="5023" spans="1:13" s="36" customFormat="1">
      <c r="A5023" s="35"/>
      <c r="B5023"/>
      <c r="C5023" s="34"/>
      <c r="D5023"/>
      <c r="E5023" s="33"/>
      <c r="F5023"/>
      <c r="G5023" s="32"/>
      <c r="H5023"/>
      <c r="I5023" s="31"/>
      <c r="J5023"/>
      <c r="K5023" s="30"/>
      <c r="L5023"/>
      <c r="M5023"/>
    </row>
    <row r="5024" spans="1:13" s="36" customFormat="1">
      <c r="A5024" s="35"/>
      <c r="B5024"/>
      <c r="C5024" s="34"/>
      <c r="D5024"/>
      <c r="E5024" s="33"/>
      <c r="F5024"/>
      <c r="G5024" s="32"/>
      <c r="H5024"/>
      <c r="I5024" s="31"/>
      <c r="J5024"/>
      <c r="K5024" s="30"/>
      <c r="L5024"/>
      <c r="M5024"/>
    </row>
    <row r="5025" spans="1:13" s="36" customFormat="1">
      <c r="A5025" s="35"/>
      <c r="B5025"/>
      <c r="C5025" s="34"/>
      <c r="D5025"/>
      <c r="E5025" s="33"/>
      <c r="F5025"/>
      <c r="G5025" s="32"/>
      <c r="H5025"/>
      <c r="I5025" s="31"/>
      <c r="J5025"/>
      <c r="K5025" s="30"/>
      <c r="L5025"/>
      <c r="M5025"/>
    </row>
    <row r="5026" spans="1:13" s="36" customFormat="1">
      <c r="A5026" s="35"/>
      <c r="B5026"/>
      <c r="C5026" s="34"/>
      <c r="D5026"/>
      <c r="E5026" s="33"/>
      <c r="F5026"/>
      <c r="G5026" s="32"/>
      <c r="H5026"/>
      <c r="I5026" s="31"/>
      <c r="J5026"/>
      <c r="K5026" s="30"/>
      <c r="L5026"/>
      <c r="M5026"/>
    </row>
    <row r="5027" spans="1:13" s="36" customFormat="1">
      <c r="A5027" s="35"/>
      <c r="B5027"/>
      <c r="C5027" s="34"/>
      <c r="D5027"/>
      <c r="E5027" s="33"/>
      <c r="F5027"/>
      <c r="G5027" s="32"/>
      <c r="H5027"/>
      <c r="I5027" s="31"/>
      <c r="J5027"/>
      <c r="K5027" s="30"/>
      <c r="L5027"/>
      <c r="M5027"/>
    </row>
    <row r="5028" spans="1:13" s="36" customFormat="1">
      <c r="A5028" s="35"/>
      <c r="B5028"/>
      <c r="C5028" s="34"/>
      <c r="D5028"/>
      <c r="E5028" s="33"/>
      <c r="F5028"/>
      <c r="G5028" s="32"/>
      <c r="H5028"/>
      <c r="I5028" s="31"/>
      <c r="J5028"/>
      <c r="K5028" s="30"/>
      <c r="L5028"/>
      <c r="M5028"/>
    </row>
    <row r="5029" spans="1:13" s="36" customFormat="1">
      <c r="A5029" s="35"/>
      <c r="B5029"/>
      <c r="C5029" s="34"/>
      <c r="D5029"/>
      <c r="E5029" s="33"/>
      <c r="F5029"/>
      <c r="G5029" s="32"/>
      <c r="H5029"/>
      <c r="I5029" s="31"/>
      <c r="J5029"/>
      <c r="K5029" s="30"/>
      <c r="L5029"/>
      <c r="M5029"/>
    </row>
    <row r="5030" spans="1:13" s="36" customFormat="1">
      <c r="A5030" s="35"/>
      <c r="B5030"/>
      <c r="C5030" s="34"/>
      <c r="D5030"/>
      <c r="E5030" s="33"/>
      <c r="F5030"/>
      <c r="G5030" s="32"/>
      <c r="H5030"/>
      <c r="I5030" s="31"/>
      <c r="J5030"/>
      <c r="K5030" s="30"/>
      <c r="L5030"/>
      <c r="M5030"/>
    </row>
    <row r="5031" spans="1:13" s="36" customFormat="1">
      <c r="A5031" s="35"/>
      <c r="B5031"/>
      <c r="C5031" s="34"/>
      <c r="D5031"/>
      <c r="E5031" s="33"/>
      <c r="F5031"/>
      <c r="G5031" s="32"/>
      <c r="H5031"/>
      <c r="I5031" s="31"/>
      <c r="J5031"/>
      <c r="K5031" s="30"/>
      <c r="L5031"/>
      <c r="M5031"/>
    </row>
    <row r="5032" spans="1:13" s="36" customFormat="1">
      <c r="A5032" s="35"/>
      <c r="B5032"/>
      <c r="C5032" s="34"/>
      <c r="D5032"/>
      <c r="E5032" s="33"/>
      <c r="F5032"/>
      <c r="G5032" s="32"/>
      <c r="H5032"/>
      <c r="I5032" s="31"/>
      <c r="J5032"/>
      <c r="K5032" s="30"/>
      <c r="L5032"/>
      <c r="M5032"/>
    </row>
    <row r="5033" spans="1:13" s="36" customFormat="1">
      <c r="A5033" s="35"/>
      <c r="B5033"/>
      <c r="C5033" s="34"/>
      <c r="D5033"/>
      <c r="E5033" s="33"/>
      <c r="F5033"/>
      <c r="G5033" s="32"/>
      <c r="H5033"/>
      <c r="I5033" s="31"/>
      <c r="J5033"/>
      <c r="K5033" s="30"/>
      <c r="L5033"/>
      <c r="M5033"/>
    </row>
    <row r="5034" spans="1:13" s="36" customFormat="1">
      <c r="A5034" s="35"/>
      <c r="B5034"/>
      <c r="C5034" s="34"/>
      <c r="D5034"/>
      <c r="E5034" s="33"/>
      <c r="F5034"/>
      <c r="G5034" s="32"/>
      <c r="H5034"/>
      <c r="I5034" s="31"/>
      <c r="J5034"/>
      <c r="K5034" s="30"/>
      <c r="L5034"/>
      <c r="M5034"/>
    </row>
    <row r="5035" spans="1:13" s="36" customFormat="1">
      <c r="A5035" s="35"/>
      <c r="B5035"/>
      <c r="C5035" s="34"/>
      <c r="D5035"/>
      <c r="E5035" s="33"/>
      <c r="F5035"/>
      <c r="G5035" s="32"/>
      <c r="H5035"/>
      <c r="I5035" s="31"/>
      <c r="J5035"/>
      <c r="K5035" s="30"/>
      <c r="L5035"/>
      <c r="M5035"/>
    </row>
    <row r="5036" spans="1:13" s="36" customFormat="1">
      <c r="A5036" s="35"/>
      <c r="B5036"/>
      <c r="C5036" s="34"/>
      <c r="D5036"/>
      <c r="E5036" s="33"/>
      <c r="F5036"/>
      <c r="G5036" s="32"/>
      <c r="H5036"/>
      <c r="I5036" s="31"/>
      <c r="J5036"/>
      <c r="K5036" s="30"/>
      <c r="L5036"/>
      <c r="M5036"/>
    </row>
    <row r="5037" spans="1:13" s="36" customFormat="1">
      <c r="A5037" s="35"/>
      <c r="B5037"/>
      <c r="C5037" s="34"/>
      <c r="D5037"/>
      <c r="E5037" s="33"/>
      <c r="F5037"/>
      <c r="G5037" s="32"/>
      <c r="H5037"/>
      <c r="I5037" s="31"/>
      <c r="J5037"/>
      <c r="K5037" s="30"/>
      <c r="L5037"/>
      <c r="M5037"/>
    </row>
    <row r="5038" spans="1:13" s="36" customFormat="1">
      <c r="A5038" s="35"/>
      <c r="B5038"/>
      <c r="C5038" s="34"/>
      <c r="D5038"/>
      <c r="E5038" s="33"/>
      <c r="F5038"/>
      <c r="G5038" s="32"/>
      <c r="H5038"/>
      <c r="I5038" s="31"/>
      <c r="J5038"/>
      <c r="K5038" s="30"/>
      <c r="L5038"/>
      <c r="M5038"/>
    </row>
    <row r="5039" spans="1:13" s="36" customFormat="1">
      <c r="A5039" s="35"/>
      <c r="B5039"/>
      <c r="C5039" s="34"/>
      <c r="D5039"/>
      <c r="E5039" s="33"/>
      <c r="F5039"/>
      <c r="G5039" s="32"/>
      <c r="H5039"/>
      <c r="I5039" s="31"/>
      <c r="J5039"/>
      <c r="K5039" s="30"/>
      <c r="L5039"/>
      <c r="M5039"/>
    </row>
    <row r="5040" spans="1:13" s="36" customFormat="1">
      <c r="A5040" s="35"/>
      <c r="B5040"/>
      <c r="C5040" s="34"/>
      <c r="D5040"/>
      <c r="E5040" s="33"/>
      <c r="F5040"/>
      <c r="G5040" s="32"/>
      <c r="H5040"/>
      <c r="I5040" s="31"/>
      <c r="J5040"/>
      <c r="K5040" s="30"/>
      <c r="L5040"/>
      <c r="M5040"/>
    </row>
    <row r="5041" spans="1:13" s="36" customFormat="1">
      <c r="A5041" s="35"/>
      <c r="B5041"/>
      <c r="C5041" s="34"/>
      <c r="D5041"/>
      <c r="E5041" s="33"/>
      <c r="F5041"/>
      <c r="G5041" s="32"/>
      <c r="H5041"/>
      <c r="I5041" s="31"/>
      <c r="J5041"/>
      <c r="K5041" s="30"/>
      <c r="L5041"/>
      <c r="M5041"/>
    </row>
    <row r="5042" spans="1:13" s="36" customFormat="1">
      <c r="A5042" s="35"/>
      <c r="B5042"/>
      <c r="C5042" s="34"/>
      <c r="D5042"/>
      <c r="E5042" s="33"/>
      <c r="F5042"/>
      <c r="G5042" s="32"/>
      <c r="H5042"/>
      <c r="I5042" s="31"/>
      <c r="J5042"/>
      <c r="K5042" s="30"/>
      <c r="L5042"/>
      <c r="M5042"/>
    </row>
    <row r="5043" spans="1:13" s="36" customFormat="1">
      <c r="A5043" s="35"/>
      <c r="B5043"/>
      <c r="C5043" s="34"/>
      <c r="D5043"/>
      <c r="E5043" s="33"/>
      <c r="F5043"/>
      <c r="G5043" s="32"/>
      <c r="H5043"/>
      <c r="I5043" s="31"/>
      <c r="J5043"/>
      <c r="K5043" s="30"/>
      <c r="L5043"/>
      <c r="M5043"/>
    </row>
    <row r="5044" spans="1:13" s="36" customFormat="1">
      <c r="A5044" s="35"/>
      <c r="B5044"/>
      <c r="C5044" s="34"/>
      <c r="D5044"/>
      <c r="E5044" s="33"/>
      <c r="F5044"/>
      <c r="G5044" s="32"/>
      <c r="H5044"/>
      <c r="I5044" s="31"/>
      <c r="J5044"/>
      <c r="K5044" s="30"/>
      <c r="L5044"/>
      <c r="M5044"/>
    </row>
    <row r="5045" spans="1:13" s="36" customFormat="1">
      <c r="A5045" s="35"/>
      <c r="B5045"/>
      <c r="C5045" s="34"/>
      <c r="D5045"/>
      <c r="E5045" s="33"/>
      <c r="F5045"/>
      <c r="G5045" s="32"/>
      <c r="H5045"/>
      <c r="I5045" s="31"/>
      <c r="J5045"/>
      <c r="K5045" s="30"/>
      <c r="L5045"/>
      <c r="M5045"/>
    </row>
    <row r="5046" spans="1:13" s="36" customFormat="1">
      <c r="A5046" s="35"/>
      <c r="B5046"/>
      <c r="C5046" s="34"/>
      <c r="D5046"/>
      <c r="E5046" s="33"/>
      <c r="F5046"/>
      <c r="G5046" s="32"/>
      <c r="H5046"/>
      <c r="I5046" s="31"/>
      <c r="J5046"/>
      <c r="K5046" s="30"/>
      <c r="L5046"/>
      <c r="M5046"/>
    </row>
    <row r="5047" spans="1:13" s="36" customFormat="1">
      <c r="A5047" s="35"/>
      <c r="B5047"/>
      <c r="C5047" s="34"/>
      <c r="D5047"/>
      <c r="E5047" s="33"/>
      <c r="F5047"/>
      <c r="G5047" s="32"/>
      <c r="H5047"/>
      <c r="I5047" s="31"/>
      <c r="J5047"/>
      <c r="K5047" s="30"/>
      <c r="L5047"/>
      <c r="M5047"/>
    </row>
    <row r="5048" spans="1:13" s="36" customFormat="1">
      <c r="A5048" s="35"/>
      <c r="B5048"/>
      <c r="C5048" s="34"/>
      <c r="D5048"/>
      <c r="E5048" s="33"/>
      <c r="F5048"/>
      <c r="G5048" s="32"/>
      <c r="H5048"/>
      <c r="I5048" s="31"/>
      <c r="J5048"/>
      <c r="K5048" s="30"/>
      <c r="L5048"/>
      <c r="M5048"/>
    </row>
    <row r="5049" spans="1:13" s="36" customFormat="1">
      <c r="A5049" s="35"/>
      <c r="B5049"/>
      <c r="C5049" s="34"/>
      <c r="D5049"/>
      <c r="E5049" s="33"/>
      <c r="F5049"/>
      <c r="G5049" s="32"/>
      <c r="H5049"/>
      <c r="I5049" s="31"/>
      <c r="J5049"/>
      <c r="K5049" s="30"/>
      <c r="L5049"/>
      <c r="M5049"/>
    </row>
    <row r="5050" spans="1:13" s="36" customFormat="1">
      <c r="A5050" s="35"/>
      <c r="B5050"/>
      <c r="C5050" s="34"/>
      <c r="D5050"/>
      <c r="E5050" s="33"/>
      <c r="F5050"/>
      <c r="G5050" s="32"/>
      <c r="H5050"/>
      <c r="I5050" s="31"/>
      <c r="J5050"/>
      <c r="K5050" s="30"/>
      <c r="L5050"/>
      <c r="M5050"/>
    </row>
    <row r="5051" spans="1:13" s="36" customFormat="1">
      <c r="A5051" s="35"/>
      <c r="B5051"/>
      <c r="C5051" s="34"/>
      <c r="D5051"/>
      <c r="E5051" s="33"/>
      <c r="F5051"/>
      <c r="G5051" s="32"/>
      <c r="H5051"/>
      <c r="I5051" s="31"/>
      <c r="J5051"/>
      <c r="K5051" s="30"/>
      <c r="L5051"/>
      <c r="M5051"/>
    </row>
    <row r="5052" spans="1:13" s="36" customFormat="1">
      <c r="A5052" s="35"/>
      <c r="B5052"/>
      <c r="C5052" s="34"/>
      <c r="D5052"/>
      <c r="E5052" s="33"/>
      <c r="F5052"/>
      <c r="G5052" s="32"/>
      <c r="H5052"/>
      <c r="I5052" s="31"/>
      <c r="J5052"/>
      <c r="K5052" s="30"/>
      <c r="L5052"/>
      <c r="M5052"/>
    </row>
    <row r="5053" spans="1:13" s="36" customFormat="1">
      <c r="A5053" s="35"/>
      <c r="B5053"/>
      <c r="C5053" s="34"/>
      <c r="D5053"/>
      <c r="E5053" s="33"/>
      <c r="F5053"/>
      <c r="G5053" s="32"/>
      <c r="H5053"/>
      <c r="I5053" s="31"/>
      <c r="J5053"/>
      <c r="K5053" s="30"/>
      <c r="L5053"/>
      <c r="M5053"/>
    </row>
    <row r="5054" spans="1:13" s="36" customFormat="1">
      <c r="A5054" s="35"/>
      <c r="B5054"/>
      <c r="C5054" s="34"/>
      <c r="D5054"/>
      <c r="E5054" s="33"/>
      <c r="F5054"/>
      <c r="G5054" s="32"/>
      <c r="H5054"/>
      <c r="I5054" s="31"/>
      <c r="J5054"/>
      <c r="K5054" s="30"/>
      <c r="L5054"/>
      <c r="M5054"/>
    </row>
    <row r="5055" spans="1:13" s="36" customFormat="1">
      <c r="A5055" s="35"/>
      <c r="B5055"/>
      <c r="C5055" s="34"/>
      <c r="D5055"/>
      <c r="E5055" s="33"/>
      <c r="F5055"/>
      <c r="G5055" s="32"/>
      <c r="H5055"/>
      <c r="I5055" s="31"/>
      <c r="J5055"/>
      <c r="K5055" s="30"/>
      <c r="L5055"/>
      <c r="M5055"/>
    </row>
    <row r="5056" spans="1:13" s="36" customFormat="1">
      <c r="A5056" s="35"/>
      <c r="B5056"/>
      <c r="C5056" s="34"/>
      <c r="D5056"/>
      <c r="E5056" s="33"/>
      <c r="F5056"/>
      <c r="G5056" s="32"/>
      <c r="H5056"/>
      <c r="I5056" s="31"/>
      <c r="J5056"/>
      <c r="K5056" s="30"/>
      <c r="L5056"/>
      <c r="M5056"/>
    </row>
    <row r="5057" spans="1:13" s="36" customFormat="1">
      <c r="A5057" s="35"/>
      <c r="B5057"/>
      <c r="C5057" s="34"/>
      <c r="D5057"/>
      <c r="E5057" s="33"/>
      <c r="F5057"/>
      <c r="G5057" s="32"/>
      <c r="H5057"/>
      <c r="I5057" s="31"/>
      <c r="J5057"/>
      <c r="K5057" s="30"/>
      <c r="L5057"/>
      <c r="M5057"/>
    </row>
    <row r="5058" spans="1:13" s="36" customFormat="1">
      <c r="A5058" s="35"/>
      <c r="B5058"/>
      <c r="C5058" s="34"/>
      <c r="D5058"/>
      <c r="E5058" s="33"/>
      <c r="F5058"/>
      <c r="G5058" s="32"/>
      <c r="H5058"/>
      <c r="I5058" s="31"/>
      <c r="J5058"/>
      <c r="K5058" s="30"/>
      <c r="L5058"/>
      <c r="M5058"/>
    </row>
    <row r="5059" spans="1:13" s="36" customFormat="1">
      <c r="A5059" s="35"/>
      <c r="B5059"/>
      <c r="C5059" s="34"/>
      <c r="D5059"/>
      <c r="E5059" s="33"/>
      <c r="F5059"/>
      <c r="G5059" s="32"/>
      <c r="H5059"/>
      <c r="I5059" s="31"/>
      <c r="J5059"/>
      <c r="K5059" s="30"/>
      <c r="L5059"/>
      <c r="M5059"/>
    </row>
    <row r="5060" spans="1:13" s="36" customFormat="1">
      <c r="A5060" s="35"/>
      <c r="B5060"/>
      <c r="C5060" s="34"/>
      <c r="D5060"/>
      <c r="E5060" s="33"/>
      <c r="F5060"/>
      <c r="G5060" s="32"/>
      <c r="H5060"/>
      <c r="I5060" s="31"/>
      <c r="J5060"/>
      <c r="K5060" s="30"/>
      <c r="L5060"/>
      <c r="M5060"/>
    </row>
    <row r="5061" spans="1:13" s="36" customFormat="1">
      <c r="A5061" s="35"/>
      <c r="B5061"/>
      <c r="C5061" s="34"/>
      <c r="D5061"/>
      <c r="E5061" s="33"/>
      <c r="F5061"/>
      <c r="G5061" s="32"/>
      <c r="H5061"/>
      <c r="I5061" s="31"/>
      <c r="J5061"/>
      <c r="K5061" s="30"/>
      <c r="L5061"/>
      <c r="M5061"/>
    </row>
    <row r="5062" spans="1:13" s="36" customFormat="1">
      <c r="A5062" s="35"/>
      <c r="B5062"/>
      <c r="C5062" s="34"/>
      <c r="D5062"/>
      <c r="E5062" s="33"/>
      <c r="F5062"/>
      <c r="G5062" s="32"/>
      <c r="H5062"/>
      <c r="I5062" s="31"/>
      <c r="J5062"/>
      <c r="K5062" s="30"/>
      <c r="L5062"/>
      <c r="M5062"/>
    </row>
    <row r="5063" spans="1:13" s="36" customFormat="1">
      <c r="A5063" s="35"/>
      <c r="B5063"/>
      <c r="C5063" s="34"/>
      <c r="D5063"/>
      <c r="E5063" s="33"/>
      <c r="F5063"/>
      <c r="G5063" s="32"/>
      <c r="H5063"/>
      <c r="I5063" s="31"/>
      <c r="J5063"/>
      <c r="K5063" s="30"/>
      <c r="L5063"/>
      <c r="M5063"/>
    </row>
    <row r="5064" spans="1:13" s="36" customFormat="1">
      <c r="A5064" s="35"/>
      <c r="B5064"/>
      <c r="C5064" s="34"/>
      <c r="D5064"/>
      <c r="E5064" s="33"/>
      <c r="F5064"/>
      <c r="G5064" s="32"/>
      <c r="H5064"/>
      <c r="I5064" s="31"/>
      <c r="J5064"/>
      <c r="K5064" s="30"/>
      <c r="L5064"/>
      <c r="M5064"/>
    </row>
    <row r="5065" spans="1:13" s="36" customFormat="1">
      <c r="A5065" s="35"/>
      <c r="B5065"/>
      <c r="C5065" s="34"/>
      <c r="D5065"/>
      <c r="E5065" s="33"/>
      <c r="F5065"/>
      <c r="G5065" s="32"/>
      <c r="H5065"/>
      <c r="I5065" s="31"/>
      <c r="J5065"/>
      <c r="K5065" s="30"/>
      <c r="L5065"/>
      <c r="M5065"/>
    </row>
    <row r="5066" spans="1:13" s="36" customFormat="1">
      <c r="A5066" s="35"/>
      <c r="B5066"/>
      <c r="C5066" s="34"/>
      <c r="D5066"/>
      <c r="E5066" s="33"/>
      <c r="F5066"/>
      <c r="G5066" s="32"/>
      <c r="H5066"/>
      <c r="I5066" s="31"/>
      <c r="J5066"/>
      <c r="K5066" s="30"/>
      <c r="L5066"/>
      <c r="M5066"/>
    </row>
    <row r="5067" spans="1:13" s="36" customFormat="1">
      <c r="A5067" s="35"/>
      <c r="B5067"/>
      <c r="C5067" s="34"/>
      <c r="D5067"/>
      <c r="E5067" s="33"/>
      <c r="F5067"/>
      <c r="G5067" s="32"/>
      <c r="H5067"/>
      <c r="I5067" s="31"/>
      <c r="J5067"/>
      <c r="K5067" s="30"/>
      <c r="L5067"/>
      <c r="M5067"/>
    </row>
    <row r="5068" spans="1:13" s="36" customFormat="1">
      <c r="A5068" s="35"/>
      <c r="B5068"/>
      <c r="C5068" s="34"/>
      <c r="D5068"/>
      <c r="E5068" s="33"/>
      <c r="F5068"/>
      <c r="G5068" s="32"/>
      <c r="H5068"/>
      <c r="I5068" s="31"/>
      <c r="J5068"/>
      <c r="K5068" s="30"/>
      <c r="L5068"/>
      <c r="M5068"/>
    </row>
    <row r="5069" spans="1:13" s="36" customFormat="1">
      <c r="A5069" s="35"/>
      <c r="B5069"/>
      <c r="C5069" s="34"/>
      <c r="D5069"/>
      <c r="E5069" s="33"/>
      <c r="F5069"/>
      <c r="G5069" s="32"/>
      <c r="H5069"/>
      <c r="I5069" s="31"/>
      <c r="J5069"/>
      <c r="K5069" s="30"/>
      <c r="L5069"/>
      <c r="M5069"/>
    </row>
    <row r="5070" spans="1:13" s="36" customFormat="1">
      <c r="A5070" s="35"/>
      <c r="B5070"/>
      <c r="C5070" s="34"/>
      <c r="D5070"/>
      <c r="E5070" s="33"/>
      <c r="F5070"/>
      <c r="G5070" s="32"/>
      <c r="H5070"/>
      <c r="I5070" s="31"/>
      <c r="J5070"/>
      <c r="K5070" s="30"/>
      <c r="L5070"/>
      <c r="M5070"/>
    </row>
    <row r="5071" spans="1:13" s="36" customFormat="1">
      <c r="A5071" s="35"/>
      <c r="B5071"/>
      <c r="C5071" s="34"/>
      <c r="D5071"/>
      <c r="E5071" s="33"/>
      <c r="F5071"/>
      <c r="G5071" s="32"/>
      <c r="H5071"/>
      <c r="I5071" s="31"/>
      <c r="J5071"/>
      <c r="K5071" s="30"/>
      <c r="L5071"/>
      <c r="M5071"/>
    </row>
    <row r="5072" spans="1:13" s="36" customFormat="1">
      <c r="A5072" s="35"/>
      <c r="B5072"/>
      <c r="C5072" s="34"/>
      <c r="D5072"/>
      <c r="E5072" s="33"/>
      <c r="F5072"/>
      <c r="G5072" s="32"/>
      <c r="H5072"/>
      <c r="I5072" s="31"/>
      <c r="J5072"/>
      <c r="K5072" s="30"/>
      <c r="L5072"/>
      <c r="M5072"/>
    </row>
    <row r="5073" spans="1:13" s="36" customFormat="1">
      <c r="A5073" s="35"/>
      <c r="B5073"/>
      <c r="C5073" s="34"/>
      <c r="D5073"/>
      <c r="E5073" s="33"/>
      <c r="F5073"/>
      <c r="G5073" s="32"/>
      <c r="H5073"/>
      <c r="I5073" s="31"/>
      <c r="J5073"/>
      <c r="K5073" s="30"/>
      <c r="L5073"/>
      <c r="M5073"/>
    </row>
    <row r="5074" spans="1:13" s="36" customFormat="1">
      <c r="A5074" s="35"/>
      <c r="B5074"/>
      <c r="C5074" s="34"/>
      <c r="D5074"/>
      <c r="E5074" s="33"/>
      <c r="F5074"/>
      <c r="G5074" s="32"/>
      <c r="H5074"/>
      <c r="I5074" s="31"/>
      <c r="J5074"/>
      <c r="K5074" s="30"/>
      <c r="L5074"/>
      <c r="M5074"/>
    </row>
    <row r="5075" spans="1:13" s="36" customFormat="1">
      <c r="A5075" s="35"/>
      <c r="B5075"/>
      <c r="C5075" s="34"/>
      <c r="D5075"/>
      <c r="E5075" s="33"/>
      <c r="F5075"/>
      <c r="G5075" s="32"/>
      <c r="H5075"/>
      <c r="I5075" s="31"/>
      <c r="J5075"/>
      <c r="K5075" s="30"/>
      <c r="L5075"/>
      <c r="M5075"/>
    </row>
    <row r="5076" spans="1:13" s="36" customFormat="1">
      <c r="A5076" s="35"/>
      <c r="B5076"/>
      <c r="C5076" s="34"/>
      <c r="D5076"/>
      <c r="E5076" s="33"/>
      <c r="F5076"/>
      <c r="G5076" s="32"/>
      <c r="H5076"/>
      <c r="I5076" s="31"/>
      <c r="J5076"/>
      <c r="K5076" s="30"/>
      <c r="L5076"/>
      <c r="M5076"/>
    </row>
    <row r="5077" spans="1:13" s="36" customFormat="1">
      <c r="A5077" s="35"/>
      <c r="B5077"/>
      <c r="C5077" s="34"/>
      <c r="D5077"/>
      <c r="E5077" s="33"/>
      <c r="F5077"/>
      <c r="G5077" s="32"/>
      <c r="H5077"/>
      <c r="I5077" s="31"/>
      <c r="J5077"/>
      <c r="K5077" s="30"/>
      <c r="L5077"/>
      <c r="M5077"/>
    </row>
    <row r="5078" spans="1:13" s="36" customFormat="1">
      <c r="A5078" s="35"/>
      <c r="B5078"/>
      <c r="C5078" s="34"/>
      <c r="D5078"/>
      <c r="E5078" s="33"/>
      <c r="F5078"/>
      <c r="G5078" s="32"/>
      <c r="H5078"/>
      <c r="I5078" s="31"/>
      <c r="J5078"/>
      <c r="K5078" s="30"/>
      <c r="L5078"/>
      <c r="M5078"/>
    </row>
    <row r="5079" spans="1:13" s="36" customFormat="1">
      <c r="A5079" s="35"/>
      <c r="B5079"/>
      <c r="C5079" s="34"/>
      <c r="D5079"/>
      <c r="E5079" s="33"/>
      <c r="F5079"/>
      <c r="G5079" s="32"/>
      <c r="H5079"/>
      <c r="I5079" s="31"/>
      <c r="J5079"/>
      <c r="K5079" s="30"/>
      <c r="L5079"/>
      <c r="M5079"/>
    </row>
    <row r="5080" spans="1:13" s="36" customFormat="1">
      <c r="A5080" s="35"/>
      <c r="B5080"/>
      <c r="C5080" s="34"/>
      <c r="D5080"/>
      <c r="E5080" s="33"/>
      <c r="F5080"/>
      <c r="G5080" s="32"/>
      <c r="H5080"/>
      <c r="I5080" s="31"/>
      <c r="J5080"/>
      <c r="K5080" s="30"/>
      <c r="L5080"/>
      <c r="M5080"/>
    </row>
    <row r="5081" spans="1:13" s="36" customFormat="1">
      <c r="A5081" s="35"/>
      <c r="B5081"/>
      <c r="C5081" s="34"/>
      <c r="D5081"/>
      <c r="E5081" s="33"/>
      <c r="F5081"/>
      <c r="G5081" s="32"/>
      <c r="H5081"/>
      <c r="I5081" s="31"/>
      <c r="J5081"/>
      <c r="K5081" s="30"/>
      <c r="L5081"/>
      <c r="M5081"/>
    </row>
    <row r="5082" spans="1:13" s="36" customFormat="1">
      <c r="A5082" s="35"/>
      <c r="B5082"/>
      <c r="C5082" s="34"/>
      <c r="D5082"/>
      <c r="E5082" s="33"/>
      <c r="F5082"/>
      <c r="G5082" s="32"/>
      <c r="H5082"/>
      <c r="I5082" s="31"/>
      <c r="J5082"/>
      <c r="K5082" s="30"/>
      <c r="L5082"/>
      <c r="M5082"/>
    </row>
    <row r="5083" spans="1:13" s="36" customFormat="1">
      <c r="A5083" s="35"/>
      <c r="B5083"/>
      <c r="C5083" s="34"/>
      <c r="D5083"/>
      <c r="E5083" s="33"/>
      <c r="F5083"/>
      <c r="G5083" s="32"/>
      <c r="H5083"/>
      <c r="I5083" s="31"/>
      <c r="J5083"/>
      <c r="K5083" s="30"/>
      <c r="L5083"/>
      <c r="M5083"/>
    </row>
    <row r="5084" spans="1:13" s="36" customFormat="1">
      <c r="A5084" s="35"/>
      <c r="B5084"/>
      <c r="C5084" s="34"/>
      <c r="D5084"/>
      <c r="E5084" s="33"/>
      <c r="F5084"/>
      <c r="G5084" s="32"/>
      <c r="H5084"/>
      <c r="I5084" s="31"/>
      <c r="J5084"/>
      <c r="K5084" s="30"/>
      <c r="L5084"/>
      <c r="M5084"/>
    </row>
    <row r="5085" spans="1:13" s="36" customFormat="1">
      <c r="A5085" s="35"/>
      <c r="B5085"/>
      <c r="C5085" s="34"/>
      <c r="D5085"/>
      <c r="E5085" s="33"/>
      <c r="F5085"/>
      <c r="G5085" s="32"/>
      <c r="H5085"/>
      <c r="I5085" s="31"/>
      <c r="J5085"/>
      <c r="K5085" s="30"/>
      <c r="L5085"/>
      <c r="M5085"/>
    </row>
    <row r="5086" spans="1:13" s="36" customFormat="1">
      <c r="A5086" s="35"/>
      <c r="B5086"/>
      <c r="C5086" s="34"/>
      <c r="D5086"/>
      <c r="E5086" s="33"/>
      <c r="F5086"/>
      <c r="G5086" s="32"/>
      <c r="H5086"/>
      <c r="I5086" s="31"/>
      <c r="J5086"/>
      <c r="K5086" s="30"/>
      <c r="L5086"/>
      <c r="M5086"/>
    </row>
    <row r="5087" spans="1:13" s="36" customFormat="1">
      <c r="A5087" s="35"/>
      <c r="B5087"/>
      <c r="C5087" s="34"/>
      <c r="D5087"/>
      <c r="E5087" s="33"/>
      <c r="F5087"/>
      <c r="G5087" s="32"/>
      <c r="H5087"/>
      <c r="I5087" s="31"/>
      <c r="J5087"/>
      <c r="K5087" s="30"/>
      <c r="L5087"/>
      <c r="M5087"/>
    </row>
    <row r="5088" spans="1:13" s="36" customFormat="1">
      <c r="A5088" s="35"/>
      <c r="B5088"/>
      <c r="C5088" s="34"/>
      <c r="D5088"/>
      <c r="E5088" s="33"/>
      <c r="F5088"/>
      <c r="G5088" s="32"/>
      <c r="H5088"/>
      <c r="I5088" s="31"/>
      <c r="J5088"/>
      <c r="K5088" s="30"/>
      <c r="L5088"/>
      <c r="M5088"/>
    </row>
    <row r="5089" spans="1:13" s="36" customFormat="1">
      <c r="A5089" s="35"/>
      <c r="B5089"/>
      <c r="C5089" s="34"/>
      <c r="D5089"/>
      <c r="E5089" s="33"/>
      <c r="F5089"/>
      <c r="G5089" s="32"/>
      <c r="H5089"/>
      <c r="I5089" s="31"/>
      <c r="J5089"/>
      <c r="K5089" s="30"/>
      <c r="L5089"/>
      <c r="M5089"/>
    </row>
    <row r="5090" spans="1:13" s="36" customFormat="1">
      <c r="A5090" s="35"/>
      <c r="B5090"/>
      <c r="C5090" s="34"/>
      <c r="D5090"/>
      <c r="E5090" s="33"/>
      <c r="F5090"/>
      <c r="G5090" s="32"/>
      <c r="H5090"/>
      <c r="I5090" s="31"/>
      <c r="J5090"/>
      <c r="K5090" s="30"/>
      <c r="L5090"/>
      <c r="M5090"/>
    </row>
    <row r="5091" spans="1:13" s="36" customFormat="1">
      <c r="A5091" s="35"/>
      <c r="B5091"/>
      <c r="C5091" s="34"/>
      <c r="D5091"/>
      <c r="E5091" s="33"/>
      <c r="F5091"/>
      <c r="G5091" s="32"/>
      <c r="H5091"/>
      <c r="I5091" s="31"/>
      <c r="J5091"/>
      <c r="K5091" s="30"/>
      <c r="L5091"/>
      <c r="M5091"/>
    </row>
    <row r="5092" spans="1:13" s="36" customFormat="1">
      <c r="A5092" s="35"/>
      <c r="B5092"/>
      <c r="C5092" s="34"/>
      <c r="D5092"/>
      <c r="E5092" s="33"/>
      <c r="F5092"/>
      <c r="G5092" s="32"/>
      <c r="H5092"/>
      <c r="I5092" s="31"/>
      <c r="J5092"/>
      <c r="K5092" s="30"/>
      <c r="L5092"/>
      <c r="M5092"/>
    </row>
    <row r="5093" spans="1:13" s="36" customFormat="1">
      <c r="A5093" s="35"/>
      <c r="B5093"/>
      <c r="C5093" s="34"/>
      <c r="D5093"/>
      <c r="E5093" s="33"/>
      <c r="F5093"/>
      <c r="G5093" s="32"/>
      <c r="H5093"/>
      <c r="I5093" s="31"/>
      <c r="J5093"/>
      <c r="K5093" s="30"/>
      <c r="L5093"/>
      <c r="M5093"/>
    </row>
    <row r="5094" spans="1:13" s="36" customFormat="1">
      <c r="A5094" s="35"/>
      <c r="B5094"/>
      <c r="C5094" s="34"/>
      <c r="D5094"/>
      <c r="E5094" s="33"/>
      <c r="F5094"/>
      <c r="G5094" s="32"/>
      <c r="H5094"/>
      <c r="I5094" s="31"/>
      <c r="J5094"/>
      <c r="K5094" s="30"/>
      <c r="L5094"/>
      <c r="M5094"/>
    </row>
    <row r="5095" spans="1:13" s="36" customFormat="1">
      <c r="A5095" s="35"/>
      <c r="B5095"/>
      <c r="C5095" s="34"/>
      <c r="D5095"/>
      <c r="E5095" s="33"/>
      <c r="F5095"/>
      <c r="G5095" s="32"/>
      <c r="H5095"/>
      <c r="I5095" s="31"/>
      <c r="J5095"/>
      <c r="K5095" s="30"/>
      <c r="L5095"/>
      <c r="M5095"/>
    </row>
    <row r="5096" spans="1:13" s="36" customFormat="1">
      <c r="A5096" s="35"/>
      <c r="B5096"/>
      <c r="C5096" s="34"/>
      <c r="D5096"/>
      <c r="E5096" s="33"/>
      <c r="F5096"/>
      <c r="G5096" s="32"/>
      <c r="H5096"/>
      <c r="I5096" s="31"/>
      <c r="J5096"/>
      <c r="K5096" s="30"/>
      <c r="L5096"/>
      <c r="M5096"/>
    </row>
    <row r="5097" spans="1:13" s="36" customFormat="1">
      <c r="A5097" s="35"/>
      <c r="B5097"/>
      <c r="C5097" s="34"/>
      <c r="D5097"/>
      <c r="E5097" s="33"/>
      <c r="F5097"/>
      <c r="G5097" s="32"/>
      <c r="H5097"/>
      <c r="I5097" s="31"/>
      <c r="J5097"/>
      <c r="K5097" s="30"/>
      <c r="L5097"/>
      <c r="M5097"/>
    </row>
    <row r="5098" spans="1:13" s="36" customFormat="1">
      <c r="A5098" s="35"/>
      <c r="B5098"/>
      <c r="C5098" s="34"/>
      <c r="D5098"/>
      <c r="E5098" s="33"/>
      <c r="F5098"/>
      <c r="G5098" s="32"/>
      <c r="H5098"/>
      <c r="I5098" s="31"/>
      <c r="J5098"/>
      <c r="K5098" s="30"/>
      <c r="L5098"/>
      <c r="M5098"/>
    </row>
    <row r="5099" spans="1:13" s="36" customFormat="1">
      <c r="A5099" s="35"/>
      <c r="B5099"/>
      <c r="C5099" s="34"/>
      <c r="D5099"/>
      <c r="E5099" s="33"/>
      <c r="F5099"/>
      <c r="G5099" s="32"/>
      <c r="H5099"/>
      <c r="I5099" s="31"/>
      <c r="J5099"/>
      <c r="K5099" s="30"/>
      <c r="L5099"/>
      <c r="M5099"/>
    </row>
    <row r="5100" spans="1:13" s="36" customFormat="1">
      <c r="A5100" s="35"/>
      <c r="B5100"/>
      <c r="C5100" s="34"/>
      <c r="D5100"/>
      <c r="E5100" s="33"/>
      <c r="F5100"/>
      <c r="G5100" s="32"/>
      <c r="H5100"/>
      <c r="I5100" s="31"/>
      <c r="J5100"/>
      <c r="K5100" s="30"/>
      <c r="L5100"/>
      <c r="M5100"/>
    </row>
    <row r="5101" spans="1:13" s="36" customFormat="1">
      <c r="A5101" s="35"/>
      <c r="B5101"/>
      <c r="C5101" s="34"/>
      <c r="D5101"/>
      <c r="E5101" s="33"/>
      <c r="F5101"/>
      <c r="G5101" s="32"/>
      <c r="H5101"/>
      <c r="I5101" s="31"/>
      <c r="J5101"/>
      <c r="K5101" s="30"/>
      <c r="L5101"/>
      <c r="M5101"/>
    </row>
    <row r="5102" spans="1:13" s="36" customFormat="1">
      <c r="A5102" s="35"/>
      <c r="B5102"/>
      <c r="C5102" s="34"/>
      <c r="D5102"/>
      <c r="E5102" s="33"/>
      <c r="F5102"/>
      <c r="G5102" s="32"/>
      <c r="H5102"/>
      <c r="I5102" s="31"/>
      <c r="J5102"/>
      <c r="K5102" s="30"/>
      <c r="L5102"/>
      <c r="M5102"/>
    </row>
    <row r="5103" spans="1:13" s="36" customFormat="1">
      <c r="A5103" s="35"/>
      <c r="B5103"/>
      <c r="C5103" s="34"/>
      <c r="D5103"/>
      <c r="E5103" s="33"/>
      <c r="F5103"/>
      <c r="G5103" s="32"/>
      <c r="H5103"/>
      <c r="I5103" s="31"/>
      <c r="J5103"/>
      <c r="K5103" s="30"/>
      <c r="L5103"/>
      <c r="M5103"/>
    </row>
    <row r="5104" spans="1:13" s="36" customFormat="1">
      <c r="A5104" s="35"/>
      <c r="B5104"/>
      <c r="C5104" s="34"/>
      <c r="D5104"/>
      <c r="E5104" s="33"/>
      <c r="F5104"/>
      <c r="G5104" s="32"/>
      <c r="H5104"/>
      <c r="I5104" s="31"/>
      <c r="J5104"/>
      <c r="K5104" s="30"/>
      <c r="L5104"/>
      <c r="M5104"/>
    </row>
    <row r="5105" spans="1:13" s="36" customFormat="1">
      <c r="A5105" s="35"/>
      <c r="B5105"/>
      <c r="C5105" s="34"/>
      <c r="D5105"/>
      <c r="E5105" s="33"/>
      <c r="F5105"/>
      <c r="G5105" s="32"/>
      <c r="H5105"/>
      <c r="I5105" s="31"/>
      <c r="J5105"/>
      <c r="K5105" s="30"/>
      <c r="L5105"/>
      <c r="M5105"/>
    </row>
    <row r="5106" spans="1:13" s="36" customFormat="1">
      <c r="A5106" s="35"/>
      <c r="B5106"/>
      <c r="C5106" s="34"/>
      <c r="D5106"/>
      <c r="E5106" s="33"/>
      <c r="F5106"/>
      <c r="G5106" s="32"/>
      <c r="H5106"/>
      <c r="I5106" s="31"/>
      <c r="J5106"/>
      <c r="K5106" s="30"/>
      <c r="L5106"/>
      <c r="M5106"/>
    </row>
    <row r="5107" spans="1:13" s="36" customFormat="1">
      <c r="A5107" s="35"/>
      <c r="B5107"/>
      <c r="C5107" s="34"/>
      <c r="D5107"/>
      <c r="E5107" s="33"/>
      <c r="F5107"/>
      <c r="G5107" s="32"/>
      <c r="H5107"/>
      <c r="I5107" s="31"/>
      <c r="J5107"/>
      <c r="K5107" s="30"/>
      <c r="L5107"/>
      <c r="M5107"/>
    </row>
    <row r="5108" spans="1:13" s="36" customFormat="1">
      <c r="A5108" s="35"/>
      <c r="B5108"/>
      <c r="C5108" s="34"/>
      <c r="D5108"/>
      <c r="E5108" s="33"/>
      <c r="F5108"/>
      <c r="G5108" s="32"/>
      <c r="H5108"/>
      <c r="I5108" s="31"/>
      <c r="J5108"/>
      <c r="K5108" s="30"/>
      <c r="L5108"/>
      <c r="M5108"/>
    </row>
    <row r="5109" spans="1:13" s="36" customFormat="1">
      <c r="A5109" s="35"/>
      <c r="B5109"/>
      <c r="C5109" s="34"/>
      <c r="D5109"/>
      <c r="E5109" s="33"/>
      <c r="F5109"/>
      <c r="G5109" s="32"/>
      <c r="H5109"/>
      <c r="I5109" s="31"/>
      <c r="J5109"/>
      <c r="K5109" s="30"/>
      <c r="L5109"/>
      <c r="M5109"/>
    </row>
    <row r="5110" spans="1:13" s="36" customFormat="1">
      <c r="A5110" s="35"/>
      <c r="B5110"/>
      <c r="C5110" s="34"/>
      <c r="D5110"/>
      <c r="E5110" s="33"/>
      <c r="F5110"/>
      <c r="G5110" s="32"/>
      <c r="H5110"/>
      <c r="I5110" s="31"/>
      <c r="J5110"/>
      <c r="K5110" s="30"/>
      <c r="L5110"/>
      <c r="M5110"/>
    </row>
    <row r="5111" spans="1:13" s="36" customFormat="1">
      <c r="A5111" s="35"/>
      <c r="B5111"/>
      <c r="C5111" s="34"/>
      <c r="D5111"/>
      <c r="E5111" s="33"/>
      <c r="F5111"/>
      <c r="G5111" s="32"/>
      <c r="H5111"/>
      <c r="I5111" s="31"/>
      <c r="J5111"/>
      <c r="K5111" s="30"/>
      <c r="L5111"/>
      <c r="M5111"/>
    </row>
    <row r="5112" spans="1:13" s="36" customFormat="1">
      <c r="A5112" s="35"/>
      <c r="B5112"/>
      <c r="C5112" s="34"/>
      <c r="D5112"/>
      <c r="E5112" s="33"/>
      <c r="F5112"/>
      <c r="G5112" s="32"/>
      <c r="H5112"/>
      <c r="I5112" s="31"/>
      <c r="J5112"/>
      <c r="K5112" s="30"/>
      <c r="L5112"/>
      <c r="M5112"/>
    </row>
    <row r="5113" spans="1:13" s="36" customFormat="1">
      <c r="A5113" s="35"/>
      <c r="B5113"/>
      <c r="C5113" s="34"/>
      <c r="D5113"/>
      <c r="E5113" s="33"/>
      <c r="F5113"/>
      <c r="G5113" s="32"/>
      <c r="H5113"/>
      <c r="I5113" s="31"/>
      <c r="J5113"/>
      <c r="K5113" s="30"/>
      <c r="L5113"/>
      <c r="M5113"/>
    </row>
    <row r="5114" spans="1:13" s="36" customFormat="1">
      <c r="A5114" s="35"/>
      <c r="B5114"/>
      <c r="C5114" s="34"/>
      <c r="D5114"/>
      <c r="E5114" s="33"/>
      <c r="F5114"/>
      <c r="G5114" s="32"/>
      <c r="H5114"/>
      <c r="I5114" s="31"/>
      <c r="J5114"/>
      <c r="K5114" s="30"/>
      <c r="L5114"/>
      <c r="M5114"/>
    </row>
    <row r="5115" spans="1:13" s="36" customFormat="1">
      <c r="A5115" s="35"/>
      <c r="B5115"/>
      <c r="C5115" s="34"/>
      <c r="D5115"/>
      <c r="E5115" s="33"/>
      <c r="F5115"/>
      <c r="G5115" s="32"/>
      <c r="H5115"/>
      <c r="I5115" s="31"/>
      <c r="J5115"/>
      <c r="K5115" s="30"/>
      <c r="L5115"/>
      <c r="M5115"/>
    </row>
    <row r="5116" spans="1:13" s="36" customFormat="1">
      <c r="A5116" s="35"/>
      <c r="B5116"/>
      <c r="C5116" s="34"/>
      <c r="D5116"/>
      <c r="E5116" s="33"/>
      <c r="F5116"/>
      <c r="G5116" s="32"/>
      <c r="H5116"/>
      <c r="I5116" s="31"/>
      <c r="J5116"/>
      <c r="K5116" s="30"/>
      <c r="L5116"/>
      <c r="M5116"/>
    </row>
    <row r="5117" spans="1:13" s="36" customFormat="1">
      <c r="A5117" s="35"/>
      <c r="B5117"/>
      <c r="C5117" s="34"/>
      <c r="D5117"/>
      <c r="E5117" s="33"/>
      <c r="F5117"/>
      <c r="G5117" s="32"/>
      <c r="H5117"/>
      <c r="I5117" s="31"/>
      <c r="J5117"/>
      <c r="K5117" s="30"/>
      <c r="L5117"/>
      <c r="M5117"/>
    </row>
    <row r="5118" spans="1:13" s="36" customFormat="1">
      <c r="A5118" s="35"/>
      <c r="B5118"/>
      <c r="C5118" s="34"/>
      <c r="D5118"/>
      <c r="E5118" s="33"/>
      <c r="F5118"/>
      <c r="G5118" s="32"/>
      <c r="H5118"/>
      <c r="I5118" s="31"/>
      <c r="J5118"/>
      <c r="K5118" s="30"/>
      <c r="L5118"/>
      <c r="M5118"/>
    </row>
    <row r="5119" spans="1:13" s="36" customFormat="1">
      <c r="A5119" s="35"/>
      <c r="B5119"/>
      <c r="C5119" s="34"/>
      <c r="D5119"/>
      <c r="E5119" s="33"/>
      <c r="F5119"/>
      <c r="G5119" s="32"/>
      <c r="H5119"/>
      <c r="I5119" s="31"/>
      <c r="J5119"/>
      <c r="K5119" s="30"/>
      <c r="L5119"/>
      <c r="M5119"/>
    </row>
    <row r="5120" spans="1:13" s="36" customFormat="1">
      <c r="A5120" s="35"/>
      <c r="B5120"/>
      <c r="C5120" s="34"/>
      <c r="D5120"/>
      <c r="E5120" s="33"/>
      <c r="F5120"/>
      <c r="G5120" s="32"/>
      <c r="H5120"/>
      <c r="I5120" s="31"/>
      <c r="J5120"/>
      <c r="K5120" s="30"/>
      <c r="L5120"/>
      <c r="M5120"/>
    </row>
    <row r="5121" spans="1:13" s="36" customFormat="1">
      <c r="A5121" s="35"/>
      <c r="B5121"/>
      <c r="C5121" s="34"/>
      <c r="D5121"/>
      <c r="E5121" s="33"/>
      <c r="F5121"/>
      <c r="G5121" s="32"/>
      <c r="H5121"/>
      <c r="I5121" s="31"/>
      <c r="J5121"/>
      <c r="K5121" s="30"/>
      <c r="L5121"/>
      <c r="M5121"/>
    </row>
    <row r="5122" spans="1:13" s="36" customFormat="1">
      <c r="A5122" s="35"/>
      <c r="B5122"/>
      <c r="C5122" s="34"/>
      <c r="D5122"/>
      <c r="E5122" s="33"/>
      <c r="F5122"/>
      <c r="G5122" s="32"/>
      <c r="H5122"/>
      <c r="I5122" s="31"/>
      <c r="J5122"/>
      <c r="K5122" s="30"/>
      <c r="L5122"/>
      <c r="M5122"/>
    </row>
    <row r="5123" spans="1:13" s="36" customFormat="1">
      <c r="A5123" s="35"/>
      <c r="B5123"/>
      <c r="C5123" s="34"/>
      <c r="D5123"/>
      <c r="E5123" s="33"/>
      <c r="F5123"/>
      <c r="G5123" s="32"/>
      <c r="H5123"/>
      <c r="I5123" s="31"/>
      <c r="J5123"/>
      <c r="K5123" s="30"/>
      <c r="L5123"/>
      <c r="M5123"/>
    </row>
    <row r="5124" spans="1:13" s="36" customFormat="1">
      <c r="A5124" s="35"/>
      <c r="B5124"/>
      <c r="C5124" s="34"/>
      <c r="D5124"/>
      <c r="E5124" s="33"/>
      <c r="F5124"/>
      <c r="G5124" s="32"/>
      <c r="H5124"/>
      <c r="I5124" s="31"/>
      <c r="J5124"/>
      <c r="K5124" s="30"/>
      <c r="L5124"/>
      <c r="M5124"/>
    </row>
    <row r="5125" spans="1:13" s="36" customFormat="1">
      <c r="A5125" s="35"/>
      <c r="B5125"/>
      <c r="C5125" s="34"/>
      <c r="D5125"/>
      <c r="E5125" s="33"/>
      <c r="F5125"/>
      <c r="G5125" s="32"/>
      <c r="H5125"/>
      <c r="I5125" s="31"/>
      <c r="J5125"/>
      <c r="K5125" s="30"/>
      <c r="L5125"/>
      <c r="M5125"/>
    </row>
    <row r="5126" spans="1:13" s="36" customFormat="1">
      <c r="A5126" s="35"/>
      <c r="B5126"/>
      <c r="C5126" s="34"/>
      <c r="D5126"/>
      <c r="E5126" s="33"/>
      <c r="F5126"/>
      <c r="G5126" s="32"/>
      <c r="H5126"/>
      <c r="I5126" s="31"/>
      <c r="J5126"/>
      <c r="K5126" s="30"/>
      <c r="L5126"/>
      <c r="M5126"/>
    </row>
    <row r="5127" spans="1:13" s="36" customFormat="1">
      <c r="A5127" s="35"/>
      <c r="B5127"/>
      <c r="C5127" s="34"/>
      <c r="D5127"/>
      <c r="E5127" s="33"/>
      <c r="F5127"/>
      <c r="G5127" s="32"/>
      <c r="H5127"/>
      <c r="I5127" s="31"/>
      <c r="J5127"/>
      <c r="K5127" s="30"/>
      <c r="L5127"/>
      <c r="M5127"/>
    </row>
    <row r="5128" spans="1:13" s="36" customFormat="1">
      <c r="A5128" s="35"/>
      <c r="B5128"/>
      <c r="C5128" s="34"/>
      <c r="D5128"/>
      <c r="E5128" s="33"/>
      <c r="F5128"/>
      <c r="G5128" s="32"/>
      <c r="H5128"/>
      <c r="I5128" s="31"/>
      <c r="J5128"/>
      <c r="K5128" s="30"/>
      <c r="L5128"/>
      <c r="M5128"/>
    </row>
    <row r="5129" spans="1:13" s="36" customFormat="1">
      <c r="A5129" s="35"/>
      <c r="B5129"/>
      <c r="C5129" s="34"/>
      <c r="D5129"/>
      <c r="E5129" s="33"/>
      <c r="F5129"/>
      <c r="G5129" s="32"/>
      <c r="H5129"/>
      <c r="I5129" s="31"/>
      <c r="J5129"/>
      <c r="K5129" s="30"/>
      <c r="L5129"/>
      <c r="M5129"/>
    </row>
    <row r="5130" spans="1:13" s="36" customFormat="1">
      <c r="A5130" s="35"/>
      <c r="B5130"/>
      <c r="C5130" s="34"/>
      <c r="D5130"/>
      <c r="E5130" s="33"/>
      <c r="F5130"/>
      <c r="G5130" s="32"/>
      <c r="H5130"/>
      <c r="I5130" s="31"/>
      <c r="J5130"/>
      <c r="K5130" s="30"/>
      <c r="L5130"/>
      <c r="M5130"/>
    </row>
    <row r="5131" spans="1:13" s="36" customFormat="1">
      <c r="A5131" s="35"/>
      <c r="B5131"/>
      <c r="C5131" s="34"/>
      <c r="D5131"/>
      <c r="E5131" s="33"/>
      <c r="F5131"/>
      <c r="G5131" s="32"/>
      <c r="H5131"/>
      <c r="I5131" s="31"/>
      <c r="J5131"/>
      <c r="K5131" s="30"/>
      <c r="L5131"/>
      <c r="M5131"/>
    </row>
    <row r="5132" spans="1:13" s="36" customFormat="1">
      <c r="A5132" s="35"/>
      <c r="B5132"/>
      <c r="C5132" s="34"/>
      <c r="D5132"/>
      <c r="E5132" s="33"/>
      <c r="F5132"/>
      <c r="G5132" s="32"/>
      <c r="H5132"/>
      <c r="I5132" s="31"/>
      <c r="J5132"/>
      <c r="K5132" s="30"/>
      <c r="L5132"/>
      <c r="M5132"/>
    </row>
    <row r="5133" spans="1:13" s="36" customFormat="1">
      <c r="A5133" s="35"/>
      <c r="B5133"/>
      <c r="C5133" s="34"/>
      <c r="D5133"/>
      <c r="E5133" s="33"/>
      <c r="F5133"/>
      <c r="G5133" s="32"/>
      <c r="H5133"/>
      <c r="I5133" s="31"/>
      <c r="J5133"/>
      <c r="K5133" s="30"/>
      <c r="L5133"/>
      <c r="M5133"/>
    </row>
    <row r="5134" spans="1:13" s="36" customFormat="1">
      <c r="A5134" s="35"/>
      <c r="B5134"/>
      <c r="C5134" s="34"/>
      <c r="D5134"/>
      <c r="E5134" s="33"/>
      <c r="F5134"/>
      <c r="G5134" s="32"/>
      <c r="H5134"/>
      <c r="I5134" s="31"/>
      <c r="J5134"/>
      <c r="K5134" s="30"/>
      <c r="L5134"/>
      <c r="M5134"/>
    </row>
    <row r="5135" spans="1:13" s="36" customFormat="1">
      <c r="A5135" s="35"/>
      <c r="B5135"/>
      <c r="C5135" s="34"/>
      <c r="D5135"/>
      <c r="E5135" s="33"/>
      <c r="F5135"/>
      <c r="G5135" s="32"/>
      <c r="H5135"/>
      <c r="I5135" s="31"/>
      <c r="J5135"/>
      <c r="K5135" s="30"/>
      <c r="L5135"/>
      <c r="M5135"/>
    </row>
    <row r="5136" spans="1:13" s="36" customFormat="1">
      <c r="A5136" s="35"/>
      <c r="B5136"/>
      <c r="C5136" s="34"/>
      <c r="D5136"/>
      <c r="E5136" s="33"/>
      <c r="F5136"/>
      <c r="G5136" s="32"/>
      <c r="H5136"/>
      <c r="I5136" s="31"/>
      <c r="J5136"/>
      <c r="K5136" s="30"/>
      <c r="L5136"/>
      <c r="M5136"/>
    </row>
    <row r="5137" spans="1:13" s="36" customFormat="1">
      <c r="A5137" s="35"/>
      <c r="B5137"/>
      <c r="C5137" s="34"/>
      <c r="D5137"/>
      <c r="E5137" s="33"/>
      <c r="F5137"/>
      <c r="G5137" s="32"/>
      <c r="H5137"/>
      <c r="I5137" s="31"/>
      <c r="J5137"/>
      <c r="K5137" s="30"/>
      <c r="L5137"/>
      <c r="M5137"/>
    </row>
    <row r="5138" spans="1:13" s="36" customFormat="1">
      <c r="A5138" s="35"/>
      <c r="B5138"/>
      <c r="C5138" s="34"/>
      <c r="D5138"/>
      <c r="E5138" s="33"/>
      <c r="F5138"/>
      <c r="G5138" s="32"/>
      <c r="H5138"/>
      <c r="I5138" s="31"/>
      <c r="J5138"/>
      <c r="K5138" s="30"/>
      <c r="L5138"/>
      <c r="M5138"/>
    </row>
    <row r="5139" spans="1:13" s="36" customFormat="1">
      <c r="A5139" s="35"/>
      <c r="B5139"/>
      <c r="C5139" s="34"/>
      <c r="D5139"/>
      <c r="E5139" s="33"/>
      <c r="F5139"/>
      <c r="G5139" s="32"/>
      <c r="H5139"/>
      <c r="I5139" s="31"/>
      <c r="J5139"/>
      <c r="K5139" s="30"/>
      <c r="L5139"/>
      <c r="M5139"/>
    </row>
    <row r="5140" spans="1:13" s="36" customFormat="1">
      <c r="A5140" s="35"/>
      <c r="B5140"/>
      <c r="C5140" s="34"/>
      <c r="D5140"/>
      <c r="E5140" s="33"/>
      <c r="F5140"/>
      <c r="G5140" s="32"/>
      <c r="H5140"/>
      <c r="I5140" s="31"/>
      <c r="J5140"/>
      <c r="K5140" s="30"/>
      <c r="L5140"/>
      <c r="M5140"/>
    </row>
    <row r="5141" spans="1:13" s="36" customFormat="1">
      <c r="A5141" s="35"/>
      <c r="B5141"/>
      <c r="C5141" s="34"/>
      <c r="D5141"/>
      <c r="E5141" s="33"/>
      <c r="F5141"/>
      <c r="G5141" s="32"/>
      <c r="H5141"/>
      <c r="I5141" s="31"/>
      <c r="J5141"/>
      <c r="K5141" s="30"/>
      <c r="L5141"/>
      <c r="M5141"/>
    </row>
    <row r="5142" spans="1:13" s="36" customFormat="1">
      <c r="A5142" s="35"/>
      <c r="B5142"/>
      <c r="C5142" s="34"/>
      <c r="D5142"/>
      <c r="E5142" s="33"/>
      <c r="F5142"/>
      <c r="G5142" s="32"/>
      <c r="H5142"/>
      <c r="I5142" s="31"/>
      <c r="J5142"/>
      <c r="K5142" s="30"/>
      <c r="L5142"/>
      <c r="M5142"/>
    </row>
    <row r="5143" spans="1:13" s="36" customFormat="1">
      <c r="A5143" s="35"/>
      <c r="B5143"/>
      <c r="C5143" s="34"/>
      <c r="D5143"/>
      <c r="E5143" s="33"/>
      <c r="F5143"/>
      <c r="G5143" s="32"/>
      <c r="H5143"/>
      <c r="I5143" s="31"/>
      <c r="J5143"/>
      <c r="K5143" s="30"/>
      <c r="L5143"/>
      <c r="M5143"/>
    </row>
    <row r="5144" spans="1:13" s="36" customFormat="1">
      <c r="A5144" s="35"/>
      <c r="B5144"/>
      <c r="C5144" s="34"/>
      <c r="D5144"/>
      <c r="E5144" s="33"/>
      <c r="F5144"/>
      <c r="G5144" s="32"/>
      <c r="H5144"/>
      <c r="I5144" s="31"/>
      <c r="J5144"/>
      <c r="K5144" s="30"/>
      <c r="L5144"/>
      <c r="M5144"/>
    </row>
    <row r="5145" spans="1:13" s="36" customFormat="1">
      <c r="A5145" s="35"/>
      <c r="B5145"/>
      <c r="C5145" s="34"/>
      <c r="D5145"/>
      <c r="E5145" s="33"/>
      <c r="F5145"/>
      <c r="G5145" s="32"/>
      <c r="H5145"/>
      <c r="I5145" s="31"/>
      <c r="J5145"/>
      <c r="K5145" s="30"/>
      <c r="L5145"/>
      <c r="M5145"/>
    </row>
    <row r="5146" spans="1:13" s="36" customFormat="1">
      <c r="A5146" s="35"/>
      <c r="B5146"/>
      <c r="C5146" s="34"/>
      <c r="D5146"/>
      <c r="E5146" s="33"/>
      <c r="F5146"/>
      <c r="G5146" s="32"/>
      <c r="H5146"/>
      <c r="I5146" s="31"/>
      <c r="J5146"/>
      <c r="K5146" s="30"/>
      <c r="L5146"/>
      <c r="M5146"/>
    </row>
    <row r="5147" spans="1:13" s="36" customFormat="1">
      <c r="A5147" s="35"/>
      <c r="B5147"/>
      <c r="C5147" s="34"/>
      <c r="D5147"/>
      <c r="E5147" s="33"/>
      <c r="F5147"/>
      <c r="G5147" s="32"/>
      <c r="H5147"/>
      <c r="I5147" s="31"/>
      <c r="J5147"/>
      <c r="K5147" s="30"/>
      <c r="L5147"/>
      <c r="M5147"/>
    </row>
    <row r="5148" spans="1:13" s="36" customFormat="1">
      <c r="A5148" s="35"/>
      <c r="B5148"/>
      <c r="C5148" s="34"/>
      <c r="D5148"/>
      <c r="E5148" s="33"/>
      <c r="F5148"/>
      <c r="G5148" s="32"/>
      <c r="H5148"/>
      <c r="I5148" s="31"/>
      <c r="J5148"/>
      <c r="K5148" s="30"/>
      <c r="L5148"/>
      <c r="M5148"/>
    </row>
    <row r="5149" spans="1:13" s="36" customFormat="1">
      <c r="A5149" s="35"/>
      <c r="B5149"/>
      <c r="C5149" s="34"/>
      <c r="D5149"/>
      <c r="E5149" s="33"/>
      <c r="F5149"/>
      <c r="G5149" s="32"/>
      <c r="H5149"/>
      <c r="I5149" s="31"/>
      <c r="J5149"/>
      <c r="K5149" s="30"/>
      <c r="L5149"/>
      <c r="M5149"/>
    </row>
    <row r="5150" spans="1:13" s="36" customFormat="1">
      <c r="A5150" s="35"/>
      <c r="B5150"/>
      <c r="C5150" s="34"/>
      <c r="D5150"/>
      <c r="E5150" s="33"/>
      <c r="F5150"/>
      <c r="G5150" s="32"/>
      <c r="H5150"/>
      <c r="I5150" s="31"/>
      <c r="J5150"/>
      <c r="K5150" s="30"/>
      <c r="L5150"/>
      <c r="M5150"/>
    </row>
    <row r="5151" spans="1:13" s="36" customFormat="1">
      <c r="A5151" s="35"/>
      <c r="B5151"/>
      <c r="C5151" s="34"/>
      <c r="D5151"/>
      <c r="E5151" s="33"/>
      <c r="F5151"/>
      <c r="G5151" s="32"/>
      <c r="H5151"/>
      <c r="I5151" s="31"/>
      <c r="J5151"/>
      <c r="K5151" s="30"/>
      <c r="L5151"/>
      <c r="M5151"/>
    </row>
    <row r="5152" spans="1:13" s="36" customFormat="1">
      <c r="A5152" s="35"/>
      <c r="B5152"/>
      <c r="C5152" s="34"/>
      <c r="D5152"/>
      <c r="E5152" s="33"/>
      <c r="F5152"/>
      <c r="G5152" s="32"/>
      <c r="H5152"/>
      <c r="I5152" s="31"/>
      <c r="J5152"/>
      <c r="K5152" s="30"/>
      <c r="L5152"/>
      <c r="M5152"/>
    </row>
    <row r="5153" spans="1:13" s="36" customFormat="1">
      <c r="A5153" s="35"/>
      <c r="B5153"/>
      <c r="C5153" s="34"/>
      <c r="D5153"/>
      <c r="E5153" s="33"/>
      <c r="F5153"/>
      <c r="G5153" s="32"/>
      <c r="H5153"/>
      <c r="I5153" s="31"/>
      <c r="J5153"/>
      <c r="K5153" s="30"/>
      <c r="L5153"/>
      <c r="M5153"/>
    </row>
    <row r="5154" spans="1:13" s="36" customFormat="1">
      <c r="A5154" s="35"/>
      <c r="B5154"/>
      <c r="C5154" s="34"/>
      <c r="D5154"/>
      <c r="E5154" s="33"/>
      <c r="F5154"/>
      <c r="G5154" s="32"/>
      <c r="H5154"/>
      <c r="I5154" s="31"/>
      <c r="J5154"/>
      <c r="K5154" s="30"/>
      <c r="L5154"/>
      <c r="M5154"/>
    </row>
    <row r="5155" spans="1:13" s="36" customFormat="1">
      <c r="A5155" s="35"/>
      <c r="B5155"/>
      <c r="C5155" s="34"/>
      <c r="D5155"/>
      <c r="E5155" s="33"/>
      <c r="F5155"/>
      <c r="G5155" s="32"/>
      <c r="H5155"/>
      <c r="I5155" s="31"/>
      <c r="J5155"/>
      <c r="K5155" s="30"/>
      <c r="L5155"/>
      <c r="M5155"/>
    </row>
    <row r="5156" spans="1:13" s="36" customFormat="1">
      <c r="A5156" s="35"/>
      <c r="B5156"/>
      <c r="C5156" s="34"/>
      <c r="D5156"/>
      <c r="E5156" s="33"/>
      <c r="F5156"/>
      <c r="G5156" s="32"/>
      <c r="H5156"/>
      <c r="I5156" s="31"/>
      <c r="J5156"/>
      <c r="K5156" s="30"/>
      <c r="L5156"/>
      <c r="M5156"/>
    </row>
    <row r="5157" spans="1:13" s="36" customFormat="1">
      <c r="A5157" s="35"/>
      <c r="B5157"/>
      <c r="C5157" s="34"/>
      <c r="D5157"/>
      <c r="E5157" s="33"/>
      <c r="F5157"/>
      <c r="G5157" s="32"/>
      <c r="H5157"/>
      <c r="I5157" s="31"/>
      <c r="J5157"/>
      <c r="K5157" s="30"/>
      <c r="L5157"/>
      <c r="M5157"/>
    </row>
    <row r="5158" spans="1:13" s="36" customFormat="1">
      <c r="A5158" s="35"/>
      <c r="B5158"/>
      <c r="C5158" s="34"/>
      <c r="D5158"/>
      <c r="E5158" s="33"/>
      <c r="F5158"/>
      <c r="G5158" s="32"/>
      <c r="H5158"/>
      <c r="I5158" s="31"/>
      <c r="J5158"/>
      <c r="K5158" s="30"/>
      <c r="L5158"/>
      <c r="M5158"/>
    </row>
    <row r="5159" spans="1:13" s="36" customFormat="1">
      <c r="A5159" s="35"/>
      <c r="B5159"/>
      <c r="C5159" s="34"/>
      <c r="D5159"/>
      <c r="E5159" s="33"/>
      <c r="F5159"/>
      <c r="G5159" s="32"/>
      <c r="H5159"/>
      <c r="I5159" s="31"/>
      <c r="J5159"/>
      <c r="K5159" s="30"/>
      <c r="L5159"/>
      <c r="M5159"/>
    </row>
    <row r="5160" spans="1:13" s="36" customFormat="1">
      <c r="A5160" s="35"/>
      <c r="B5160"/>
      <c r="C5160" s="34"/>
      <c r="D5160"/>
      <c r="E5160" s="33"/>
      <c r="F5160"/>
      <c r="G5160" s="32"/>
      <c r="H5160"/>
      <c r="I5160" s="31"/>
      <c r="J5160"/>
      <c r="K5160" s="30"/>
      <c r="L5160"/>
      <c r="M5160"/>
    </row>
    <row r="5161" spans="1:13" s="36" customFormat="1">
      <c r="A5161" s="35"/>
      <c r="B5161"/>
      <c r="C5161" s="34"/>
      <c r="D5161"/>
      <c r="E5161" s="33"/>
      <c r="F5161"/>
      <c r="G5161" s="32"/>
      <c r="H5161"/>
      <c r="I5161" s="31"/>
      <c r="J5161"/>
      <c r="K5161" s="30"/>
      <c r="L5161"/>
      <c r="M5161"/>
    </row>
    <row r="5162" spans="1:13" s="36" customFormat="1">
      <c r="A5162" s="35"/>
      <c r="B5162"/>
      <c r="C5162" s="34"/>
      <c r="D5162"/>
      <c r="E5162" s="33"/>
      <c r="F5162"/>
      <c r="G5162" s="32"/>
      <c r="H5162"/>
      <c r="I5162" s="31"/>
      <c r="J5162"/>
      <c r="K5162" s="30"/>
      <c r="L5162"/>
      <c r="M5162"/>
    </row>
    <row r="5163" spans="1:13" s="36" customFormat="1">
      <c r="A5163" s="35"/>
      <c r="B5163"/>
      <c r="C5163" s="34"/>
      <c r="D5163"/>
      <c r="E5163" s="33"/>
      <c r="F5163"/>
      <c r="G5163" s="32"/>
      <c r="H5163"/>
      <c r="I5163" s="31"/>
      <c r="J5163"/>
      <c r="K5163" s="30"/>
      <c r="L5163"/>
      <c r="M5163"/>
    </row>
    <row r="5164" spans="1:13" s="36" customFormat="1">
      <c r="A5164" s="35"/>
      <c r="B5164"/>
      <c r="C5164" s="34"/>
      <c r="D5164"/>
      <c r="E5164" s="33"/>
      <c r="F5164"/>
      <c r="G5164" s="32"/>
      <c r="H5164"/>
      <c r="I5164" s="31"/>
      <c r="J5164"/>
      <c r="K5164" s="30"/>
      <c r="L5164"/>
      <c r="M5164"/>
    </row>
    <row r="5165" spans="1:13" s="36" customFormat="1">
      <c r="A5165" s="35"/>
      <c r="B5165"/>
      <c r="C5165" s="34"/>
      <c r="D5165"/>
      <c r="E5165" s="33"/>
      <c r="F5165"/>
      <c r="G5165" s="32"/>
      <c r="H5165"/>
      <c r="I5165" s="31"/>
      <c r="J5165"/>
      <c r="K5165" s="30"/>
      <c r="L5165"/>
      <c r="M5165"/>
    </row>
    <row r="5166" spans="1:13" s="36" customFormat="1">
      <c r="A5166" s="35"/>
      <c r="B5166"/>
      <c r="C5166" s="34"/>
      <c r="D5166"/>
      <c r="E5166" s="33"/>
      <c r="F5166"/>
      <c r="G5166" s="32"/>
      <c r="H5166"/>
      <c r="I5166" s="31"/>
      <c r="J5166"/>
      <c r="K5166" s="30"/>
      <c r="L5166"/>
      <c r="M5166"/>
    </row>
    <row r="5167" spans="1:13" s="36" customFormat="1">
      <c r="A5167" s="35"/>
      <c r="B5167"/>
      <c r="C5167" s="34"/>
      <c r="D5167"/>
      <c r="E5167" s="33"/>
      <c r="F5167"/>
      <c r="G5167" s="32"/>
      <c r="H5167"/>
      <c r="I5167" s="31"/>
      <c r="J5167"/>
      <c r="K5167" s="30"/>
      <c r="L5167"/>
      <c r="M5167"/>
    </row>
    <row r="5168" spans="1:13" s="36" customFormat="1">
      <c r="A5168" s="35"/>
      <c r="B5168"/>
      <c r="C5168" s="34"/>
      <c r="D5168"/>
      <c r="E5168" s="33"/>
      <c r="F5168"/>
      <c r="G5168" s="32"/>
      <c r="H5168"/>
      <c r="I5168" s="31"/>
      <c r="J5168"/>
      <c r="K5168" s="30"/>
      <c r="L5168"/>
      <c r="M5168"/>
    </row>
    <row r="5169" spans="1:13" s="36" customFormat="1">
      <c r="A5169" s="35"/>
      <c r="B5169"/>
      <c r="C5169" s="34"/>
      <c r="D5169"/>
      <c r="E5169" s="33"/>
      <c r="F5169"/>
      <c r="G5169" s="32"/>
      <c r="H5169"/>
      <c r="I5169" s="31"/>
      <c r="J5169"/>
      <c r="K5169" s="30"/>
      <c r="L5169"/>
      <c r="M5169"/>
    </row>
    <row r="5170" spans="1:13" s="36" customFormat="1">
      <c r="A5170" s="35"/>
      <c r="B5170"/>
      <c r="C5170" s="34"/>
      <c r="D5170"/>
      <c r="E5170" s="33"/>
      <c r="F5170"/>
      <c r="G5170" s="32"/>
      <c r="H5170"/>
      <c r="I5170" s="31"/>
      <c r="J5170"/>
      <c r="K5170" s="30"/>
      <c r="L5170"/>
      <c r="M5170"/>
    </row>
    <row r="5171" spans="1:13" s="36" customFormat="1">
      <c r="A5171" s="35"/>
      <c r="B5171"/>
      <c r="C5171" s="34"/>
      <c r="D5171"/>
      <c r="E5171" s="33"/>
      <c r="F5171"/>
      <c r="G5171" s="32"/>
      <c r="H5171"/>
      <c r="I5171" s="31"/>
      <c r="J5171"/>
      <c r="K5171" s="30"/>
      <c r="L5171"/>
      <c r="M5171"/>
    </row>
    <row r="5172" spans="1:13" s="36" customFormat="1">
      <c r="A5172" s="35"/>
      <c r="B5172"/>
      <c r="C5172" s="34"/>
      <c r="D5172"/>
      <c r="E5172" s="33"/>
      <c r="F5172"/>
      <c r="G5172" s="32"/>
      <c r="H5172"/>
      <c r="I5172" s="31"/>
      <c r="J5172"/>
      <c r="K5172" s="30"/>
      <c r="L5172"/>
      <c r="M5172"/>
    </row>
    <row r="5173" spans="1:13" s="36" customFormat="1">
      <c r="A5173" s="35"/>
      <c r="B5173"/>
      <c r="C5173" s="34"/>
      <c r="D5173"/>
      <c r="E5173" s="33"/>
      <c r="F5173"/>
      <c r="G5173" s="32"/>
      <c r="H5173"/>
      <c r="I5173" s="31"/>
      <c r="J5173"/>
      <c r="K5173" s="30"/>
      <c r="L5173"/>
      <c r="M5173"/>
    </row>
    <row r="5174" spans="1:13" s="36" customFormat="1">
      <c r="A5174" s="35"/>
      <c r="B5174"/>
      <c r="C5174" s="34"/>
      <c r="D5174"/>
      <c r="E5174" s="33"/>
      <c r="F5174"/>
      <c r="G5174" s="32"/>
      <c r="H5174"/>
      <c r="I5174" s="31"/>
      <c r="J5174"/>
      <c r="K5174" s="30"/>
      <c r="L5174"/>
      <c r="M5174"/>
    </row>
    <row r="5175" spans="1:13" s="36" customFormat="1">
      <c r="A5175" s="35"/>
      <c r="B5175"/>
      <c r="C5175" s="34"/>
      <c r="D5175"/>
      <c r="E5175" s="33"/>
      <c r="F5175"/>
      <c r="G5175" s="32"/>
      <c r="H5175"/>
      <c r="I5175" s="31"/>
      <c r="J5175"/>
      <c r="K5175" s="30"/>
      <c r="L5175"/>
      <c r="M5175"/>
    </row>
    <row r="5176" spans="1:13" s="36" customFormat="1">
      <c r="A5176" s="35"/>
      <c r="B5176"/>
      <c r="C5176" s="34"/>
      <c r="D5176"/>
      <c r="E5176" s="33"/>
      <c r="F5176"/>
      <c r="G5176" s="32"/>
      <c r="H5176"/>
      <c r="I5176" s="31"/>
      <c r="J5176"/>
      <c r="K5176" s="30"/>
      <c r="L5176"/>
      <c r="M5176"/>
    </row>
    <row r="5177" spans="1:13" s="36" customFormat="1">
      <c r="A5177" s="35"/>
      <c r="B5177"/>
      <c r="C5177" s="34"/>
      <c r="D5177"/>
      <c r="E5177" s="33"/>
      <c r="F5177"/>
      <c r="G5177" s="32"/>
      <c r="H5177"/>
      <c r="I5177" s="31"/>
      <c r="J5177"/>
      <c r="K5177" s="30"/>
      <c r="L5177"/>
      <c r="M5177"/>
    </row>
    <row r="5178" spans="1:13" s="36" customFormat="1">
      <c r="A5178" s="35"/>
      <c r="B5178"/>
      <c r="C5178" s="34"/>
      <c r="D5178"/>
      <c r="E5178" s="33"/>
      <c r="F5178"/>
      <c r="G5178" s="32"/>
      <c r="H5178"/>
      <c r="I5178" s="31"/>
      <c r="J5178"/>
      <c r="K5178" s="30"/>
      <c r="L5178"/>
      <c r="M5178"/>
    </row>
    <row r="5179" spans="1:13" s="36" customFormat="1">
      <c r="A5179" s="35"/>
      <c r="B5179"/>
      <c r="C5179" s="34"/>
      <c r="D5179"/>
      <c r="E5179" s="33"/>
      <c r="F5179"/>
      <c r="G5179" s="32"/>
      <c r="H5179"/>
      <c r="I5179" s="31"/>
      <c r="J5179"/>
      <c r="K5179" s="30"/>
      <c r="L5179"/>
      <c r="M5179"/>
    </row>
    <row r="5180" spans="1:13" s="36" customFormat="1">
      <c r="A5180" s="35"/>
      <c r="B5180"/>
      <c r="C5180" s="34"/>
      <c r="D5180"/>
      <c r="E5180" s="33"/>
      <c r="F5180"/>
      <c r="G5180" s="32"/>
      <c r="H5180"/>
      <c r="I5180" s="31"/>
      <c r="J5180"/>
      <c r="K5180" s="30"/>
      <c r="L5180"/>
      <c r="M5180"/>
    </row>
    <row r="5181" spans="1:13" s="36" customFormat="1">
      <c r="A5181" s="35"/>
      <c r="B5181"/>
      <c r="C5181" s="34"/>
      <c r="D5181"/>
      <c r="E5181" s="33"/>
      <c r="F5181"/>
      <c r="G5181" s="32"/>
      <c r="H5181"/>
      <c r="I5181" s="31"/>
      <c r="J5181"/>
      <c r="K5181" s="30"/>
      <c r="L5181"/>
      <c r="M5181"/>
    </row>
    <row r="5182" spans="1:13" s="36" customFormat="1">
      <c r="A5182" s="35"/>
      <c r="B5182"/>
      <c r="C5182" s="34"/>
      <c r="D5182"/>
      <c r="E5182" s="33"/>
      <c r="F5182"/>
      <c r="G5182" s="32"/>
      <c r="H5182"/>
      <c r="I5182" s="31"/>
      <c r="J5182"/>
      <c r="K5182" s="30"/>
      <c r="L5182"/>
      <c r="M5182"/>
    </row>
    <row r="5183" spans="1:13" s="36" customFormat="1">
      <c r="A5183" s="35"/>
      <c r="B5183"/>
      <c r="C5183" s="34"/>
      <c r="D5183"/>
      <c r="E5183" s="33"/>
      <c r="F5183"/>
      <c r="G5183" s="32"/>
      <c r="H5183"/>
      <c r="I5183" s="31"/>
      <c r="J5183"/>
      <c r="K5183" s="30"/>
      <c r="L5183"/>
      <c r="M5183"/>
    </row>
    <row r="5184" spans="1:13" s="36" customFormat="1">
      <c r="A5184" s="35"/>
      <c r="B5184"/>
      <c r="C5184" s="34"/>
      <c r="D5184"/>
      <c r="E5184" s="33"/>
      <c r="F5184"/>
      <c r="G5184" s="32"/>
      <c r="H5184"/>
      <c r="I5184" s="31"/>
      <c r="J5184"/>
      <c r="K5184" s="30"/>
      <c r="L5184"/>
      <c r="M5184"/>
    </row>
    <row r="5185" spans="1:13" s="36" customFormat="1">
      <c r="A5185" s="35"/>
      <c r="B5185"/>
      <c r="C5185" s="34"/>
      <c r="D5185"/>
      <c r="E5185" s="33"/>
      <c r="F5185"/>
      <c r="G5185" s="32"/>
      <c r="H5185"/>
      <c r="I5185" s="31"/>
      <c r="J5185"/>
      <c r="K5185" s="30"/>
      <c r="L5185"/>
      <c r="M5185"/>
    </row>
    <row r="5186" spans="1:13" s="36" customFormat="1">
      <c r="A5186" s="35"/>
      <c r="B5186"/>
      <c r="C5186" s="34"/>
      <c r="D5186"/>
      <c r="E5186" s="33"/>
      <c r="F5186"/>
      <c r="G5186" s="32"/>
      <c r="H5186"/>
      <c r="I5186" s="31"/>
      <c r="J5186"/>
      <c r="K5186" s="30"/>
      <c r="L5186"/>
      <c r="M5186"/>
    </row>
    <row r="5187" spans="1:13" s="36" customFormat="1">
      <c r="A5187" s="35"/>
      <c r="B5187"/>
      <c r="C5187" s="34"/>
      <c r="D5187"/>
      <c r="E5187" s="33"/>
      <c r="F5187"/>
      <c r="G5187" s="32"/>
      <c r="H5187"/>
      <c r="I5187" s="31"/>
      <c r="J5187"/>
      <c r="K5187" s="30"/>
      <c r="L5187"/>
      <c r="M5187"/>
    </row>
    <row r="5188" spans="1:13" s="36" customFormat="1">
      <c r="A5188" s="35"/>
      <c r="B5188"/>
      <c r="C5188" s="34"/>
      <c r="D5188"/>
      <c r="E5188" s="33"/>
      <c r="F5188"/>
      <c r="G5188" s="32"/>
      <c r="H5188"/>
      <c r="I5188" s="31"/>
      <c r="J5188"/>
      <c r="K5188" s="30"/>
      <c r="L5188"/>
      <c r="M5188"/>
    </row>
    <row r="5189" spans="1:13" s="36" customFormat="1">
      <c r="A5189" s="35"/>
      <c r="B5189"/>
      <c r="C5189" s="34"/>
      <c r="D5189"/>
      <c r="E5189" s="33"/>
      <c r="F5189"/>
      <c r="G5189" s="32"/>
      <c r="H5189"/>
      <c r="I5189" s="31"/>
      <c r="J5189"/>
      <c r="K5189" s="30"/>
      <c r="L5189"/>
      <c r="M5189"/>
    </row>
    <row r="5190" spans="1:13" s="36" customFormat="1">
      <c r="A5190" s="35"/>
      <c r="B5190"/>
      <c r="C5190" s="34"/>
      <c r="D5190"/>
      <c r="E5190" s="33"/>
      <c r="F5190"/>
      <c r="G5190" s="32"/>
      <c r="H5190"/>
      <c r="I5190" s="31"/>
      <c r="J5190"/>
      <c r="K5190" s="30"/>
      <c r="L5190"/>
      <c r="M5190"/>
    </row>
    <row r="5191" spans="1:13" s="36" customFormat="1">
      <c r="A5191" s="35"/>
      <c r="B5191"/>
      <c r="C5191" s="34"/>
      <c r="D5191"/>
      <c r="E5191" s="33"/>
      <c r="F5191"/>
      <c r="G5191" s="32"/>
      <c r="H5191"/>
      <c r="I5191" s="31"/>
      <c r="J5191"/>
      <c r="K5191" s="30"/>
      <c r="L5191"/>
      <c r="M5191"/>
    </row>
    <row r="5192" spans="1:13" s="36" customFormat="1">
      <c r="A5192" s="35"/>
      <c r="B5192"/>
      <c r="C5192" s="34"/>
      <c r="D5192"/>
      <c r="E5192" s="33"/>
      <c r="F5192"/>
      <c r="G5192" s="32"/>
      <c r="H5192"/>
      <c r="I5192" s="31"/>
      <c r="J5192"/>
      <c r="K5192" s="30"/>
      <c r="L5192"/>
      <c r="M5192"/>
    </row>
    <row r="5193" spans="1:13" s="36" customFormat="1">
      <c r="A5193" s="35"/>
      <c r="B5193"/>
      <c r="C5193" s="34"/>
      <c r="D5193"/>
      <c r="E5193" s="33"/>
      <c r="F5193"/>
      <c r="G5193" s="32"/>
      <c r="H5193"/>
      <c r="I5193" s="31"/>
      <c r="J5193"/>
      <c r="K5193" s="30"/>
      <c r="L5193"/>
      <c r="M5193"/>
    </row>
    <row r="5194" spans="1:13" s="36" customFormat="1">
      <c r="A5194" s="35"/>
      <c r="B5194"/>
      <c r="C5194" s="34"/>
      <c r="D5194"/>
      <c r="E5194" s="33"/>
      <c r="F5194"/>
      <c r="G5194" s="32"/>
      <c r="H5194"/>
      <c r="I5194" s="31"/>
      <c r="J5194"/>
      <c r="K5194" s="30"/>
      <c r="L5194"/>
      <c r="M5194"/>
    </row>
    <row r="5195" spans="1:13" s="36" customFormat="1">
      <c r="A5195" s="35"/>
      <c r="B5195"/>
      <c r="C5195" s="34"/>
      <c r="D5195"/>
      <c r="E5195" s="33"/>
      <c r="F5195"/>
      <c r="G5195" s="32"/>
      <c r="H5195"/>
      <c r="I5195" s="31"/>
      <c r="J5195"/>
      <c r="K5195" s="30"/>
      <c r="L5195"/>
      <c r="M5195"/>
    </row>
    <row r="5196" spans="1:13" s="36" customFormat="1">
      <c r="A5196" s="35"/>
      <c r="B5196"/>
      <c r="C5196" s="34"/>
      <c r="D5196"/>
      <c r="E5196" s="33"/>
      <c r="F5196"/>
      <c r="G5196" s="32"/>
      <c r="H5196"/>
      <c r="I5196" s="31"/>
      <c r="J5196"/>
      <c r="K5196" s="30"/>
      <c r="L5196"/>
      <c r="M5196"/>
    </row>
    <row r="5197" spans="1:13" s="36" customFormat="1">
      <c r="A5197" s="35"/>
      <c r="B5197"/>
      <c r="C5197" s="34"/>
      <c r="D5197"/>
      <c r="E5197" s="33"/>
      <c r="F5197"/>
      <c r="G5197" s="32"/>
      <c r="H5197"/>
      <c r="I5197" s="31"/>
      <c r="J5197"/>
      <c r="K5197" s="30"/>
      <c r="L5197"/>
      <c r="M5197"/>
    </row>
    <row r="5198" spans="1:13" s="36" customFormat="1">
      <c r="A5198" s="35"/>
      <c r="B5198"/>
      <c r="C5198" s="34"/>
      <c r="D5198"/>
      <c r="E5198" s="33"/>
      <c r="F5198"/>
      <c r="G5198" s="32"/>
      <c r="H5198"/>
      <c r="I5198" s="31"/>
      <c r="J5198"/>
      <c r="K5198" s="30"/>
      <c r="L5198"/>
      <c r="M5198"/>
    </row>
    <row r="5199" spans="1:13" s="36" customFormat="1">
      <c r="A5199" s="35"/>
      <c r="B5199"/>
      <c r="C5199" s="34"/>
      <c r="D5199"/>
      <c r="E5199" s="33"/>
      <c r="F5199"/>
      <c r="G5199" s="32"/>
      <c r="H5199"/>
      <c r="I5199" s="31"/>
      <c r="J5199"/>
      <c r="K5199" s="30"/>
      <c r="L5199"/>
      <c r="M5199"/>
    </row>
    <row r="5200" spans="1:13" s="36" customFormat="1">
      <c r="A5200" s="35"/>
      <c r="B5200"/>
      <c r="C5200" s="34"/>
      <c r="D5200"/>
      <c r="E5200" s="33"/>
      <c r="F5200"/>
      <c r="G5200" s="32"/>
      <c r="H5200"/>
      <c r="I5200" s="31"/>
      <c r="J5200"/>
      <c r="K5200" s="30"/>
      <c r="L5200"/>
      <c r="M5200"/>
    </row>
    <row r="5201" spans="1:13" s="36" customFormat="1">
      <c r="A5201" s="35"/>
      <c r="B5201"/>
      <c r="C5201" s="34"/>
      <c r="D5201"/>
      <c r="E5201" s="33"/>
      <c r="F5201"/>
      <c r="G5201" s="32"/>
      <c r="H5201"/>
      <c r="I5201" s="31"/>
      <c r="J5201"/>
      <c r="K5201" s="30"/>
      <c r="L5201"/>
      <c r="M5201"/>
    </row>
    <row r="5202" spans="1:13" s="36" customFormat="1">
      <c r="A5202" s="35"/>
      <c r="B5202"/>
      <c r="C5202" s="34"/>
      <c r="D5202"/>
      <c r="E5202" s="33"/>
      <c r="F5202"/>
      <c r="G5202" s="32"/>
      <c r="H5202"/>
      <c r="I5202" s="31"/>
      <c r="J5202"/>
      <c r="K5202" s="30"/>
      <c r="L5202"/>
      <c r="M5202"/>
    </row>
    <row r="5203" spans="1:13" s="36" customFormat="1">
      <c r="A5203" s="35"/>
      <c r="B5203"/>
      <c r="C5203" s="34"/>
      <c r="D5203"/>
      <c r="E5203" s="33"/>
      <c r="F5203"/>
      <c r="G5203" s="32"/>
      <c r="H5203"/>
      <c r="I5203" s="31"/>
      <c r="J5203"/>
      <c r="K5203" s="30"/>
      <c r="L5203"/>
      <c r="M5203"/>
    </row>
    <row r="5204" spans="1:13" s="36" customFormat="1">
      <c r="A5204" s="35"/>
      <c r="B5204"/>
      <c r="C5204" s="34"/>
      <c r="D5204"/>
      <c r="E5204" s="33"/>
      <c r="F5204"/>
      <c r="G5204" s="32"/>
      <c r="H5204"/>
      <c r="I5204" s="31"/>
      <c r="J5204"/>
      <c r="K5204" s="30"/>
      <c r="L5204"/>
      <c r="M5204"/>
    </row>
    <row r="5205" spans="1:13" s="36" customFormat="1">
      <c r="A5205" s="35"/>
      <c r="B5205"/>
      <c r="C5205" s="34"/>
      <c r="D5205"/>
      <c r="E5205" s="33"/>
      <c r="F5205"/>
      <c r="G5205" s="32"/>
      <c r="H5205"/>
      <c r="I5205" s="31"/>
      <c r="J5205"/>
      <c r="K5205" s="30"/>
      <c r="L5205"/>
      <c r="M5205"/>
    </row>
    <row r="5206" spans="1:13" s="36" customFormat="1">
      <c r="A5206" s="35"/>
      <c r="B5206"/>
      <c r="C5206" s="34"/>
      <c r="D5206"/>
      <c r="E5206" s="33"/>
      <c r="F5206"/>
      <c r="G5206" s="32"/>
      <c r="H5206"/>
      <c r="I5206" s="31"/>
      <c r="J5206"/>
      <c r="K5206" s="30"/>
      <c r="L5206"/>
      <c r="M5206"/>
    </row>
    <row r="5207" spans="1:13" s="36" customFormat="1">
      <c r="A5207" s="35"/>
      <c r="B5207"/>
      <c r="C5207" s="34"/>
      <c r="D5207"/>
      <c r="E5207" s="33"/>
      <c r="F5207"/>
      <c r="G5207" s="32"/>
      <c r="H5207"/>
      <c r="I5207" s="31"/>
      <c r="J5207"/>
      <c r="K5207" s="30"/>
      <c r="L5207"/>
      <c r="M5207"/>
    </row>
    <row r="5208" spans="1:13" s="36" customFormat="1">
      <c r="A5208" s="35"/>
      <c r="B5208"/>
      <c r="C5208" s="34"/>
      <c r="D5208"/>
      <c r="E5208" s="33"/>
      <c r="F5208"/>
      <c r="G5208" s="32"/>
      <c r="H5208"/>
      <c r="I5208" s="31"/>
      <c r="J5208"/>
      <c r="K5208" s="30"/>
      <c r="L5208"/>
      <c r="M5208"/>
    </row>
    <row r="5209" spans="1:13" s="36" customFormat="1">
      <c r="A5209" s="35"/>
      <c r="B5209"/>
      <c r="C5209" s="34"/>
      <c r="D5209"/>
      <c r="E5209" s="33"/>
      <c r="F5209"/>
      <c r="G5209" s="32"/>
      <c r="H5209"/>
      <c r="I5209" s="31"/>
      <c r="J5209"/>
      <c r="K5209" s="30"/>
      <c r="L5209"/>
      <c r="M5209"/>
    </row>
    <row r="5210" spans="1:13" s="36" customFormat="1">
      <c r="A5210" s="35"/>
      <c r="B5210"/>
      <c r="C5210" s="34"/>
      <c r="D5210"/>
      <c r="E5210" s="33"/>
      <c r="F5210"/>
      <c r="G5210" s="32"/>
      <c r="H5210"/>
      <c r="I5210" s="31"/>
      <c r="J5210"/>
      <c r="K5210" s="30"/>
      <c r="L5210"/>
      <c r="M5210"/>
    </row>
    <row r="5211" spans="1:13" s="36" customFormat="1">
      <c r="A5211" s="35"/>
      <c r="B5211"/>
      <c r="C5211" s="34"/>
      <c r="D5211"/>
      <c r="E5211" s="33"/>
      <c r="F5211"/>
      <c r="G5211" s="32"/>
      <c r="H5211"/>
      <c r="I5211" s="31"/>
      <c r="J5211"/>
      <c r="K5211" s="30"/>
      <c r="L5211"/>
      <c r="M5211"/>
    </row>
    <row r="5212" spans="1:13" s="36" customFormat="1">
      <c r="A5212" s="35"/>
      <c r="B5212"/>
      <c r="C5212" s="34"/>
      <c r="D5212"/>
      <c r="E5212" s="33"/>
      <c r="F5212"/>
      <c r="G5212" s="32"/>
      <c r="H5212"/>
      <c r="I5212" s="31"/>
      <c r="J5212"/>
      <c r="K5212" s="30"/>
      <c r="L5212"/>
      <c r="M5212"/>
    </row>
    <row r="5213" spans="1:13" s="36" customFormat="1">
      <c r="A5213" s="35"/>
      <c r="B5213"/>
      <c r="C5213" s="34"/>
      <c r="D5213"/>
      <c r="E5213" s="33"/>
      <c r="F5213"/>
      <c r="G5213" s="32"/>
      <c r="H5213"/>
      <c r="I5213" s="31"/>
      <c r="J5213"/>
      <c r="K5213" s="30"/>
      <c r="L5213"/>
      <c r="M5213"/>
    </row>
    <row r="5214" spans="1:13" s="36" customFormat="1">
      <c r="A5214" s="35"/>
      <c r="B5214"/>
      <c r="C5214" s="34"/>
      <c r="D5214"/>
      <c r="E5214" s="33"/>
      <c r="F5214"/>
      <c r="G5214" s="32"/>
      <c r="H5214"/>
      <c r="I5214" s="31"/>
      <c r="J5214"/>
      <c r="K5214" s="30"/>
      <c r="L5214"/>
      <c r="M5214"/>
    </row>
    <row r="5215" spans="1:13" s="36" customFormat="1">
      <c r="A5215" s="35"/>
      <c r="B5215"/>
      <c r="C5215" s="34"/>
      <c r="D5215"/>
      <c r="E5215" s="33"/>
      <c r="F5215"/>
      <c r="G5215" s="32"/>
      <c r="H5215"/>
      <c r="I5215" s="31"/>
      <c r="J5215"/>
      <c r="K5215" s="30"/>
      <c r="L5215"/>
      <c r="M5215"/>
    </row>
    <row r="5216" spans="1:13" s="36" customFormat="1">
      <c r="A5216" s="35"/>
      <c r="B5216"/>
      <c r="C5216" s="34"/>
      <c r="D5216"/>
      <c r="E5216" s="33"/>
      <c r="F5216"/>
      <c r="G5216" s="32"/>
      <c r="H5216"/>
      <c r="I5216" s="31"/>
      <c r="J5216"/>
      <c r="K5216" s="30"/>
      <c r="L5216"/>
      <c r="M5216"/>
    </row>
    <row r="5217" spans="1:13" s="36" customFormat="1">
      <c r="A5217" s="35"/>
      <c r="B5217"/>
      <c r="C5217" s="34"/>
      <c r="D5217"/>
      <c r="E5217" s="33"/>
      <c r="F5217"/>
      <c r="G5217" s="32"/>
      <c r="H5217"/>
      <c r="I5217" s="31"/>
      <c r="J5217"/>
      <c r="K5217" s="30"/>
      <c r="L5217"/>
      <c r="M5217"/>
    </row>
    <row r="5218" spans="1:13" s="36" customFormat="1">
      <c r="A5218" s="35"/>
      <c r="B5218"/>
      <c r="C5218" s="34"/>
      <c r="D5218"/>
      <c r="E5218" s="33"/>
      <c r="F5218"/>
      <c r="G5218" s="32"/>
      <c r="H5218"/>
      <c r="I5218" s="31"/>
      <c r="J5218"/>
      <c r="K5218" s="30"/>
      <c r="L5218"/>
      <c r="M5218"/>
    </row>
    <row r="5219" spans="1:13" s="36" customFormat="1">
      <c r="A5219" s="35"/>
      <c r="B5219"/>
      <c r="C5219" s="34"/>
      <c r="D5219"/>
      <c r="E5219" s="33"/>
      <c r="F5219"/>
      <c r="G5219" s="32"/>
      <c r="H5219"/>
      <c r="I5219" s="31"/>
      <c r="J5219"/>
      <c r="K5219" s="30"/>
      <c r="L5219"/>
      <c r="M5219"/>
    </row>
    <row r="5220" spans="1:13" s="36" customFormat="1">
      <c r="A5220" s="35"/>
      <c r="B5220"/>
      <c r="C5220" s="34"/>
      <c r="D5220"/>
      <c r="E5220" s="33"/>
      <c r="F5220"/>
      <c r="G5220" s="32"/>
      <c r="H5220"/>
      <c r="I5220" s="31"/>
      <c r="J5220"/>
      <c r="K5220" s="30"/>
      <c r="L5220"/>
      <c r="M5220"/>
    </row>
    <row r="5221" spans="1:13" s="36" customFormat="1">
      <c r="A5221" s="35"/>
      <c r="B5221"/>
      <c r="C5221" s="34"/>
      <c r="D5221"/>
      <c r="E5221" s="33"/>
      <c r="F5221"/>
      <c r="G5221" s="32"/>
      <c r="H5221"/>
      <c r="I5221" s="31"/>
      <c r="J5221"/>
      <c r="K5221" s="30"/>
      <c r="L5221"/>
      <c r="M5221"/>
    </row>
    <row r="5222" spans="1:13" s="36" customFormat="1">
      <c r="A5222" s="35"/>
      <c r="B5222"/>
      <c r="C5222" s="34"/>
      <c r="D5222"/>
      <c r="E5222" s="33"/>
      <c r="F5222"/>
      <c r="G5222" s="32"/>
      <c r="H5222"/>
      <c r="I5222" s="31"/>
      <c r="J5222"/>
      <c r="K5222" s="30"/>
      <c r="L5222"/>
      <c r="M5222"/>
    </row>
    <row r="5223" spans="1:13" s="36" customFormat="1">
      <c r="A5223" s="35"/>
      <c r="B5223"/>
      <c r="C5223" s="34"/>
      <c r="D5223"/>
      <c r="E5223" s="33"/>
      <c r="F5223"/>
      <c r="G5223" s="32"/>
      <c r="H5223"/>
      <c r="I5223" s="31"/>
      <c r="J5223"/>
      <c r="K5223" s="30"/>
      <c r="L5223"/>
      <c r="M5223"/>
    </row>
    <row r="5224" spans="1:13" s="36" customFormat="1">
      <c r="A5224" s="35"/>
      <c r="B5224"/>
      <c r="C5224" s="34"/>
      <c r="D5224"/>
      <c r="E5224" s="33"/>
      <c r="F5224"/>
      <c r="G5224" s="32"/>
      <c r="H5224"/>
      <c r="I5224" s="31"/>
      <c r="J5224"/>
      <c r="K5224" s="30"/>
      <c r="L5224"/>
      <c r="M5224"/>
    </row>
    <row r="5225" spans="1:13" s="36" customFormat="1">
      <c r="A5225" s="35"/>
      <c r="B5225"/>
      <c r="C5225" s="34"/>
      <c r="D5225"/>
      <c r="E5225" s="33"/>
      <c r="F5225"/>
      <c r="G5225" s="32"/>
      <c r="H5225"/>
      <c r="I5225" s="31"/>
      <c r="J5225"/>
      <c r="K5225" s="30"/>
      <c r="L5225"/>
      <c r="M5225"/>
    </row>
    <row r="5226" spans="1:13" s="36" customFormat="1">
      <c r="A5226" s="35"/>
      <c r="B5226"/>
      <c r="C5226" s="34"/>
      <c r="D5226"/>
      <c r="E5226" s="33"/>
      <c r="F5226"/>
      <c r="G5226" s="32"/>
      <c r="H5226"/>
      <c r="I5226" s="31"/>
      <c r="J5226"/>
      <c r="K5226" s="30"/>
      <c r="L5226"/>
      <c r="M5226"/>
    </row>
    <row r="5227" spans="1:13" s="36" customFormat="1">
      <c r="A5227" s="35"/>
      <c r="B5227"/>
      <c r="C5227" s="34"/>
      <c r="D5227"/>
      <c r="E5227" s="33"/>
      <c r="F5227"/>
      <c r="G5227" s="32"/>
      <c r="H5227"/>
      <c r="I5227" s="31"/>
      <c r="J5227"/>
      <c r="K5227" s="30"/>
      <c r="L5227"/>
      <c r="M5227"/>
    </row>
    <row r="5228" spans="1:13" s="36" customFormat="1">
      <c r="A5228" s="35"/>
      <c r="B5228"/>
      <c r="C5228" s="34"/>
      <c r="D5228"/>
      <c r="E5228" s="33"/>
      <c r="F5228"/>
      <c r="G5228" s="32"/>
      <c r="H5228"/>
      <c r="I5228" s="31"/>
      <c r="J5228"/>
      <c r="K5228" s="30"/>
      <c r="L5228"/>
      <c r="M5228"/>
    </row>
    <row r="5229" spans="1:13" s="36" customFormat="1">
      <c r="A5229" s="35"/>
      <c r="B5229"/>
      <c r="C5229" s="34"/>
      <c r="D5229"/>
      <c r="E5229" s="33"/>
      <c r="F5229"/>
      <c r="G5229" s="32"/>
      <c r="H5229"/>
      <c r="I5229" s="31"/>
      <c r="J5229"/>
      <c r="K5229" s="30"/>
      <c r="L5229"/>
      <c r="M5229"/>
    </row>
    <row r="5230" spans="1:13" s="36" customFormat="1">
      <c r="A5230" s="35"/>
      <c r="B5230"/>
      <c r="C5230" s="34"/>
      <c r="D5230"/>
      <c r="E5230" s="33"/>
      <c r="F5230"/>
      <c r="G5230" s="32"/>
      <c r="H5230"/>
      <c r="I5230" s="31"/>
      <c r="J5230"/>
      <c r="K5230" s="30"/>
      <c r="L5230"/>
      <c r="M5230"/>
    </row>
    <row r="5231" spans="1:13" s="36" customFormat="1">
      <c r="A5231" s="35"/>
      <c r="B5231"/>
      <c r="C5231" s="34"/>
      <c r="D5231"/>
      <c r="E5231" s="33"/>
      <c r="F5231"/>
      <c r="G5231" s="32"/>
      <c r="H5231"/>
      <c r="I5231" s="31"/>
      <c r="J5231"/>
      <c r="K5231" s="30"/>
      <c r="L5231"/>
      <c r="M5231"/>
    </row>
    <row r="5232" spans="1:13" s="36" customFormat="1">
      <c r="A5232" s="35"/>
      <c r="B5232"/>
      <c r="C5232" s="34"/>
      <c r="D5232"/>
      <c r="E5232" s="33"/>
      <c r="F5232"/>
      <c r="G5232" s="32"/>
      <c r="H5232"/>
      <c r="I5232" s="31"/>
      <c r="J5232"/>
      <c r="K5232" s="30"/>
      <c r="L5232"/>
      <c r="M5232"/>
    </row>
    <row r="5233" spans="1:13" s="36" customFormat="1">
      <c r="A5233" s="35"/>
      <c r="B5233"/>
      <c r="C5233" s="34"/>
      <c r="D5233"/>
      <c r="E5233" s="33"/>
      <c r="F5233"/>
      <c r="G5233" s="32"/>
      <c r="H5233"/>
      <c r="I5233" s="31"/>
      <c r="J5233"/>
      <c r="K5233" s="30"/>
      <c r="L5233"/>
      <c r="M5233"/>
    </row>
    <row r="5234" spans="1:13" s="36" customFormat="1">
      <c r="A5234" s="35"/>
      <c r="B5234"/>
      <c r="C5234" s="34"/>
      <c r="D5234"/>
      <c r="E5234" s="33"/>
      <c r="F5234"/>
      <c r="G5234" s="32"/>
      <c r="H5234"/>
      <c r="I5234" s="31"/>
      <c r="J5234"/>
      <c r="K5234" s="30"/>
      <c r="L5234"/>
      <c r="M5234"/>
    </row>
    <row r="5235" spans="1:13" s="36" customFormat="1">
      <c r="A5235" s="35"/>
      <c r="B5235"/>
      <c r="C5235" s="34"/>
      <c r="D5235"/>
      <c r="E5235" s="33"/>
      <c r="F5235"/>
      <c r="G5235" s="32"/>
      <c r="H5235"/>
      <c r="I5235" s="31"/>
      <c r="J5235"/>
      <c r="K5235" s="30"/>
      <c r="L5235"/>
      <c r="M5235"/>
    </row>
    <row r="5236" spans="1:13" s="36" customFormat="1">
      <c r="A5236" s="35"/>
      <c r="B5236"/>
      <c r="C5236" s="34"/>
      <c r="D5236"/>
      <c r="E5236" s="33"/>
      <c r="F5236"/>
      <c r="G5236" s="32"/>
      <c r="H5236"/>
      <c r="I5236" s="31"/>
      <c r="J5236"/>
      <c r="K5236" s="30"/>
      <c r="L5236"/>
      <c r="M5236"/>
    </row>
    <row r="5237" spans="1:13" s="36" customFormat="1">
      <c r="A5237" s="35"/>
      <c r="B5237"/>
      <c r="C5237" s="34"/>
      <c r="D5237"/>
      <c r="E5237" s="33"/>
      <c r="F5237"/>
      <c r="G5237" s="32"/>
      <c r="H5237"/>
      <c r="I5237" s="31"/>
      <c r="J5237"/>
      <c r="K5237" s="30"/>
      <c r="L5237"/>
      <c r="M5237"/>
    </row>
    <row r="5238" spans="1:13" s="36" customFormat="1">
      <c r="A5238" s="35"/>
      <c r="B5238"/>
      <c r="C5238" s="34"/>
      <c r="D5238"/>
      <c r="E5238" s="33"/>
      <c r="F5238"/>
      <c r="G5238" s="32"/>
      <c r="H5238"/>
      <c r="I5238" s="31"/>
      <c r="J5238"/>
      <c r="K5238" s="30"/>
      <c r="L5238"/>
      <c r="M5238"/>
    </row>
    <row r="5239" spans="1:13" s="36" customFormat="1">
      <c r="A5239" s="35"/>
      <c r="B5239"/>
      <c r="C5239" s="34"/>
      <c r="D5239"/>
      <c r="E5239" s="33"/>
      <c r="F5239"/>
      <c r="G5239" s="32"/>
      <c r="H5239"/>
      <c r="I5239" s="31"/>
      <c r="J5239"/>
      <c r="K5239" s="30"/>
      <c r="L5239"/>
      <c r="M5239"/>
    </row>
    <row r="5240" spans="1:13" s="36" customFormat="1">
      <c r="A5240" s="35"/>
      <c r="B5240"/>
      <c r="C5240" s="34"/>
      <c r="D5240"/>
      <c r="E5240" s="33"/>
      <c r="F5240"/>
      <c r="G5240" s="32"/>
      <c r="H5240"/>
      <c r="I5240" s="31"/>
      <c r="J5240"/>
      <c r="K5240" s="30"/>
      <c r="L5240"/>
      <c r="M5240"/>
    </row>
    <row r="5241" spans="1:13" s="36" customFormat="1">
      <c r="A5241" s="35"/>
      <c r="B5241"/>
      <c r="C5241" s="34"/>
      <c r="D5241"/>
      <c r="E5241" s="33"/>
      <c r="F5241"/>
      <c r="G5241" s="32"/>
      <c r="H5241"/>
      <c r="I5241" s="31"/>
      <c r="J5241"/>
      <c r="K5241" s="30"/>
      <c r="L5241"/>
      <c r="M5241"/>
    </row>
    <row r="5242" spans="1:13" s="36" customFormat="1">
      <c r="A5242" s="35"/>
      <c r="B5242"/>
      <c r="C5242" s="34"/>
      <c r="D5242"/>
      <c r="E5242" s="33"/>
      <c r="F5242"/>
      <c r="G5242" s="32"/>
      <c r="H5242"/>
      <c r="I5242" s="31"/>
      <c r="J5242"/>
      <c r="K5242" s="30"/>
      <c r="L5242"/>
      <c r="M5242"/>
    </row>
    <row r="5243" spans="1:13" s="36" customFormat="1">
      <c r="A5243" s="35"/>
      <c r="B5243"/>
      <c r="C5243" s="34"/>
      <c r="D5243"/>
      <c r="E5243" s="33"/>
      <c r="F5243"/>
      <c r="G5243" s="32"/>
      <c r="H5243"/>
      <c r="I5243" s="31"/>
      <c r="J5243"/>
      <c r="K5243" s="30"/>
      <c r="L5243"/>
      <c r="M5243"/>
    </row>
    <row r="5244" spans="1:13" s="36" customFormat="1">
      <c r="A5244" s="35"/>
      <c r="B5244"/>
      <c r="C5244" s="34"/>
      <c r="D5244"/>
      <c r="E5244" s="33"/>
      <c r="F5244"/>
      <c r="G5244" s="32"/>
      <c r="H5244"/>
      <c r="I5244" s="31"/>
      <c r="J5244"/>
      <c r="K5244" s="30"/>
      <c r="L5244"/>
      <c r="M5244"/>
    </row>
    <row r="5245" spans="1:13" s="36" customFormat="1">
      <c r="A5245" s="35"/>
      <c r="B5245"/>
      <c r="C5245" s="34"/>
      <c r="D5245"/>
      <c r="E5245" s="33"/>
      <c r="F5245"/>
      <c r="G5245" s="32"/>
      <c r="H5245"/>
      <c r="I5245" s="31"/>
      <c r="J5245"/>
      <c r="K5245" s="30"/>
      <c r="L5245"/>
      <c r="M5245"/>
    </row>
    <row r="5246" spans="1:13" s="36" customFormat="1">
      <c r="A5246" s="35"/>
      <c r="B5246"/>
      <c r="C5246" s="34"/>
      <c r="D5246"/>
      <c r="E5246" s="33"/>
      <c r="F5246"/>
      <c r="G5246" s="32"/>
      <c r="H5246"/>
      <c r="I5246" s="31"/>
      <c r="J5246"/>
      <c r="K5246" s="30"/>
      <c r="L5246"/>
      <c r="M5246"/>
    </row>
    <row r="5247" spans="1:13" s="36" customFormat="1">
      <c r="A5247" s="35"/>
      <c r="B5247"/>
      <c r="C5247" s="34"/>
      <c r="D5247"/>
      <c r="E5247" s="33"/>
      <c r="F5247"/>
      <c r="G5247" s="32"/>
      <c r="H5247"/>
      <c r="I5247" s="31"/>
      <c r="J5247"/>
      <c r="K5247" s="30"/>
      <c r="L5247"/>
      <c r="M5247"/>
    </row>
    <row r="5248" spans="1:13" s="36" customFormat="1">
      <c r="A5248" s="35"/>
      <c r="B5248"/>
      <c r="C5248" s="34"/>
      <c r="D5248"/>
      <c r="E5248" s="33"/>
      <c r="F5248"/>
      <c r="G5248" s="32"/>
      <c r="H5248"/>
      <c r="I5248" s="31"/>
      <c r="J5248"/>
      <c r="K5248" s="30"/>
      <c r="L5248"/>
      <c r="M5248"/>
    </row>
    <row r="5249" spans="1:13" s="36" customFormat="1">
      <c r="A5249" s="35"/>
      <c r="B5249"/>
      <c r="C5249" s="34"/>
      <c r="D5249"/>
      <c r="E5249" s="33"/>
      <c r="F5249"/>
      <c r="G5249" s="32"/>
      <c r="H5249"/>
      <c r="I5249" s="31"/>
      <c r="J5249"/>
      <c r="K5249" s="30"/>
      <c r="L5249"/>
      <c r="M5249"/>
    </row>
    <row r="5250" spans="1:13" s="36" customFormat="1">
      <c r="A5250" s="35"/>
      <c r="B5250"/>
      <c r="C5250" s="34"/>
      <c r="D5250"/>
      <c r="E5250" s="33"/>
      <c r="F5250"/>
      <c r="G5250" s="32"/>
      <c r="H5250"/>
      <c r="I5250" s="31"/>
      <c r="J5250"/>
      <c r="K5250" s="30"/>
      <c r="L5250"/>
      <c r="M5250"/>
    </row>
    <row r="5251" spans="1:13" s="36" customFormat="1">
      <c r="A5251" s="35"/>
      <c r="B5251"/>
      <c r="C5251" s="34"/>
      <c r="D5251"/>
      <c r="E5251" s="33"/>
      <c r="F5251"/>
      <c r="G5251" s="32"/>
      <c r="H5251"/>
      <c r="I5251" s="31"/>
      <c r="J5251"/>
      <c r="K5251" s="30"/>
      <c r="L5251"/>
      <c r="M5251"/>
    </row>
    <row r="5252" spans="1:13" s="36" customFormat="1">
      <c r="A5252" s="35"/>
      <c r="B5252"/>
      <c r="C5252" s="34"/>
      <c r="D5252"/>
      <c r="E5252" s="33"/>
      <c r="F5252"/>
      <c r="G5252" s="32"/>
      <c r="H5252"/>
      <c r="I5252" s="31"/>
      <c r="J5252"/>
      <c r="K5252" s="30"/>
      <c r="L5252"/>
      <c r="M5252"/>
    </row>
    <row r="5253" spans="1:13" s="36" customFormat="1">
      <c r="A5253" s="35"/>
      <c r="B5253"/>
      <c r="C5253" s="34"/>
      <c r="D5253"/>
      <c r="E5253" s="33"/>
      <c r="F5253"/>
      <c r="G5253" s="32"/>
      <c r="H5253"/>
      <c r="I5253" s="31"/>
      <c r="J5253"/>
      <c r="K5253" s="30"/>
      <c r="L5253"/>
      <c r="M5253"/>
    </row>
    <row r="5254" spans="1:13" s="36" customFormat="1">
      <c r="A5254" s="35"/>
      <c r="B5254"/>
      <c r="C5254" s="34"/>
      <c r="D5254"/>
      <c r="E5254" s="33"/>
      <c r="F5254"/>
      <c r="G5254" s="32"/>
      <c r="H5254"/>
      <c r="I5254" s="31"/>
      <c r="J5254"/>
      <c r="K5254" s="30"/>
      <c r="L5254"/>
      <c r="M5254"/>
    </row>
    <row r="5255" spans="1:13" s="36" customFormat="1">
      <c r="A5255" s="35"/>
      <c r="B5255"/>
      <c r="C5255" s="34"/>
      <c r="D5255"/>
      <c r="E5255" s="33"/>
      <c r="F5255"/>
      <c r="G5255" s="32"/>
      <c r="H5255"/>
      <c r="I5255" s="31"/>
      <c r="J5255"/>
      <c r="K5255" s="30"/>
      <c r="L5255"/>
      <c r="M5255"/>
    </row>
    <row r="5256" spans="1:13" s="36" customFormat="1">
      <c r="A5256" s="35"/>
      <c r="B5256"/>
      <c r="C5256" s="34"/>
      <c r="D5256"/>
      <c r="E5256" s="33"/>
      <c r="F5256"/>
      <c r="G5256" s="32"/>
      <c r="H5256"/>
      <c r="I5256" s="31"/>
      <c r="J5256"/>
      <c r="K5256" s="30"/>
      <c r="L5256"/>
      <c r="M5256"/>
    </row>
    <row r="5257" spans="1:13" s="36" customFormat="1">
      <c r="A5257" s="35"/>
      <c r="B5257"/>
      <c r="C5257" s="34"/>
      <c r="D5257"/>
      <c r="E5257" s="33"/>
      <c r="F5257"/>
      <c r="G5257" s="32"/>
      <c r="H5257"/>
      <c r="I5257" s="31"/>
      <c r="J5257"/>
      <c r="K5257" s="30"/>
      <c r="L5257"/>
      <c r="M5257"/>
    </row>
    <row r="5258" spans="1:13" s="36" customFormat="1">
      <c r="A5258" s="35"/>
      <c r="B5258"/>
      <c r="C5258" s="34"/>
      <c r="D5258"/>
      <c r="E5258" s="33"/>
      <c r="F5258"/>
      <c r="G5258" s="32"/>
      <c r="H5258"/>
      <c r="I5258" s="31"/>
      <c r="J5258"/>
      <c r="K5258" s="30"/>
      <c r="L5258"/>
      <c r="M5258"/>
    </row>
    <row r="5259" spans="1:13" s="36" customFormat="1">
      <c r="A5259" s="35"/>
      <c r="B5259"/>
      <c r="C5259" s="34"/>
      <c r="D5259"/>
      <c r="E5259" s="33"/>
      <c r="F5259"/>
      <c r="G5259" s="32"/>
      <c r="H5259"/>
      <c r="I5259" s="31"/>
      <c r="J5259"/>
      <c r="K5259" s="30"/>
      <c r="L5259"/>
      <c r="M5259"/>
    </row>
    <row r="5260" spans="1:13" s="36" customFormat="1">
      <c r="A5260" s="35"/>
      <c r="B5260"/>
      <c r="C5260" s="34"/>
      <c r="D5260"/>
      <c r="E5260" s="33"/>
      <c r="F5260"/>
      <c r="G5260" s="32"/>
      <c r="H5260"/>
      <c r="I5260" s="31"/>
      <c r="J5260"/>
      <c r="K5260" s="30"/>
      <c r="L5260"/>
      <c r="M5260"/>
    </row>
    <row r="5261" spans="1:13" s="36" customFormat="1">
      <c r="A5261" s="35"/>
      <c r="B5261"/>
      <c r="C5261" s="34"/>
      <c r="D5261"/>
      <c r="E5261" s="33"/>
      <c r="F5261"/>
      <c r="G5261" s="32"/>
      <c r="H5261"/>
      <c r="I5261" s="31"/>
      <c r="J5261"/>
      <c r="K5261" s="30"/>
      <c r="L5261"/>
      <c r="M5261"/>
    </row>
    <row r="5262" spans="1:13" s="36" customFormat="1">
      <c r="A5262" s="35"/>
      <c r="B5262"/>
      <c r="C5262" s="34"/>
      <c r="D5262"/>
      <c r="E5262" s="33"/>
      <c r="F5262"/>
      <c r="G5262" s="32"/>
      <c r="H5262"/>
      <c r="I5262" s="31"/>
      <c r="J5262"/>
      <c r="K5262" s="30"/>
      <c r="L5262"/>
      <c r="M5262"/>
    </row>
    <row r="5263" spans="1:13" s="36" customFormat="1">
      <c r="A5263" s="35"/>
      <c r="B5263"/>
      <c r="C5263" s="34"/>
      <c r="D5263"/>
      <c r="E5263" s="33"/>
      <c r="F5263"/>
      <c r="G5263" s="32"/>
      <c r="H5263"/>
      <c r="I5263" s="31"/>
      <c r="J5263"/>
      <c r="K5263" s="30"/>
      <c r="L5263"/>
      <c r="M5263"/>
    </row>
    <row r="5264" spans="1:13" s="36" customFormat="1">
      <c r="A5264" s="35"/>
      <c r="B5264"/>
      <c r="C5264" s="34"/>
      <c r="D5264"/>
      <c r="E5264" s="33"/>
      <c r="F5264"/>
      <c r="G5264" s="32"/>
      <c r="H5264"/>
      <c r="I5264" s="31"/>
      <c r="J5264"/>
      <c r="K5264" s="30"/>
      <c r="L5264"/>
      <c r="M5264"/>
    </row>
    <row r="5265" spans="1:13" s="36" customFormat="1">
      <c r="A5265" s="35"/>
      <c r="B5265"/>
      <c r="C5265" s="34"/>
      <c r="D5265"/>
      <c r="E5265" s="33"/>
      <c r="F5265"/>
      <c r="G5265" s="32"/>
      <c r="H5265"/>
      <c r="I5265" s="31"/>
      <c r="J5265"/>
      <c r="K5265" s="30"/>
      <c r="L5265"/>
      <c r="M5265"/>
    </row>
    <row r="5266" spans="1:13" s="36" customFormat="1">
      <c r="A5266" s="35"/>
      <c r="B5266"/>
      <c r="C5266" s="34"/>
      <c r="D5266"/>
      <c r="E5266" s="33"/>
      <c r="F5266"/>
      <c r="G5266" s="32"/>
      <c r="H5266"/>
      <c r="I5266" s="31"/>
      <c r="J5266"/>
      <c r="K5266" s="30"/>
      <c r="L5266"/>
      <c r="M5266"/>
    </row>
    <row r="5267" spans="1:13" s="36" customFormat="1">
      <c r="A5267" s="35"/>
      <c r="B5267"/>
      <c r="C5267" s="34"/>
      <c r="D5267"/>
      <c r="E5267" s="33"/>
      <c r="F5267"/>
      <c r="G5267" s="32"/>
      <c r="H5267"/>
      <c r="I5267" s="31"/>
      <c r="J5267"/>
      <c r="K5267" s="30"/>
      <c r="L5267"/>
      <c r="M5267"/>
    </row>
    <row r="5268" spans="1:13" s="36" customFormat="1">
      <c r="A5268" s="35"/>
      <c r="B5268"/>
      <c r="C5268" s="34"/>
      <c r="D5268"/>
      <c r="E5268" s="33"/>
      <c r="F5268"/>
      <c r="G5268" s="32"/>
      <c r="H5268"/>
      <c r="I5268" s="31"/>
      <c r="J5268"/>
      <c r="K5268" s="30"/>
      <c r="L5268"/>
      <c r="M5268"/>
    </row>
    <row r="5269" spans="1:13" s="36" customFormat="1">
      <c r="A5269" s="35"/>
      <c r="B5269"/>
      <c r="C5269" s="34"/>
      <c r="D5269"/>
      <c r="E5269" s="33"/>
      <c r="F5269"/>
      <c r="G5269" s="32"/>
      <c r="H5269"/>
      <c r="I5269" s="31"/>
      <c r="J5269"/>
      <c r="K5269" s="30"/>
      <c r="L5269"/>
      <c r="M5269"/>
    </row>
    <row r="5270" spans="1:13" s="36" customFormat="1">
      <c r="A5270" s="35"/>
      <c r="B5270"/>
      <c r="C5270" s="34"/>
      <c r="D5270"/>
      <c r="E5270" s="33"/>
      <c r="F5270"/>
      <c r="G5270" s="32"/>
      <c r="H5270"/>
      <c r="I5270" s="31"/>
      <c r="J5270"/>
      <c r="K5270" s="30"/>
      <c r="L5270"/>
      <c r="M5270"/>
    </row>
    <row r="5271" spans="1:13" s="36" customFormat="1">
      <c r="A5271" s="35"/>
      <c r="B5271"/>
      <c r="C5271" s="34"/>
      <c r="D5271"/>
      <c r="E5271" s="33"/>
      <c r="F5271"/>
      <c r="G5271" s="32"/>
      <c r="H5271"/>
      <c r="I5271" s="31"/>
      <c r="J5271"/>
      <c r="K5271" s="30"/>
      <c r="L5271"/>
      <c r="M5271"/>
    </row>
    <row r="5272" spans="1:13" s="36" customFormat="1">
      <c r="A5272" s="35"/>
      <c r="B5272"/>
      <c r="C5272" s="34"/>
      <c r="D5272"/>
      <c r="E5272" s="33"/>
      <c r="F5272"/>
      <c r="G5272" s="32"/>
      <c r="H5272"/>
      <c r="I5272" s="31"/>
      <c r="J5272"/>
      <c r="K5272" s="30"/>
      <c r="L5272"/>
      <c r="M5272"/>
    </row>
    <row r="5273" spans="1:13" s="36" customFormat="1">
      <c r="A5273" s="35"/>
      <c r="B5273"/>
      <c r="C5273" s="34"/>
      <c r="D5273"/>
      <c r="E5273" s="33"/>
      <c r="F5273"/>
      <c r="G5273" s="32"/>
      <c r="H5273"/>
      <c r="I5273" s="31"/>
      <c r="J5273"/>
      <c r="K5273" s="30"/>
      <c r="L5273"/>
      <c r="M5273"/>
    </row>
    <row r="5274" spans="1:13" s="36" customFormat="1">
      <c r="A5274" s="35"/>
      <c r="B5274"/>
      <c r="C5274" s="34"/>
      <c r="D5274"/>
      <c r="E5274" s="33"/>
      <c r="F5274"/>
      <c r="G5274" s="32"/>
      <c r="H5274"/>
      <c r="I5274" s="31"/>
      <c r="J5274"/>
      <c r="K5274" s="30"/>
      <c r="L5274"/>
      <c r="M5274"/>
    </row>
    <row r="5275" spans="1:13" s="36" customFormat="1">
      <c r="A5275" s="35"/>
      <c r="B5275"/>
      <c r="C5275" s="34"/>
      <c r="D5275"/>
      <c r="E5275" s="33"/>
      <c r="F5275"/>
      <c r="G5275" s="32"/>
      <c r="H5275"/>
      <c r="I5275" s="31"/>
      <c r="J5275"/>
      <c r="K5275" s="30"/>
      <c r="L5275"/>
      <c r="M5275"/>
    </row>
    <row r="5276" spans="1:13" s="36" customFormat="1">
      <c r="A5276" s="35"/>
      <c r="B5276"/>
      <c r="C5276" s="34"/>
      <c r="D5276"/>
      <c r="E5276" s="33"/>
      <c r="F5276"/>
      <c r="G5276" s="32"/>
      <c r="H5276"/>
      <c r="I5276" s="31"/>
      <c r="J5276"/>
      <c r="K5276" s="30"/>
      <c r="L5276"/>
      <c r="M5276"/>
    </row>
    <row r="5277" spans="1:13" s="36" customFormat="1">
      <c r="A5277" s="35"/>
      <c r="B5277"/>
      <c r="C5277" s="34"/>
      <c r="D5277"/>
      <c r="E5277" s="33"/>
      <c r="F5277"/>
      <c r="G5277" s="32"/>
      <c r="H5277"/>
      <c r="I5277" s="31"/>
      <c r="J5277"/>
      <c r="K5277" s="30"/>
      <c r="L5277"/>
      <c r="M5277"/>
    </row>
    <row r="5278" spans="1:13" s="36" customFormat="1">
      <c r="A5278" s="35"/>
      <c r="B5278"/>
      <c r="C5278" s="34"/>
      <c r="D5278"/>
      <c r="E5278" s="33"/>
      <c r="F5278"/>
      <c r="G5278" s="32"/>
      <c r="H5278"/>
      <c r="I5278" s="31"/>
      <c r="J5278"/>
      <c r="K5278" s="30"/>
      <c r="L5278"/>
      <c r="M5278"/>
    </row>
    <row r="5279" spans="1:13" s="36" customFormat="1">
      <c r="A5279" s="35"/>
      <c r="B5279"/>
      <c r="C5279" s="34"/>
      <c r="D5279"/>
      <c r="E5279" s="33"/>
      <c r="F5279"/>
      <c r="G5279" s="32"/>
      <c r="H5279"/>
      <c r="I5279" s="31"/>
      <c r="J5279"/>
      <c r="K5279" s="30"/>
      <c r="L5279"/>
      <c r="M5279"/>
    </row>
    <row r="5280" spans="1:13" s="36" customFormat="1">
      <c r="A5280" s="35"/>
      <c r="B5280"/>
      <c r="C5280" s="34"/>
      <c r="D5280"/>
      <c r="E5280" s="33"/>
      <c r="F5280"/>
      <c r="G5280" s="32"/>
      <c r="H5280"/>
      <c r="I5280" s="31"/>
      <c r="J5280"/>
      <c r="K5280" s="30"/>
      <c r="L5280"/>
      <c r="M5280"/>
    </row>
    <row r="5281" spans="1:13" s="36" customFormat="1">
      <c r="A5281" s="35"/>
      <c r="B5281"/>
      <c r="C5281" s="34"/>
      <c r="D5281"/>
      <c r="E5281" s="33"/>
      <c r="F5281"/>
      <c r="G5281" s="32"/>
      <c r="H5281"/>
      <c r="I5281" s="31"/>
      <c r="J5281"/>
      <c r="K5281" s="30"/>
      <c r="L5281"/>
      <c r="M5281"/>
    </row>
    <row r="5282" spans="1:13" s="36" customFormat="1">
      <c r="A5282" s="35"/>
      <c r="B5282"/>
      <c r="C5282" s="34"/>
      <c r="D5282"/>
      <c r="E5282" s="33"/>
      <c r="F5282"/>
      <c r="G5282" s="32"/>
      <c r="H5282"/>
      <c r="I5282" s="31"/>
      <c r="J5282"/>
      <c r="K5282" s="30"/>
      <c r="L5282"/>
      <c r="M5282"/>
    </row>
    <row r="5283" spans="1:13" s="36" customFormat="1">
      <c r="A5283" s="35"/>
      <c r="B5283"/>
      <c r="C5283" s="34"/>
      <c r="D5283"/>
      <c r="E5283" s="33"/>
      <c r="F5283"/>
      <c r="G5283" s="32"/>
      <c r="H5283"/>
      <c r="I5283" s="31"/>
      <c r="J5283"/>
      <c r="K5283" s="30"/>
      <c r="L5283"/>
      <c r="M5283"/>
    </row>
    <row r="5284" spans="1:13" s="36" customFormat="1">
      <c r="A5284" s="35"/>
      <c r="B5284"/>
      <c r="C5284" s="34"/>
      <c r="D5284"/>
      <c r="E5284" s="33"/>
      <c r="F5284"/>
      <c r="G5284" s="32"/>
      <c r="H5284"/>
      <c r="I5284" s="31"/>
      <c r="J5284"/>
      <c r="K5284" s="30"/>
      <c r="L5284"/>
      <c r="M5284"/>
    </row>
    <row r="5285" spans="1:13" s="36" customFormat="1">
      <c r="A5285" s="35"/>
      <c r="B5285"/>
      <c r="C5285" s="34"/>
      <c r="D5285"/>
      <c r="E5285" s="33"/>
      <c r="F5285"/>
      <c r="G5285" s="32"/>
      <c r="H5285"/>
      <c r="I5285" s="31"/>
      <c r="J5285"/>
      <c r="K5285" s="30"/>
      <c r="L5285"/>
      <c r="M5285"/>
    </row>
    <row r="5286" spans="1:13" s="36" customFormat="1">
      <c r="A5286" s="35"/>
      <c r="B5286"/>
      <c r="C5286" s="34"/>
      <c r="D5286"/>
      <c r="E5286" s="33"/>
      <c r="F5286"/>
      <c r="G5286" s="32"/>
      <c r="H5286"/>
      <c r="I5286" s="31"/>
      <c r="J5286"/>
      <c r="K5286" s="30"/>
      <c r="L5286"/>
      <c r="M5286"/>
    </row>
    <row r="5287" spans="1:13" s="36" customFormat="1">
      <c r="A5287" s="35"/>
      <c r="B5287"/>
      <c r="C5287" s="34"/>
      <c r="D5287"/>
      <c r="E5287" s="33"/>
      <c r="F5287"/>
      <c r="G5287" s="32"/>
      <c r="H5287"/>
      <c r="I5287" s="31"/>
      <c r="J5287"/>
      <c r="K5287" s="30"/>
      <c r="L5287"/>
      <c r="M5287"/>
    </row>
    <row r="5288" spans="1:13" s="36" customFormat="1">
      <c r="A5288" s="35"/>
      <c r="B5288"/>
      <c r="C5288" s="34"/>
      <c r="D5288"/>
      <c r="E5288" s="33"/>
      <c r="F5288"/>
      <c r="G5288" s="32"/>
      <c r="H5288"/>
      <c r="I5288" s="31"/>
      <c r="J5288"/>
      <c r="K5288" s="30"/>
      <c r="L5288"/>
      <c r="M5288"/>
    </row>
    <row r="5289" spans="1:13" s="36" customFormat="1">
      <c r="A5289" s="35"/>
      <c r="B5289"/>
      <c r="C5289" s="34"/>
      <c r="D5289"/>
      <c r="E5289" s="33"/>
      <c r="F5289"/>
      <c r="G5289" s="32"/>
      <c r="H5289"/>
      <c r="I5289" s="31"/>
      <c r="J5289"/>
      <c r="K5289" s="30"/>
      <c r="L5289"/>
      <c r="M5289"/>
    </row>
    <row r="5290" spans="1:13" s="36" customFormat="1">
      <c r="A5290" s="35"/>
      <c r="B5290"/>
      <c r="C5290" s="34"/>
      <c r="D5290"/>
      <c r="E5290" s="33"/>
      <c r="F5290"/>
      <c r="G5290" s="32"/>
      <c r="H5290"/>
      <c r="I5290" s="31"/>
      <c r="J5290"/>
      <c r="K5290" s="30"/>
      <c r="L5290"/>
      <c r="M5290"/>
    </row>
    <row r="5291" spans="1:13" s="36" customFormat="1">
      <c r="A5291" s="35"/>
      <c r="B5291"/>
      <c r="C5291" s="34"/>
      <c r="D5291"/>
      <c r="E5291" s="33"/>
      <c r="F5291"/>
      <c r="G5291" s="32"/>
      <c r="H5291"/>
      <c r="I5291" s="31"/>
      <c r="J5291"/>
      <c r="K5291" s="30"/>
      <c r="L5291"/>
      <c r="M5291"/>
    </row>
    <row r="5292" spans="1:13" s="36" customFormat="1">
      <c r="A5292" s="35"/>
      <c r="B5292"/>
      <c r="C5292" s="34"/>
      <c r="D5292"/>
      <c r="E5292" s="33"/>
      <c r="F5292"/>
      <c r="G5292" s="32"/>
      <c r="H5292"/>
      <c r="I5292" s="31"/>
      <c r="J5292"/>
      <c r="K5292" s="30"/>
      <c r="L5292"/>
      <c r="M5292"/>
    </row>
    <row r="5293" spans="1:13" s="36" customFormat="1">
      <c r="A5293" s="35"/>
      <c r="B5293"/>
      <c r="C5293" s="34"/>
      <c r="D5293"/>
      <c r="E5293" s="33"/>
      <c r="F5293"/>
      <c r="G5293" s="32"/>
      <c r="H5293"/>
      <c r="I5293" s="31"/>
      <c r="J5293"/>
      <c r="K5293" s="30"/>
      <c r="L5293"/>
      <c r="M5293"/>
    </row>
    <row r="5294" spans="1:13" s="36" customFormat="1">
      <c r="A5294" s="35"/>
      <c r="B5294"/>
      <c r="C5294" s="34"/>
      <c r="D5294"/>
      <c r="E5294" s="33"/>
      <c r="F5294"/>
      <c r="G5294" s="32"/>
      <c r="H5294"/>
      <c r="I5294" s="31"/>
      <c r="J5294"/>
      <c r="K5294" s="30"/>
      <c r="L5294"/>
      <c r="M5294"/>
    </row>
    <row r="5295" spans="1:13" s="36" customFormat="1">
      <c r="A5295" s="35"/>
      <c r="B5295"/>
      <c r="C5295" s="34"/>
      <c r="D5295"/>
      <c r="E5295" s="33"/>
      <c r="F5295"/>
      <c r="G5295" s="32"/>
      <c r="H5295"/>
      <c r="I5295" s="31"/>
      <c r="J5295"/>
      <c r="K5295" s="30"/>
      <c r="L5295"/>
      <c r="M5295"/>
    </row>
    <row r="5296" spans="1:13" s="36" customFormat="1">
      <c r="A5296" s="35"/>
      <c r="B5296"/>
      <c r="C5296" s="34"/>
      <c r="D5296"/>
      <c r="E5296" s="33"/>
      <c r="F5296"/>
      <c r="G5296" s="32"/>
      <c r="H5296"/>
      <c r="I5296" s="31"/>
      <c r="J5296"/>
      <c r="K5296" s="30"/>
      <c r="L5296"/>
      <c r="M5296"/>
    </row>
    <row r="5297" spans="1:13" s="36" customFormat="1">
      <c r="A5297" s="35"/>
      <c r="B5297"/>
      <c r="C5297" s="34"/>
      <c r="D5297"/>
      <c r="E5297" s="33"/>
      <c r="F5297"/>
      <c r="G5297" s="32"/>
      <c r="H5297"/>
      <c r="I5297" s="31"/>
      <c r="J5297"/>
      <c r="K5297" s="30"/>
      <c r="L5297"/>
      <c r="M5297"/>
    </row>
    <row r="5298" spans="1:13" s="36" customFormat="1">
      <c r="A5298" s="35"/>
      <c r="B5298"/>
      <c r="C5298" s="34"/>
      <c r="D5298"/>
      <c r="E5298" s="33"/>
      <c r="F5298"/>
      <c r="G5298" s="32"/>
      <c r="H5298"/>
      <c r="I5298" s="31"/>
      <c r="J5298"/>
      <c r="K5298" s="30"/>
      <c r="L5298"/>
      <c r="M5298"/>
    </row>
    <row r="5299" spans="1:13" s="36" customFormat="1">
      <c r="A5299" s="35"/>
      <c r="B5299"/>
      <c r="C5299" s="34"/>
      <c r="D5299"/>
      <c r="E5299" s="33"/>
      <c r="F5299"/>
      <c r="G5299" s="32"/>
      <c r="H5299"/>
      <c r="I5299" s="31"/>
      <c r="J5299"/>
      <c r="K5299" s="30"/>
      <c r="L5299"/>
      <c r="M5299"/>
    </row>
    <row r="5300" spans="1:13" s="36" customFormat="1">
      <c r="A5300" s="35"/>
      <c r="B5300"/>
      <c r="C5300" s="34"/>
      <c r="D5300"/>
      <c r="E5300" s="33"/>
      <c r="F5300"/>
      <c r="G5300" s="32"/>
      <c r="H5300"/>
      <c r="I5300" s="31"/>
      <c r="J5300"/>
      <c r="K5300" s="30"/>
      <c r="L5300"/>
      <c r="M5300"/>
    </row>
    <row r="5301" spans="1:13" s="36" customFormat="1">
      <c r="A5301" s="35"/>
      <c r="B5301"/>
      <c r="C5301" s="34"/>
      <c r="D5301"/>
      <c r="E5301" s="33"/>
      <c r="F5301"/>
      <c r="G5301" s="32"/>
      <c r="H5301"/>
      <c r="I5301" s="31"/>
      <c r="J5301"/>
      <c r="K5301" s="30"/>
      <c r="L5301"/>
      <c r="M5301"/>
    </row>
    <row r="5302" spans="1:13" s="36" customFormat="1">
      <c r="A5302" s="35"/>
      <c r="B5302"/>
      <c r="C5302" s="34"/>
      <c r="D5302"/>
      <c r="E5302" s="33"/>
      <c r="F5302"/>
      <c r="G5302" s="32"/>
      <c r="H5302"/>
      <c r="I5302" s="31"/>
      <c r="J5302"/>
      <c r="K5302" s="30"/>
      <c r="L5302"/>
      <c r="M5302"/>
    </row>
    <row r="5303" spans="1:13" s="36" customFormat="1">
      <c r="A5303" s="35"/>
      <c r="B5303"/>
      <c r="C5303" s="34"/>
      <c r="D5303"/>
      <c r="E5303" s="33"/>
      <c r="F5303"/>
      <c r="G5303" s="32"/>
      <c r="H5303"/>
      <c r="I5303" s="31"/>
      <c r="J5303"/>
      <c r="K5303" s="30"/>
      <c r="L5303"/>
      <c r="M5303"/>
    </row>
    <row r="5304" spans="1:13" s="36" customFormat="1">
      <c r="A5304" s="35"/>
      <c r="B5304"/>
      <c r="C5304" s="34"/>
      <c r="D5304"/>
      <c r="E5304" s="33"/>
      <c r="F5304"/>
      <c r="G5304" s="32"/>
      <c r="H5304"/>
      <c r="I5304" s="31"/>
      <c r="J5304"/>
      <c r="K5304" s="30"/>
      <c r="L5304"/>
      <c r="M5304"/>
    </row>
    <row r="5305" spans="1:13" s="36" customFormat="1">
      <c r="A5305" s="35"/>
      <c r="B5305"/>
      <c r="C5305" s="34"/>
      <c r="D5305"/>
      <c r="E5305" s="33"/>
      <c r="F5305"/>
      <c r="G5305" s="32"/>
      <c r="H5305"/>
      <c r="I5305" s="31"/>
      <c r="J5305"/>
      <c r="K5305" s="30"/>
      <c r="L5305"/>
      <c r="M5305"/>
    </row>
    <row r="5306" spans="1:13" s="36" customFormat="1">
      <c r="A5306" s="35"/>
      <c r="B5306"/>
      <c r="C5306" s="34"/>
      <c r="D5306"/>
      <c r="E5306" s="33"/>
      <c r="F5306"/>
      <c r="G5306" s="32"/>
      <c r="H5306"/>
      <c r="I5306" s="31"/>
      <c r="J5306"/>
      <c r="K5306" s="30"/>
      <c r="L5306"/>
      <c r="M5306"/>
    </row>
    <row r="5307" spans="1:13" s="36" customFormat="1">
      <c r="A5307" s="35"/>
      <c r="B5307"/>
      <c r="C5307" s="34"/>
      <c r="D5307"/>
      <c r="E5307" s="33"/>
      <c r="F5307"/>
      <c r="G5307" s="32"/>
      <c r="H5307"/>
      <c r="I5307" s="31"/>
      <c r="J5307"/>
      <c r="K5307" s="30"/>
      <c r="L5307"/>
      <c r="M5307"/>
    </row>
    <row r="5308" spans="1:13" s="36" customFormat="1">
      <c r="A5308" s="35"/>
      <c r="B5308"/>
      <c r="C5308" s="34"/>
      <c r="D5308"/>
      <c r="E5308" s="33"/>
      <c r="F5308"/>
      <c r="G5308" s="32"/>
      <c r="H5308"/>
      <c r="I5308" s="31"/>
      <c r="J5308"/>
      <c r="K5308" s="30"/>
      <c r="L5308"/>
      <c r="M5308"/>
    </row>
    <row r="5309" spans="1:13" s="36" customFormat="1">
      <c r="A5309" s="35"/>
      <c r="B5309"/>
      <c r="C5309" s="34"/>
      <c r="D5309"/>
      <c r="E5309" s="33"/>
      <c r="F5309"/>
      <c r="G5309" s="32"/>
      <c r="H5309"/>
      <c r="I5309" s="31"/>
      <c r="J5309"/>
      <c r="K5309" s="30"/>
      <c r="L5309"/>
      <c r="M5309"/>
    </row>
    <row r="5310" spans="1:13" s="36" customFormat="1">
      <c r="A5310" s="35"/>
      <c r="B5310"/>
      <c r="C5310" s="34"/>
      <c r="D5310"/>
      <c r="E5310" s="33"/>
      <c r="F5310"/>
      <c r="G5310" s="32"/>
      <c r="H5310"/>
      <c r="I5310" s="31"/>
      <c r="J5310"/>
      <c r="K5310" s="30"/>
      <c r="L5310"/>
      <c r="M5310"/>
    </row>
    <row r="5311" spans="1:13" s="36" customFormat="1">
      <c r="A5311" s="35"/>
      <c r="B5311"/>
      <c r="C5311" s="34"/>
      <c r="D5311"/>
      <c r="E5311" s="33"/>
      <c r="F5311"/>
      <c r="G5311" s="32"/>
      <c r="H5311"/>
      <c r="I5311" s="31"/>
      <c r="J5311"/>
      <c r="K5311" s="30"/>
      <c r="L5311"/>
      <c r="M5311"/>
    </row>
    <row r="5312" spans="1:13" s="36" customFormat="1">
      <c r="A5312" s="35"/>
      <c r="B5312"/>
      <c r="C5312" s="34"/>
      <c r="D5312"/>
      <c r="E5312" s="33"/>
      <c r="F5312"/>
      <c r="G5312" s="32"/>
      <c r="H5312"/>
      <c r="I5312" s="31"/>
      <c r="J5312"/>
      <c r="K5312" s="30"/>
      <c r="L5312"/>
      <c r="M5312"/>
    </row>
    <row r="5313" spans="1:13" s="36" customFormat="1">
      <c r="A5313" s="35"/>
      <c r="B5313"/>
      <c r="C5313" s="34"/>
      <c r="D5313"/>
      <c r="E5313" s="33"/>
      <c r="F5313"/>
      <c r="G5313" s="32"/>
      <c r="H5313"/>
      <c r="I5313" s="31"/>
      <c r="J5313"/>
      <c r="K5313" s="30"/>
      <c r="L5313"/>
      <c r="M5313"/>
    </row>
    <row r="5314" spans="1:13" s="36" customFormat="1">
      <c r="A5314" s="35"/>
      <c r="B5314"/>
      <c r="C5314" s="34"/>
      <c r="D5314"/>
      <c r="E5314" s="33"/>
      <c r="F5314"/>
      <c r="G5314" s="32"/>
      <c r="H5314"/>
      <c r="I5314" s="31"/>
      <c r="J5314"/>
      <c r="K5314" s="30"/>
      <c r="L5314"/>
      <c r="M5314"/>
    </row>
    <row r="5315" spans="1:13" s="36" customFormat="1">
      <c r="A5315" s="35"/>
      <c r="B5315"/>
      <c r="C5315" s="34"/>
      <c r="D5315"/>
      <c r="E5315" s="33"/>
      <c r="F5315"/>
      <c r="G5315" s="32"/>
      <c r="H5315"/>
      <c r="I5315" s="31"/>
      <c r="J5315"/>
      <c r="K5315" s="30"/>
      <c r="L5315"/>
      <c r="M5315"/>
    </row>
    <row r="5316" spans="1:13" s="36" customFormat="1">
      <c r="A5316" s="35"/>
      <c r="B5316"/>
      <c r="C5316" s="34"/>
      <c r="D5316"/>
      <c r="E5316" s="33"/>
      <c r="F5316"/>
      <c r="G5316" s="32"/>
      <c r="H5316"/>
      <c r="I5316" s="31"/>
      <c r="J5316"/>
      <c r="K5316" s="30"/>
      <c r="L5316"/>
      <c r="M5316"/>
    </row>
    <row r="5317" spans="1:13" s="36" customFormat="1">
      <c r="A5317" s="35"/>
      <c r="B5317"/>
      <c r="C5317" s="34"/>
      <c r="D5317"/>
      <c r="E5317" s="33"/>
      <c r="F5317"/>
      <c r="G5317" s="32"/>
      <c r="H5317"/>
      <c r="I5317" s="31"/>
      <c r="J5317"/>
      <c r="K5317" s="30"/>
      <c r="L5317"/>
      <c r="M5317"/>
    </row>
    <row r="5318" spans="1:13" s="36" customFormat="1">
      <c r="A5318" s="35"/>
      <c r="B5318"/>
      <c r="C5318" s="34"/>
      <c r="D5318"/>
      <c r="E5318" s="33"/>
      <c r="F5318"/>
      <c r="G5318" s="32"/>
      <c r="H5318"/>
      <c r="I5318" s="31"/>
      <c r="J5318"/>
      <c r="K5318" s="30"/>
      <c r="L5318"/>
      <c r="M5318"/>
    </row>
    <row r="5319" spans="1:13" s="36" customFormat="1">
      <c r="A5319" s="35"/>
      <c r="B5319"/>
      <c r="C5319" s="34"/>
      <c r="D5319"/>
      <c r="E5319" s="33"/>
      <c r="F5319"/>
      <c r="G5319" s="32"/>
      <c r="H5319"/>
      <c r="I5319" s="31"/>
      <c r="J5319"/>
      <c r="K5319" s="30"/>
      <c r="L5319"/>
      <c r="M5319"/>
    </row>
    <row r="5320" spans="1:13" s="36" customFormat="1">
      <c r="A5320" s="35"/>
      <c r="B5320"/>
      <c r="C5320" s="34"/>
      <c r="D5320"/>
      <c r="E5320" s="33"/>
      <c r="F5320"/>
      <c r="G5320" s="32"/>
      <c r="H5320"/>
      <c r="I5320" s="31"/>
      <c r="J5320"/>
      <c r="K5320" s="30"/>
      <c r="L5320"/>
      <c r="M5320"/>
    </row>
    <row r="5321" spans="1:13" s="36" customFormat="1">
      <c r="A5321" s="35"/>
      <c r="B5321"/>
      <c r="C5321" s="34"/>
      <c r="D5321"/>
      <c r="E5321" s="33"/>
      <c r="F5321"/>
      <c r="G5321" s="32"/>
      <c r="H5321"/>
      <c r="I5321" s="31"/>
      <c r="J5321"/>
      <c r="K5321" s="30"/>
      <c r="L5321"/>
      <c r="M5321"/>
    </row>
    <row r="5322" spans="1:13" s="36" customFormat="1">
      <c r="A5322" s="35"/>
      <c r="B5322"/>
      <c r="C5322" s="34"/>
      <c r="D5322"/>
      <c r="E5322" s="33"/>
      <c r="F5322"/>
      <c r="G5322" s="32"/>
      <c r="H5322"/>
      <c r="I5322" s="31"/>
      <c r="J5322"/>
      <c r="K5322" s="30"/>
      <c r="L5322"/>
      <c r="M5322"/>
    </row>
    <row r="5323" spans="1:13" s="36" customFormat="1">
      <c r="A5323" s="35"/>
      <c r="B5323"/>
      <c r="C5323" s="34"/>
      <c r="D5323"/>
      <c r="E5323" s="33"/>
      <c r="F5323"/>
      <c r="G5323" s="32"/>
      <c r="H5323"/>
      <c r="I5323" s="31"/>
      <c r="J5323"/>
      <c r="K5323" s="30"/>
      <c r="L5323"/>
      <c r="M5323"/>
    </row>
    <row r="5324" spans="1:13" s="36" customFormat="1">
      <c r="A5324" s="35"/>
      <c r="B5324"/>
      <c r="C5324" s="34"/>
      <c r="D5324"/>
      <c r="E5324" s="33"/>
      <c r="F5324"/>
      <c r="G5324" s="32"/>
      <c r="H5324"/>
      <c r="I5324" s="31"/>
      <c r="J5324"/>
      <c r="K5324" s="30"/>
      <c r="L5324"/>
      <c r="M5324"/>
    </row>
    <row r="5325" spans="1:13" s="36" customFormat="1">
      <c r="A5325" s="35"/>
      <c r="B5325"/>
      <c r="C5325" s="34"/>
      <c r="D5325"/>
      <c r="E5325" s="33"/>
      <c r="F5325"/>
      <c r="G5325" s="32"/>
      <c r="H5325"/>
      <c r="I5325" s="31"/>
      <c r="J5325"/>
      <c r="K5325" s="30"/>
      <c r="L5325"/>
      <c r="M5325"/>
    </row>
    <row r="5326" spans="1:13" s="36" customFormat="1">
      <c r="A5326" s="35"/>
      <c r="B5326"/>
      <c r="C5326" s="34"/>
      <c r="D5326"/>
      <c r="E5326" s="33"/>
      <c r="F5326"/>
      <c r="G5326" s="32"/>
      <c r="H5326"/>
      <c r="I5326" s="31"/>
      <c r="J5326"/>
      <c r="K5326" s="30"/>
      <c r="L5326"/>
      <c r="M5326"/>
    </row>
    <row r="5327" spans="1:13" s="36" customFormat="1">
      <c r="A5327" s="35"/>
      <c r="B5327"/>
      <c r="C5327" s="34"/>
      <c r="D5327"/>
      <c r="E5327" s="33"/>
      <c r="F5327"/>
      <c r="G5327" s="32"/>
      <c r="H5327"/>
      <c r="I5327" s="31"/>
      <c r="J5327"/>
      <c r="K5327" s="30"/>
      <c r="L5327"/>
      <c r="M5327"/>
    </row>
    <row r="5328" spans="1:13" s="36" customFormat="1">
      <c r="A5328" s="35"/>
      <c r="B5328"/>
      <c r="C5328" s="34"/>
      <c r="D5328"/>
      <c r="E5328" s="33"/>
      <c r="F5328"/>
      <c r="G5328" s="32"/>
      <c r="H5328"/>
      <c r="I5328" s="31"/>
      <c r="J5328"/>
      <c r="K5328" s="30"/>
      <c r="L5328"/>
      <c r="M5328"/>
    </row>
    <row r="5329" spans="1:13" s="36" customFormat="1">
      <c r="A5329" s="35"/>
      <c r="B5329"/>
      <c r="C5329" s="34"/>
      <c r="D5329"/>
      <c r="E5329" s="33"/>
      <c r="F5329"/>
      <c r="G5329" s="32"/>
      <c r="H5329"/>
      <c r="I5329" s="31"/>
      <c r="J5329"/>
      <c r="K5329" s="30"/>
      <c r="L5329"/>
      <c r="M5329"/>
    </row>
    <row r="5330" spans="1:13" s="36" customFormat="1">
      <c r="A5330" s="35"/>
      <c r="B5330"/>
      <c r="C5330" s="34"/>
      <c r="D5330"/>
      <c r="E5330" s="33"/>
      <c r="F5330"/>
      <c r="G5330" s="32"/>
      <c r="H5330"/>
      <c r="I5330" s="31"/>
      <c r="J5330"/>
      <c r="K5330" s="30"/>
      <c r="L5330"/>
      <c r="M5330"/>
    </row>
    <row r="5331" spans="1:13" s="36" customFormat="1">
      <c r="A5331" s="35"/>
      <c r="B5331"/>
      <c r="C5331" s="34"/>
      <c r="D5331"/>
      <c r="E5331" s="33"/>
      <c r="F5331"/>
      <c r="G5331" s="32"/>
      <c r="H5331"/>
      <c r="I5331" s="31"/>
      <c r="J5331"/>
      <c r="K5331" s="30"/>
      <c r="L5331"/>
      <c r="M5331"/>
    </row>
    <row r="5332" spans="1:13" s="36" customFormat="1">
      <c r="A5332" s="35"/>
      <c r="B5332"/>
      <c r="C5332" s="34"/>
      <c r="D5332"/>
      <c r="E5332" s="33"/>
      <c r="F5332"/>
      <c r="G5332" s="32"/>
      <c r="H5332"/>
      <c r="I5332" s="31"/>
      <c r="J5332"/>
      <c r="K5332" s="30"/>
      <c r="L5332"/>
      <c r="M5332"/>
    </row>
    <row r="5333" spans="1:13" s="36" customFormat="1">
      <c r="A5333" s="35"/>
      <c r="B5333"/>
      <c r="C5333" s="34"/>
      <c r="D5333"/>
      <c r="E5333" s="33"/>
      <c r="F5333"/>
      <c r="G5333" s="32"/>
      <c r="H5333"/>
      <c r="I5333" s="31"/>
      <c r="J5333"/>
      <c r="K5333" s="30"/>
      <c r="L5333"/>
      <c r="M5333"/>
    </row>
    <row r="5334" spans="1:13" s="36" customFormat="1">
      <c r="A5334" s="35"/>
      <c r="B5334"/>
      <c r="C5334" s="34"/>
      <c r="D5334"/>
      <c r="E5334" s="33"/>
      <c r="F5334"/>
      <c r="G5334" s="32"/>
      <c r="H5334"/>
      <c r="I5334" s="31"/>
      <c r="J5334"/>
      <c r="K5334" s="30"/>
      <c r="L5334"/>
      <c r="M5334"/>
    </row>
    <row r="5335" spans="1:13" s="36" customFormat="1">
      <c r="A5335" s="35"/>
      <c r="B5335"/>
      <c r="C5335" s="34"/>
      <c r="D5335"/>
      <c r="E5335" s="33"/>
      <c r="F5335"/>
      <c r="G5335" s="32"/>
      <c r="H5335"/>
      <c r="I5335" s="31"/>
      <c r="J5335"/>
      <c r="K5335" s="30"/>
      <c r="L5335"/>
      <c r="M5335"/>
    </row>
    <row r="5336" spans="1:13" s="36" customFormat="1">
      <c r="A5336" s="35"/>
      <c r="B5336"/>
      <c r="C5336" s="34"/>
      <c r="D5336"/>
      <c r="E5336" s="33"/>
      <c r="F5336"/>
      <c r="G5336" s="32"/>
      <c r="H5336"/>
      <c r="I5336" s="31"/>
      <c r="J5336"/>
      <c r="K5336" s="30"/>
      <c r="L5336"/>
      <c r="M5336"/>
    </row>
    <row r="5337" spans="1:13" s="36" customFormat="1">
      <c r="A5337" s="35"/>
      <c r="B5337"/>
      <c r="C5337" s="34"/>
      <c r="D5337"/>
      <c r="E5337" s="33"/>
      <c r="F5337"/>
      <c r="G5337" s="32"/>
      <c r="H5337"/>
      <c r="I5337" s="31"/>
      <c r="J5337"/>
      <c r="K5337" s="30"/>
      <c r="L5337"/>
      <c r="M5337"/>
    </row>
    <row r="5338" spans="1:13" s="36" customFormat="1">
      <c r="A5338" s="35"/>
      <c r="B5338"/>
      <c r="C5338" s="34"/>
      <c r="D5338"/>
      <c r="E5338" s="33"/>
      <c r="F5338"/>
      <c r="G5338" s="32"/>
      <c r="H5338"/>
      <c r="I5338" s="31"/>
      <c r="J5338"/>
      <c r="K5338" s="30"/>
      <c r="L5338"/>
      <c r="M5338"/>
    </row>
    <row r="5339" spans="1:13" s="36" customFormat="1">
      <c r="A5339" s="35"/>
      <c r="B5339"/>
      <c r="C5339" s="34"/>
      <c r="D5339"/>
      <c r="E5339" s="33"/>
      <c r="F5339"/>
      <c r="G5339" s="32"/>
      <c r="H5339"/>
      <c r="I5339" s="31"/>
      <c r="J5339"/>
      <c r="K5339" s="30"/>
      <c r="L5339"/>
      <c r="M5339"/>
    </row>
    <row r="5340" spans="1:13" s="36" customFormat="1">
      <c r="A5340" s="35"/>
      <c r="B5340"/>
      <c r="C5340" s="34"/>
      <c r="D5340"/>
      <c r="E5340" s="33"/>
      <c r="F5340"/>
      <c r="G5340" s="32"/>
      <c r="H5340"/>
      <c r="I5340" s="31"/>
      <c r="J5340"/>
      <c r="K5340" s="30"/>
      <c r="L5340"/>
      <c r="M5340"/>
    </row>
    <row r="5341" spans="1:13" s="36" customFormat="1">
      <c r="A5341" s="35"/>
      <c r="B5341"/>
      <c r="C5341" s="34"/>
      <c r="D5341"/>
      <c r="E5341" s="33"/>
      <c r="F5341"/>
      <c r="G5341" s="32"/>
      <c r="H5341"/>
      <c r="I5341" s="31"/>
      <c r="J5341"/>
      <c r="K5341" s="30"/>
      <c r="L5341"/>
      <c r="M5341"/>
    </row>
    <row r="5342" spans="1:13" s="36" customFormat="1">
      <c r="A5342" s="35"/>
      <c r="B5342"/>
      <c r="C5342" s="34"/>
      <c r="D5342"/>
      <c r="E5342" s="33"/>
      <c r="F5342"/>
      <c r="G5342" s="32"/>
      <c r="H5342"/>
      <c r="I5342" s="31"/>
      <c r="J5342"/>
      <c r="K5342" s="30"/>
      <c r="L5342"/>
      <c r="M5342"/>
    </row>
    <row r="5343" spans="1:13" s="36" customFormat="1">
      <c r="A5343" s="35"/>
      <c r="B5343"/>
      <c r="C5343" s="34"/>
      <c r="D5343"/>
      <c r="E5343" s="33"/>
      <c r="F5343"/>
      <c r="G5343" s="32"/>
      <c r="H5343"/>
      <c r="I5343" s="31"/>
      <c r="J5343"/>
      <c r="K5343" s="30"/>
      <c r="L5343"/>
      <c r="M5343"/>
    </row>
    <row r="5344" spans="1:13" s="36" customFormat="1">
      <c r="A5344" s="35"/>
      <c r="B5344"/>
      <c r="C5344" s="34"/>
      <c r="D5344"/>
      <c r="E5344" s="33"/>
      <c r="F5344"/>
      <c r="G5344" s="32"/>
      <c r="H5344"/>
      <c r="I5344" s="31"/>
      <c r="J5344"/>
      <c r="K5344" s="30"/>
      <c r="L5344"/>
      <c r="M5344"/>
    </row>
    <row r="5345" spans="1:13" s="36" customFormat="1">
      <c r="A5345" s="35"/>
      <c r="B5345"/>
      <c r="C5345" s="34"/>
      <c r="D5345"/>
      <c r="E5345" s="33"/>
      <c r="F5345"/>
      <c r="G5345" s="32"/>
      <c r="H5345"/>
      <c r="I5345" s="31"/>
      <c r="J5345"/>
      <c r="K5345" s="30"/>
      <c r="L5345"/>
      <c r="M5345"/>
    </row>
    <row r="5346" spans="1:13" s="36" customFormat="1">
      <c r="A5346" s="35"/>
      <c r="B5346"/>
      <c r="C5346" s="34"/>
      <c r="D5346"/>
      <c r="E5346" s="33"/>
      <c r="F5346"/>
      <c r="G5346" s="32"/>
      <c r="H5346"/>
      <c r="I5346" s="31"/>
      <c r="J5346"/>
      <c r="K5346" s="30"/>
      <c r="L5346"/>
      <c r="M5346"/>
    </row>
    <row r="5347" spans="1:13" s="36" customFormat="1">
      <c r="A5347" s="35"/>
      <c r="B5347"/>
      <c r="C5347" s="34"/>
      <c r="D5347"/>
      <c r="E5347" s="33"/>
      <c r="F5347"/>
      <c r="G5347" s="32"/>
      <c r="H5347"/>
      <c r="I5347" s="31"/>
      <c r="J5347"/>
      <c r="K5347" s="30"/>
      <c r="L5347"/>
      <c r="M5347"/>
    </row>
    <row r="5348" spans="1:13" s="36" customFormat="1">
      <c r="A5348" s="35"/>
      <c r="B5348"/>
      <c r="C5348" s="34"/>
      <c r="D5348"/>
      <c r="E5348" s="33"/>
      <c r="F5348"/>
      <c r="G5348" s="32"/>
      <c r="H5348"/>
      <c r="I5348" s="31"/>
      <c r="J5348"/>
      <c r="K5348" s="30"/>
      <c r="L5348"/>
      <c r="M5348"/>
    </row>
    <row r="5349" spans="1:13" s="36" customFormat="1">
      <c r="A5349" s="35"/>
      <c r="B5349"/>
      <c r="C5349" s="34"/>
      <c r="D5349"/>
      <c r="E5349" s="33"/>
      <c r="F5349"/>
      <c r="G5349" s="32"/>
      <c r="H5349"/>
      <c r="I5349" s="31"/>
      <c r="J5349"/>
      <c r="K5349" s="30"/>
      <c r="L5349"/>
      <c r="M5349"/>
    </row>
    <row r="5350" spans="1:13" s="36" customFormat="1">
      <c r="A5350" s="35"/>
      <c r="B5350"/>
      <c r="C5350" s="34"/>
      <c r="D5350"/>
      <c r="E5350" s="33"/>
      <c r="F5350"/>
      <c r="G5350" s="32"/>
      <c r="H5350"/>
      <c r="I5350" s="31"/>
      <c r="J5350"/>
      <c r="K5350" s="30"/>
      <c r="L5350"/>
      <c r="M5350"/>
    </row>
    <row r="5351" spans="1:13" s="36" customFormat="1">
      <c r="A5351" s="35"/>
      <c r="B5351"/>
      <c r="C5351" s="34"/>
      <c r="D5351"/>
      <c r="E5351" s="33"/>
      <c r="F5351"/>
      <c r="G5351" s="32"/>
      <c r="H5351"/>
      <c r="I5351" s="31"/>
      <c r="J5351"/>
      <c r="K5351" s="30"/>
      <c r="L5351"/>
      <c r="M5351"/>
    </row>
    <row r="5352" spans="1:13" s="36" customFormat="1">
      <c r="A5352" s="35"/>
      <c r="B5352"/>
      <c r="C5352" s="34"/>
      <c r="D5352"/>
      <c r="E5352" s="33"/>
      <c r="F5352"/>
      <c r="G5352" s="32"/>
      <c r="H5352"/>
      <c r="I5352" s="31"/>
      <c r="J5352"/>
      <c r="K5352" s="30"/>
      <c r="L5352"/>
      <c r="M5352"/>
    </row>
    <row r="5353" spans="1:13" s="36" customFormat="1">
      <c r="A5353" s="35"/>
      <c r="B5353"/>
      <c r="C5353" s="34"/>
      <c r="D5353"/>
      <c r="E5353" s="33"/>
      <c r="F5353"/>
      <c r="G5353" s="32"/>
      <c r="H5353"/>
      <c r="I5353" s="31"/>
      <c r="J5353"/>
      <c r="K5353" s="30"/>
      <c r="L5353"/>
      <c r="M5353"/>
    </row>
    <row r="5354" spans="1:13" s="36" customFormat="1">
      <c r="A5354" s="35"/>
      <c r="B5354"/>
      <c r="C5354" s="34"/>
      <c r="D5354"/>
      <c r="E5354" s="33"/>
      <c r="F5354"/>
      <c r="G5354" s="32"/>
      <c r="H5354"/>
      <c r="I5354" s="31"/>
      <c r="J5354"/>
      <c r="K5354" s="30"/>
      <c r="L5354"/>
      <c r="M5354"/>
    </row>
    <row r="5355" spans="1:13" s="36" customFormat="1">
      <c r="A5355" s="35"/>
      <c r="B5355"/>
      <c r="C5355" s="34"/>
      <c r="D5355"/>
      <c r="E5355" s="33"/>
      <c r="F5355"/>
      <c r="G5355" s="32"/>
      <c r="H5355"/>
      <c r="I5355" s="31"/>
      <c r="J5355"/>
      <c r="K5355" s="30"/>
      <c r="L5355"/>
      <c r="M5355"/>
    </row>
    <row r="5356" spans="1:13" s="36" customFormat="1">
      <c r="A5356" s="35"/>
      <c r="B5356"/>
      <c r="C5356" s="34"/>
      <c r="D5356"/>
      <c r="E5356" s="33"/>
      <c r="F5356"/>
      <c r="G5356" s="32"/>
      <c r="H5356"/>
      <c r="I5356" s="31"/>
      <c r="J5356"/>
      <c r="K5356" s="30"/>
      <c r="L5356"/>
      <c r="M5356"/>
    </row>
    <row r="5357" spans="1:13" s="36" customFormat="1">
      <c r="A5357" s="35"/>
      <c r="B5357"/>
      <c r="C5357" s="34"/>
      <c r="D5357"/>
      <c r="E5357" s="33"/>
      <c r="F5357"/>
      <c r="G5357" s="32"/>
      <c r="H5357"/>
      <c r="I5357" s="31"/>
      <c r="J5357"/>
      <c r="K5357" s="30"/>
      <c r="L5357"/>
      <c r="M5357"/>
    </row>
    <row r="5358" spans="1:13" s="36" customFormat="1">
      <c r="A5358" s="35"/>
      <c r="B5358"/>
      <c r="C5358" s="34"/>
      <c r="D5358"/>
      <c r="E5358" s="33"/>
      <c r="F5358"/>
      <c r="G5358" s="32"/>
      <c r="H5358"/>
      <c r="I5358" s="31"/>
      <c r="J5358"/>
      <c r="K5358" s="30"/>
      <c r="L5358"/>
      <c r="M5358"/>
    </row>
    <row r="5359" spans="1:13" s="36" customFormat="1">
      <c r="A5359" s="35"/>
      <c r="B5359"/>
      <c r="C5359" s="34"/>
      <c r="D5359"/>
      <c r="E5359" s="33"/>
      <c r="F5359"/>
      <c r="G5359" s="32"/>
      <c r="H5359"/>
      <c r="I5359" s="31"/>
      <c r="J5359"/>
      <c r="K5359" s="30"/>
      <c r="L5359"/>
      <c r="M5359"/>
    </row>
    <row r="5360" spans="1:13" s="36" customFormat="1">
      <c r="A5360" s="35"/>
      <c r="B5360"/>
      <c r="C5360" s="34"/>
      <c r="D5360"/>
      <c r="E5360" s="33"/>
      <c r="F5360"/>
      <c r="G5360" s="32"/>
      <c r="H5360"/>
      <c r="I5360" s="31"/>
      <c r="J5360"/>
      <c r="K5360" s="30"/>
      <c r="L5360"/>
      <c r="M5360"/>
    </row>
    <row r="5361" spans="1:13" s="36" customFormat="1">
      <c r="A5361" s="35"/>
      <c r="B5361"/>
      <c r="C5361" s="34"/>
      <c r="D5361"/>
      <c r="E5361" s="33"/>
      <c r="F5361"/>
      <c r="G5361" s="32"/>
      <c r="H5361"/>
      <c r="I5361" s="31"/>
      <c r="J5361"/>
      <c r="K5361" s="30"/>
      <c r="L5361"/>
      <c r="M5361"/>
    </row>
    <row r="5362" spans="1:13" s="36" customFormat="1">
      <c r="A5362" s="35"/>
      <c r="B5362"/>
      <c r="C5362" s="34"/>
      <c r="D5362"/>
      <c r="E5362" s="33"/>
      <c r="F5362"/>
      <c r="G5362" s="32"/>
      <c r="H5362"/>
      <c r="I5362" s="31"/>
      <c r="J5362"/>
      <c r="K5362" s="30"/>
      <c r="L5362"/>
      <c r="M5362"/>
    </row>
    <row r="5363" spans="1:13" s="36" customFormat="1">
      <c r="A5363" s="35"/>
      <c r="B5363"/>
      <c r="C5363" s="34"/>
      <c r="D5363"/>
      <c r="E5363" s="33"/>
      <c r="F5363"/>
      <c r="G5363" s="32"/>
      <c r="H5363"/>
      <c r="I5363" s="31"/>
      <c r="J5363"/>
      <c r="K5363" s="30"/>
      <c r="L5363"/>
      <c r="M5363"/>
    </row>
    <row r="5364" spans="1:13" s="36" customFormat="1">
      <c r="A5364" s="35"/>
      <c r="B5364"/>
      <c r="C5364" s="34"/>
      <c r="D5364"/>
      <c r="E5364" s="33"/>
      <c r="F5364"/>
      <c r="G5364" s="32"/>
      <c r="H5364"/>
      <c r="I5364" s="31"/>
      <c r="J5364"/>
      <c r="K5364" s="30"/>
      <c r="L5364"/>
      <c r="M5364"/>
    </row>
    <row r="5365" spans="1:13" s="36" customFormat="1">
      <c r="A5365" s="35"/>
      <c r="B5365"/>
      <c r="C5365" s="34"/>
      <c r="D5365"/>
      <c r="E5365" s="33"/>
      <c r="F5365"/>
      <c r="G5365" s="32"/>
      <c r="H5365"/>
      <c r="I5365" s="31"/>
      <c r="J5365"/>
      <c r="K5365" s="30"/>
      <c r="L5365"/>
      <c r="M5365"/>
    </row>
    <row r="5366" spans="1:13" s="36" customFormat="1">
      <c r="A5366" s="35"/>
      <c r="B5366"/>
      <c r="C5366" s="34"/>
      <c r="D5366"/>
      <c r="E5366" s="33"/>
      <c r="F5366"/>
      <c r="G5366" s="32"/>
      <c r="H5366"/>
      <c r="I5366" s="31"/>
      <c r="J5366"/>
      <c r="K5366" s="30"/>
      <c r="L5366"/>
      <c r="M5366"/>
    </row>
    <row r="5367" spans="1:13" s="36" customFormat="1">
      <c r="A5367" s="35"/>
      <c r="B5367"/>
      <c r="C5367" s="34"/>
      <c r="D5367"/>
      <c r="E5367" s="33"/>
      <c r="F5367"/>
      <c r="G5367" s="32"/>
      <c r="H5367"/>
      <c r="I5367" s="31"/>
      <c r="J5367"/>
      <c r="K5367" s="30"/>
      <c r="L5367"/>
      <c r="M5367"/>
    </row>
    <row r="5368" spans="1:13" s="36" customFormat="1">
      <c r="A5368" s="35"/>
      <c r="B5368"/>
      <c r="C5368" s="34"/>
      <c r="D5368"/>
      <c r="E5368" s="33"/>
      <c r="F5368"/>
      <c r="G5368" s="32"/>
      <c r="H5368"/>
      <c r="I5368" s="31"/>
      <c r="J5368"/>
      <c r="K5368" s="30"/>
      <c r="L5368"/>
      <c r="M5368"/>
    </row>
    <row r="5369" spans="1:13" s="36" customFormat="1">
      <c r="A5369" s="35"/>
      <c r="B5369"/>
      <c r="C5369" s="34"/>
      <c r="D5369"/>
      <c r="E5369" s="33"/>
      <c r="F5369"/>
      <c r="G5369" s="32"/>
      <c r="H5369"/>
      <c r="I5369" s="31"/>
      <c r="J5369"/>
      <c r="K5369" s="30"/>
      <c r="L5369"/>
      <c r="M5369"/>
    </row>
    <row r="5370" spans="1:13" s="36" customFormat="1">
      <c r="A5370" s="35"/>
      <c r="B5370"/>
      <c r="C5370" s="34"/>
      <c r="D5370"/>
      <c r="E5370" s="33"/>
      <c r="F5370"/>
      <c r="G5370" s="32"/>
      <c r="H5370"/>
      <c r="I5370" s="31"/>
      <c r="J5370"/>
      <c r="K5370" s="30"/>
      <c r="L5370"/>
      <c r="M5370"/>
    </row>
    <row r="5371" spans="1:13" s="36" customFormat="1">
      <c r="A5371" s="35"/>
      <c r="B5371"/>
      <c r="C5371" s="34"/>
      <c r="D5371"/>
      <c r="E5371" s="33"/>
      <c r="F5371"/>
      <c r="G5371" s="32"/>
      <c r="H5371"/>
      <c r="I5371" s="31"/>
      <c r="J5371"/>
      <c r="K5371" s="30"/>
      <c r="L5371"/>
      <c r="M5371"/>
    </row>
    <row r="5372" spans="1:13" s="36" customFormat="1">
      <c r="A5372" s="35"/>
      <c r="B5372"/>
      <c r="C5372" s="34"/>
      <c r="D5372"/>
      <c r="E5372" s="33"/>
      <c r="F5372"/>
      <c r="G5372" s="32"/>
      <c r="H5372"/>
      <c r="I5372" s="31"/>
      <c r="J5372"/>
      <c r="K5372" s="30"/>
      <c r="L5372"/>
      <c r="M5372"/>
    </row>
    <row r="5373" spans="1:13" s="36" customFormat="1">
      <c r="A5373" s="35"/>
      <c r="B5373"/>
      <c r="C5373" s="34"/>
      <c r="D5373"/>
      <c r="E5373" s="33"/>
      <c r="F5373"/>
      <c r="G5373" s="32"/>
      <c r="H5373"/>
      <c r="I5373" s="31"/>
      <c r="J5373"/>
      <c r="K5373" s="30"/>
      <c r="L5373"/>
      <c r="M5373"/>
    </row>
    <row r="5374" spans="1:13" s="36" customFormat="1">
      <c r="A5374" s="35"/>
      <c r="B5374"/>
      <c r="C5374" s="34"/>
      <c r="D5374"/>
      <c r="E5374" s="33"/>
      <c r="F5374"/>
      <c r="G5374" s="32"/>
      <c r="H5374"/>
      <c r="I5374" s="31"/>
      <c r="J5374"/>
      <c r="K5374" s="30"/>
      <c r="L5374"/>
      <c r="M5374"/>
    </row>
    <row r="5375" spans="1:13" s="36" customFormat="1">
      <c r="A5375" s="35"/>
      <c r="B5375"/>
      <c r="C5375" s="34"/>
      <c r="D5375"/>
      <c r="E5375" s="33"/>
      <c r="F5375"/>
      <c r="G5375" s="32"/>
      <c r="H5375"/>
      <c r="I5375" s="31"/>
      <c r="J5375"/>
      <c r="K5375" s="30"/>
      <c r="L5375"/>
      <c r="M5375"/>
    </row>
    <row r="5376" spans="1:13" s="36" customFormat="1">
      <c r="A5376" s="35"/>
      <c r="B5376"/>
      <c r="C5376" s="34"/>
      <c r="D5376"/>
      <c r="E5376" s="33"/>
      <c r="F5376"/>
      <c r="G5376" s="32"/>
      <c r="H5376"/>
      <c r="I5376" s="31"/>
      <c r="J5376"/>
      <c r="K5376" s="30"/>
      <c r="L5376"/>
      <c r="M5376"/>
    </row>
    <row r="5377" spans="1:13" s="36" customFormat="1">
      <c r="A5377" s="35"/>
      <c r="B5377"/>
      <c r="C5377" s="34"/>
      <c r="D5377"/>
      <c r="E5377" s="33"/>
      <c r="F5377"/>
      <c r="G5377" s="32"/>
      <c r="H5377"/>
      <c r="I5377" s="31"/>
      <c r="J5377"/>
      <c r="K5377" s="30"/>
      <c r="L5377"/>
      <c r="M5377"/>
    </row>
    <row r="5378" spans="1:13" s="36" customFormat="1">
      <c r="A5378" s="35"/>
      <c r="B5378"/>
      <c r="C5378" s="34"/>
      <c r="D5378"/>
      <c r="E5378" s="33"/>
      <c r="F5378"/>
      <c r="G5378" s="32"/>
      <c r="H5378"/>
      <c r="I5378" s="31"/>
      <c r="J5378"/>
      <c r="K5378" s="30"/>
      <c r="L5378"/>
      <c r="M5378"/>
    </row>
    <row r="5379" spans="1:13" s="36" customFormat="1">
      <c r="A5379" s="35"/>
      <c r="B5379"/>
      <c r="C5379" s="34"/>
      <c r="D5379"/>
      <c r="E5379" s="33"/>
      <c r="F5379"/>
      <c r="G5379" s="32"/>
      <c r="H5379"/>
      <c r="I5379" s="31"/>
      <c r="J5379"/>
      <c r="K5379" s="30"/>
      <c r="L5379"/>
      <c r="M5379"/>
    </row>
    <row r="5380" spans="1:13" s="36" customFormat="1">
      <c r="A5380" s="35"/>
      <c r="B5380"/>
      <c r="C5380" s="34"/>
      <c r="D5380"/>
      <c r="E5380" s="33"/>
      <c r="F5380"/>
      <c r="G5380" s="32"/>
      <c r="H5380"/>
      <c r="I5380" s="31"/>
      <c r="J5380"/>
      <c r="K5380" s="30"/>
      <c r="L5380"/>
      <c r="M5380"/>
    </row>
    <row r="5381" spans="1:13" s="36" customFormat="1">
      <c r="A5381" s="35"/>
      <c r="B5381"/>
      <c r="C5381" s="34"/>
      <c r="D5381"/>
      <c r="E5381" s="33"/>
      <c r="F5381"/>
      <c r="G5381" s="32"/>
      <c r="H5381"/>
      <c r="I5381" s="31"/>
      <c r="J5381"/>
      <c r="K5381" s="30"/>
      <c r="L5381"/>
      <c r="M5381"/>
    </row>
    <row r="5382" spans="1:13" s="36" customFormat="1">
      <c r="A5382" s="35"/>
      <c r="B5382"/>
      <c r="C5382" s="34"/>
      <c r="D5382"/>
      <c r="E5382" s="33"/>
      <c r="F5382"/>
      <c r="G5382" s="32"/>
      <c r="H5382"/>
      <c r="I5382" s="31"/>
      <c r="J5382"/>
      <c r="K5382" s="30"/>
      <c r="L5382"/>
      <c r="M5382"/>
    </row>
    <row r="5383" spans="1:13" s="36" customFormat="1">
      <c r="A5383" s="35"/>
      <c r="B5383"/>
      <c r="C5383" s="34"/>
      <c r="D5383"/>
      <c r="E5383" s="33"/>
      <c r="F5383"/>
      <c r="G5383" s="32"/>
      <c r="H5383"/>
      <c r="I5383" s="31"/>
      <c r="J5383"/>
      <c r="K5383" s="30"/>
      <c r="L5383"/>
      <c r="M5383"/>
    </row>
    <row r="5384" spans="1:13" s="36" customFormat="1">
      <c r="A5384" s="35"/>
      <c r="B5384"/>
      <c r="C5384" s="34"/>
      <c r="D5384"/>
      <c r="E5384" s="33"/>
      <c r="F5384"/>
      <c r="G5384" s="32"/>
      <c r="H5384"/>
      <c r="I5384" s="31"/>
      <c r="J5384"/>
      <c r="K5384" s="30"/>
      <c r="L5384"/>
      <c r="M5384"/>
    </row>
    <row r="5385" spans="1:13" s="36" customFormat="1">
      <c r="A5385" s="35"/>
      <c r="B5385"/>
      <c r="C5385" s="34"/>
      <c r="D5385"/>
      <c r="E5385" s="33"/>
      <c r="F5385"/>
      <c r="G5385" s="32"/>
      <c r="H5385"/>
      <c r="I5385" s="31"/>
      <c r="J5385"/>
      <c r="K5385" s="30"/>
      <c r="L5385"/>
      <c r="M5385"/>
    </row>
    <row r="5386" spans="1:13" s="36" customFormat="1">
      <c r="A5386" s="35"/>
      <c r="B5386"/>
      <c r="C5386" s="34"/>
      <c r="D5386"/>
      <c r="E5386" s="33"/>
      <c r="F5386"/>
      <c r="G5386" s="32"/>
      <c r="H5386"/>
      <c r="I5386" s="31"/>
      <c r="J5386"/>
      <c r="K5386" s="30"/>
      <c r="L5386"/>
      <c r="M5386"/>
    </row>
    <row r="5387" spans="1:13" s="36" customFormat="1">
      <c r="A5387" s="35"/>
      <c r="B5387"/>
      <c r="C5387" s="34"/>
      <c r="D5387"/>
      <c r="E5387" s="33"/>
      <c r="F5387"/>
      <c r="G5387" s="32"/>
      <c r="H5387"/>
      <c r="I5387" s="31"/>
      <c r="J5387"/>
      <c r="K5387" s="30"/>
      <c r="L5387"/>
      <c r="M5387"/>
    </row>
    <row r="5388" spans="1:13" s="36" customFormat="1">
      <c r="A5388" s="35"/>
      <c r="B5388"/>
      <c r="C5388" s="34"/>
      <c r="D5388"/>
      <c r="E5388" s="33"/>
      <c r="F5388"/>
      <c r="G5388" s="32"/>
      <c r="H5388"/>
      <c r="I5388" s="31"/>
      <c r="J5388"/>
      <c r="K5388" s="30"/>
      <c r="L5388"/>
      <c r="M5388"/>
    </row>
    <row r="5389" spans="1:13" s="36" customFormat="1">
      <c r="A5389" s="35"/>
      <c r="B5389"/>
      <c r="C5389" s="34"/>
      <c r="D5389"/>
      <c r="E5389" s="33"/>
      <c r="F5389"/>
      <c r="G5389" s="32"/>
      <c r="H5389"/>
      <c r="I5389" s="31"/>
      <c r="J5389"/>
      <c r="K5389" s="30"/>
      <c r="L5389"/>
      <c r="M5389"/>
    </row>
    <row r="5390" spans="1:13" s="36" customFormat="1">
      <c r="A5390" s="35"/>
      <c r="B5390"/>
      <c r="C5390" s="34"/>
      <c r="D5390"/>
      <c r="E5390" s="33"/>
      <c r="F5390"/>
      <c r="G5390" s="32"/>
      <c r="H5390"/>
      <c r="I5390" s="31"/>
      <c r="J5390"/>
      <c r="K5390" s="30"/>
      <c r="L5390"/>
      <c r="M5390"/>
    </row>
    <row r="5391" spans="1:13" s="36" customFormat="1">
      <c r="A5391" s="35"/>
      <c r="B5391"/>
      <c r="C5391" s="34"/>
      <c r="D5391"/>
      <c r="E5391" s="33"/>
      <c r="F5391"/>
      <c r="G5391" s="32"/>
      <c r="H5391"/>
      <c r="I5391" s="31"/>
      <c r="J5391"/>
      <c r="K5391" s="30"/>
      <c r="L5391"/>
      <c r="M5391"/>
    </row>
    <row r="5392" spans="1:13" s="36" customFormat="1">
      <c r="A5392" s="35"/>
      <c r="B5392"/>
      <c r="C5392" s="34"/>
      <c r="D5392"/>
      <c r="E5392" s="33"/>
      <c r="F5392"/>
      <c r="G5392" s="32"/>
      <c r="H5392"/>
      <c r="I5392" s="31"/>
      <c r="J5392"/>
      <c r="K5392" s="30"/>
      <c r="L5392"/>
      <c r="M5392"/>
    </row>
    <row r="5393" spans="1:13" s="36" customFormat="1">
      <c r="A5393" s="35"/>
      <c r="B5393"/>
      <c r="C5393" s="34"/>
      <c r="D5393"/>
      <c r="E5393" s="33"/>
      <c r="F5393"/>
      <c r="G5393" s="32"/>
      <c r="H5393"/>
      <c r="I5393" s="31"/>
      <c r="J5393"/>
      <c r="K5393" s="30"/>
      <c r="L5393"/>
      <c r="M5393"/>
    </row>
    <row r="5394" spans="1:13" s="36" customFormat="1">
      <c r="A5394" s="35"/>
      <c r="B5394"/>
      <c r="C5394" s="34"/>
      <c r="D5394"/>
      <c r="E5394" s="33"/>
      <c r="F5394"/>
      <c r="G5394" s="32"/>
      <c r="H5394"/>
      <c r="I5394" s="31"/>
      <c r="J5394"/>
      <c r="K5394" s="30"/>
      <c r="L5394"/>
      <c r="M5394"/>
    </row>
    <row r="5395" spans="1:13" s="36" customFormat="1">
      <c r="A5395" s="35"/>
      <c r="B5395"/>
      <c r="C5395" s="34"/>
      <c r="D5395"/>
      <c r="E5395" s="33"/>
      <c r="F5395"/>
      <c r="G5395" s="32"/>
      <c r="H5395"/>
      <c r="I5395" s="31"/>
      <c r="J5395"/>
      <c r="K5395" s="30"/>
      <c r="L5395"/>
      <c r="M5395"/>
    </row>
    <row r="5396" spans="1:13" s="36" customFormat="1">
      <c r="A5396" s="35"/>
      <c r="B5396"/>
      <c r="C5396" s="34"/>
      <c r="D5396"/>
      <c r="E5396" s="33"/>
      <c r="F5396"/>
      <c r="G5396" s="32"/>
      <c r="H5396"/>
      <c r="I5396" s="31"/>
      <c r="J5396"/>
      <c r="K5396" s="30"/>
      <c r="L5396"/>
      <c r="M5396"/>
    </row>
    <row r="5397" spans="1:13" s="36" customFormat="1">
      <c r="A5397" s="35"/>
      <c r="B5397"/>
      <c r="C5397" s="34"/>
      <c r="D5397"/>
      <c r="E5397" s="33"/>
      <c r="F5397"/>
      <c r="G5397" s="32"/>
      <c r="H5397"/>
      <c r="I5397" s="31"/>
      <c r="J5397"/>
      <c r="K5397" s="30"/>
      <c r="L5397"/>
      <c r="M5397"/>
    </row>
    <row r="5398" spans="1:13" s="36" customFormat="1">
      <c r="A5398" s="35"/>
      <c r="B5398"/>
      <c r="C5398" s="34"/>
      <c r="D5398"/>
      <c r="E5398" s="33"/>
      <c r="F5398"/>
      <c r="G5398" s="32"/>
      <c r="H5398"/>
      <c r="I5398" s="31"/>
      <c r="J5398"/>
      <c r="K5398" s="30"/>
      <c r="L5398"/>
      <c r="M5398"/>
    </row>
    <row r="5399" spans="1:13" s="36" customFormat="1">
      <c r="A5399" s="35"/>
      <c r="B5399"/>
      <c r="C5399" s="34"/>
      <c r="D5399"/>
      <c r="E5399" s="33"/>
      <c r="F5399"/>
      <c r="G5399" s="32"/>
      <c r="H5399"/>
      <c r="I5399" s="31"/>
      <c r="J5399"/>
      <c r="K5399" s="30"/>
      <c r="L5399"/>
      <c r="M5399"/>
    </row>
    <row r="5400" spans="1:13" s="36" customFormat="1">
      <c r="A5400" s="35"/>
      <c r="B5400"/>
      <c r="C5400" s="34"/>
      <c r="D5400"/>
      <c r="E5400" s="33"/>
      <c r="F5400"/>
      <c r="G5400" s="32"/>
      <c r="H5400"/>
      <c r="I5400" s="31"/>
      <c r="J5400"/>
      <c r="K5400" s="30"/>
      <c r="L5400"/>
      <c r="M5400"/>
    </row>
    <row r="5401" spans="1:13" s="36" customFormat="1">
      <c r="A5401" s="35"/>
      <c r="B5401"/>
      <c r="C5401" s="34"/>
      <c r="D5401"/>
      <c r="E5401" s="33"/>
      <c r="F5401"/>
      <c r="G5401" s="32"/>
      <c r="H5401"/>
      <c r="I5401" s="31"/>
      <c r="J5401"/>
      <c r="K5401" s="30"/>
      <c r="L5401"/>
      <c r="M5401"/>
    </row>
    <row r="5402" spans="1:13" s="36" customFormat="1">
      <c r="A5402" s="35"/>
      <c r="B5402"/>
      <c r="C5402" s="34"/>
      <c r="D5402"/>
      <c r="E5402" s="33"/>
      <c r="F5402"/>
      <c r="G5402" s="32"/>
      <c r="H5402"/>
      <c r="I5402" s="31"/>
      <c r="J5402"/>
      <c r="K5402" s="30"/>
      <c r="L5402"/>
      <c r="M5402"/>
    </row>
    <row r="5403" spans="1:13" s="36" customFormat="1">
      <c r="A5403" s="35"/>
      <c r="B5403"/>
      <c r="C5403" s="34"/>
      <c r="D5403"/>
      <c r="E5403" s="33"/>
      <c r="F5403"/>
      <c r="G5403" s="32"/>
      <c r="H5403"/>
      <c r="I5403" s="31"/>
      <c r="J5403"/>
      <c r="K5403" s="30"/>
      <c r="L5403"/>
      <c r="M5403"/>
    </row>
    <row r="5404" spans="1:13" s="36" customFormat="1">
      <c r="A5404" s="35"/>
      <c r="B5404"/>
      <c r="C5404" s="34"/>
      <c r="D5404"/>
      <c r="E5404" s="33"/>
      <c r="F5404"/>
      <c r="G5404" s="32"/>
      <c r="H5404"/>
      <c r="I5404" s="31"/>
      <c r="J5404"/>
      <c r="K5404" s="30"/>
      <c r="L5404"/>
      <c r="M5404"/>
    </row>
    <row r="5405" spans="1:13" s="36" customFormat="1">
      <c r="A5405" s="35"/>
      <c r="B5405"/>
      <c r="C5405" s="34"/>
      <c r="D5405"/>
      <c r="E5405" s="33"/>
      <c r="F5405"/>
      <c r="G5405" s="32"/>
      <c r="H5405"/>
      <c r="I5405" s="31"/>
      <c r="J5405"/>
      <c r="K5405" s="30"/>
      <c r="L5405"/>
      <c r="M5405"/>
    </row>
    <row r="5406" spans="1:13" s="36" customFormat="1">
      <c r="A5406" s="35"/>
      <c r="B5406"/>
      <c r="C5406" s="34"/>
      <c r="D5406"/>
      <c r="E5406" s="33"/>
      <c r="F5406"/>
      <c r="G5406" s="32"/>
      <c r="H5406"/>
      <c r="I5406" s="31"/>
      <c r="J5406"/>
      <c r="K5406" s="30"/>
      <c r="L5406"/>
      <c r="M5406"/>
    </row>
    <row r="5407" spans="1:13" s="36" customFormat="1">
      <c r="A5407" s="35"/>
      <c r="B5407"/>
      <c r="C5407" s="34"/>
      <c r="D5407"/>
      <c r="E5407" s="33"/>
      <c r="F5407"/>
      <c r="G5407" s="32"/>
      <c r="H5407"/>
      <c r="I5407" s="31"/>
      <c r="J5407"/>
      <c r="K5407" s="30"/>
      <c r="L5407"/>
      <c r="M5407"/>
    </row>
    <row r="5408" spans="1:13" s="36" customFormat="1">
      <c r="A5408" s="35"/>
      <c r="B5408"/>
      <c r="C5408" s="34"/>
      <c r="D5408"/>
      <c r="E5408" s="33"/>
      <c r="F5408"/>
      <c r="G5408" s="32"/>
      <c r="H5408"/>
      <c r="I5408" s="31"/>
      <c r="J5408"/>
      <c r="K5408" s="30"/>
      <c r="L5408"/>
      <c r="M5408"/>
    </row>
    <row r="5409" spans="1:13" s="36" customFormat="1">
      <c r="A5409" s="35"/>
      <c r="B5409"/>
      <c r="C5409" s="34"/>
      <c r="D5409"/>
      <c r="E5409" s="33"/>
      <c r="F5409"/>
      <c r="G5409" s="32"/>
      <c r="H5409"/>
      <c r="I5409" s="31"/>
      <c r="J5409"/>
      <c r="K5409" s="30"/>
      <c r="L5409"/>
      <c r="M5409"/>
    </row>
    <row r="5410" spans="1:13" s="36" customFormat="1">
      <c r="A5410" s="35"/>
      <c r="B5410"/>
      <c r="C5410" s="34"/>
      <c r="D5410"/>
      <c r="E5410" s="33"/>
      <c r="F5410"/>
      <c r="G5410" s="32"/>
      <c r="H5410"/>
      <c r="I5410" s="31"/>
      <c r="J5410"/>
      <c r="K5410" s="30"/>
      <c r="L5410"/>
      <c r="M5410"/>
    </row>
    <row r="5411" spans="1:13" s="36" customFormat="1">
      <c r="A5411" s="35"/>
      <c r="B5411"/>
      <c r="C5411" s="34"/>
      <c r="D5411"/>
      <c r="E5411" s="33"/>
      <c r="F5411"/>
      <c r="G5411" s="32"/>
      <c r="H5411"/>
      <c r="I5411" s="31"/>
      <c r="J5411"/>
      <c r="K5411" s="30"/>
      <c r="L5411"/>
      <c r="M5411"/>
    </row>
    <row r="5412" spans="1:13" s="36" customFormat="1">
      <c r="A5412" s="35"/>
      <c r="B5412"/>
      <c r="C5412" s="34"/>
      <c r="D5412"/>
      <c r="E5412" s="33"/>
      <c r="F5412"/>
      <c r="G5412" s="32"/>
      <c r="H5412"/>
      <c r="I5412" s="31"/>
      <c r="J5412"/>
      <c r="K5412" s="30"/>
      <c r="L5412"/>
      <c r="M5412"/>
    </row>
    <row r="5413" spans="1:13" s="36" customFormat="1">
      <c r="A5413" s="35"/>
      <c r="B5413"/>
      <c r="C5413" s="34"/>
      <c r="D5413"/>
      <c r="E5413" s="33"/>
      <c r="F5413"/>
      <c r="G5413" s="32"/>
      <c r="H5413"/>
      <c r="I5413" s="31"/>
      <c r="J5413"/>
      <c r="K5413" s="30"/>
      <c r="L5413"/>
      <c r="M5413"/>
    </row>
    <row r="5414" spans="1:13" s="36" customFormat="1">
      <c r="A5414" s="35"/>
      <c r="B5414"/>
      <c r="C5414" s="34"/>
      <c r="D5414"/>
      <c r="E5414" s="33"/>
      <c r="F5414"/>
      <c r="G5414" s="32"/>
      <c r="H5414"/>
      <c r="I5414" s="31"/>
      <c r="J5414"/>
      <c r="K5414" s="30"/>
      <c r="L5414"/>
      <c r="M5414"/>
    </row>
    <row r="5415" spans="1:13" s="36" customFormat="1">
      <c r="A5415" s="35"/>
      <c r="B5415"/>
      <c r="C5415" s="34"/>
      <c r="D5415"/>
      <c r="E5415" s="33"/>
      <c r="F5415"/>
      <c r="G5415" s="32"/>
      <c r="H5415"/>
      <c r="I5415" s="31"/>
      <c r="J5415"/>
      <c r="K5415" s="30"/>
      <c r="L5415"/>
      <c r="M5415"/>
    </row>
    <row r="5416" spans="1:13" s="36" customFormat="1">
      <c r="A5416" s="35"/>
      <c r="B5416"/>
      <c r="C5416" s="34"/>
      <c r="D5416"/>
      <c r="E5416" s="33"/>
      <c r="F5416"/>
      <c r="G5416" s="32"/>
      <c r="H5416"/>
      <c r="I5416" s="31"/>
      <c r="J5416"/>
      <c r="K5416" s="30"/>
      <c r="L5416"/>
      <c r="M5416"/>
    </row>
    <row r="5417" spans="1:13" s="36" customFormat="1">
      <c r="A5417" s="35"/>
      <c r="B5417"/>
      <c r="C5417" s="34"/>
      <c r="D5417"/>
      <c r="E5417" s="33"/>
      <c r="F5417"/>
      <c r="G5417" s="32"/>
      <c r="H5417"/>
      <c r="I5417" s="31"/>
      <c r="J5417"/>
      <c r="K5417" s="30"/>
      <c r="L5417"/>
      <c r="M5417"/>
    </row>
    <row r="5418" spans="1:13" s="36" customFormat="1">
      <c r="A5418" s="35"/>
      <c r="B5418"/>
      <c r="C5418" s="34"/>
      <c r="D5418"/>
      <c r="E5418" s="33"/>
      <c r="F5418"/>
      <c r="G5418" s="32"/>
      <c r="H5418"/>
      <c r="I5418" s="31"/>
      <c r="J5418"/>
      <c r="K5418" s="30"/>
      <c r="L5418"/>
      <c r="M5418"/>
    </row>
    <row r="5419" spans="1:13" s="36" customFormat="1">
      <c r="A5419" s="35"/>
      <c r="B5419"/>
      <c r="C5419" s="34"/>
      <c r="D5419"/>
      <c r="E5419" s="33"/>
      <c r="F5419"/>
      <c r="G5419" s="32"/>
      <c r="H5419"/>
      <c r="I5419" s="31"/>
      <c r="J5419"/>
      <c r="K5419" s="30"/>
      <c r="L5419"/>
      <c r="M5419"/>
    </row>
    <row r="5420" spans="1:13" s="36" customFormat="1">
      <c r="A5420" s="35"/>
      <c r="B5420"/>
      <c r="C5420" s="34"/>
      <c r="D5420"/>
      <c r="E5420" s="33"/>
      <c r="F5420"/>
      <c r="G5420" s="32"/>
      <c r="H5420"/>
      <c r="I5420" s="31"/>
      <c r="J5420"/>
      <c r="K5420" s="30"/>
      <c r="L5420"/>
      <c r="M5420"/>
    </row>
    <row r="5421" spans="1:13" s="36" customFormat="1">
      <c r="A5421" s="35"/>
      <c r="B5421"/>
      <c r="C5421" s="34"/>
      <c r="D5421"/>
      <c r="E5421" s="33"/>
      <c r="F5421"/>
      <c r="G5421" s="32"/>
      <c r="H5421"/>
      <c r="I5421" s="31"/>
      <c r="J5421"/>
      <c r="K5421" s="30"/>
      <c r="L5421"/>
      <c r="M5421"/>
    </row>
    <row r="5422" spans="1:13" s="36" customFormat="1">
      <c r="A5422" s="35"/>
      <c r="B5422"/>
      <c r="C5422" s="34"/>
      <c r="D5422"/>
      <c r="E5422" s="33"/>
      <c r="F5422"/>
      <c r="G5422" s="32"/>
      <c r="H5422"/>
      <c r="I5422" s="31"/>
      <c r="J5422"/>
      <c r="K5422" s="30"/>
      <c r="L5422"/>
      <c r="M5422"/>
    </row>
    <row r="5423" spans="1:13" s="36" customFormat="1">
      <c r="A5423" s="35"/>
      <c r="B5423"/>
      <c r="C5423" s="34"/>
      <c r="D5423"/>
      <c r="E5423" s="33"/>
      <c r="F5423"/>
      <c r="G5423" s="32"/>
      <c r="H5423"/>
      <c r="I5423" s="31"/>
      <c r="J5423"/>
      <c r="K5423" s="30"/>
      <c r="L5423"/>
      <c r="M5423"/>
    </row>
    <row r="5424" spans="1:13" s="36" customFormat="1">
      <c r="A5424" s="35"/>
      <c r="B5424"/>
      <c r="C5424" s="34"/>
      <c r="D5424"/>
      <c r="E5424" s="33"/>
      <c r="F5424"/>
      <c r="G5424" s="32"/>
      <c r="H5424"/>
      <c r="I5424" s="31"/>
      <c r="J5424"/>
      <c r="K5424" s="30"/>
      <c r="L5424"/>
      <c r="M5424"/>
    </row>
    <row r="5425" spans="1:13" s="36" customFormat="1">
      <c r="A5425" s="35"/>
      <c r="B5425"/>
      <c r="C5425" s="34"/>
      <c r="D5425"/>
      <c r="E5425" s="33"/>
      <c r="F5425"/>
      <c r="G5425" s="32"/>
      <c r="H5425"/>
      <c r="I5425" s="31"/>
      <c r="J5425"/>
      <c r="K5425" s="30"/>
      <c r="L5425"/>
      <c r="M5425"/>
    </row>
    <row r="5426" spans="1:13" s="36" customFormat="1">
      <c r="A5426" s="35"/>
      <c r="B5426"/>
      <c r="C5426" s="34"/>
      <c r="D5426"/>
      <c r="E5426" s="33"/>
      <c r="F5426"/>
      <c r="G5426" s="32"/>
      <c r="H5426"/>
      <c r="I5426" s="31"/>
      <c r="J5426"/>
      <c r="K5426" s="30"/>
      <c r="L5426"/>
      <c r="M5426"/>
    </row>
    <row r="5427" spans="1:13" s="36" customFormat="1">
      <c r="A5427" s="35"/>
      <c r="B5427"/>
      <c r="C5427" s="34"/>
      <c r="D5427"/>
      <c r="E5427" s="33"/>
      <c r="F5427"/>
      <c r="G5427" s="32"/>
      <c r="H5427"/>
      <c r="I5427" s="31"/>
      <c r="J5427"/>
      <c r="K5427" s="30"/>
      <c r="L5427"/>
      <c r="M5427"/>
    </row>
    <row r="5428" spans="1:13" s="36" customFormat="1">
      <c r="A5428" s="35"/>
      <c r="B5428"/>
      <c r="C5428" s="34"/>
      <c r="D5428"/>
      <c r="E5428" s="33"/>
      <c r="F5428"/>
      <c r="G5428" s="32"/>
      <c r="H5428"/>
      <c r="I5428" s="31"/>
      <c r="J5428"/>
      <c r="K5428" s="30"/>
      <c r="L5428"/>
      <c r="M5428"/>
    </row>
    <row r="5429" spans="1:13" s="36" customFormat="1">
      <c r="A5429" s="35"/>
      <c r="B5429"/>
      <c r="C5429" s="34"/>
      <c r="D5429"/>
      <c r="E5429" s="33"/>
      <c r="F5429"/>
      <c r="G5429" s="32"/>
      <c r="H5429"/>
      <c r="I5429" s="31"/>
      <c r="J5429"/>
      <c r="K5429" s="30"/>
      <c r="L5429"/>
      <c r="M5429"/>
    </row>
    <row r="5430" spans="1:13" s="36" customFormat="1">
      <c r="A5430" s="35"/>
      <c r="B5430"/>
      <c r="C5430" s="34"/>
      <c r="D5430"/>
      <c r="E5430" s="33"/>
      <c r="F5430"/>
      <c r="G5430" s="32"/>
      <c r="H5430"/>
      <c r="I5430" s="31"/>
      <c r="J5430"/>
      <c r="K5430" s="30"/>
      <c r="L5430"/>
      <c r="M5430"/>
    </row>
    <row r="5431" spans="1:13" s="36" customFormat="1">
      <c r="A5431" s="35"/>
      <c r="B5431"/>
      <c r="C5431" s="34"/>
      <c r="D5431"/>
      <c r="E5431" s="33"/>
      <c r="F5431"/>
      <c r="G5431" s="32"/>
      <c r="H5431"/>
      <c r="I5431" s="31"/>
      <c r="J5431"/>
      <c r="K5431" s="30"/>
      <c r="L5431"/>
      <c r="M5431"/>
    </row>
    <row r="5432" spans="1:13" s="36" customFormat="1">
      <c r="A5432" s="35"/>
      <c r="B5432"/>
      <c r="C5432" s="34"/>
      <c r="D5432"/>
      <c r="E5432" s="33"/>
      <c r="F5432"/>
      <c r="G5432" s="32"/>
      <c r="H5432"/>
      <c r="I5432" s="31"/>
      <c r="J5432"/>
      <c r="K5432" s="30"/>
      <c r="L5432"/>
      <c r="M5432"/>
    </row>
    <row r="5433" spans="1:13" s="36" customFormat="1">
      <c r="A5433" s="35"/>
      <c r="B5433"/>
      <c r="C5433" s="34"/>
      <c r="D5433"/>
      <c r="E5433" s="33"/>
      <c r="F5433"/>
      <c r="G5433" s="32"/>
      <c r="H5433"/>
      <c r="I5433" s="31"/>
      <c r="J5433"/>
      <c r="K5433" s="30"/>
      <c r="L5433"/>
      <c r="M5433"/>
    </row>
    <row r="5434" spans="1:13" s="36" customFormat="1">
      <c r="A5434" s="35"/>
      <c r="B5434"/>
      <c r="C5434" s="34"/>
      <c r="D5434"/>
      <c r="E5434" s="33"/>
      <c r="F5434"/>
      <c r="G5434" s="32"/>
      <c r="H5434"/>
      <c r="I5434" s="31"/>
      <c r="J5434"/>
      <c r="K5434" s="30"/>
      <c r="L5434"/>
      <c r="M5434"/>
    </row>
    <row r="5435" spans="1:13" s="36" customFormat="1">
      <c r="A5435" s="35"/>
      <c r="B5435"/>
      <c r="C5435" s="34"/>
      <c r="D5435"/>
      <c r="E5435" s="33"/>
      <c r="F5435"/>
      <c r="G5435" s="32"/>
      <c r="H5435"/>
      <c r="I5435" s="31"/>
      <c r="J5435"/>
      <c r="K5435" s="30"/>
      <c r="L5435"/>
      <c r="M5435"/>
    </row>
    <row r="5436" spans="1:13" s="36" customFormat="1">
      <c r="A5436" s="35"/>
      <c r="B5436"/>
      <c r="C5436" s="34"/>
      <c r="D5436"/>
      <c r="E5436" s="33"/>
      <c r="F5436"/>
      <c r="G5436" s="32"/>
      <c r="H5436"/>
      <c r="I5436" s="31"/>
      <c r="J5436"/>
      <c r="K5436" s="30"/>
      <c r="L5436"/>
      <c r="M5436"/>
    </row>
    <row r="5437" spans="1:13" s="36" customFormat="1">
      <c r="A5437" s="35"/>
      <c r="B5437"/>
      <c r="C5437" s="34"/>
      <c r="D5437"/>
      <c r="E5437" s="33"/>
      <c r="F5437"/>
      <c r="G5437" s="32"/>
      <c r="H5437"/>
      <c r="I5437" s="31"/>
      <c r="J5437"/>
      <c r="K5437" s="30"/>
      <c r="L5437"/>
      <c r="M5437"/>
    </row>
    <row r="5438" spans="1:13" s="36" customFormat="1">
      <c r="A5438" s="35"/>
      <c r="B5438"/>
      <c r="C5438" s="34"/>
      <c r="D5438"/>
      <c r="E5438" s="33"/>
      <c r="F5438"/>
      <c r="G5438" s="32"/>
      <c r="H5438"/>
      <c r="I5438" s="31"/>
      <c r="J5438"/>
      <c r="K5438" s="30"/>
      <c r="L5438"/>
      <c r="M5438"/>
    </row>
    <row r="5439" spans="1:13" s="36" customFormat="1">
      <c r="A5439" s="35"/>
      <c r="B5439"/>
      <c r="C5439" s="34"/>
      <c r="D5439"/>
      <c r="E5439" s="33"/>
      <c r="F5439"/>
      <c r="G5439" s="32"/>
      <c r="H5439"/>
      <c r="I5439" s="31"/>
      <c r="J5439"/>
      <c r="K5439" s="30"/>
      <c r="L5439"/>
      <c r="M5439"/>
    </row>
    <row r="5440" spans="1:13" s="36" customFormat="1">
      <c r="A5440" s="35"/>
      <c r="B5440"/>
      <c r="C5440" s="34"/>
      <c r="D5440"/>
      <c r="E5440" s="33"/>
      <c r="F5440"/>
      <c r="G5440" s="32"/>
      <c r="H5440"/>
      <c r="I5440" s="31"/>
      <c r="J5440"/>
      <c r="K5440" s="30"/>
      <c r="L5440"/>
      <c r="M5440"/>
    </row>
    <row r="5441" spans="1:13" s="36" customFormat="1">
      <c r="A5441" s="35"/>
      <c r="B5441"/>
      <c r="C5441" s="34"/>
      <c r="D5441"/>
      <c r="E5441" s="33"/>
      <c r="F5441"/>
      <c r="G5441" s="32"/>
      <c r="H5441"/>
      <c r="I5441" s="31"/>
      <c r="J5441"/>
      <c r="K5441" s="30"/>
      <c r="L5441"/>
      <c r="M5441"/>
    </row>
    <row r="5442" spans="1:13" s="36" customFormat="1">
      <c r="A5442" s="35"/>
      <c r="B5442"/>
      <c r="C5442" s="34"/>
      <c r="D5442"/>
      <c r="E5442" s="33"/>
      <c r="F5442"/>
      <c r="G5442" s="32"/>
      <c r="H5442"/>
      <c r="I5442" s="31"/>
      <c r="J5442"/>
      <c r="K5442" s="30"/>
      <c r="L5442"/>
      <c r="M5442"/>
    </row>
    <row r="5443" spans="1:13" s="36" customFormat="1">
      <c r="A5443" s="35"/>
      <c r="B5443"/>
      <c r="C5443" s="34"/>
      <c r="D5443"/>
      <c r="E5443" s="33"/>
      <c r="F5443"/>
      <c r="G5443" s="32"/>
      <c r="H5443"/>
      <c r="I5443" s="31"/>
      <c r="J5443"/>
      <c r="K5443" s="30"/>
      <c r="L5443"/>
      <c r="M5443"/>
    </row>
    <row r="5444" spans="1:13" s="36" customFormat="1">
      <c r="A5444" s="35"/>
      <c r="B5444"/>
      <c r="C5444" s="34"/>
      <c r="D5444"/>
      <c r="E5444" s="33"/>
      <c r="F5444"/>
      <c r="G5444" s="32"/>
      <c r="H5444"/>
      <c r="I5444" s="31"/>
      <c r="J5444"/>
      <c r="K5444" s="30"/>
      <c r="L5444"/>
      <c r="M5444"/>
    </row>
    <row r="5445" spans="1:13" s="36" customFormat="1">
      <c r="A5445" s="35"/>
      <c r="B5445"/>
      <c r="C5445" s="34"/>
      <c r="D5445"/>
      <c r="E5445" s="33"/>
      <c r="F5445"/>
      <c r="G5445" s="32"/>
      <c r="H5445"/>
      <c r="I5445" s="31"/>
      <c r="J5445"/>
      <c r="K5445" s="30"/>
      <c r="L5445"/>
      <c r="M5445"/>
    </row>
    <row r="5446" spans="1:13" s="36" customFormat="1">
      <c r="A5446" s="35"/>
      <c r="B5446"/>
      <c r="C5446" s="34"/>
      <c r="D5446"/>
      <c r="E5446" s="33"/>
      <c r="F5446"/>
      <c r="G5446" s="32"/>
      <c r="H5446"/>
      <c r="I5446" s="31"/>
      <c r="J5446"/>
      <c r="K5446" s="30"/>
      <c r="L5446"/>
      <c r="M5446"/>
    </row>
    <row r="5447" spans="1:13" s="36" customFormat="1">
      <c r="A5447" s="35"/>
      <c r="B5447"/>
      <c r="C5447" s="34"/>
      <c r="D5447"/>
      <c r="E5447" s="33"/>
      <c r="F5447"/>
      <c r="G5447" s="32"/>
      <c r="H5447"/>
      <c r="I5447" s="31"/>
      <c r="J5447"/>
      <c r="K5447" s="30"/>
      <c r="L5447"/>
      <c r="M5447"/>
    </row>
    <row r="5448" spans="1:13" s="36" customFormat="1">
      <c r="A5448" s="35"/>
      <c r="B5448"/>
      <c r="C5448" s="34"/>
      <c r="D5448"/>
      <c r="E5448" s="33"/>
      <c r="F5448"/>
      <c r="G5448" s="32"/>
      <c r="H5448"/>
      <c r="I5448" s="31"/>
      <c r="J5448"/>
      <c r="K5448" s="30"/>
      <c r="L5448"/>
      <c r="M5448"/>
    </row>
    <row r="5449" spans="1:13" s="36" customFormat="1">
      <c r="A5449" s="35"/>
      <c r="B5449"/>
      <c r="C5449" s="34"/>
      <c r="D5449"/>
      <c r="E5449" s="33"/>
      <c r="F5449"/>
      <c r="G5449" s="32"/>
      <c r="H5449"/>
      <c r="I5449" s="31"/>
      <c r="J5449"/>
      <c r="K5449" s="30"/>
      <c r="L5449"/>
      <c r="M5449"/>
    </row>
    <row r="5450" spans="1:13" s="36" customFormat="1">
      <c r="A5450" s="35"/>
      <c r="B5450"/>
      <c r="C5450" s="34"/>
      <c r="D5450"/>
      <c r="E5450" s="33"/>
      <c r="F5450"/>
      <c r="G5450" s="32"/>
      <c r="H5450"/>
      <c r="I5450" s="31"/>
      <c r="J5450"/>
      <c r="K5450" s="30"/>
      <c r="L5450"/>
      <c r="M5450"/>
    </row>
    <row r="5451" spans="1:13" s="36" customFormat="1">
      <c r="A5451" s="35"/>
      <c r="B5451"/>
      <c r="C5451" s="34"/>
      <c r="D5451"/>
      <c r="E5451" s="33"/>
      <c r="F5451"/>
      <c r="G5451" s="32"/>
      <c r="H5451"/>
      <c r="I5451" s="31"/>
      <c r="J5451"/>
      <c r="K5451" s="30"/>
      <c r="L5451"/>
      <c r="M5451"/>
    </row>
    <row r="5452" spans="1:13" s="36" customFormat="1">
      <c r="A5452" s="35"/>
      <c r="B5452"/>
      <c r="C5452" s="34"/>
      <c r="D5452"/>
      <c r="E5452" s="33"/>
      <c r="F5452"/>
      <c r="G5452" s="32"/>
      <c r="H5452"/>
      <c r="I5452" s="31"/>
      <c r="J5452"/>
      <c r="K5452" s="30"/>
      <c r="L5452"/>
      <c r="M5452"/>
    </row>
    <row r="5453" spans="1:13" s="36" customFormat="1">
      <c r="A5453" s="35"/>
      <c r="B5453"/>
      <c r="C5453" s="34"/>
      <c r="D5453"/>
      <c r="E5453" s="33"/>
      <c r="F5453"/>
      <c r="G5453" s="32"/>
      <c r="H5453"/>
      <c r="I5453" s="31"/>
      <c r="J5453"/>
      <c r="K5453" s="30"/>
      <c r="L5453"/>
      <c r="M5453"/>
    </row>
    <row r="5454" spans="1:13" s="36" customFormat="1">
      <c r="A5454" s="35"/>
      <c r="B5454"/>
      <c r="C5454" s="34"/>
      <c r="D5454"/>
      <c r="E5454" s="33"/>
      <c r="F5454"/>
      <c r="G5454" s="32"/>
      <c r="H5454"/>
      <c r="I5454" s="31"/>
      <c r="J5454"/>
      <c r="K5454" s="30"/>
      <c r="L5454"/>
      <c r="M5454"/>
    </row>
    <row r="5455" spans="1:13" s="36" customFormat="1">
      <c r="A5455" s="35"/>
      <c r="B5455"/>
      <c r="C5455" s="34"/>
      <c r="D5455"/>
      <c r="E5455" s="33"/>
      <c r="F5455"/>
      <c r="G5455" s="32"/>
      <c r="H5455"/>
      <c r="I5455" s="31"/>
      <c r="J5455"/>
      <c r="K5455" s="30"/>
      <c r="L5455"/>
      <c r="M5455"/>
    </row>
    <row r="5456" spans="1:13" s="36" customFormat="1">
      <c r="A5456" s="35"/>
      <c r="B5456"/>
      <c r="C5456" s="34"/>
      <c r="D5456"/>
      <c r="E5456" s="33"/>
      <c r="F5456"/>
      <c r="G5456" s="32"/>
      <c r="H5456"/>
      <c r="I5456" s="31"/>
      <c r="J5456"/>
      <c r="K5456" s="30"/>
      <c r="L5456"/>
      <c r="M5456"/>
    </row>
    <row r="5457" spans="1:13" s="36" customFormat="1">
      <c r="A5457" s="35"/>
      <c r="B5457"/>
      <c r="C5457" s="34"/>
      <c r="D5457"/>
      <c r="E5457" s="33"/>
      <c r="F5457"/>
      <c r="G5457" s="32"/>
      <c r="H5457"/>
      <c r="I5457" s="31"/>
      <c r="J5457"/>
      <c r="K5457" s="30"/>
      <c r="L5457"/>
      <c r="M5457"/>
    </row>
    <row r="5458" spans="1:13" s="36" customFormat="1">
      <c r="A5458" s="35"/>
      <c r="B5458"/>
      <c r="C5458" s="34"/>
      <c r="D5458"/>
      <c r="E5458" s="33"/>
      <c r="F5458"/>
      <c r="G5458" s="32"/>
      <c r="H5458"/>
      <c r="I5458" s="31"/>
      <c r="J5458"/>
      <c r="K5458" s="30"/>
      <c r="L5458"/>
      <c r="M5458"/>
    </row>
    <row r="5459" spans="1:13" s="36" customFormat="1">
      <c r="A5459" s="35"/>
      <c r="B5459"/>
      <c r="C5459" s="34"/>
      <c r="D5459"/>
      <c r="E5459" s="33"/>
      <c r="F5459"/>
      <c r="G5459" s="32"/>
      <c r="H5459"/>
      <c r="I5459" s="31"/>
      <c r="J5459"/>
      <c r="K5459" s="30"/>
      <c r="L5459"/>
      <c r="M5459"/>
    </row>
    <row r="5460" spans="1:13" s="36" customFormat="1">
      <c r="A5460" s="35"/>
      <c r="B5460"/>
      <c r="C5460" s="34"/>
      <c r="D5460"/>
      <c r="E5460" s="33"/>
      <c r="F5460"/>
      <c r="G5460" s="32"/>
      <c r="H5460"/>
      <c r="I5460" s="31"/>
      <c r="J5460"/>
      <c r="K5460" s="30"/>
      <c r="L5460"/>
      <c r="M5460"/>
    </row>
    <row r="5461" spans="1:13" s="36" customFormat="1">
      <c r="A5461" s="35"/>
      <c r="B5461"/>
      <c r="C5461" s="34"/>
      <c r="D5461"/>
      <c r="E5461" s="33"/>
      <c r="F5461"/>
      <c r="G5461" s="32"/>
      <c r="H5461"/>
      <c r="I5461" s="31"/>
      <c r="J5461"/>
      <c r="K5461" s="30"/>
      <c r="L5461"/>
      <c r="M5461"/>
    </row>
    <row r="5462" spans="1:13" s="36" customFormat="1">
      <c r="A5462" s="35"/>
      <c r="B5462"/>
      <c r="C5462" s="34"/>
      <c r="D5462"/>
      <c r="E5462" s="33"/>
      <c r="F5462"/>
      <c r="G5462" s="32"/>
      <c r="H5462"/>
      <c r="I5462" s="31"/>
      <c r="J5462"/>
      <c r="K5462" s="30"/>
      <c r="L5462"/>
      <c r="M5462"/>
    </row>
    <row r="5463" spans="1:13" s="36" customFormat="1">
      <c r="A5463" s="35"/>
      <c r="B5463"/>
      <c r="C5463" s="34"/>
      <c r="D5463"/>
      <c r="E5463" s="33"/>
      <c r="F5463"/>
      <c r="G5463" s="32"/>
      <c r="H5463"/>
      <c r="I5463" s="31"/>
      <c r="J5463"/>
      <c r="K5463" s="30"/>
      <c r="L5463"/>
      <c r="M5463"/>
    </row>
    <row r="5464" spans="1:13" s="36" customFormat="1">
      <c r="A5464" s="35"/>
      <c r="B5464"/>
      <c r="C5464" s="34"/>
      <c r="D5464"/>
      <c r="E5464" s="33"/>
      <c r="F5464"/>
      <c r="G5464" s="32"/>
      <c r="H5464"/>
      <c r="I5464" s="31"/>
      <c r="J5464"/>
      <c r="K5464" s="30"/>
      <c r="L5464"/>
      <c r="M5464"/>
    </row>
    <row r="5465" spans="1:13" s="36" customFormat="1">
      <c r="A5465" s="35"/>
      <c r="B5465"/>
      <c r="C5465" s="34"/>
      <c r="D5465"/>
      <c r="E5465" s="33"/>
      <c r="F5465"/>
      <c r="G5465" s="32"/>
      <c r="H5465"/>
      <c r="I5465" s="31"/>
      <c r="J5465"/>
      <c r="K5465" s="30"/>
      <c r="L5465"/>
      <c r="M5465"/>
    </row>
    <row r="5466" spans="1:13" s="36" customFormat="1">
      <c r="A5466" s="35"/>
      <c r="B5466"/>
      <c r="C5466" s="34"/>
      <c r="D5466"/>
      <c r="E5466" s="33"/>
      <c r="F5466"/>
      <c r="G5466" s="32"/>
      <c r="H5466"/>
      <c r="I5466" s="31"/>
      <c r="J5466"/>
      <c r="K5466" s="30"/>
      <c r="L5466"/>
      <c r="M5466"/>
    </row>
    <row r="5467" spans="1:13" s="36" customFormat="1">
      <c r="A5467" s="35"/>
      <c r="B5467"/>
      <c r="C5467" s="34"/>
      <c r="D5467"/>
      <c r="E5467" s="33"/>
      <c r="F5467"/>
      <c r="G5467" s="32"/>
      <c r="H5467"/>
      <c r="I5467" s="31"/>
      <c r="J5467"/>
      <c r="K5467" s="30"/>
      <c r="L5467"/>
      <c r="M5467"/>
    </row>
    <row r="5468" spans="1:13" s="36" customFormat="1">
      <c r="A5468" s="35"/>
      <c r="B5468"/>
      <c r="C5468" s="34"/>
      <c r="D5468"/>
      <c r="E5468" s="33"/>
      <c r="F5468"/>
      <c r="G5468" s="32"/>
      <c r="H5468"/>
      <c r="I5468" s="31"/>
      <c r="J5468"/>
      <c r="K5468" s="30"/>
      <c r="L5468"/>
      <c r="M5468"/>
    </row>
    <row r="5469" spans="1:13" s="36" customFormat="1">
      <c r="A5469" s="35"/>
      <c r="B5469"/>
      <c r="C5469" s="34"/>
      <c r="D5469"/>
      <c r="E5469" s="33"/>
      <c r="F5469"/>
      <c r="G5469" s="32"/>
      <c r="H5469"/>
      <c r="I5469" s="31"/>
      <c r="J5469"/>
      <c r="K5469" s="30"/>
      <c r="L5469"/>
      <c r="M5469"/>
    </row>
    <row r="5470" spans="1:13" s="36" customFormat="1">
      <c r="A5470" s="35"/>
      <c r="B5470"/>
      <c r="C5470" s="34"/>
      <c r="D5470"/>
      <c r="E5470" s="33"/>
      <c r="F5470"/>
      <c r="G5470" s="32"/>
      <c r="H5470"/>
      <c r="I5470" s="31"/>
      <c r="J5470"/>
      <c r="K5470" s="30"/>
      <c r="L5470"/>
      <c r="M5470"/>
    </row>
    <row r="5471" spans="1:13" s="36" customFormat="1">
      <c r="A5471" s="35"/>
      <c r="B5471"/>
      <c r="C5471" s="34"/>
      <c r="D5471"/>
      <c r="E5471" s="33"/>
      <c r="F5471"/>
      <c r="G5471" s="32"/>
      <c r="H5471"/>
      <c r="I5471" s="31"/>
      <c r="J5471"/>
      <c r="K5471" s="30"/>
      <c r="L5471"/>
      <c r="M5471"/>
    </row>
    <row r="5472" spans="1:13" s="36" customFormat="1">
      <c r="A5472" s="35"/>
      <c r="B5472"/>
      <c r="C5472" s="34"/>
      <c r="D5472"/>
      <c r="E5472" s="33"/>
      <c r="F5472"/>
      <c r="G5472" s="32"/>
      <c r="H5472"/>
      <c r="I5472" s="31"/>
      <c r="J5472"/>
      <c r="K5472" s="30"/>
      <c r="L5472"/>
      <c r="M5472"/>
    </row>
    <row r="5473" spans="1:13" s="36" customFormat="1">
      <c r="A5473" s="35"/>
      <c r="B5473"/>
      <c r="C5473" s="34"/>
      <c r="D5473"/>
      <c r="E5473" s="33"/>
      <c r="F5473"/>
      <c r="G5473" s="32"/>
      <c r="H5473"/>
      <c r="I5473" s="31"/>
      <c r="J5473"/>
      <c r="K5473" s="30"/>
      <c r="L5473"/>
      <c r="M5473"/>
    </row>
    <row r="5474" spans="1:13" s="36" customFormat="1">
      <c r="A5474" s="35"/>
      <c r="B5474"/>
      <c r="C5474" s="34"/>
      <c r="D5474"/>
      <c r="E5474" s="33"/>
      <c r="F5474"/>
      <c r="G5474" s="32"/>
      <c r="H5474"/>
      <c r="I5474" s="31"/>
      <c r="J5474"/>
      <c r="K5474" s="30"/>
      <c r="L5474"/>
      <c r="M5474"/>
    </row>
    <row r="5475" spans="1:13" s="36" customFormat="1">
      <c r="A5475" s="35"/>
      <c r="B5475"/>
      <c r="C5475" s="34"/>
      <c r="D5475"/>
      <c r="E5475" s="33"/>
      <c r="F5475"/>
      <c r="G5475" s="32"/>
      <c r="H5475"/>
      <c r="I5475" s="31"/>
      <c r="J5475"/>
      <c r="K5475" s="30"/>
      <c r="L5475"/>
      <c r="M5475"/>
    </row>
    <row r="5476" spans="1:13" s="36" customFormat="1">
      <c r="A5476" s="35"/>
      <c r="B5476"/>
      <c r="C5476" s="34"/>
      <c r="D5476"/>
      <c r="E5476" s="33"/>
      <c r="F5476"/>
      <c r="G5476" s="32"/>
      <c r="H5476"/>
      <c r="I5476" s="31"/>
      <c r="J5476"/>
      <c r="K5476" s="30"/>
      <c r="L5476"/>
      <c r="M5476"/>
    </row>
    <row r="5477" spans="1:13" s="36" customFormat="1">
      <c r="A5477" s="35"/>
      <c r="B5477"/>
      <c r="C5477" s="34"/>
      <c r="D5477"/>
      <c r="E5477" s="33"/>
      <c r="F5477"/>
      <c r="G5477" s="32"/>
      <c r="H5477"/>
      <c r="I5477" s="31"/>
      <c r="J5477"/>
      <c r="K5477" s="30"/>
      <c r="L5477"/>
      <c r="M5477"/>
    </row>
    <row r="5478" spans="1:13" s="36" customFormat="1">
      <c r="A5478" s="35"/>
      <c r="B5478"/>
      <c r="C5478" s="34"/>
      <c r="D5478"/>
      <c r="E5478" s="33"/>
      <c r="F5478"/>
      <c r="G5478" s="32"/>
      <c r="H5478"/>
      <c r="I5478" s="31"/>
      <c r="J5478"/>
      <c r="K5478" s="30"/>
      <c r="L5478"/>
      <c r="M5478"/>
    </row>
    <row r="5479" spans="1:13" s="36" customFormat="1">
      <c r="A5479" s="35"/>
      <c r="B5479"/>
      <c r="C5479" s="34"/>
      <c r="D5479"/>
      <c r="E5479" s="33"/>
      <c r="F5479"/>
      <c r="G5479" s="32"/>
      <c r="H5479"/>
      <c r="I5479" s="31"/>
      <c r="J5479"/>
      <c r="K5479" s="30"/>
      <c r="L5479"/>
      <c r="M5479"/>
    </row>
    <row r="5480" spans="1:13" s="36" customFormat="1">
      <c r="A5480" s="35"/>
      <c r="B5480"/>
      <c r="C5480" s="34"/>
      <c r="D5480"/>
      <c r="E5480" s="33"/>
      <c r="F5480"/>
      <c r="G5480" s="32"/>
      <c r="H5480"/>
      <c r="I5480" s="31"/>
      <c r="J5480"/>
      <c r="K5480" s="30"/>
      <c r="L5480"/>
      <c r="M5480"/>
    </row>
    <row r="5481" spans="1:13" s="36" customFormat="1">
      <c r="A5481" s="35"/>
      <c r="B5481"/>
      <c r="C5481" s="34"/>
      <c r="D5481"/>
      <c r="E5481" s="33"/>
      <c r="F5481"/>
      <c r="G5481" s="32"/>
      <c r="H5481"/>
      <c r="I5481" s="31"/>
      <c r="J5481"/>
      <c r="K5481" s="30"/>
      <c r="L5481"/>
      <c r="M5481"/>
    </row>
    <row r="5482" spans="1:13" s="36" customFormat="1">
      <c r="A5482" s="35"/>
      <c r="B5482"/>
      <c r="C5482" s="34"/>
      <c r="D5482"/>
      <c r="E5482" s="33"/>
      <c r="F5482"/>
      <c r="G5482" s="32"/>
      <c r="H5482"/>
      <c r="I5482" s="31"/>
      <c r="J5482"/>
      <c r="K5482" s="30"/>
      <c r="L5482"/>
      <c r="M5482"/>
    </row>
    <row r="5483" spans="1:13" s="36" customFormat="1">
      <c r="A5483" s="35"/>
      <c r="B5483"/>
      <c r="C5483" s="34"/>
      <c r="D5483"/>
      <c r="E5483" s="33"/>
      <c r="F5483"/>
      <c r="G5483" s="32"/>
      <c r="H5483"/>
      <c r="I5483" s="31"/>
      <c r="J5483"/>
      <c r="K5483" s="30"/>
      <c r="L5483"/>
      <c r="M5483"/>
    </row>
    <row r="5484" spans="1:13" s="36" customFormat="1">
      <c r="A5484" s="35"/>
      <c r="B5484"/>
      <c r="C5484" s="34"/>
      <c r="D5484"/>
      <c r="E5484" s="33"/>
      <c r="F5484"/>
      <c r="G5484" s="32"/>
      <c r="H5484"/>
      <c r="I5484" s="31"/>
      <c r="J5484"/>
      <c r="K5484" s="30"/>
      <c r="L5484"/>
      <c r="M5484"/>
    </row>
    <row r="5485" spans="1:13" s="36" customFormat="1">
      <c r="A5485" s="35"/>
      <c r="B5485"/>
      <c r="C5485" s="34"/>
      <c r="D5485"/>
      <c r="E5485" s="33"/>
      <c r="F5485"/>
      <c r="G5485" s="32"/>
      <c r="H5485"/>
      <c r="I5485" s="31"/>
      <c r="J5485"/>
      <c r="K5485" s="30"/>
      <c r="L5485"/>
      <c r="M5485"/>
    </row>
    <row r="5486" spans="1:13" s="36" customFormat="1">
      <c r="A5486" s="35"/>
      <c r="B5486"/>
      <c r="C5486" s="34"/>
      <c r="D5486"/>
      <c r="E5486" s="33"/>
      <c r="F5486"/>
      <c r="G5486" s="32"/>
      <c r="H5486"/>
      <c r="I5486" s="31"/>
      <c r="J5486"/>
      <c r="K5486" s="30"/>
      <c r="L5486"/>
      <c r="M5486"/>
    </row>
    <row r="5487" spans="1:13" s="36" customFormat="1">
      <c r="A5487" s="35"/>
      <c r="B5487"/>
      <c r="C5487" s="34"/>
      <c r="D5487"/>
      <c r="E5487" s="33"/>
      <c r="F5487"/>
      <c r="G5487" s="32"/>
      <c r="H5487"/>
      <c r="I5487" s="31"/>
      <c r="J5487"/>
      <c r="K5487" s="30"/>
      <c r="L5487"/>
      <c r="M5487"/>
    </row>
    <row r="5488" spans="1:13" s="36" customFormat="1">
      <c r="A5488" s="35"/>
      <c r="B5488"/>
      <c r="C5488" s="34"/>
      <c r="D5488"/>
      <c r="E5488" s="33"/>
      <c r="F5488"/>
      <c r="G5488" s="32"/>
      <c r="H5488"/>
      <c r="I5488" s="31"/>
      <c r="J5488"/>
      <c r="K5488" s="30"/>
      <c r="L5488"/>
      <c r="M5488"/>
    </row>
    <row r="5489" spans="1:13" s="36" customFormat="1">
      <c r="A5489" s="35"/>
      <c r="B5489"/>
      <c r="C5489" s="34"/>
      <c r="D5489"/>
      <c r="E5489" s="33"/>
      <c r="F5489"/>
      <c r="G5489" s="32"/>
      <c r="H5489"/>
      <c r="I5489" s="31"/>
      <c r="J5489"/>
      <c r="K5489" s="30"/>
      <c r="L5489"/>
      <c r="M5489"/>
    </row>
    <row r="5490" spans="1:13" s="36" customFormat="1">
      <c r="A5490" s="35"/>
      <c r="B5490"/>
      <c r="C5490" s="34"/>
      <c r="D5490"/>
      <c r="E5490" s="33"/>
      <c r="F5490"/>
      <c r="G5490" s="32"/>
      <c r="H5490"/>
      <c r="I5490" s="31"/>
      <c r="J5490"/>
      <c r="K5490" s="30"/>
      <c r="L5490"/>
      <c r="M5490"/>
    </row>
    <row r="5491" spans="1:13" s="36" customFormat="1">
      <c r="A5491" s="35"/>
      <c r="B5491"/>
      <c r="C5491" s="34"/>
      <c r="D5491"/>
      <c r="E5491" s="33"/>
      <c r="F5491"/>
      <c r="G5491" s="32"/>
      <c r="H5491"/>
      <c r="I5491" s="31"/>
      <c r="J5491"/>
      <c r="K5491" s="30"/>
      <c r="L5491"/>
      <c r="M5491"/>
    </row>
    <row r="5492" spans="1:13" s="36" customFormat="1">
      <c r="A5492" s="35"/>
      <c r="B5492"/>
      <c r="C5492" s="34"/>
      <c r="D5492"/>
      <c r="E5492" s="33"/>
      <c r="F5492"/>
      <c r="G5492" s="32"/>
      <c r="H5492"/>
      <c r="I5492" s="31"/>
      <c r="J5492"/>
      <c r="K5492" s="30"/>
      <c r="L5492"/>
      <c r="M5492"/>
    </row>
    <row r="5493" spans="1:13" s="36" customFormat="1">
      <c r="A5493" s="35"/>
      <c r="B5493"/>
      <c r="C5493" s="34"/>
      <c r="D5493"/>
      <c r="E5493" s="33"/>
      <c r="F5493"/>
      <c r="G5493" s="32"/>
      <c r="H5493"/>
      <c r="I5493" s="31"/>
      <c r="J5493"/>
      <c r="K5493" s="30"/>
      <c r="L5493"/>
      <c r="M5493"/>
    </row>
    <row r="5494" spans="1:13" s="36" customFormat="1">
      <c r="A5494" s="35"/>
      <c r="B5494"/>
      <c r="C5494" s="34"/>
      <c r="D5494"/>
      <c r="E5494" s="33"/>
      <c r="F5494"/>
      <c r="G5494" s="32"/>
      <c r="H5494"/>
      <c r="I5494" s="31"/>
      <c r="J5494"/>
      <c r="K5494" s="30"/>
      <c r="L5494"/>
      <c r="M5494"/>
    </row>
    <row r="5495" spans="1:13" s="36" customFormat="1">
      <c r="A5495" s="35"/>
      <c r="B5495"/>
      <c r="C5495" s="34"/>
      <c r="D5495"/>
      <c r="E5495" s="33"/>
      <c r="F5495"/>
      <c r="G5495" s="32"/>
      <c r="H5495"/>
      <c r="I5495" s="31"/>
      <c r="J5495"/>
      <c r="K5495" s="30"/>
      <c r="L5495"/>
      <c r="M5495"/>
    </row>
    <row r="5496" spans="1:13" s="36" customFormat="1">
      <c r="A5496" s="35"/>
      <c r="B5496"/>
      <c r="C5496" s="34"/>
      <c r="D5496"/>
      <c r="E5496" s="33"/>
      <c r="F5496"/>
      <c r="G5496" s="32"/>
      <c r="H5496"/>
      <c r="I5496" s="31"/>
      <c r="J5496"/>
      <c r="K5496" s="30"/>
      <c r="L5496"/>
      <c r="M5496"/>
    </row>
    <row r="5497" spans="1:13" s="36" customFormat="1">
      <c r="A5497" s="35"/>
      <c r="B5497"/>
      <c r="C5497" s="34"/>
      <c r="D5497"/>
      <c r="E5497" s="33"/>
      <c r="F5497"/>
      <c r="G5497" s="32"/>
      <c r="H5497"/>
      <c r="I5497" s="31"/>
      <c r="J5497"/>
      <c r="K5497" s="30"/>
      <c r="L5497"/>
      <c r="M5497"/>
    </row>
    <row r="5498" spans="1:13" s="36" customFormat="1">
      <c r="A5498" s="35"/>
      <c r="B5498"/>
      <c r="C5498" s="34"/>
      <c r="D5498"/>
      <c r="E5498" s="33"/>
      <c r="F5498"/>
      <c r="G5498" s="32"/>
      <c r="H5498"/>
      <c r="I5498" s="31"/>
      <c r="J5498"/>
      <c r="K5498" s="30"/>
      <c r="L5498"/>
      <c r="M5498"/>
    </row>
    <row r="5499" spans="1:13" s="36" customFormat="1">
      <c r="A5499" s="35"/>
      <c r="B5499"/>
      <c r="C5499" s="34"/>
      <c r="D5499"/>
      <c r="E5499" s="33"/>
      <c r="F5499"/>
      <c r="G5499" s="32"/>
      <c r="H5499"/>
      <c r="I5499" s="31"/>
      <c r="J5499"/>
      <c r="K5499" s="30"/>
      <c r="L5499"/>
      <c r="M5499"/>
    </row>
    <row r="5500" spans="1:13" s="36" customFormat="1">
      <c r="A5500" s="35"/>
      <c r="B5500"/>
      <c r="C5500" s="34"/>
      <c r="D5500"/>
      <c r="E5500" s="33"/>
      <c r="F5500"/>
      <c r="G5500" s="32"/>
      <c r="H5500"/>
      <c r="I5500" s="31"/>
      <c r="J5500"/>
      <c r="K5500" s="30"/>
      <c r="L5500"/>
      <c r="M5500"/>
    </row>
    <row r="5501" spans="1:13" s="36" customFormat="1">
      <c r="A5501" s="35"/>
      <c r="B5501"/>
      <c r="C5501" s="34"/>
      <c r="D5501"/>
      <c r="E5501" s="33"/>
      <c r="F5501"/>
      <c r="G5501" s="32"/>
      <c r="H5501"/>
      <c r="I5501" s="31"/>
      <c r="J5501"/>
      <c r="K5501" s="30"/>
      <c r="L5501"/>
      <c r="M5501"/>
    </row>
    <row r="5502" spans="1:13" s="36" customFormat="1">
      <c r="A5502" s="35"/>
      <c r="B5502"/>
      <c r="C5502" s="34"/>
      <c r="D5502"/>
      <c r="E5502" s="33"/>
      <c r="F5502"/>
      <c r="G5502" s="32"/>
      <c r="H5502"/>
      <c r="I5502" s="31"/>
      <c r="J5502"/>
      <c r="K5502" s="30"/>
      <c r="L5502"/>
      <c r="M5502"/>
    </row>
    <row r="5503" spans="1:13" s="36" customFormat="1">
      <c r="A5503" s="35"/>
      <c r="B5503"/>
      <c r="C5503" s="34"/>
      <c r="D5503"/>
      <c r="E5503" s="33"/>
      <c r="F5503"/>
      <c r="G5503" s="32"/>
      <c r="H5503"/>
      <c r="I5503" s="31"/>
      <c r="J5503"/>
      <c r="K5503" s="30"/>
      <c r="L5503"/>
      <c r="M5503"/>
    </row>
    <row r="5504" spans="1:13" s="36" customFormat="1">
      <c r="A5504" s="35"/>
      <c r="B5504"/>
      <c r="C5504" s="34"/>
      <c r="D5504"/>
      <c r="E5504" s="33"/>
      <c r="F5504"/>
      <c r="G5504" s="32"/>
      <c r="H5504"/>
      <c r="I5504" s="31"/>
      <c r="J5504"/>
      <c r="K5504" s="30"/>
      <c r="L5504"/>
      <c r="M5504"/>
    </row>
    <row r="5505" spans="1:13" s="36" customFormat="1">
      <c r="A5505" s="35"/>
      <c r="B5505"/>
      <c r="C5505" s="34"/>
      <c r="D5505"/>
      <c r="E5505" s="33"/>
      <c r="F5505"/>
      <c r="G5505" s="32"/>
      <c r="H5505"/>
      <c r="I5505" s="31"/>
      <c r="J5505"/>
      <c r="K5505" s="30"/>
      <c r="L5505"/>
      <c r="M5505"/>
    </row>
    <row r="5506" spans="1:13" s="36" customFormat="1">
      <c r="A5506" s="35"/>
      <c r="B5506"/>
      <c r="C5506" s="34"/>
      <c r="D5506"/>
      <c r="E5506" s="33"/>
      <c r="F5506"/>
      <c r="G5506" s="32"/>
      <c r="H5506"/>
      <c r="I5506" s="31"/>
      <c r="J5506"/>
      <c r="K5506" s="30"/>
      <c r="L5506"/>
      <c r="M5506"/>
    </row>
    <row r="5507" spans="1:13" s="36" customFormat="1">
      <c r="A5507" s="35"/>
      <c r="B5507"/>
      <c r="C5507" s="34"/>
      <c r="D5507"/>
      <c r="E5507" s="33"/>
      <c r="F5507"/>
      <c r="G5507" s="32"/>
      <c r="H5507"/>
      <c r="I5507" s="31"/>
      <c r="J5507"/>
      <c r="K5507" s="30"/>
      <c r="L5507"/>
      <c r="M5507"/>
    </row>
    <row r="5508" spans="1:13" s="36" customFormat="1">
      <c r="A5508" s="35"/>
      <c r="B5508"/>
      <c r="C5508" s="34"/>
      <c r="D5508"/>
      <c r="E5508" s="33"/>
      <c r="F5508"/>
      <c r="G5508" s="32"/>
      <c r="H5508"/>
      <c r="I5508" s="31"/>
      <c r="J5508"/>
      <c r="K5508" s="30"/>
      <c r="L5508"/>
      <c r="M5508"/>
    </row>
    <row r="5509" spans="1:13" s="36" customFormat="1">
      <c r="A5509" s="35"/>
      <c r="B5509"/>
      <c r="C5509" s="34"/>
      <c r="D5509"/>
      <c r="E5509" s="33"/>
      <c r="F5509"/>
      <c r="G5509" s="32"/>
      <c r="H5509"/>
      <c r="I5509" s="31"/>
      <c r="J5509"/>
      <c r="K5509" s="30"/>
      <c r="L5509"/>
      <c r="M5509"/>
    </row>
    <row r="5510" spans="1:13" s="36" customFormat="1">
      <c r="A5510" s="35"/>
      <c r="B5510"/>
      <c r="C5510" s="34"/>
      <c r="D5510"/>
      <c r="E5510" s="33"/>
      <c r="F5510"/>
      <c r="G5510" s="32"/>
      <c r="H5510"/>
      <c r="I5510" s="31"/>
      <c r="J5510"/>
      <c r="K5510" s="30"/>
      <c r="L5510"/>
      <c r="M5510"/>
    </row>
    <row r="5511" spans="1:13" s="36" customFormat="1">
      <c r="A5511" s="35"/>
      <c r="B5511"/>
      <c r="C5511" s="34"/>
      <c r="D5511"/>
      <c r="E5511" s="33"/>
      <c r="F5511"/>
      <c r="G5511" s="32"/>
      <c r="H5511"/>
      <c r="I5511" s="31"/>
      <c r="J5511"/>
      <c r="K5511" s="30"/>
      <c r="L5511"/>
      <c r="M5511"/>
    </row>
    <row r="5512" spans="1:13" s="36" customFormat="1">
      <c r="A5512" s="35"/>
      <c r="B5512"/>
      <c r="C5512" s="34"/>
      <c r="D5512"/>
      <c r="E5512" s="33"/>
      <c r="F5512"/>
      <c r="G5512" s="32"/>
      <c r="H5512"/>
      <c r="I5512" s="31"/>
      <c r="J5512"/>
      <c r="K5512" s="30"/>
      <c r="L5512"/>
      <c r="M5512"/>
    </row>
    <row r="5513" spans="1:13" s="36" customFormat="1">
      <c r="A5513" s="35"/>
      <c r="B5513"/>
      <c r="C5513" s="34"/>
      <c r="D5513"/>
      <c r="E5513" s="33"/>
      <c r="F5513"/>
      <c r="G5513" s="32"/>
      <c r="H5513"/>
      <c r="I5513" s="31"/>
      <c r="J5513"/>
      <c r="K5513" s="30"/>
      <c r="L5513"/>
      <c r="M5513"/>
    </row>
    <row r="5514" spans="1:13" s="36" customFormat="1">
      <c r="A5514" s="35"/>
      <c r="B5514"/>
      <c r="C5514" s="34"/>
      <c r="D5514"/>
      <c r="E5514" s="33"/>
      <c r="F5514"/>
      <c r="G5514" s="32"/>
      <c r="H5514"/>
      <c r="I5514" s="31"/>
      <c r="J5514"/>
      <c r="K5514" s="30"/>
      <c r="L5514"/>
      <c r="M5514"/>
    </row>
    <row r="5515" spans="1:13" s="36" customFormat="1">
      <c r="A5515" s="35"/>
      <c r="B5515"/>
      <c r="C5515" s="34"/>
      <c r="D5515"/>
      <c r="E5515" s="33"/>
      <c r="F5515"/>
      <c r="G5515" s="32"/>
      <c r="H5515"/>
      <c r="I5515" s="31"/>
      <c r="J5515"/>
      <c r="K5515" s="30"/>
      <c r="L5515"/>
      <c r="M5515"/>
    </row>
    <row r="5516" spans="1:13" s="36" customFormat="1">
      <c r="A5516" s="35"/>
      <c r="B5516"/>
      <c r="C5516" s="34"/>
      <c r="D5516"/>
      <c r="E5516" s="33"/>
      <c r="F5516"/>
      <c r="G5516" s="32"/>
      <c r="H5516"/>
      <c r="I5516" s="31"/>
      <c r="J5516"/>
      <c r="K5516" s="30"/>
      <c r="L5516"/>
      <c r="M5516"/>
    </row>
    <row r="5517" spans="1:13" s="36" customFormat="1">
      <c r="A5517" s="35"/>
      <c r="B5517"/>
      <c r="C5517" s="34"/>
      <c r="D5517"/>
      <c r="E5517" s="33"/>
      <c r="F5517"/>
      <c r="G5517" s="32"/>
      <c r="H5517"/>
      <c r="I5517" s="31"/>
      <c r="J5517"/>
      <c r="K5517" s="30"/>
      <c r="L5517"/>
      <c r="M5517"/>
    </row>
    <row r="5518" spans="1:13" s="36" customFormat="1">
      <c r="A5518" s="35"/>
      <c r="B5518"/>
      <c r="C5518" s="34"/>
      <c r="D5518"/>
      <c r="E5518" s="33"/>
      <c r="F5518"/>
      <c r="G5518" s="32"/>
      <c r="H5518"/>
      <c r="I5518" s="31"/>
      <c r="J5518"/>
      <c r="K5518" s="30"/>
      <c r="L5518"/>
      <c r="M5518"/>
    </row>
    <row r="5519" spans="1:13" s="36" customFormat="1">
      <c r="A5519" s="35"/>
      <c r="B5519"/>
      <c r="C5519" s="34"/>
      <c r="D5519"/>
      <c r="E5519" s="33"/>
      <c r="F5519"/>
      <c r="G5519" s="32"/>
      <c r="H5519"/>
      <c r="I5519" s="31"/>
      <c r="J5519"/>
      <c r="K5519" s="30"/>
      <c r="L5519"/>
      <c r="M5519"/>
    </row>
    <row r="5520" spans="1:13" s="36" customFormat="1">
      <c r="A5520" s="35"/>
      <c r="B5520"/>
      <c r="C5520" s="34"/>
      <c r="D5520"/>
      <c r="E5520" s="33"/>
      <c r="F5520"/>
      <c r="G5520" s="32"/>
      <c r="H5520"/>
      <c r="I5520" s="31"/>
      <c r="J5520"/>
      <c r="K5520" s="30"/>
      <c r="L5520"/>
      <c r="M5520"/>
    </row>
    <row r="5521" spans="1:13" s="36" customFormat="1">
      <c r="A5521" s="35"/>
      <c r="B5521"/>
      <c r="C5521" s="34"/>
      <c r="D5521"/>
      <c r="E5521" s="33"/>
      <c r="F5521"/>
      <c r="G5521" s="32"/>
      <c r="H5521"/>
      <c r="I5521" s="31"/>
      <c r="J5521"/>
      <c r="K5521" s="30"/>
      <c r="L5521"/>
      <c r="M5521"/>
    </row>
    <row r="5522" spans="1:13" s="36" customFormat="1">
      <c r="A5522" s="35"/>
      <c r="B5522"/>
      <c r="C5522" s="34"/>
      <c r="D5522"/>
      <c r="E5522" s="33"/>
      <c r="F5522"/>
      <c r="G5522" s="32"/>
      <c r="H5522"/>
      <c r="I5522" s="31"/>
      <c r="J5522"/>
      <c r="K5522" s="30"/>
      <c r="L5522"/>
      <c r="M5522"/>
    </row>
    <row r="5523" spans="1:13" s="36" customFormat="1">
      <c r="A5523" s="35"/>
      <c r="B5523"/>
      <c r="C5523" s="34"/>
      <c r="D5523"/>
      <c r="E5523" s="33"/>
      <c r="F5523"/>
      <c r="G5523" s="32"/>
      <c r="H5523"/>
      <c r="I5523" s="31"/>
      <c r="J5523"/>
      <c r="K5523" s="30"/>
      <c r="L5523"/>
      <c r="M5523"/>
    </row>
    <row r="5524" spans="1:13" s="36" customFormat="1">
      <c r="A5524" s="35"/>
      <c r="B5524"/>
      <c r="C5524" s="34"/>
      <c r="D5524"/>
      <c r="E5524" s="33"/>
      <c r="F5524"/>
      <c r="G5524" s="32"/>
      <c r="H5524"/>
      <c r="I5524" s="31"/>
      <c r="J5524"/>
      <c r="K5524" s="30"/>
      <c r="L5524"/>
      <c r="M5524"/>
    </row>
    <row r="5525" spans="1:13" s="36" customFormat="1">
      <c r="A5525" s="35"/>
      <c r="B5525"/>
      <c r="C5525" s="34"/>
      <c r="D5525"/>
      <c r="E5525" s="33"/>
      <c r="F5525"/>
      <c r="G5525" s="32"/>
      <c r="H5525"/>
      <c r="I5525" s="31"/>
      <c r="J5525"/>
      <c r="K5525" s="30"/>
      <c r="L5525"/>
      <c r="M5525"/>
    </row>
    <row r="5526" spans="1:13" s="36" customFormat="1">
      <c r="A5526" s="35"/>
      <c r="B5526"/>
      <c r="C5526" s="34"/>
      <c r="D5526"/>
      <c r="E5526" s="33"/>
      <c r="F5526"/>
      <c r="G5526" s="32"/>
      <c r="H5526"/>
      <c r="I5526" s="31"/>
      <c r="J5526"/>
      <c r="K5526" s="30"/>
      <c r="L5526"/>
      <c r="M5526"/>
    </row>
    <row r="5527" spans="1:13" s="36" customFormat="1">
      <c r="A5527" s="35"/>
      <c r="B5527"/>
      <c r="C5527" s="34"/>
      <c r="D5527"/>
      <c r="E5527" s="33"/>
      <c r="F5527"/>
      <c r="G5527" s="32"/>
      <c r="H5527"/>
      <c r="I5527" s="31"/>
      <c r="J5527"/>
      <c r="K5527" s="30"/>
      <c r="L5527"/>
      <c r="M5527"/>
    </row>
    <row r="5528" spans="1:13" s="36" customFormat="1">
      <c r="A5528" s="35"/>
      <c r="B5528"/>
      <c r="C5528" s="34"/>
      <c r="D5528"/>
      <c r="E5528" s="33"/>
      <c r="F5528"/>
      <c r="G5528" s="32"/>
      <c r="H5528"/>
      <c r="I5528" s="31"/>
      <c r="J5528"/>
      <c r="K5528" s="30"/>
      <c r="L5528"/>
      <c r="M5528"/>
    </row>
    <row r="5529" spans="1:13" s="36" customFormat="1">
      <c r="A5529" s="35"/>
      <c r="B5529"/>
      <c r="C5529" s="34"/>
      <c r="D5529"/>
      <c r="E5529" s="33"/>
      <c r="F5529"/>
      <c r="G5529" s="32"/>
      <c r="H5529"/>
      <c r="I5529" s="31"/>
      <c r="J5529"/>
      <c r="K5529" s="30"/>
      <c r="L5529"/>
      <c r="M5529"/>
    </row>
    <row r="5530" spans="1:13" s="36" customFormat="1">
      <c r="A5530" s="35"/>
      <c r="B5530"/>
      <c r="C5530" s="34"/>
      <c r="D5530"/>
      <c r="E5530" s="33"/>
      <c r="F5530"/>
      <c r="G5530" s="32"/>
      <c r="H5530"/>
      <c r="I5530" s="31"/>
      <c r="J5530"/>
      <c r="K5530" s="30"/>
      <c r="L5530"/>
      <c r="M5530"/>
    </row>
    <row r="5531" spans="1:13" s="36" customFormat="1">
      <c r="A5531" s="35"/>
      <c r="B5531"/>
      <c r="C5531" s="34"/>
      <c r="D5531"/>
      <c r="E5531" s="33"/>
      <c r="F5531"/>
      <c r="G5531" s="32"/>
      <c r="H5531"/>
      <c r="I5531" s="31"/>
      <c r="J5531"/>
      <c r="K5531" s="30"/>
      <c r="L5531"/>
      <c r="M5531"/>
    </row>
    <row r="5532" spans="1:13" s="36" customFormat="1">
      <c r="A5532" s="35"/>
      <c r="B5532"/>
      <c r="C5532" s="34"/>
      <c r="D5532"/>
      <c r="E5532" s="33"/>
      <c r="F5532"/>
      <c r="G5532" s="32"/>
      <c r="H5532"/>
      <c r="I5532" s="31"/>
      <c r="J5532"/>
      <c r="K5532" s="30"/>
      <c r="L5532"/>
      <c r="M5532"/>
    </row>
    <row r="5533" spans="1:13" s="36" customFormat="1">
      <c r="A5533" s="35"/>
      <c r="B5533"/>
      <c r="C5533" s="34"/>
      <c r="D5533"/>
      <c r="E5533" s="33"/>
      <c r="F5533"/>
      <c r="G5533" s="32"/>
      <c r="H5533"/>
      <c r="I5533" s="31"/>
      <c r="J5533"/>
      <c r="K5533" s="30"/>
      <c r="L5533"/>
      <c r="M5533"/>
    </row>
    <row r="5534" spans="1:13" s="36" customFormat="1">
      <c r="A5534" s="35"/>
      <c r="B5534"/>
      <c r="C5534" s="34"/>
      <c r="D5534"/>
      <c r="E5534" s="33"/>
      <c r="F5534"/>
      <c r="G5534" s="32"/>
      <c r="H5534"/>
      <c r="I5534" s="31"/>
      <c r="J5534"/>
      <c r="K5534" s="30"/>
      <c r="L5534"/>
      <c r="M5534"/>
    </row>
    <row r="5535" spans="1:13" s="36" customFormat="1">
      <c r="A5535" s="35"/>
      <c r="B5535"/>
      <c r="C5535" s="34"/>
      <c r="D5535"/>
      <c r="E5535" s="33"/>
      <c r="F5535"/>
      <c r="G5535" s="32"/>
      <c r="H5535"/>
      <c r="I5535" s="31"/>
      <c r="J5535"/>
      <c r="K5535" s="30"/>
      <c r="L5535"/>
      <c r="M5535"/>
    </row>
    <row r="5536" spans="1:13" s="36" customFormat="1">
      <c r="A5536" s="35"/>
      <c r="B5536"/>
      <c r="C5536" s="34"/>
      <c r="D5536"/>
      <c r="E5536" s="33"/>
      <c r="F5536"/>
      <c r="G5536" s="32"/>
      <c r="H5536"/>
      <c r="I5536" s="31"/>
      <c r="J5536"/>
      <c r="K5536" s="30"/>
      <c r="L5536"/>
      <c r="M5536"/>
    </row>
    <row r="5537" spans="1:13" s="36" customFormat="1">
      <c r="A5537" s="35"/>
      <c r="B5537"/>
      <c r="C5537" s="34"/>
      <c r="D5537"/>
      <c r="E5537" s="33"/>
      <c r="F5537"/>
      <c r="G5537" s="32"/>
      <c r="H5537"/>
      <c r="I5537" s="31"/>
      <c r="J5537"/>
      <c r="K5537" s="30"/>
      <c r="L5537"/>
      <c r="M5537"/>
    </row>
    <row r="5538" spans="1:13" s="36" customFormat="1">
      <c r="A5538" s="35"/>
      <c r="B5538"/>
      <c r="C5538" s="34"/>
      <c r="D5538"/>
      <c r="E5538" s="33"/>
      <c r="F5538"/>
      <c r="G5538" s="32"/>
      <c r="H5538"/>
      <c r="I5538" s="31"/>
      <c r="J5538"/>
      <c r="K5538" s="30"/>
      <c r="L5538"/>
      <c r="M5538"/>
    </row>
    <row r="5539" spans="1:13" s="36" customFormat="1">
      <c r="A5539" s="35"/>
      <c r="B5539"/>
      <c r="C5539" s="34"/>
      <c r="D5539"/>
      <c r="E5539" s="33"/>
      <c r="F5539"/>
      <c r="G5539" s="32"/>
      <c r="H5539"/>
      <c r="I5539" s="31"/>
      <c r="J5539"/>
      <c r="K5539" s="30"/>
      <c r="L5539"/>
      <c r="M5539"/>
    </row>
    <row r="5540" spans="1:13" s="36" customFormat="1">
      <c r="A5540" s="35"/>
      <c r="B5540"/>
      <c r="C5540" s="34"/>
      <c r="D5540"/>
      <c r="E5540" s="33"/>
      <c r="F5540"/>
      <c r="G5540" s="32"/>
      <c r="H5540"/>
      <c r="I5540" s="31"/>
      <c r="J5540"/>
      <c r="K5540" s="30"/>
      <c r="L5540"/>
      <c r="M5540"/>
    </row>
    <row r="5541" spans="1:13" s="36" customFormat="1">
      <c r="A5541" s="35"/>
      <c r="B5541"/>
      <c r="C5541" s="34"/>
      <c r="D5541"/>
      <c r="E5541" s="33"/>
      <c r="F5541"/>
      <c r="G5541" s="32"/>
      <c r="H5541"/>
      <c r="I5541" s="31"/>
      <c r="J5541"/>
      <c r="K5541" s="30"/>
      <c r="L5541"/>
      <c r="M5541"/>
    </row>
    <row r="5542" spans="1:13" s="36" customFormat="1">
      <c r="A5542" s="35"/>
      <c r="B5542"/>
      <c r="C5542" s="34"/>
      <c r="D5542"/>
      <c r="E5542" s="33"/>
      <c r="F5542"/>
      <c r="G5542" s="32"/>
      <c r="H5542"/>
      <c r="I5542" s="31"/>
      <c r="J5542"/>
      <c r="K5542" s="30"/>
      <c r="L5542"/>
      <c r="M5542"/>
    </row>
    <row r="5543" spans="1:13" s="36" customFormat="1">
      <c r="A5543" s="35"/>
      <c r="B5543"/>
      <c r="C5543" s="34"/>
      <c r="D5543"/>
      <c r="E5543" s="33"/>
      <c r="F5543"/>
      <c r="G5543" s="32"/>
      <c r="H5543"/>
      <c r="I5543" s="31"/>
      <c r="J5543"/>
      <c r="K5543" s="30"/>
      <c r="L5543"/>
      <c r="M5543"/>
    </row>
    <row r="5544" spans="1:13" s="36" customFormat="1">
      <c r="A5544" s="35"/>
      <c r="B5544"/>
      <c r="C5544" s="34"/>
      <c r="D5544"/>
      <c r="E5544" s="33"/>
      <c r="F5544"/>
      <c r="G5544" s="32"/>
      <c r="H5544"/>
      <c r="I5544" s="31"/>
      <c r="J5544"/>
      <c r="K5544" s="30"/>
      <c r="L5544"/>
      <c r="M5544"/>
    </row>
    <row r="5545" spans="1:13" s="36" customFormat="1">
      <c r="A5545" s="35"/>
      <c r="B5545"/>
      <c r="C5545" s="34"/>
      <c r="D5545"/>
      <c r="E5545" s="33"/>
      <c r="F5545"/>
      <c r="G5545" s="32"/>
      <c r="H5545"/>
      <c r="I5545" s="31"/>
      <c r="J5545"/>
      <c r="K5545" s="30"/>
      <c r="L5545"/>
      <c r="M5545"/>
    </row>
    <row r="5546" spans="1:13" s="36" customFormat="1">
      <c r="A5546" s="35"/>
      <c r="B5546"/>
      <c r="C5546" s="34"/>
      <c r="D5546"/>
      <c r="E5546" s="33"/>
      <c r="F5546"/>
      <c r="G5546" s="32"/>
      <c r="H5546"/>
      <c r="I5546" s="31"/>
      <c r="J5546"/>
      <c r="K5546" s="30"/>
      <c r="L5546"/>
      <c r="M5546"/>
    </row>
    <row r="5547" spans="1:13" s="36" customFormat="1">
      <c r="A5547" s="35"/>
      <c r="B5547"/>
      <c r="C5547" s="34"/>
      <c r="D5547"/>
      <c r="E5547" s="33"/>
      <c r="F5547"/>
      <c r="G5547" s="32"/>
      <c r="H5547"/>
      <c r="I5547" s="31"/>
      <c r="J5547"/>
      <c r="K5547" s="30"/>
      <c r="L5547"/>
      <c r="M5547"/>
    </row>
    <row r="5548" spans="1:13" s="36" customFormat="1">
      <c r="A5548" s="35"/>
      <c r="B5548"/>
      <c r="C5548" s="34"/>
      <c r="D5548"/>
      <c r="E5548" s="33"/>
      <c r="F5548"/>
      <c r="G5548" s="32"/>
      <c r="H5548"/>
      <c r="I5548" s="31"/>
      <c r="J5548"/>
      <c r="K5548" s="30"/>
      <c r="L5548"/>
      <c r="M5548"/>
    </row>
    <row r="5549" spans="1:13" s="36" customFormat="1">
      <c r="A5549" s="35"/>
      <c r="B5549"/>
      <c r="C5549" s="34"/>
      <c r="D5549"/>
      <c r="E5549" s="33"/>
      <c r="F5549"/>
      <c r="G5549" s="32"/>
      <c r="H5549"/>
      <c r="I5549" s="31"/>
      <c r="J5549"/>
      <c r="K5549" s="30"/>
      <c r="L5549"/>
      <c r="M5549"/>
    </row>
    <row r="5550" spans="1:13" s="36" customFormat="1">
      <c r="A5550" s="35"/>
      <c r="B5550"/>
      <c r="C5550" s="34"/>
      <c r="D5550"/>
      <c r="E5550" s="33"/>
      <c r="F5550"/>
      <c r="G5550" s="32"/>
      <c r="H5550"/>
      <c r="I5550" s="31"/>
      <c r="J5550"/>
      <c r="K5550" s="30"/>
      <c r="L5550"/>
      <c r="M5550"/>
    </row>
    <row r="5551" spans="1:13" s="36" customFormat="1">
      <c r="A5551" s="35"/>
      <c r="B5551"/>
      <c r="C5551" s="34"/>
      <c r="D5551"/>
      <c r="E5551" s="33"/>
      <c r="F5551"/>
      <c r="G5551" s="32"/>
      <c r="H5551"/>
      <c r="I5551" s="31"/>
      <c r="J5551"/>
      <c r="K5551" s="30"/>
      <c r="L5551"/>
      <c r="M5551"/>
    </row>
    <row r="5552" spans="1:13" s="36" customFormat="1">
      <c r="A5552" s="35"/>
      <c r="B5552"/>
      <c r="C5552" s="34"/>
      <c r="D5552"/>
      <c r="E5552" s="33"/>
      <c r="F5552"/>
      <c r="G5552" s="32"/>
      <c r="H5552"/>
      <c r="I5552" s="31"/>
      <c r="J5552"/>
      <c r="K5552" s="30"/>
      <c r="L5552"/>
      <c r="M5552"/>
    </row>
    <row r="5553" spans="1:13" s="36" customFormat="1">
      <c r="A5553" s="35"/>
      <c r="B5553"/>
      <c r="C5553" s="34"/>
      <c r="D5553"/>
      <c r="E5553" s="33"/>
      <c r="F5553"/>
      <c r="G5553" s="32"/>
      <c r="H5553"/>
      <c r="I5553" s="31"/>
      <c r="J5553"/>
      <c r="K5553" s="30"/>
      <c r="L5553"/>
      <c r="M5553"/>
    </row>
    <row r="5554" spans="1:13" s="36" customFormat="1">
      <c r="A5554" s="35"/>
      <c r="B5554"/>
      <c r="C5554" s="34"/>
      <c r="D5554"/>
      <c r="E5554" s="33"/>
      <c r="F5554"/>
      <c r="G5554" s="32"/>
      <c r="H5554"/>
      <c r="I5554" s="31"/>
      <c r="J5554"/>
      <c r="K5554" s="30"/>
      <c r="L5554"/>
      <c r="M5554"/>
    </row>
    <row r="5555" spans="1:13" s="36" customFormat="1">
      <c r="A5555" s="35"/>
      <c r="B5555"/>
      <c r="C5555" s="34"/>
      <c r="D5555"/>
      <c r="E5555" s="33"/>
      <c r="F5555"/>
      <c r="G5555" s="32"/>
      <c r="H5555"/>
      <c r="I5555" s="31"/>
      <c r="J5555"/>
      <c r="K5555" s="30"/>
      <c r="L5555"/>
      <c r="M5555"/>
    </row>
    <row r="5556" spans="1:13" s="36" customFormat="1">
      <c r="A5556" s="35"/>
      <c r="B5556"/>
      <c r="C5556" s="34"/>
      <c r="D5556"/>
      <c r="E5556" s="33"/>
      <c r="F5556"/>
      <c r="G5556" s="32"/>
      <c r="H5556"/>
      <c r="I5556" s="31"/>
      <c r="J5556"/>
      <c r="K5556" s="30"/>
      <c r="L5556"/>
      <c r="M5556"/>
    </row>
    <row r="5557" spans="1:13" s="36" customFormat="1">
      <c r="A5557" s="35"/>
      <c r="B5557"/>
      <c r="C5557" s="34"/>
      <c r="D5557"/>
      <c r="E5557" s="33"/>
      <c r="F5557"/>
      <c r="G5557" s="32"/>
      <c r="H5557"/>
      <c r="I5557" s="31"/>
      <c r="J5557"/>
      <c r="K5557" s="30"/>
      <c r="L5557"/>
      <c r="M5557"/>
    </row>
    <row r="5558" spans="1:13" s="36" customFormat="1">
      <c r="A5558" s="35"/>
      <c r="B5558"/>
      <c r="C5558" s="34"/>
      <c r="D5558"/>
      <c r="E5558" s="33"/>
      <c r="F5558"/>
      <c r="G5558" s="32"/>
      <c r="H5558"/>
      <c r="I5558" s="31"/>
      <c r="J5558"/>
      <c r="K5558" s="30"/>
      <c r="L5558"/>
      <c r="M5558"/>
    </row>
    <row r="5559" spans="1:13" s="36" customFormat="1">
      <c r="A5559" s="35"/>
      <c r="B5559"/>
      <c r="C5559" s="34"/>
      <c r="D5559"/>
      <c r="E5559" s="33"/>
      <c r="F5559"/>
      <c r="G5559" s="32"/>
      <c r="H5559"/>
      <c r="I5559" s="31"/>
      <c r="J5559"/>
      <c r="K5559" s="30"/>
      <c r="L5559"/>
      <c r="M5559"/>
    </row>
    <row r="5560" spans="1:13" s="36" customFormat="1">
      <c r="A5560" s="35"/>
      <c r="B5560"/>
      <c r="C5560" s="34"/>
      <c r="D5560"/>
      <c r="E5560" s="33"/>
      <c r="F5560"/>
      <c r="G5560" s="32"/>
      <c r="H5560"/>
      <c r="I5560" s="31"/>
      <c r="J5560"/>
      <c r="K5560" s="30"/>
      <c r="L5560"/>
      <c r="M5560"/>
    </row>
    <row r="5561" spans="1:13" s="36" customFormat="1">
      <c r="A5561" s="35"/>
      <c r="B5561"/>
      <c r="C5561" s="34"/>
      <c r="D5561"/>
      <c r="E5561" s="33"/>
      <c r="F5561"/>
      <c r="G5561" s="32"/>
      <c r="H5561"/>
      <c r="I5561" s="31"/>
      <c r="J5561"/>
      <c r="K5561" s="30"/>
      <c r="L5561"/>
      <c r="M5561"/>
    </row>
    <row r="5562" spans="1:13" s="36" customFormat="1">
      <c r="A5562" s="35"/>
      <c r="B5562"/>
      <c r="C5562" s="34"/>
      <c r="D5562"/>
      <c r="E5562" s="33"/>
      <c r="F5562"/>
      <c r="G5562" s="32"/>
      <c r="H5562"/>
      <c r="I5562" s="31"/>
      <c r="J5562"/>
      <c r="K5562" s="30"/>
      <c r="L5562"/>
      <c r="M5562"/>
    </row>
    <row r="5563" spans="1:13" s="36" customFormat="1">
      <c r="A5563" s="35"/>
      <c r="B5563"/>
      <c r="C5563" s="34"/>
      <c r="D5563"/>
      <c r="E5563" s="33"/>
      <c r="F5563"/>
      <c r="G5563" s="32"/>
      <c r="H5563"/>
      <c r="I5563" s="31"/>
      <c r="J5563"/>
      <c r="K5563" s="30"/>
      <c r="L5563"/>
      <c r="M5563"/>
    </row>
    <row r="5564" spans="1:13" s="36" customFormat="1">
      <c r="A5564" s="35"/>
      <c r="B5564"/>
      <c r="C5564" s="34"/>
      <c r="D5564"/>
      <c r="E5564" s="33"/>
      <c r="F5564"/>
      <c r="G5564" s="32"/>
      <c r="H5564"/>
      <c r="I5564" s="31"/>
      <c r="J5564"/>
      <c r="K5564" s="30"/>
      <c r="L5564"/>
      <c r="M5564"/>
    </row>
    <row r="5565" spans="1:13" s="36" customFormat="1">
      <c r="A5565" s="35"/>
      <c r="B5565"/>
      <c r="C5565" s="34"/>
      <c r="D5565"/>
      <c r="E5565" s="33"/>
      <c r="F5565"/>
      <c r="G5565" s="32"/>
      <c r="H5565"/>
      <c r="I5565" s="31"/>
      <c r="J5565"/>
      <c r="K5565" s="30"/>
      <c r="L5565"/>
      <c r="M5565"/>
    </row>
    <row r="5566" spans="1:13" s="36" customFormat="1">
      <c r="A5566" s="35"/>
      <c r="B5566"/>
      <c r="C5566" s="34"/>
      <c r="D5566"/>
      <c r="E5566" s="33"/>
      <c r="F5566"/>
      <c r="G5566" s="32"/>
      <c r="H5566"/>
      <c r="I5566" s="31"/>
      <c r="J5566"/>
      <c r="K5566" s="30"/>
      <c r="L5566"/>
      <c r="M5566"/>
    </row>
    <row r="5567" spans="1:13" s="36" customFormat="1">
      <c r="A5567" s="35"/>
      <c r="B5567"/>
      <c r="C5567" s="34"/>
      <c r="D5567"/>
      <c r="E5567" s="33"/>
      <c r="F5567"/>
      <c r="G5567" s="32"/>
      <c r="H5567"/>
      <c r="I5567" s="31"/>
      <c r="J5567"/>
      <c r="K5567" s="30"/>
      <c r="L5567"/>
      <c r="M5567"/>
    </row>
    <row r="5568" spans="1:13" s="36" customFormat="1">
      <c r="A5568" s="35"/>
      <c r="B5568"/>
      <c r="C5568" s="34"/>
      <c r="D5568"/>
      <c r="E5568" s="33"/>
      <c r="F5568"/>
      <c r="G5568" s="32"/>
      <c r="H5568"/>
      <c r="I5568" s="31"/>
      <c r="J5568"/>
      <c r="K5568" s="30"/>
      <c r="L5568"/>
      <c r="M5568"/>
    </row>
    <row r="5569" spans="1:13" s="36" customFormat="1">
      <c r="A5569" s="35"/>
      <c r="B5569"/>
      <c r="C5569" s="34"/>
      <c r="D5569"/>
      <c r="E5569" s="33"/>
      <c r="F5569"/>
      <c r="G5569" s="32"/>
      <c r="H5569"/>
      <c r="I5569" s="31"/>
      <c r="J5569"/>
      <c r="K5569" s="30"/>
      <c r="L5569"/>
      <c r="M5569"/>
    </row>
    <row r="5570" spans="1:13" s="36" customFormat="1">
      <c r="A5570" s="35"/>
      <c r="B5570"/>
      <c r="C5570" s="34"/>
      <c r="D5570"/>
      <c r="E5570" s="33"/>
      <c r="F5570"/>
      <c r="G5570" s="32"/>
      <c r="H5570"/>
      <c r="I5570" s="31"/>
      <c r="J5570"/>
      <c r="K5570" s="30"/>
      <c r="L5570"/>
      <c r="M5570"/>
    </row>
    <row r="5571" spans="1:13" s="36" customFormat="1">
      <c r="A5571" s="35"/>
      <c r="B5571"/>
      <c r="C5571" s="34"/>
      <c r="D5571"/>
      <c r="E5571" s="33"/>
      <c r="F5571"/>
      <c r="G5571" s="32"/>
      <c r="H5571"/>
      <c r="I5571" s="31"/>
      <c r="J5571"/>
      <c r="K5571" s="30"/>
      <c r="L5571"/>
      <c r="M5571"/>
    </row>
    <row r="5572" spans="1:13" s="36" customFormat="1">
      <c r="A5572" s="35"/>
      <c r="B5572"/>
      <c r="C5572" s="34"/>
      <c r="D5572"/>
      <c r="E5572" s="33"/>
      <c r="F5572"/>
      <c r="G5572" s="32"/>
      <c r="H5572"/>
      <c r="I5572" s="31"/>
      <c r="J5572"/>
      <c r="K5572" s="30"/>
      <c r="L5572"/>
      <c r="M5572"/>
    </row>
    <row r="5573" spans="1:13" s="36" customFormat="1">
      <c r="A5573" s="35"/>
      <c r="B5573"/>
      <c r="C5573" s="34"/>
      <c r="D5573"/>
      <c r="E5573" s="33"/>
      <c r="F5573"/>
      <c r="G5573" s="32"/>
      <c r="H5573"/>
      <c r="I5573" s="31"/>
      <c r="J5573"/>
      <c r="K5573" s="30"/>
      <c r="L5573"/>
      <c r="M5573"/>
    </row>
    <row r="5574" spans="1:13" s="36" customFormat="1">
      <c r="A5574" s="35"/>
      <c r="B5574"/>
      <c r="C5574" s="34"/>
      <c r="D5574"/>
      <c r="E5574" s="33"/>
      <c r="F5574"/>
      <c r="G5574" s="32"/>
      <c r="H5574"/>
      <c r="I5574" s="31"/>
      <c r="J5574"/>
      <c r="K5574" s="30"/>
      <c r="L5574"/>
      <c r="M5574"/>
    </row>
    <row r="5575" spans="1:13" s="36" customFormat="1">
      <c r="A5575" s="35"/>
      <c r="B5575"/>
      <c r="C5575" s="34"/>
      <c r="D5575"/>
      <c r="E5575" s="33"/>
      <c r="F5575"/>
      <c r="G5575" s="32"/>
      <c r="H5575"/>
      <c r="I5575" s="31"/>
      <c r="J5575"/>
      <c r="K5575" s="30"/>
      <c r="L5575"/>
      <c r="M5575"/>
    </row>
    <row r="5576" spans="1:13" s="36" customFormat="1">
      <c r="A5576" s="35"/>
      <c r="B5576"/>
      <c r="C5576" s="34"/>
      <c r="D5576"/>
      <c r="E5576" s="33"/>
      <c r="F5576"/>
      <c r="G5576" s="32"/>
      <c r="H5576"/>
      <c r="I5576" s="31"/>
      <c r="J5576"/>
      <c r="K5576" s="30"/>
      <c r="L5576"/>
      <c r="M5576"/>
    </row>
    <row r="5577" spans="1:13" s="36" customFormat="1">
      <c r="A5577" s="35"/>
      <c r="B5577"/>
      <c r="C5577" s="34"/>
      <c r="D5577"/>
      <c r="E5577" s="33"/>
      <c r="F5577"/>
      <c r="G5577" s="32"/>
      <c r="H5577"/>
      <c r="I5577" s="31"/>
      <c r="J5577"/>
      <c r="K5577" s="30"/>
      <c r="L5577"/>
      <c r="M5577"/>
    </row>
    <row r="5578" spans="1:13" s="36" customFormat="1">
      <c r="A5578" s="35"/>
      <c r="B5578"/>
      <c r="C5578" s="34"/>
      <c r="D5578"/>
      <c r="E5578" s="33"/>
      <c r="F5578"/>
      <c r="G5578" s="32"/>
      <c r="H5578"/>
      <c r="I5578" s="31"/>
      <c r="J5578"/>
      <c r="K5578" s="30"/>
      <c r="L5578"/>
      <c r="M5578"/>
    </row>
    <row r="5579" spans="1:13" s="36" customFormat="1">
      <c r="A5579" s="35"/>
      <c r="B5579"/>
      <c r="C5579" s="34"/>
      <c r="D5579"/>
      <c r="E5579" s="33"/>
      <c r="F5579"/>
      <c r="G5579" s="32"/>
      <c r="H5579"/>
      <c r="I5579" s="31"/>
      <c r="J5579"/>
      <c r="K5579" s="30"/>
      <c r="L5579"/>
      <c r="M5579"/>
    </row>
    <row r="5580" spans="1:13" s="36" customFormat="1">
      <c r="A5580" s="35"/>
      <c r="B5580"/>
      <c r="C5580" s="34"/>
      <c r="D5580"/>
      <c r="E5580" s="33"/>
      <c r="F5580"/>
      <c r="G5580" s="32"/>
      <c r="H5580"/>
      <c r="I5580" s="31"/>
      <c r="J5580"/>
      <c r="K5580" s="30"/>
      <c r="L5580"/>
      <c r="M5580"/>
    </row>
    <row r="5581" spans="1:13" s="36" customFormat="1">
      <c r="A5581" s="35"/>
      <c r="B5581"/>
      <c r="C5581" s="34"/>
      <c r="D5581"/>
      <c r="E5581" s="33"/>
      <c r="F5581"/>
      <c r="G5581" s="32"/>
      <c r="H5581"/>
      <c r="I5581" s="31"/>
      <c r="J5581"/>
      <c r="K5581" s="30"/>
      <c r="L5581"/>
      <c r="M5581"/>
    </row>
    <row r="5582" spans="1:13" s="36" customFormat="1">
      <c r="A5582" s="35"/>
      <c r="B5582"/>
      <c r="C5582" s="34"/>
      <c r="D5582"/>
      <c r="E5582" s="33"/>
      <c r="F5582"/>
      <c r="G5582" s="32"/>
      <c r="H5582"/>
      <c r="I5582" s="31"/>
      <c r="J5582"/>
      <c r="K5582" s="30"/>
      <c r="L5582"/>
      <c r="M5582"/>
    </row>
    <row r="5583" spans="1:13" s="36" customFormat="1">
      <c r="A5583" s="35"/>
      <c r="B5583"/>
      <c r="C5583" s="34"/>
      <c r="D5583"/>
      <c r="E5583" s="33"/>
      <c r="F5583"/>
      <c r="G5583" s="32"/>
      <c r="H5583"/>
      <c r="I5583" s="31"/>
      <c r="J5583"/>
      <c r="K5583" s="30"/>
      <c r="L5583"/>
      <c r="M5583"/>
    </row>
    <row r="5584" spans="1:13" s="36" customFormat="1">
      <c r="A5584" s="35"/>
      <c r="B5584"/>
      <c r="C5584" s="34"/>
      <c r="D5584"/>
      <c r="E5584" s="33"/>
      <c r="F5584"/>
      <c r="G5584" s="32"/>
      <c r="H5584"/>
      <c r="I5584" s="31"/>
      <c r="J5584"/>
      <c r="K5584" s="30"/>
      <c r="L5584"/>
      <c r="M5584"/>
    </row>
    <row r="5585" spans="1:13" s="36" customFormat="1">
      <c r="A5585" s="35"/>
      <c r="B5585"/>
      <c r="C5585" s="34"/>
      <c r="D5585"/>
      <c r="E5585" s="33"/>
      <c r="F5585"/>
      <c r="G5585" s="32"/>
      <c r="H5585"/>
      <c r="I5585" s="31"/>
      <c r="J5585"/>
      <c r="K5585" s="30"/>
      <c r="L5585"/>
      <c r="M5585"/>
    </row>
    <row r="5586" spans="1:13" s="36" customFormat="1">
      <c r="A5586" s="35"/>
      <c r="B5586"/>
      <c r="C5586" s="34"/>
      <c r="D5586"/>
      <c r="E5586" s="33"/>
      <c r="F5586"/>
      <c r="G5586" s="32"/>
      <c r="H5586"/>
      <c r="I5586" s="31"/>
      <c r="J5586"/>
      <c r="K5586" s="30"/>
      <c r="L5586"/>
      <c r="M5586"/>
    </row>
    <row r="5587" spans="1:13" s="36" customFormat="1">
      <c r="A5587" s="35"/>
      <c r="B5587"/>
      <c r="C5587" s="34"/>
      <c r="D5587"/>
      <c r="E5587" s="33"/>
      <c r="F5587"/>
      <c r="G5587" s="32"/>
      <c r="H5587"/>
      <c r="I5587" s="31"/>
      <c r="J5587"/>
      <c r="K5587" s="30"/>
      <c r="L5587"/>
      <c r="M5587"/>
    </row>
    <row r="5588" spans="1:13" s="36" customFormat="1">
      <c r="A5588" s="35"/>
      <c r="B5588"/>
      <c r="C5588" s="34"/>
      <c r="D5588"/>
      <c r="E5588" s="33"/>
      <c r="F5588"/>
      <c r="G5588" s="32"/>
      <c r="H5588"/>
      <c r="I5588" s="31"/>
      <c r="J5588"/>
      <c r="K5588" s="30"/>
      <c r="L5588"/>
      <c r="M5588"/>
    </row>
    <row r="5589" spans="1:13" s="36" customFormat="1">
      <c r="A5589" s="35"/>
      <c r="B5589"/>
      <c r="C5589" s="34"/>
      <c r="D5589"/>
      <c r="E5589" s="33"/>
      <c r="F5589"/>
      <c r="G5589" s="32"/>
      <c r="H5589"/>
      <c r="I5589" s="31"/>
      <c r="J5589"/>
      <c r="K5589" s="30"/>
      <c r="L5589"/>
      <c r="M5589"/>
    </row>
    <row r="5590" spans="1:13" s="36" customFormat="1">
      <c r="A5590" s="35"/>
      <c r="B5590"/>
      <c r="C5590" s="34"/>
      <c r="D5590"/>
      <c r="E5590" s="33"/>
      <c r="F5590"/>
      <c r="G5590" s="32"/>
      <c r="H5590"/>
      <c r="I5590" s="31"/>
      <c r="J5590"/>
      <c r="K5590" s="30"/>
      <c r="L5590"/>
      <c r="M5590"/>
    </row>
    <row r="5591" spans="1:13" s="36" customFormat="1">
      <c r="A5591" s="35"/>
      <c r="B5591"/>
      <c r="C5591" s="34"/>
      <c r="D5591"/>
      <c r="E5591" s="33"/>
      <c r="F5591"/>
      <c r="G5591" s="32"/>
      <c r="H5591"/>
      <c r="I5591" s="31"/>
      <c r="J5591"/>
      <c r="K5591" s="30"/>
      <c r="L5591"/>
      <c r="M5591"/>
    </row>
    <row r="5592" spans="1:13" s="36" customFormat="1">
      <c r="A5592" s="35"/>
      <c r="B5592"/>
      <c r="C5592" s="34"/>
      <c r="D5592"/>
      <c r="E5592" s="33"/>
      <c r="F5592"/>
      <c r="G5592" s="32"/>
      <c r="H5592"/>
      <c r="I5592" s="31"/>
      <c r="J5592"/>
      <c r="K5592" s="30"/>
      <c r="L5592"/>
      <c r="M5592"/>
    </row>
    <row r="5593" spans="1:13" s="36" customFormat="1">
      <c r="A5593" s="35"/>
      <c r="B5593"/>
      <c r="C5593" s="34"/>
      <c r="D5593"/>
      <c r="E5593" s="33"/>
      <c r="F5593"/>
      <c r="G5593" s="32"/>
      <c r="H5593"/>
      <c r="I5593" s="31"/>
      <c r="J5593"/>
      <c r="K5593" s="30"/>
      <c r="L5593"/>
      <c r="M5593"/>
    </row>
    <row r="5594" spans="1:13" s="36" customFormat="1">
      <c r="A5594" s="35"/>
      <c r="B5594"/>
      <c r="C5594" s="34"/>
      <c r="D5594"/>
      <c r="E5594" s="33"/>
      <c r="F5594"/>
      <c r="G5594" s="32"/>
      <c r="H5594"/>
      <c r="I5594" s="31"/>
      <c r="J5594"/>
      <c r="K5594" s="30"/>
      <c r="L5594"/>
      <c r="M5594"/>
    </row>
    <row r="5595" spans="1:13" s="36" customFormat="1">
      <c r="A5595" s="35"/>
      <c r="B5595"/>
      <c r="C5595" s="34"/>
      <c r="D5595"/>
      <c r="E5595" s="33"/>
      <c r="F5595"/>
      <c r="G5595" s="32"/>
      <c r="H5595"/>
      <c r="I5595" s="31"/>
      <c r="J5595"/>
      <c r="K5595" s="30"/>
      <c r="L5595"/>
      <c r="M5595"/>
    </row>
    <row r="5596" spans="1:13" s="36" customFormat="1">
      <c r="A5596" s="35"/>
      <c r="B5596"/>
      <c r="C5596" s="34"/>
      <c r="D5596"/>
      <c r="E5596" s="33"/>
      <c r="F5596"/>
      <c r="G5596" s="32"/>
      <c r="H5596"/>
      <c r="I5596" s="31"/>
      <c r="J5596"/>
      <c r="K5596" s="30"/>
      <c r="L5596"/>
      <c r="M5596"/>
    </row>
    <row r="5597" spans="1:13" s="36" customFormat="1">
      <c r="A5597" s="35"/>
      <c r="B5597"/>
      <c r="C5597" s="34"/>
      <c r="D5597"/>
      <c r="E5597" s="33"/>
      <c r="F5597"/>
      <c r="G5597" s="32"/>
      <c r="H5597"/>
      <c r="I5597" s="31"/>
      <c r="J5597"/>
      <c r="K5597" s="30"/>
      <c r="L5597"/>
      <c r="M5597"/>
    </row>
    <row r="5598" spans="1:13" s="36" customFormat="1">
      <c r="A5598" s="35"/>
      <c r="B5598"/>
      <c r="C5598" s="34"/>
      <c r="D5598"/>
      <c r="E5598" s="33"/>
      <c r="F5598"/>
      <c r="G5598" s="32"/>
      <c r="H5598"/>
      <c r="I5598" s="31"/>
      <c r="J5598"/>
      <c r="K5598" s="30"/>
      <c r="L5598"/>
      <c r="M5598"/>
    </row>
    <row r="5599" spans="1:13" s="36" customFormat="1">
      <c r="A5599" s="35"/>
      <c r="B5599"/>
      <c r="C5599" s="34"/>
      <c r="D5599"/>
      <c r="E5599" s="33"/>
      <c r="F5599"/>
      <c r="G5599" s="32"/>
      <c r="H5599"/>
      <c r="I5599" s="31"/>
      <c r="J5599"/>
      <c r="K5599" s="30"/>
      <c r="L5599"/>
      <c r="M5599"/>
    </row>
    <row r="5600" spans="1:13" s="36" customFormat="1">
      <c r="A5600" s="35"/>
      <c r="B5600"/>
      <c r="C5600" s="34"/>
      <c r="D5600"/>
      <c r="E5600" s="33"/>
      <c r="F5600"/>
      <c r="G5600" s="32"/>
      <c r="H5600"/>
      <c r="I5600" s="31"/>
      <c r="J5600"/>
      <c r="K5600" s="30"/>
      <c r="L5600"/>
      <c r="M5600"/>
    </row>
    <row r="5601" spans="1:13" s="36" customFormat="1">
      <c r="A5601" s="35"/>
      <c r="B5601"/>
      <c r="C5601" s="34"/>
      <c r="D5601"/>
      <c r="E5601" s="33"/>
      <c r="F5601"/>
      <c r="G5601" s="32"/>
      <c r="H5601"/>
      <c r="I5601" s="31"/>
      <c r="J5601"/>
      <c r="K5601" s="30"/>
      <c r="L5601"/>
      <c r="M5601"/>
    </row>
    <row r="5602" spans="1:13" s="36" customFormat="1">
      <c r="A5602" s="35"/>
      <c r="B5602"/>
      <c r="C5602" s="34"/>
      <c r="D5602"/>
      <c r="E5602" s="33"/>
      <c r="F5602"/>
      <c r="G5602" s="32"/>
      <c r="H5602"/>
      <c r="I5602" s="31"/>
      <c r="J5602"/>
      <c r="K5602" s="30"/>
      <c r="L5602"/>
      <c r="M5602"/>
    </row>
    <row r="5603" spans="1:13" s="36" customFormat="1">
      <c r="A5603" s="35"/>
      <c r="B5603"/>
      <c r="C5603" s="34"/>
      <c r="D5603"/>
      <c r="E5603" s="33"/>
      <c r="F5603"/>
      <c r="G5603" s="32"/>
      <c r="H5603"/>
      <c r="I5603" s="31"/>
      <c r="J5603"/>
      <c r="K5603" s="30"/>
      <c r="L5603"/>
      <c r="M5603"/>
    </row>
    <row r="5604" spans="1:13" s="36" customFormat="1">
      <c r="A5604" s="35"/>
      <c r="B5604"/>
      <c r="C5604" s="34"/>
      <c r="D5604"/>
      <c r="E5604" s="33"/>
      <c r="F5604"/>
      <c r="G5604" s="32"/>
      <c r="H5604"/>
      <c r="I5604" s="31"/>
      <c r="J5604"/>
      <c r="K5604" s="30"/>
      <c r="L5604"/>
      <c r="M5604"/>
    </row>
    <row r="5605" spans="1:13" s="36" customFormat="1">
      <c r="A5605" s="35"/>
      <c r="B5605"/>
      <c r="C5605" s="34"/>
      <c r="D5605"/>
      <c r="E5605" s="33"/>
      <c r="F5605"/>
      <c r="G5605" s="32"/>
      <c r="H5605"/>
      <c r="I5605" s="31"/>
      <c r="J5605"/>
      <c r="K5605" s="30"/>
      <c r="L5605"/>
      <c r="M5605"/>
    </row>
    <row r="5606" spans="1:13" s="36" customFormat="1">
      <c r="A5606" s="35"/>
      <c r="B5606"/>
      <c r="C5606" s="34"/>
      <c r="D5606"/>
      <c r="E5606" s="33"/>
      <c r="F5606"/>
      <c r="G5606" s="32"/>
      <c r="H5606"/>
      <c r="I5606" s="31"/>
      <c r="J5606"/>
      <c r="K5606" s="30"/>
      <c r="L5606"/>
      <c r="M5606"/>
    </row>
    <row r="5607" spans="1:13" s="36" customFormat="1">
      <c r="A5607" s="35"/>
      <c r="B5607"/>
      <c r="C5607" s="34"/>
      <c r="D5607"/>
      <c r="E5607" s="33"/>
      <c r="F5607"/>
      <c r="G5607" s="32"/>
      <c r="H5607"/>
      <c r="I5607" s="31"/>
      <c r="J5607"/>
      <c r="K5607" s="30"/>
      <c r="L5607"/>
      <c r="M5607"/>
    </row>
    <row r="5608" spans="1:13" s="36" customFormat="1">
      <c r="A5608" s="35"/>
      <c r="B5608"/>
      <c r="C5608" s="34"/>
      <c r="D5608"/>
      <c r="E5608" s="33"/>
      <c r="F5608"/>
      <c r="G5608" s="32"/>
      <c r="H5608"/>
      <c r="I5608" s="31"/>
      <c r="J5608"/>
      <c r="K5608" s="30"/>
      <c r="L5608"/>
      <c r="M5608"/>
    </row>
    <row r="5609" spans="1:13" s="36" customFormat="1">
      <c r="A5609" s="35"/>
      <c r="B5609"/>
      <c r="C5609" s="34"/>
      <c r="D5609"/>
      <c r="E5609" s="33"/>
      <c r="F5609"/>
      <c r="G5609" s="32"/>
      <c r="H5609"/>
      <c r="I5609" s="31"/>
      <c r="J5609"/>
      <c r="K5609" s="30"/>
      <c r="L5609"/>
      <c r="M5609"/>
    </row>
    <row r="5610" spans="1:13" s="36" customFormat="1">
      <c r="A5610" s="35"/>
      <c r="B5610"/>
      <c r="C5610" s="34"/>
      <c r="D5610"/>
      <c r="E5610" s="33"/>
      <c r="F5610"/>
      <c r="G5610" s="32"/>
      <c r="H5610"/>
      <c r="I5610" s="31"/>
      <c r="J5610"/>
      <c r="K5610" s="30"/>
      <c r="L5610"/>
      <c r="M5610"/>
    </row>
    <row r="5611" spans="1:13" s="36" customFormat="1">
      <c r="A5611" s="35"/>
      <c r="B5611"/>
      <c r="C5611" s="34"/>
      <c r="D5611"/>
      <c r="E5611" s="33"/>
      <c r="F5611"/>
      <c r="G5611" s="32"/>
      <c r="H5611"/>
      <c r="I5611" s="31"/>
      <c r="J5611"/>
      <c r="K5611" s="30"/>
      <c r="L5611"/>
      <c r="M5611"/>
    </row>
    <row r="5612" spans="1:13" s="36" customFormat="1">
      <c r="A5612" s="35"/>
      <c r="B5612"/>
      <c r="C5612" s="34"/>
      <c r="D5612"/>
      <c r="E5612" s="33"/>
      <c r="F5612"/>
      <c r="G5612" s="32"/>
      <c r="H5612"/>
      <c r="I5612" s="31"/>
      <c r="J5612"/>
      <c r="K5612" s="30"/>
      <c r="L5612"/>
      <c r="M5612"/>
    </row>
    <row r="5613" spans="1:13" s="36" customFormat="1">
      <c r="A5613" s="35"/>
      <c r="B5613"/>
      <c r="C5613" s="34"/>
      <c r="D5613"/>
      <c r="E5613" s="33"/>
      <c r="F5613"/>
      <c r="G5613" s="32"/>
      <c r="H5613"/>
      <c r="I5613" s="31"/>
      <c r="J5613"/>
      <c r="K5613" s="30"/>
      <c r="L5613"/>
      <c r="M5613"/>
    </row>
    <row r="5614" spans="1:13" s="36" customFormat="1">
      <c r="A5614" s="35"/>
      <c r="B5614"/>
      <c r="C5614" s="34"/>
      <c r="D5614"/>
      <c r="E5614" s="33"/>
      <c r="F5614"/>
      <c r="G5614" s="32"/>
      <c r="H5614"/>
      <c r="I5614" s="31"/>
      <c r="J5614"/>
      <c r="K5614" s="30"/>
      <c r="L5614"/>
      <c r="M5614"/>
    </row>
    <row r="5615" spans="1:13" s="36" customFormat="1">
      <c r="A5615" s="35"/>
      <c r="B5615"/>
      <c r="C5615" s="34"/>
      <c r="D5615"/>
      <c r="E5615" s="33"/>
      <c r="F5615"/>
      <c r="G5615" s="32"/>
      <c r="H5615"/>
      <c r="I5615" s="31"/>
      <c r="J5615"/>
      <c r="K5615" s="30"/>
      <c r="L5615"/>
      <c r="M5615"/>
    </row>
    <row r="5616" spans="1:13" s="36" customFormat="1">
      <c r="A5616" s="35"/>
      <c r="B5616"/>
      <c r="C5616" s="34"/>
      <c r="D5616"/>
      <c r="E5616" s="33"/>
      <c r="F5616"/>
      <c r="G5616" s="32"/>
      <c r="H5616"/>
      <c r="I5616" s="31"/>
      <c r="J5616"/>
      <c r="K5616" s="30"/>
      <c r="L5616"/>
      <c r="M5616"/>
    </row>
    <row r="5617" spans="1:13" s="36" customFormat="1">
      <c r="A5617" s="35"/>
      <c r="B5617"/>
      <c r="C5617" s="34"/>
      <c r="D5617"/>
      <c r="E5617" s="33"/>
      <c r="F5617"/>
      <c r="G5617" s="32"/>
      <c r="H5617"/>
      <c r="I5617" s="31"/>
      <c r="J5617"/>
      <c r="K5617" s="30"/>
      <c r="L5617"/>
      <c r="M5617"/>
    </row>
    <row r="5618" spans="1:13" s="36" customFormat="1">
      <c r="A5618" s="35"/>
      <c r="B5618"/>
      <c r="C5618" s="34"/>
      <c r="D5618"/>
      <c r="E5618" s="33"/>
      <c r="F5618"/>
      <c r="G5618" s="32"/>
      <c r="H5618"/>
      <c r="I5618" s="31"/>
      <c r="J5618"/>
      <c r="K5618" s="30"/>
      <c r="L5618"/>
      <c r="M5618"/>
    </row>
    <row r="5619" spans="1:13" s="36" customFormat="1">
      <c r="A5619" s="35"/>
      <c r="B5619"/>
      <c r="C5619" s="34"/>
      <c r="D5619"/>
      <c r="E5619" s="33"/>
      <c r="F5619"/>
      <c r="G5619" s="32"/>
      <c r="H5619"/>
      <c r="I5619" s="31"/>
      <c r="J5619"/>
      <c r="K5619" s="30"/>
      <c r="L5619"/>
      <c r="M5619"/>
    </row>
    <row r="5620" spans="1:13" s="36" customFormat="1">
      <c r="A5620" s="35"/>
      <c r="B5620"/>
      <c r="C5620" s="34"/>
      <c r="D5620"/>
      <c r="E5620" s="33"/>
      <c r="F5620"/>
      <c r="G5620" s="32"/>
      <c r="H5620"/>
      <c r="I5620" s="31"/>
      <c r="J5620"/>
      <c r="K5620" s="30"/>
      <c r="L5620"/>
      <c r="M5620"/>
    </row>
    <row r="5621" spans="1:13" s="36" customFormat="1">
      <c r="A5621" s="35"/>
      <c r="B5621"/>
      <c r="C5621" s="34"/>
      <c r="D5621"/>
      <c r="E5621" s="33"/>
      <c r="F5621"/>
      <c r="G5621" s="32"/>
      <c r="H5621"/>
      <c r="I5621" s="31"/>
      <c r="J5621"/>
      <c r="K5621" s="30"/>
      <c r="L5621"/>
      <c r="M5621"/>
    </row>
    <row r="5622" spans="1:13" s="36" customFormat="1">
      <c r="A5622" s="35"/>
      <c r="B5622"/>
      <c r="C5622" s="34"/>
      <c r="D5622"/>
      <c r="E5622" s="33"/>
      <c r="F5622"/>
      <c r="G5622" s="32"/>
      <c r="H5622"/>
      <c r="I5622" s="31"/>
      <c r="J5622"/>
      <c r="K5622" s="30"/>
      <c r="L5622"/>
      <c r="M5622"/>
    </row>
    <row r="5623" spans="1:13" s="36" customFormat="1">
      <c r="A5623" s="35"/>
      <c r="B5623"/>
      <c r="C5623" s="34"/>
      <c r="D5623"/>
      <c r="E5623" s="33"/>
      <c r="F5623"/>
      <c r="G5623" s="32"/>
      <c r="H5623"/>
      <c r="I5623" s="31"/>
      <c r="J5623"/>
      <c r="K5623" s="30"/>
      <c r="L5623"/>
      <c r="M5623"/>
    </row>
    <row r="5624" spans="1:13" s="36" customFormat="1">
      <c r="A5624" s="35"/>
      <c r="B5624"/>
      <c r="C5624" s="34"/>
      <c r="D5624"/>
      <c r="E5624" s="33"/>
      <c r="F5624"/>
      <c r="G5624" s="32"/>
      <c r="H5624"/>
      <c r="I5624" s="31"/>
      <c r="J5624"/>
      <c r="K5624" s="30"/>
      <c r="L5624"/>
      <c r="M5624"/>
    </row>
    <row r="5625" spans="1:13" s="36" customFormat="1">
      <c r="A5625" s="35"/>
      <c r="B5625"/>
      <c r="C5625" s="34"/>
      <c r="D5625"/>
      <c r="E5625" s="33"/>
      <c r="F5625"/>
      <c r="G5625" s="32"/>
      <c r="H5625"/>
      <c r="I5625" s="31"/>
      <c r="J5625"/>
      <c r="K5625" s="30"/>
      <c r="L5625"/>
      <c r="M5625"/>
    </row>
    <row r="5626" spans="1:13" s="36" customFormat="1">
      <c r="A5626" s="35"/>
      <c r="B5626"/>
      <c r="C5626" s="34"/>
      <c r="D5626"/>
      <c r="E5626" s="33"/>
      <c r="F5626"/>
      <c r="G5626" s="32"/>
      <c r="H5626"/>
      <c r="I5626" s="31"/>
      <c r="J5626"/>
      <c r="K5626" s="30"/>
      <c r="L5626"/>
      <c r="M5626"/>
    </row>
    <row r="5627" spans="1:13" s="36" customFormat="1">
      <c r="A5627" s="35"/>
      <c r="B5627"/>
      <c r="C5627" s="34"/>
      <c r="D5627"/>
      <c r="E5627" s="33"/>
      <c r="F5627"/>
      <c r="G5627" s="32"/>
      <c r="H5627"/>
      <c r="I5627" s="31"/>
      <c r="J5627"/>
      <c r="K5627" s="30"/>
      <c r="L5627"/>
      <c r="M5627"/>
    </row>
    <row r="5628" spans="1:13" s="36" customFormat="1">
      <c r="A5628" s="35"/>
      <c r="B5628"/>
      <c r="C5628" s="34"/>
      <c r="D5628"/>
      <c r="E5628" s="33"/>
      <c r="F5628"/>
      <c r="G5628" s="32"/>
      <c r="H5628"/>
      <c r="I5628" s="31"/>
      <c r="J5628"/>
      <c r="K5628" s="30"/>
      <c r="L5628"/>
      <c r="M5628"/>
    </row>
    <row r="5629" spans="1:13" s="36" customFormat="1">
      <c r="A5629" s="35"/>
      <c r="B5629"/>
      <c r="C5629" s="34"/>
      <c r="D5629"/>
      <c r="E5629" s="33"/>
      <c r="F5629"/>
      <c r="G5629" s="32"/>
      <c r="H5629"/>
      <c r="I5629" s="31"/>
      <c r="J5629"/>
      <c r="K5629" s="30"/>
      <c r="L5629"/>
      <c r="M5629"/>
    </row>
    <row r="5630" spans="1:13" s="36" customFormat="1">
      <c r="A5630" s="35"/>
      <c r="B5630"/>
      <c r="C5630" s="34"/>
      <c r="D5630"/>
      <c r="E5630" s="33"/>
      <c r="F5630"/>
      <c r="G5630" s="32"/>
      <c r="H5630"/>
      <c r="I5630" s="31"/>
      <c r="J5630"/>
      <c r="K5630" s="30"/>
      <c r="L5630"/>
      <c r="M5630"/>
    </row>
    <row r="5631" spans="1:13" s="36" customFormat="1">
      <c r="A5631" s="35"/>
      <c r="B5631"/>
      <c r="C5631" s="34"/>
      <c r="D5631"/>
      <c r="E5631" s="33"/>
      <c r="F5631"/>
      <c r="G5631" s="32"/>
      <c r="H5631"/>
      <c r="I5631" s="31"/>
      <c r="J5631"/>
      <c r="K5631" s="30"/>
      <c r="L5631"/>
      <c r="M5631"/>
    </row>
    <row r="5632" spans="1:13" s="36" customFormat="1">
      <c r="A5632" s="35"/>
      <c r="B5632"/>
      <c r="C5632" s="34"/>
      <c r="D5632"/>
      <c r="E5632" s="33"/>
      <c r="F5632"/>
      <c r="G5632" s="32"/>
      <c r="H5632"/>
      <c r="I5632" s="31"/>
      <c r="J5632"/>
      <c r="K5632" s="30"/>
      <c r="L5632"/>
      <c r="M5632"/>
    </row>
    <row r="5633" spans="1:13" s="36" customFormat="1">
      <c r="A5633" s="35"/>
      <c r="B5633"/>
      <c r="C5633" s="34"/>
      <c r="D5633"/>
      <c r="E5633" s="33"/>
      <c r="F5633"/>
      <c r="G5633" s="32"/>
      <c r="H5633"/>
      <c r="I5633" s="31"/>
      <c r="J5633"/>
      <c r="K5633" s="30"/>
      <c r="L5633"/>
      <c r="M5633"/>
    </row>
    <row r="5634" spans="1:13" s="36" customFormat="1">
      <c r="A5634" s="35"/>
      <c r="B5634"/>
      <c r="C5634" s="34"/>
      <c r="D5634"/>
      <c r="E5634" s="33"/>
      <c r="F5634"/>
      <c r="G5634" s="32"/>
      <c r="H5634"/>
      <c r="I5634" s="31"/>
      <c r="J5634"/>
      <c r="K5634" s="30"/>
      <c r="L5634"/>
      <c r="M5634"/>
    </row>
    <row r="5635" spans="1:13" s="36" customFormat="1">
      <c r="A5635" s="35"/>
      <c r="B5635"/>
      <c r="C5635" s="34"/>
      <c r="D5635"/>
      <c r="E5635" s="33"/>
      <c r="F5635"/>
      <c r="G5635" s="32"/>
      <c r="H5635"/>
      <c r="I5635" s="31"/>
      <c r="J5635"/>
      <c r="K5635" s="30"/>
      <c r="L5635"/>
      <c r="M5635"/>
    </row>
    <row r="5636" spans="1:13" s="36" customFormat="1">
      <c r="A5636" s="35"/>
      <c r="B5636"/>
      <c r="C5636" s="34"/>
      <c r="D5636"/>
      <c r="E5636" s="33"/>
      <c r="F5636"/>
      <c r="G5636" s="32"/>
      <c r="H5636"/>
      <c r="I5636" s="31"/>
      <c r="J5636"/>
      <c r="K5636" s="30"/>
      <c r="L5636"/>
      <c r="M5636"/>
    </row>
    <row r="5637" spans="1:13" s="36" customFormat="1">
      <c r="A5637" s="35"/>
      <c r="B5637"/>
      <c r="C5637" s="34"/>
      <c r="D5637"/>
      <c r="E5637" s="33"/>
      <c r="F5637"/>
      <c r="G5637" s="32"/>
      <c r="H5637"/>
      <c r="I5637" s="31"/>
      <c r="J5637"/>
      <c r="K5637" s="30"/>
      <c r="L5637"/>
      <c r="M5637"/>
    </row>
    <row r="5638" spans="1:13" s="36" customFormat="1">
      <c r="A5638" s="35"/>
      <c r="B5638"/>
      <c r="C5638" s="34"/>
      <c r="D5638"/>
      <c r="E5638" s="33"/>
      <c r="F5638"/>
      <c r="G5638" s="32"/>
      <c r="H5638"/>
      <c r="I5638" s="31"/>
      <c r="J5638"/>
      <c r="K5638" s="30"/>
      <c r="L5638"/>
      <c r="M5638"/>
    </row>
    <row r="5639" spans="1:13" s="36" customFormat="1">
      <c r="A5639" s="35"/>
      <c r="B5639"/>
      <c r="C5639" s="34"/>
      <c r="D5639"/>
      <c r="E5639" s="33"/>
      <c r="F5639"/>
      <c r="G5639" s="32"/>
      <c r="H5639"/>
      <c r="I5639" s="31"/>
      <c r="J5639"/>
      <c r="K5639" s="30"/>
      <c r="L5639"/>
      <c r="M5639"/>
    </row>
    <row r="5640" spans="1:13" s="36" customFormat="1">
      <c r="A5640" s="35"/>
      <c r="B5640"/>
      <c r="C5640" s="34"/>
      <c r="D5640"/>
      <c r="E5640" s="33"/>
      <c r="F5640"/>
      <c r="G5640" s="32"/>
      <c r="H5640"/>
      <c r="I5640" s="31"/>
      <c r="J5640"/>
      <c r="K5640" s="30"/>
      <c r="L5640"/>
      <c r="M5640"/>
    </row>
    <row r="5641" spans="1:13" s="36" customFormat="1">
      <c r="A5641" s="35"/>
      <c r="B5641"/>
      <c r="C5641" s="34"/>
      <c r="D5641"/>
      <c r="E5641" s="33"/>
      <c r="F5641"/>
      <c r="G5641" s="32"/>
      <c r="H5641"/>
      <c r="I5641" s="31"/>
      <c r="J5641"/>
      <c r="K5641" s="30"/>
      <c r="L5641"/>
      <c r="M5641"/>
    </row>
    <row r="5642" spans="1:13" s="36" customFormat="1">
      <c r="A5642" s="35"/>
      <c r="B5642"/>
      <c r="C5642" s="34"/>
      <c r="D5642"/>
      <c r="E5642" s="33"/>
      <c r="F5642"/>
      <c r="G5642" s="32"/>
      <c r="H5642"/>
      <c r="I5642" s="31"/>
      <c r="J5642"/>
      <c r="K5642" s="30"/>
      <c r="L5642"/>
      <c r="M5642"/>
    </row>
    <row r="5643" spans="1:13" s="36" customFormat="1">
      <c r="A5643" s="35"/>
      <c r="B5643"/>
      <c r="C5643" s="34"/>
      <c r="D5643"/>
      <c r="E5643" s="33"/>
      <c r="F5643"/>
      <c r="G5643" s="32"/>
      <c r="H5643"/>
      <c r="I5643" s="31"/>
      <c r="J5643"/>
      <c r="K5643" s="30"/>
      <c r="L5643"/>
      <c r="M5643"/>
    </row>
    <row r="5644" spans="1:13" s="36" customFormat="1">
      <c r="A5644" s="35"/>
      <c r="B5644"/>
      <c r="C5644" s="34"/>
      <c r="D5644"/>
      <c r="E5644" s="33"/>
      <c r="F5644"/>
      <c r="G5644" s="32"/>
      <c r="H5644"/>
      <c r="I5644" s="31"/>
      <c r="J5644"/>
      <c r="K5644" s="30"/>
      <c r="L5644"/>
      <c r="M5644"/>
    </row>
    <row r="5645" spans="1:13" s="36" customFormat="1">
      <c r="A5645" s="35"/>
      <c r="B5645"/>
      <c r="C5645" s="34"/>
      <c r="D5645"/>
      <c r="E5645" s="33"/>
      <c r="F5645"/>
      <c r="G5645" s="32"/>
      <c r="H5645"/>
      <c r="I5645" s="31"/>
      <c r="J5645"/>
      <c r="K5645" s="30"/>
      <c r="L5645"/>
      <c r="M5645"/>
    </row>
    <row r="5646" spans="1:13" s="36" customFormat="1">
      <c r="A5646" s="35"/>
      <c r="B5646"/>
      <c r="C5646" s="34"/>
      <c r="D5646"/>
      <c r="E5646" s="33"/>
      <c r="F5646"/>
      <c r="G5646" s="32"/>
      <c r="H5646"/>
      <c r="I5646" s="31"/>
      <c r="J5646"/>
      <c r="K5646" s="30"/>
      <c r="L5646"/>
      <c r="M5646"/>
    </row>
    <row r="5647" spans="1:13" s="36" customFormat="1">
      <c r="A5647" s="35"/>
      <c r="B5647"/>
      <c r="C5647" s="34"/>
      <c r="D5647"/>
      <c r="E5647" s="33"/>
      <c r="F5647"/>
      <c r="G5647" s="32"/>
      <c r="H5647"/>
      <c r="I5647" s="31"/>
      <c r="J5647"/>
      <c r="K5647" s="30"/>
      <c r="L5647"/>
      <c r="M5647"/>
    </row>
    <row r="5648" spans="1:13" s="36" customFormat="1">
      <c r="A5648" s="35"/>
      <c r="B5648"/>
      <c r="C5648" s="34"/>
      <c r="D5648"/>
      <c r="E5648" s="33"/>
      <c r="F5648"/>
      <c r="G5648" s="32"/>
      <c r="H5648"/>
      <c r="I5648" s="31"/>
      <c r="J5648"/>
      <c r="K5648" s="30"/>
      <c r="L5648"/>
      <c r="M5648"/>
    </row>
    <row r="5649" spans="1:13" s="36" customFormat="1">
      <c r="A5649" s="35"/>
      <c r="B5649"/>
      <c r="C5649" s="34"/>
      <c r="D5649"/>
      <c r="E5649" s="33"/>
      <c r="F5649"/>
      <c r="G5649" s="32"/>
      <c r="H5649"/>
      <c r="I5649" s="31"/>
      <c r="J5649"/>
      <c r="K5649" s="30"/>
      <c r="L5649"/>
      <c r="M5649"/>
    </row>
    <row r="5650" spans="1:13" s="36" customFormat="1">
      <c r="A5650" s="35"/>
      <c r="B5650"/>
      <c r="C5650" s="34"/>
      <c r="D5650"/>
      <c r="E5650" s="33"/>
      <c r="F5650"/>
      <c r="G5650" s="32"/>
      <c r="H5650"/>
      <c r="I5650" s="31"/>
      <c r="J5650"/>
      <c r="K5650" s="30"/>
      <c r="L5650"/>
      <c r="M5650"/>
    </row>
    <row r="5651" spans="1:13" s="36" customFormat="1">
      <c r="A5651" s="35"/>
      <c r="B5651"/>
      <c r="C5651" s="34"/>
      <c r="D5651"/>
      <c r="E5651" s="33"/>
      <c r="F5651"/>
      <c r="G5651" s="32"/>
      <c r="H5651"/>
      <c r="I5651" s="31"/>
      <c r="J5651"/>
      <c r="K5651" s="30"/>
      <c r="L5651"/>
      <c r="M5651"/>
    </row>
    <row r="5652" spans="1:13" s="36" customFormat="1">
      <c r="A5652" s="35"/>
      <c r="B5652"/>
      <c r="C5652" s="34"/>
      <c r="D5652"/>
      <c r="E5652" s="33"/>
      <c r="F5652"/>
      <c r="G5652" s="32"/>
      <c r="H5652"/>
      <c r="I5652" s="31"/>
      <c r="J5652"/>
      <c r="K5652" s="30"/>
      <c r="L5652"/>
      <c r="M5652"/>
    </row>
    <row r="5653" spans="1:13" s="36" customFormat="1">
      <c r="A5653" s="35"/>
      <c r="B5653"/>
      <c r="C5653" s="34"/>
      <c r="D5653"/>
      <c r="E5653" s="33"/>
      <c r="F5653"/>
      <c r="G5653" s="32"/>
      <c r="H5653"/>
      <c r="I5653" s="31"/>
      <c r="J5653"/>
      <c r="K5653" s="30"/>
      <c r="L5653"/>
      <c r="M5653"/>
    </row>
    <row r="5654" spans="1:13" s="36" customFormat="1">
      <c r="A5654" s="35"/>
      <c r="B5654"/>
      <c r="C5654" s="34"/>
      <c r="D5654"/>
      <c r="E5654" s="33"/>
      <c r="F5654"/>
      <c r="G5654" s="32"/>
      <c r="H5654"/>
      <c r="I5654" s="31"/>
      <c r="J5654"/>
      <c r="K5654" s="30"/>
      <c r="L5654"/>
      <c r="M5654"/>
    </row>
    <row r="5655" spans="1:13" s="36" customFormat="1">
      <c r="A5655" s="35"/>
      <c r="B5655"/>
      <c r="C5655" s="34"/>
      <c r="D5655"/>
      <c r="E5655" s="33"/>
      <c r="F5655"/>
      <c r="G5655" s="32"/>
      <c r="H5655"/>
      <c r="I5655" s="31"/>
      <c r="J5655"/>
      <c r="K5655" s="30"/>
      <c r="L5655"/>
      <c r="M5655"/>
    </row>
    <row r="5656" spans="1:13" s="36" customFormat="1">
      <c r="A5656" s="35"/>
      <c r="B5656"/>
      <c r="C5656" s="34"/>
      <c r="D5656"/>
      <c r="E5656" s="33"/>
      <c r="F5656"/>
      <c r="G5656" s="32"/>
      <c r="H5656"/>
      <c r="I5656" s="31"/>
      <c r="J5656"/>
      <c r="K5656" s="30"/>
      <c r="L5656"/>
      <c r="M5656"/>
    </row>
    <row r="5657" spans="1:13" s="36" customFormat="1">
      <c r="A5657" s="35"/>
      <c r="B5657"/>
      <c r="C5657" s="34"/>
      <c r="D5657"/>
      <c r="E5657" s="33"/>
      <c r="F5657"/>
      <c r="G5657" s="32"/>
      <c r="H5657"/>
      <c r="I5657" s="31"/>
      <c r="J5657"/>
      <c r="K5657" s="30"/>
      <c r="L5657"/>
      <c r="M5657"/>
    </row>
    <row r="5658" spans="1:13" s="36" customFormat="1">
      <c r="A5658" s="35"/>
      <c r="B5658"/>
      <c r="C5658" s="34"/>
      <c r="D5658"/>
      <c r="E5658" s="33"/>
      <c r="F5658"/>
      <c r="G5658" s="32"/>
      <c r="H5658"/>
      <c r="I5658" s="31"/>
      <c r="J5658"/>
      <c r="K5658" s="30"/>
      <c r="L5658"/>
      <c r="M5658"/>
    </row>
    <row r="5659" spans="1:13" s="36" customFormat="1">
      <c r="A5659" s="35"/>
      <c r="B5659"/>
      <c r="C5659" s="34"/>
      <c r="D5659"/>
      <c r="E5659" s="33"/>
      <c r="F5659"/>
      <c r="G5659" s="32"/>
      <c r="H5659"/>
      <c r="I5659" s="31"/>
      <c r="J5659"/>
      <c r="K5659" s="30"/>
      <c r="L5659"/>
      <c r="M5659"/>
    </row>
    <row r="5660" spans="1:13" s="36" customFormat="1">
      <c r="A5660" s="35"/>
      <c r="B5660"/>
      <c r="C5660" s="34"/>
      <c r="D5660"/>
      <c r="E5660" s="33"/>
      <c r="F5660"/>
      <c r="G5660" s="32"/>
      <c r="H5660"/>
      <c r="I5660" s="31"/>
      <c r="J5660"/>
      <c r="K5660" s="30"/>
      <c r="L5660"/>
      <c r="M5660"/>
    </row>
    <row r="5661" spans="1:13" s="36" customFormat="1">
      <c r="A5661" s="35"/>
      <c r="B5661"/>
      <c r="C5661" s="34"/>
      <c r="D5661"/>
      <c r="E5661" s="33"/>
      <c r="F5661"/>
      <c r="G5661" s="32"/>
      <c r="H5661"/>
      <c r="I5661" s="31"/>
      <c r="J5661"/>
      <c r="K5661" s="30"/>
      <c r="L5661"/>
      <c r="M5661"/>
    </row>
    <row r="5662" spans="1:13" s="36" customFormat="1">
      <c r="A5662" s="35"/>
      <c r="B5662"/>
      <c r="C5662" s="34"/>
      <c r="D5662"/>
      <c r="E5662" s="33"/>
      <c r="F5662"/>
      <c r="G5662" s="32"/>
      <c r="H5662"/>
      <c r="I5662" s="31"/>
      <c r="J5662"/>
      <c r="K5662" s="30"/>
      <c r="L5662"/>
      <c r="M5662"/>
    </row>
    <row r="5663" spans="1:13" s="36" customFormat="1">
      <c r="A5663" s="35"/>
      <c r="B5663"/>
      <c r="C5663" s="34"/>
      <c r="D5663"/>
      <c r="E5663" s="33"/>
      <c r="F5663"/>
      <c r="G5663" s="32"/>
      <c r="H5663"/>
      <c r="I5663" s="31"/>
      <c r="J5663"/>
      <c r="K5663" s="30"/>
      <c r="L5663"/>
      <c r="M5663"/>
    </row>
    <row r="5664" spans="1:13" s="36" customFormat="1">
      <c r="A5664" s="35"/>
      <c r="B5664"/>
      <c r="C5664" s="34"/>
      <c r="D5664"/>
      <c r="E5664" s="33"/>
      <c r="F5664"/>
      <c r="G5664" s="32"/>
      <c r="H5664"/>
      <c r="I5664" s="31"/>
      <c r="J5664"/>
      <c r="K5664" s="30"/>
      <c r="L5664"/>
      <c r="M5664"/>
    </row>
    <row r="5665" spans="1:13" s="36" customFormat="1">
      <c r="A5665" s="35"/>
      <c r="B5665"/>
      <c r="C5665" s="34"/>
      <c r="D5665"/>
      <c r="E5665" s="33"/>
      <c r="F5665"/>
      <c r="G5665" s="32"/>
      <c r="H5665"/>
      <c r="I5665" s="31"/>
      <c r="J5665"/>
      <c r="K5665" s="30"/>
      <c r="L5665"/>
      <c r="M5665"/>
    </row>
    <row r="5666" spans="1:13" s="36" customFormat="1">
      <c r="A5666" s="35"/>
      <c r="B5666"/>
      <c r="C5666" s="34"/>
      <c r="D5666"/>
      <c r="E5666" s="33"/>
      <c r="F5666"/>
      <c r="G5666" s="32"/>
      <c r="H5666"/>
      <c r="I5666" s="31"/>
      <c r="J5666"/>
      <c r="K5666" s="30"/>
      <c r="L5666"/>
      <c r="M5666"/>
    </row>
    <row r="5667" spans="1:13" s="36" customFormat="1">
      <c r="A5667" s="35"/>
      <c r="B5667"/>
      <c r="C5667" s="34"/>
      <c r="D5667"/>
      <c r="E5667" s="33"/>
      <c r="F5667"/>
      <c r="G5667" s="32"/>
      <c r="H5667"/>
      <c r="I5667" s="31"/>
      <c r="J5667"/>
      <c r="K5667" s="30"/>
      <c r="L5667"/>
      <c r="M5667"/>
    </row>
    <row r="5668" spans="1:13" s="36" customFormat="1">
      <c r="A5668" s="35"/>
      <c r="B5668"/>
      <c r="C5668" s="34"/>
      <c r="D5668"/>
      <c r="E5668" s="33"/>
      <c r="F5668"/>
      <c r="G5668" s="32"/>
      <c r="H5668"/>
      <c r="I5668" s="31"/>
      <c r="J5668"/>
      <c r="K5668" s="30"/>
      <c r="L5668"/>
      <c r="M5668"/>
    </row>
    <row r="5669" spans="1:13" s="36" customFormat="1">
      <c r="A5669" s="35"/>
      <c r="B5669"/>
      <c r="C5669" s="34"/>
      <c r="D5669"/>
      <c r="E5669" s="33"/>
      <c r="F5669"/>
      <c r="G5669" s="32"/>
      <c r="H5669"/>
      <c r="I5669" s="31"/>
      <c r="J5669"/>
      <c r="K5669" s="30"/>
      <c r="L5669"/>
      <c r="M5669"/>
    </row>
    <row r="5670" spans="1:13" s="36" customFormat="1">
      <c r="A5670" s="35"/>
      <c r="B5670"/>
      <c r="C5670" s="34"/>
      <c r="D5670"/>
      <c r="E5670" s="33"/>
      <c r="F5670"/>
      <c r="G5670" s="32"/>
      <c r="H5670"/>
      <c r="I5670" s="31"/>
      <c r="J5670"/>
      <c r="K5670" s="30"/>
      <c r="L5670"/>
      <c r="M5670"/>
    </row>
    <row r="5671" spans="1:13" s="36" customFormat="1">
      <c r="A5671" s="35"/>
      <c r="B5671"/>
      <c r="C5671" s="34"/>
      <c r="D5671"/>
      <c r="E5671" s="33"/>
      <c r="F5671"/>
      <c r="G5671" s="32"/>
      <c r="H5671"/>
      <c r="I5671" s="31"/>
      <c r="J5671"/>
      <c r="K5671" s="30"/>
      <c r="L5671"/>
      <c r="M5671"/>
    </row>
    <row r="5672" spans="1:13" s="36" customFormat="1">
      <c r="A5672" s="35"/>
      <c r="B5672"/>
      <c r="C5672" s="34"/>
      <c r="D5672"/>
      <c r="E5672" s="33"/>
      <c r="F5672"/>
      <c r="G5672" s="32"/>
      <c r="H5672"/>
      <c r="I5672" s="31"/>
      <c r="J5672"/>
      <c r="K5672" s="30"/>
      <c r="L5672"/>
      <c r="M5672"/>
    </row>
    <row r="5673" spans="1:13" s="36" customFormat="1">
      <c r="A5673" s="35"/>
      <c r="B5673"/>
      <c r="C5673" s="34"/>
      <c r="D5673"/>
      <c r="E5673" s="33"/>
      <c r="F5673"/>
      <c r="G5673" s="32"/>
      <c r="H5673"/>
      <c r="I5673" s="31"/>
      <c r="J5673"/>
      <c r="K5673" s="30"/>
      <c r="L5673"/>
      <c r="M5673"/>
    </row>
    <row r="5674" spans="1:13" s="36" customFormat="1">
      <c r="A5674" s="35"/>
      <c r="B5674"/>
      <c r="C5674" s="34"/>
      <c r="D5674"/>
      <c r="E5674" s="33"/>
      <c r="F5674"/>
      <c r="G5674" s="32"/>
      <c r="H5674"/>
      <c r="I5674" s="31"/>
      <c r="J5674"/>
      <c r="K5674" s="30"/>
      <c r="L5674"/>
      <c r="M5674"/>
    </row>
    <row r="5675" spans="1:13" s="36" customFormat="1">
      <c r="A5675" s="35"/>
      <c r="B5675"/>
      <c r="C5675" s="34"/>
      <c r="D5675"/>
      <c r="E5675" s="33"/>
      <c r="F5675"/>
      <c r="G5675" s="32"/>
      <c r="H5675"/>
      <c r="I5675" s="31"/>
      <c r="J5675"/>
      <c r="K5675" s="30"/>
      <c r="L5675"/>
      <c r="M5675"/>
    </row>
    <row r="5676" spans="1:13" s="36" customFormat="1">
      <c r="A5676" s="35"/>
      <c r="B5676"/>
      <c r="C5676" s="34"/>
      <c r="D5676"/>
      <c r="E5676" s="33"/>
      <c r="F5676"/>
      <c r="G5676" s="32"/>
      <c r="H5676"/>
      <c r="I5676" s="31"/>
      <c r="J5676"/>
      <c r="K5676" s="30"/>
      <c r="L5676"/>
      <c r="M5676"/>
    </row>
    <row r="5677" spans="1:13" s="36" customFormat="1">
      <c r="A5677" s="35"/>
      <c r="B5677"/>
      <c r="C5677" s="34"/>
      <c r="D5677"/>
      <c r="E5677" s="33"/>
      <c r="F5677"/>
      <c r="G5677" s="32"/>
      <c r="H5677"/>
      <c r="I5677" s="31"/>
      <c r="J5677"/>
      <c r="K5677" s="30"/>
      <c r="L5677"/>
      <c r="M5677"/>
    </row>
    <row r="5678" spans="1:13" s="36" customFormat="1">
      <c r="A5678" s="35"/>
      <c r="B5678"/>
      <c r="C5678" s="34"/>
      <c r="D5678"/>
      <c r="E5678" s="33"/>
      <c r="F5678"/>
      <c r="G5678" s="32"/>
      <c r="H5678"/>
      <c r="I5678" s="31"/>
      <c r="J5678"/>
      <c r="K5678" s="30"/>
      <c r="L5678"/>
      <c r="M5678"/>
    </row>
    <row r="5679" spans="1:13" s="36" customFormat="1">
      <c r="A5679" s="35"/>
      <c r="B5679"/>
      <c r="C5679" s="34"/>
      <c r="D5679"/>
      <c r="E5679" s="33"/>
      <c r="F5679"/>
      <c r="G5679" s="32"/>
      <c r="H5679"/>
      <c r="I5679" s="31"/>
      <c r="J5679"/>
      <c r="K5679" s="30"/>
      <c r="L5679"/>
      <c r="M5679"/>
    </row>
    <row r="5680" spans="1:13" s="36" customFormat="1">
      <c r="A5680" s="35"/>
      <c r="B5680"/>
      <c r="C5680" s="34"/>
      <c r="D5680"/>
      <c r="E5680" s="33"/>
      <c r="F5680"/>
      <c r="G5680" s="32"/>
      <c r="H5680"/>
      <c r="I5680" s="31"/>
      <c r="J5680"/>
      <c r="K5680" s="30"/>
      <c r="L5680"/>
      <c r="M5680"/>
    </row>
    <row r="5681" spans="1:13" s="36" customFormat="1">
      <c r="A5681" s="35"/>
      <c r="B5681"/>
      <c r="C5681" s="34"/>
      <c r="D5681"/>
      <c r="E5681" s="33"/>
      <c r="F5681"/>
      <c r="G5681" s="32"/>
      <c r="H5681"/>
      <c r="I5681" s="31"/>
      <c r="J5681"/>
      <c r="K5681" s="30"/>
      <c r="L5681"/>
      <c r="M5681"/>
    </row>
    <row r="5682" spans="1:13" s="36" customFormat="1">
      <c r="A5682" s="35"/>
      <c r="B5682"/>
      <c r="C5682" s="34"/>
      <c r="D5682"/>
      <c r="E5682" s="33"/>
      <c r="F5682"/>
      <c r="G5682" s="32"/>
      <c r="H5682"/>
      <c r="I5682" s="31"/>
      <c r="J5682"/>
      <c r="K5682" s="30"/>
      <c r="L5682"/>
      <c r="M5682"/>
    </row>
    <row r="5683" spans="1:13" s="36" customFormat="1">
      <c r="A5683" s="35"/>
      <c r="B5683"/>
      <c r="C5683" s="34"/>
      <c r="D5683"/>
      <c r="E5683" s="33"/>
      <c r="F5683"/>
      <c r="G5683" s="32"/>
      <c r="H5683"/>
      <c r="I5683" s="31"/>
      <c r="J5683"/>
      <c r="K5683" s="30"/>
      <c r="L5683"/>
      <c r="M5683"/>
    </row>
    <row r="5684" spans="1:13" s="36" customFormat="1">
      <c r="A5684" s="35"/>
      <c r="B5684"/>
      <c r="C5684" s="34"/>
      <c r="D5684"/>
      <c r="E5684" s="33"/>
      <c r="F5684"/>
      <c r="G5684" s="32"/>
      <c r="H5684"/>
      <c r="I5684" s="31"/>
      <c r="J5684"/>
      <c r="K5684" s="30"/>
      <c r="L5684"/>
      <c r="M5684"/>
    </row>
    <row r="5685" spans="1:13" s="36" customFormat="1">
      <c r="A5685" s="35"/>
      <c r="B5685"/>
      <c r="C5685" s="34"/>
      <c r="D5685"/>
      <c r="E5685" s="33"/>
      <c r="F5685"/>
      <c r="G5685" s="32"/>
      <c r="H5685"/>
      <c r="I5685" s="31"/>
      <c r="J5685"/>
      <c r="K5685" s="30"/>
      <c r="L5685"/>
      <c r="M5685"/>
    </row>
    <row r="5686" spans="1:13" s="36" customFormat="1">
      <c r="A5686" s="35"/>
      <c r="B5686"/>
      <c r="C5686" s="34"/>
      <c r="D5686"/>
      <c r="E5686" s="33"/>
      <c r="F5686"/>
      <c r="G5686" s="32"/>
      <c r="H5686"/>
      <c r="I5686" s="31"/>
      <c r="J5686"/>
      <c r="K5686" s="30"/>
      <c r="L5686"/>
      <c r="M5686"/>
    </row>
    <row r="5687" spans="1:13" s="36" customFormat="1">
      <c r="A5687" s="35"/>
      <c r="B5687"/>
      <c r="C5687" s="34"/>
      <c r="D5687"/>
      <c r="E5687" s="33"/>
      <c r="F5687"/>
      <c r="G5687" s="32"/>
      <c r="H5687"/>
      <c r="I5687" s="31"/>
      <c r="J5687"/>
      <c r="K5687" s="30"/>
      <c r="L5687"/>
      <c r="M5687"/>
    </row>
    <row r="5688" spans="1:13" s="36" customFormat="1">
      <c r="A5688" s="35"/>
      <c r="B5688"/>
      <c r="C5688" s="34"/>
      <c r="D5688"/>
      <c r="E5688" s="33"/>
      <c r="F5688"/>
      <c r="G5688" s="32"/>
      <c r="H5688"/>
      <c r="I5688" s="31"/>
      <c r="J5688"/>
      <c r="K5688" s="30"/>
      <c r="L5688"/>
      <c r="M5688"/>
    </row>
    <row r="5689" spans="1:13" s="36" customFormat="1">
      <c r="A5689" s="35"/>
      <c r="B5689"/>
      <c r="C5689" s="34"/>
      <c r="D5689"/>
      <c r="E5689" s="33"/>
      <c r="F5689"/>
      <c r="G5689" s="32"/>
      <c r="H5689"/>
      <c r="I5689" s="31"/>
      <c r="J5689"/>
      <c r="K5689" s="30"/>
      <c r="L5689"/>
      <c r="M5689"/>
    </row>
    <row r="5690" spans="1:13" s="36" customFormat="1">
      <c r="A5690" s="35"/>
      <c r="B5690"/>
      <c r="C5690" s="34"/>
      <c r="D5690"/>
      <c r="E5690" s="33"/>
      <c r="F5690"/>
      <c r="G5690" s="32"/>
      <c r="H5690"/>
      <c r="I5690" s="31"/>
      <c r="J5690"/>
      <c r="K5690" s="30"/>
      <c r="L5690"/>
      <c r="M5690"/>
    </row>
    <row r="5691" spans="1:13" s="36" customFormat="1">
      <c r="A5691" s="35"/>
      <c r="B5691"/>
      <c r="C5691" s="34"/>
      <c r="D5691"/>
      <c r="E5691" s="33"/>
      <c r="F5691"/>
      <c r="G5691" s="32"/>
      <c r="H5691"/>
      <c r="I5691" s="31"/>
      <c r="J5691"/>
      <c r="K5691" s="30"/>
      <c r="L5691"/>
      <c r="M5691"/>
    </row>
    <row r="5692" spans="1:13" s="36" customFormat="1">
      <c r="A5692" s="35"/>
      <c r="B5692"/>
      <c r="C5692" s="34"/>
      <c r="D5692"/>
      <c r="E5692" s="33"/>
      <c r="F5692"/>
      <c r="G5692" s="32"/>
      <c r="H5692"/>
      <c r="I5692" s="31"/>
      <c r="J5692"/>
      <c r="K5692" s="30"/>
      <c r="L5692"/>
      <c r="M5692"/>
    </row>
    <row r="5693" spans="1:13" s="36" customFormat="1">
      <c r="A5693" s="35"/>
      <c r="B5693"/>
      <c r="C5693" s="34"/>
      <c r="D5693"/>
      <c r="E5693" s="33"/>
      <c r="F5693"/>
      <c r="G5693" s="32"/>
      <c r="H5693"/>
      <c r="I5693" s="31"/>
      <c r="J5693"/>
      <c r="K5693" s="30"/>
      <c r="L5693"/>
      <c r="M5693"/>
    </row>
    <row r="5694" spans="1:13" s="36" customFormat="1">
      <c r="A5694" s="35"/>
      <c r="B5694"/>
      <c r="C5694" s="34"/>
      <c r="D5694"/>
      <c r="E5694" s="33"/>
      <c r="F5694"/>
      <c r="G5694" s="32"/>
      <c r="H5694"/>
      <c r="I5694" s="31"/>
      <c r="J5694"/>
      <c r="K5694" s="30"/>
      <c r="L5694"/>
      <c r="M5694"/>
    </row>
    <row r="5695" spans="1:13" s="36" customFormat="1">
      <c r="A5695" s="35"/>
      <c r="B5695"/>
      <c r="C5695" s="34"/>
      <c r="D5695"/>
      <c r="E5695" s="33"/>
      <c r="F5695"/>
      <c r="G5695" s="32"/>
      <c r="H5695"/>
      <c r="I5695" s="31"/>
      <c r="J5695"/>
      <c r="K5695" s="30"/>
      <c r="L5695"/>
      <c r="M5695"/>
    </row>
    <row r="5696" spans="1:13" s="36" customFormat="1">
      <c r="A5696" s="35"/>
      <c r="B5696"/>
      <c r="C5696" s="34"/>
      <c r="D5696"/>
      <c r="E5696" s="33"/>
      <c r="F5696"/>
      <c r="G5696" s="32"/>
      <c r="H5696"/>
      <c r="I5696" s="31"/>
      <c r="J5696"/>
      <c r="K5696" s="30"/>
      <c r="L5696"/>
      <c r="M5696"/>
    </row>
    <row r="5697" spans="1:13" s="36" customFormat="1">
      <c r="A5697" s="35"/>
      <c r="B5697"/>
      <c r="C5697" s="34"/>
      <c r="D5697"/>
      <c r="E5697" s="33"/>
      <c r="F5697"/>
      <c r="G5697" s="32"/>
      <c r="H5697"/>
      <c r="I5697" s="31"/>
      <c r="J5697"/>
      <c r="K5697" s="30"/>
      <c r="L5697"/>
      <c r="M5697"/>
    </row>
    <row r="5698" spans="1:13" s="36" customFormat="1">
      <c r="A5698" s="35"/>
      <c r="B5698"/>
      <c r="C5698" s="34"/>
      <c r="D5698"/>
      <c r="E5698" s="33"/>
      <c r="F5698"/>
      <c r="G5698" s="32"/>
      <c r="H5698"/>
      <c r="I5698" s="31"/>
      <c r="J5698"/>
      <c r="K5698" s="30"/>
      <c r="L5698"/>
      <c r="M5698"/>
    </row>
    <row r="5699" spans="1:13" s="36" customFormat="1">
      <c r="A5699" s="35"/>
      <c r="B5699"/>
      <c r="C5699" s="34"/>
      <c r="D5699"/>
      <c r="E5699" s="33"/>
      <c r="F5699"/>
      <c r="G5699" s="32"/>
      <c r="H5699"/>
      <c r="I5699" s="31"/>
      <c r="J5699"/>
      <c r="K5699" s="30"/>
      <c r="L5699"/>
      <c r="M5699"/>
    </row>
    <row r="5700" spans="1:13" s="36" customFormat="1">
      <c r="A5700" s="35"/>
      <c r="B5700"/>
      <c r="C5700" s="34"/>
      <c r="D5700"/>
      <c r="E5700" s="33"/>
      <c r="F5700"/>
      <c r="G5700" s="32"/>
      <c r="H5700"/>
      <c r="I5700" s="31"/>
      <c r="J5700"/>
      <c r="K5700" s="30"/>
      <c r="L5700"/>
      <c r="M5700"/>
    </row>
    <row r="5701" spans="1:13" s="36" customFormat="1">
      <c r="A5701" s="35"/>
      <c r="B5701"/>
      <c r="C5701" s="34"/>
      <c r="D5701"/>
      <c r="E5701" s="33"/>
      <c r="F5701"/>
      <c r="G5701" s="32"/>
      <c r="H5701"/>
      <c r="I5701" s="31"/>
      <c r="J5701"/>
      <c r="K5701" s="30"/>
      <c r="L5701"/>
      <c r="M5701"/>
    </row>
    <row r="5702" spans="1:13" s="36" customFormat="1">
      <c r="A5702" s="35"/>
      <c r="B5702"/>
      <c r="C5702" s="34"/>
      <c r="D5702"/>
      <c r="E5702" s="33"/>
      <c r="F5702"/>
      <c r="G5702" s="32"/>
      <c r="H5702"/>
      <c r="I5702" s="31"/>
      <c r="J5702"/>
      <c r="K5702" s="30"/>
      <c r="L5702"/>
      <c r="M5702"/>
    </row>
    <row r="5703" spans="1:13" s="36" customFormat="1">
      <c r="A5703" s="35"/>
      <c r="B5703"/>
      <c r="C5703" s="34"/>
      <c r="D5703"/>
      <c r="E5703" s="33"/>
      <c r="F5703"/>
      <c r="G5703" s="32"/>
      <c r="H5703"/>
      <c r="I5703" s="31"/>
      <c r="J5703"/>
      <c r="K5703" s="30"/>
      <c r="L5703"/>
      <c r="M5703"/>
    </row>
    <row r="5704" spans="1:13" s="36" customFormat="1">
      <c r="A5704" s="35"/>
      <c r="B5704"/>
      <c r="C5704" s="34"/>
      <c r="D5704"/>
      <c r="E5704" s="33"/>
      <c r="F5704"/>
      <c r="G5704" s="32"/>
      <c r="H5704"/>
      <c r="I5704" s="31"/>
      <c r="J5704"/>
      <c r="K5704" s="30"/>
      <c r="L5704"/>
      <c r="M5704"/>
    </row>
    <row r="5705" spans="1:13" s="36" customFormat="1">
      <c r="A5705" s="35"/>
      <c r="B5705"/>
      <c r="C5705" s="34"/>
      <c r="D5705"/>
      <c r="E5705" s="33"/>
      <c r="F5705"/>
      <c r="G5705" s="32"/>
      <c r="H5705"/>
      <c r="I5705" s="31"/>
      <c r="J5705"/>
      <c r="K5705" s="30"/>
      <c r="L5705"/>
      <c r="M5705"/>
    </row>
    <row r="5706" spans="1:13" s="36" customFormat="1">
      <c r="A5706" s="35"/>
      <c r="B5706"/>
      <c r="C5706" s="34"/>
      <c r="D5706"/>
      <c r="E5706" s="33"/>
      <c r="F5706"/>
      <c r="G5706" s="32"/>
      <c r="H5706"/>
      <c r="I5706" s="31"/>
      <c r="J5706"/>
      <c r="K5706" s="30"/>
      <c r="L5706"/>
      <c r="M5706"/>
    </row>
    <row r="5707" spans="1:13" s="36" customFormat="1">
      <c r="A5707" s="35"/>
      <c r="B5707"/>
      <c r="C5707" s="34"/>
      <c r="D5707"/>
      <c r="E5707" s="33"/>
      <c r="F5707"/>
      <c r="G5707" s="32"/>
      <c r="H5707"/>
      <c r="I5707" s="31"/>
      <c r="J5707"/>
      <c r="K5707" s="30"/>
      <c r="L5707"/>
      <c r="M5707"/>
    </row>
    <row r="5708" spans="1:13" s="36" customFormat="1">
      <c r="A5708" s="35"/>
      <c r="B5708"/>
      <c r="C5708" s="34"/>
      <c r="D5708"/>
      <c r="E5708" s="33"/>
      <c r="F5708"/>
      <c r="G5708" s="32"/>
      <c r="H5708"/>
      <c r="I5708" s="31"/>
      <c r="J5708"/>
      <c r="K5708" s="30"/>
      <c r="L5708"/>
      <c r="M5708"/>
    </row>
    <row r="5709" spans="1:13" s="36" customFormat="1">
      <c r="A5709" s="35"/>
      <c r="B5709"/>
      <c r="C5709" s="34"/>
      <c r="D5709"/>
      <c r="E5709" s="33"/>
      <c r="F5709"/>
      <c r="G5709" s="32"/>
      <c r="H5709"/>
      <c r="I5709" s="31"/>
      <c r="J5709"/>
      <c r="K5709" s="30"/>
      <c r="L5709"/>
      <c r="M5709"/>
    </row>
    <row r="5710" spans="1:13" s="36" customFormat="1">
      <c r="A5710" s="35"/>
      <c r="B5710"/>
      <c r="C5710" s="34"/>
      <c r="D5710"/>
      <c r="E5710" s="33"/>
      <c r="F5710"/>
      <c r="G5710" s="32"/>
      <c r="H5710"/>
      <c r="I5710" s="31"/>
      <c r="J5710"/>
      <c r="K5710" s="30"/>
      <c r="L5710"/>
      <c r="M5710"/>
    </row>
    <row r="5711" spans="1:13" s="36" customFormat="1">
      <c r="A5711" s="35"/>
      <c r="B5711"/>
      <c r="C5711" s="34"/>
      <c r="D5711"/>
      <c r="E5711" s="33"/>
      <c r="F5711"/>
      <c r="G5711" s="32"/>
      <c r="H5711"/>
      <c r="I5711" s="31"/>
      <c r="J5711"/>
      <c r="K5711" s="30"/>
      <c r="L5711"/>
      <c r="M5711"/>
    </row>
    <row r="5712" spans="1:13" s="36" customFormat="1">
      <c r="A5712" s="35"/>
      <c r="B5712"/>
      <c r="C5712" s="34"/>
      <c r="D5712"/>
      <c r="E5712" s="33"/>
      <c r="F5712"/>
      <c r="G5712" s="32"/>
      <c r="H5712"/>
      <c r="I5712" s="31"/>
      <c r="J5712"/>
      <c r="K5712" s="30"/>
      <c r="L5712"/>
      <c r="M5712"/>
    </row>
    <row r="5713" spans="1:13" s="36" customFormat="1">
      <c r="A5713" s="35"/>
      <c r="B5713"/>
      <c r="C5713" s="34"/>
      <c r="D5713"/>
      <c r="E5713" s="33"/>
      <c r="F5713"/>
      <c r="G5713" s="32"/>
      <c r="H5713"/>
      <c r="I5713" s="31"/>
      <c r="J5713"/>
      <c r="K5713" s="30"/>
      <c r="L5713"/>
      <c r="M5713"/>
    </row>
    <row r="5714" spans="1:13" s="36" customFormat="1">
      <c r="A5714" s="35"/>
      <c r="B5714"/>
      <c r="C5714" s="34"/>
      <c r="D5714"/>
      <c r="E5714" s="33"/>
      <c r="F5714"/>
      <c r="G5714" s="32"/>
      <c r="H5714"/>
      <c r="I5714" s="31"/>
      <c r="J5714"/>
      <c r="K5714" s="30"/>
      <c r="L5714"/>
      <c r="M5714"/>
    </row>
    <row r="5715" spans="1:13" s="36" customFormat="1">
      <c r="A5715" s="35"/>
      <c r="B5715"/>
      <c r="C5715" s="34"/>
      <c r="D5715"/>
      <c r="E5715" s="33"/>
      <c r="F5715"/>
      <c r="G5715" s="32"/>
      <c r="H5715"/>
      <c r="I5715" s="31"/>
      <c r="J5715"/>
      <c r="K5715" s="30"/>
      <c r="L5715"/>
      <c r="M5715"/>
    </row>
    <row r="5716" spans="1:13" s="36" customFormat="1">
      <c r="A5716" s="35"/>
      <c r="B5716"/>
      <c r="C5716" s="34"/>
      <c r="D5716"/>
      <c r="E5716" s="33"/>
      <c r="F5716"/>
      <c r="G5716" s="32"/>
      <c r="H5716"/>
      <c r="I5716" s="31"/>
      <c r="J5716"/>
      <c r="K5716" s="30"/>
      <c r="L5716"/>
      <c r="M5716"/>
    </row>
    <row r="5717" spans="1:13" s="36" customFormat="1">
      <c r="A5717" s="35"/>
      <c r="B5717"/>
      <c r="C5717" s="34"/>
      <c r="D5717"/>
      <c r="E5717" s="33"/>
      <c r="F5717"/>
      <c r="G5717" s="32"/>
      <c r="H5717"/>
      <c r="I5717" s="31"/>
      <c r="J5717"/>
      <c r="K5717" s="30"/>
      <c r="L5717"/>
      <c r="M5717"/>
    </row>
    <row r="5718" spans="1:13" s="36" customFormat="1">
      <c r="A5718" s="35"/>
      <c r="B5718"/>
      <c r="C5718" s="34"/>
      <c r="D5718"/>
      <c r="E5718" s="33"/>
      <c r="F5718"/>
      <c r="G5718" s="32"/>
      <c r="H5718"/>
      <c r="I5718" s="31"/>
      <c r="J5718"/>
      <c r="K5718" s="30"/>
      <c r="L5718"/>
      <c r="M5718"/>
    </row>
    <row r="5719" spans="1:13" s="36" customFormat="1">
      <c r="A5719" s="35"/>
      <c r="B5719"/>
      <c r="C5719" s="34"/>
      <c r="D5719"/>
      <c r="E5719" s="33"/>
      <c r="F5719"/>
      <c r="G5719" s="32"/>
      <c r="H5719"/>
      <c r="I5719" s="31"/>
      <c r="J5719"/>
      <c r="K5719" s="30"/>
      <c r="L5719"/>
      <c r="M5719"/>
    </row>
    <row r="5720" spans="1:13" s="36" customFormat="1">
      <c r="A5720" s="35"/>
      <c r="B5720"/>
      <c r="C5720" s="34"/>
      <c r="D5720"/>
      <c r="E5720" s="33"/>
      <c r="F5720"/>
      <c r="G5720" s="32"/>
      <c r="H5720"/>
      <c r="I5720" s="31"/>
      <c r="J5720"/>
      <c r="K5720" s="30"/>
      <c r="L5720"/>
      <c r="M5720"/>
    </row>
    <row r="5721" spans="1:13" s="36" customFormat="1">
      <c r="A5721" s="35"/>
      <c r="B5721"/>
      <c r="C5721" s="34"/>
      <c r="D5721"/>
      <c r="E5721" s="33"/>
      <c r="F5721"/>
      <c r="G5721" s="32"/>
      <c r="H5721"/>
      <c r="I5721" s="31"/>
      <c r="J5721"/>
      <c r="K5721" s="30"/>
      <c r="L5721"/>
      <c r="M5721"/>
    </row>
    <row r="5722" spans="1:13" s="36" customFormat="1">
      <c r="A5722" s="35"/>
      <c r="B5722"/>
      <c r="C5722" s="34"/>
      <c r="D5722"/>
      <c r="E5722" s="33"/>
      <c r="F5722"/>
      <c r="G5722" s="32"/>
      <c r="H5722"/>
      <c r="I5722" s="31"/>
      <c r="J5722"/>
      <c r="K5722" s="30"/>
      <c r="L5722"/>
      <c r="M5722"/>
    </row>
    <row r="5723" spans="1:13" s="36" customFormat="1">
      <c r="A5723" s="35"/>
      <c r="B5723"/>
      <c r="C5723" s="34"/>
      <c r="D5723"/>
      <c r="E5723" s="33"/>
      <c r="F5723"/>
      <c r="G5723" s="32"/>
      <c r="H5723"/>
      <c r="I5723" s="31"/>
      <c r="J5723"/>
      <c r="K5723" s="30"/>
      <c r="L5723"/>
      <c r="M5723"/>
    </row>
    <row r="5724" spans="1:13" s="36" customFormat="1">
      <c r="A5724" s="35"/>
      <c r="B5724"/>
      <c r="C5724" s="34"/>
      <c r="D5724"/>
      <c r="E5724" s="33"/>
      <c r="F5724"/>
      <c r="G5724" s="32"/>
      <c r="H5724"/>
      <c r="I5724" s="31"/>
      <c r="J5724"/>
      <c r="K5724" s="30"/>
      <c r="L5724"/>
      <c r="M5724"/>
    </row>
    <row r="5725" spans="1:13" s="36" customFormat="1">
      <c r="A5725" s="35"/>
      <c r="B5725"/>
      <c r="C5725" s="34"/>
      <c r="D5725"/>
      <c r="E5725" s="33"/>
      <c r="F5725"/>
      <c r="G5725" s="32"/>
      <c r="H5725"/>
      <c r="I5725" s="31"/>
      <c r="J5725"/>
      <c r="K5725" s="30"/>
      <c r="L5725"/>
      <c r="M5725"/>
    </row>
    <row r="5726" spans="1:13" s="36" customFormat="1">
      <c r="A5726" s="35"/>
      <c r="B5726"/>
      <c r="C5726" s="34"/>
      <c r="D5726"/>
      <c r="E5726" s="33"/>
      <c r="F5726"/>
      <c r="G5726" s="32"/>
      <c r="H5726"/>
      <c r="I5726" s="31"/>
      <c r="J5726"/>
      <c r="K5726" s="30"/>
      <c r="L5726"/>
      <c r="M5726"/>
    </row>
    <row r="5727" spans="1:13" s="36" customFormat="1">
      <c r="A5727" s="35"/>
      <c r="B5727"/>
      <c r="C5727" s="34"/>
      <c r="D5727"/>
      <c r="E5727" s="33"/>
      <c r="F5727"/>
      <c r="G5727" s="32"/>
      <c r="H5727"/>
      <c r="I5727" s="31"/>
      <c r="J5727"/>
      <c r="K5727" s="30"/>
      <c r="L5727"/>
      <c r="M5727"/>
    </row>
    <row r="5728" spans="1:13" s="36" customFormat="1">
      <c r="A5728" s="35"/>
      <c r="B5728"/>
      <c r="C5728" s="34"/>
      <c r="D5728"/>
      <c r="E5728" s="33"/>
      <c r="F5728"/>
      <c r="G5728" s="32"/>
      <c r="H5728"/>
      <c r="I5728" s="31"/>
      <c r="J5728"/>
      <c r="K5728" s="30"/>
      <c r="L5728"/>
      <c r="M5728"/>
    </row>
    <row r="5729" spans="1:13" s="36" customFormat="1">
      <c r="A5729" s="35"/>
      <c r="B5729"/>
      <c r="C5729" s="34"/>
      <c r="D5729"/>
      <c r="E5729" s="33"/>
      <c r="F5729"/>
      <c r="G5729" s="32"/>
      <c r="H5729"/>
      <c r="I5729" s="31"/>
      <c r="J5729"/>
      <c r="K5729" s="30"/>
      <c r="L5729"/>
      <c r="M5729"/>
    </row>
    <row r="5730" spans="1:13" s="36" customFormat="1">
      <c r="A5730" s="35"/>
      <c r="B5730"/>
      <c r="C5730" s="34"/>
      <c r="D5730"/>
      <c r="E5730" s="33"/>
      <c r="F5730"/>
      <c r="G5730" s="32"/>
      <c r="H5730"/>
      <c r="I5730" s="31"/>
      <c r="J5730"/>
      <c r="K5730" s="30"/>
      <c r="L5730"/>
      <c r="M5730"/>
    </row>
    <row r="5731" spans="1:13" s="36" customFormat="1">
      <c r="A5731" s="35"/>
      <c r="B5731"/>
      <c r="C5731" s="34"/>
      <c r="D5731"/>
      <c r="E5731" s="33"/>
      <c r="F5731"/>
      <c r="G5731" s="32"/>
      <c r="H5731"/>
      <c r="I5731" s="31"/>
      <c r="J5731"/>
      <c r="K5731" s="30"/>
      <c r="L5731"/>
      <c r="M5731"/>
    </row>
    <row r="5732" spans="1:13" s="36" customFormat="1">
      <c r="A5732" s="35"/>
      <c r="B5732"/>
      <c r="C5732" s="34"/>
      <c r="D5732"/>
      <c r="E5732" s="33"/>
      <c r="F5732"/>
      <c r="G5732" s="32"/>
      <c r="H5732"/>
      <c r="I5732" s="31"/>
      <c r="J5732"/>
      <c r="K5732" s="30"/>
      <c r="L5732"/>
      <c r="M5732"/>
    </row>
    <row r="5733" spans="1:13" s="36" customFormat="1">
      <c r="A5733" s="35"/>
      <c r="B5733"/>
      <c r="C5733" s="34"/>
      <c r="D5733"/>
      <c r="E5733" s="33"/>
      <c r="F5733"/>
      <c r="G5733" s="32"/>
      <c r="H5733"/>
      <c r="I5733" s="31"/>
      <c r="J5733"/>
      <c r="K5733" s="30"/>
      <c r="L5733"/>
      <c r="M5733"/>
    </row>
    <row r="5734" spans="1:13" s="36" customFormat="1">
      <c r="A5734" s="35"/>
      <c r="B5734"/>
      <c r="C5734" s="34"/>
      <c r="D5734"/>
      <c r="E5734" s="33"/>
      <c r="F5734"/>
      <c r="G5734" s="32"/>
      <c r="H5734"/>
      <c r="I5734" s="31"/>
      <c r="J5734"/>
      <c r="K5734" s="30"/>
      <c r="L5734"/>
      <c r="M5734"/>
    </row>
    <row r="5735" spans="1:13" s="36" customFormat="1">
      <c r="A5735" s="35"/>
      <c r="B5735"/>
      <c r="C5735" s="34"/>
      <c r="D5735"/>
      <c r="E5735" s="33"/>
      <c r="F5735"/>
      <c r="G5735" s="32"/>
      <c r="H5735"/>
      <c r="I5735" s="31"/>
      <c r="J5735"/>
      <c r="K5735" s="30"/>
      <c r="L5735"/>
      <c r="M5735"/>
    </row>
    <row r="5736" spans="1:13" s="36" customFormat="1">
      <c r="A5736" s="35"/>
      <c r="B5736"/>
      <c r="C5736" s="34"/>
      <c r="D5736"/>
      <c r="E5736" s="33"/>
      <c r="F5736"/>
      <c r="G5736" s="32"/>
      <c r="H5736"/>
      <c r="I5736" s="31"/>
      <c r="J5736"/>
      <c r="K5736" s="30"/>
      <c r="L5736"/>
      <c r="M5736"/>
    </row>
    <row r="5737" spans="1:13" s="36" customFormat="1">
      <c r="A5737" s="35"/>
      <c r="B5737"/>
      <c r="C5737" s="34"/>
      <c r="D5737"/>
      <c r="E5737" s="33"/>
      <c r="F5737"/>
      <c r="G5737" s="32"/>
      <c r="H5737"/>
      <c r="I5737" s="31"/>
      <c r="J5737"/>
      <c r="K5737" s="30"/>
      <c r="L5737"/>
      <c r="M5737"/>
    </row>
    <row r="5738" spans="1:13" s="36" customFormat="1">
      <c r="A5738" s="35"/>
      <c r="B5738"/>
      <c r="C5738" s="34"/>
      <c r="D5738"/>
      <c r="E5738" s="33"/>
      <c r="F5738"/>
      <c r="G5738" s="32"/>
      <c r="H5738"/>
      <c r="I5738" s="31"/>
      <c r="J5738"/>
      <c r="K5738" s="30"/>
      <c r="L5738"/>
      <c r="M5738"/>
    </row>
    <row r="5739" spans="1:13" s="36" customFormat="1">
      <c r="A5739" s="35"/>
      <c r="B5739"/>
      <c r="C5739" s="34"/>
      <c r="D5739"/>
      <c r="E5739" s="33"/>
      <c r="F5739"/>
      <c r="G5739" s="32"/>
      <c r="H5739"/>
      <c r="I5739" s="31"/>
      <c r="J5739"/>
      <c r="K5739" s="30"/>
      <c r="L5739"/>
      <c r="M5739"/>
    </row>
    <row r="5740" spans="1:13" s="36" customFormat="1">
      <c r="A5740" s="35"/>
      <c r="B5740"/>
      <c r="C5740" s="34"/>
      <c r="D5740"/>
      <c r="E5740" s="33"/>
      <c r="F5740"/>
      <c r="G5740" s="32"/>
      <c r="H5740"/>
      <c r="I5740" s="31"/>
      <c r="J5740"/>
      <c r="K5740" s="30"/>
      <c r="L5740"/>
      <c r="M5740"/>
    </row>
    <row r="5741" spans="1:13" s="36" customFormat="1">
      <c r="A5741" s="35"/>
      <c r="B5741"/>
      <c r="C5741" s="34"/>
      <c r="D5741"/>
      <c r="E5741" s="33"/>
      <c r="F5741"/>
      <c r="G5741" s="32"/>
      <c r="H5741"/>
      <c r="I5741" s="31"/>
      <c r="J5741"/>
      <c r="K5741" s="30"/>
      <c r="L5741"/>
      <c r="M5741"/>
    </row>
    <row r="5742" spans="1:13" s="36" customFormat="1">
      <c r="A5742" s="35"/>
      <c r="B5742"/>
      <c r="C5742" s="34"/>
      <c r="D5742"/>
      <c r="E5742" s="33"/>
      <c r="F5742"/>
      <c r="G5742" s="32"/>
      <c r="H5742"/>
      <c r="I5742" s="31"/>
      <c r="J5742"/>
      <c r="K5742" s="30"/>
      <c r="L5742"/>
      <c r="M5742"/>
    </row>
    <row r="5743" spans="1:13" s="36" customFormat="1">
      <c r="A5743" s="35"/>
      <c r="B5743"/>
      <c r="C5743" s="34"/>
      <c r="D5743"/>
      <c r="E5743" s="33"/>
      <c r="F5743"/>
      <c r="G5743" s="32"/>
      <c r="H5743"/>
      <c r="I5743" s="31"/>
      <c r="J5743"/>
      <c r="K5743" s="30"/>
      <c r="L5743"/>
      <c r="M5743"/>
    </row>
    <row r="5744" spans="1:13" s="36" customFormat="1">
      <c r="A5744" s="35"/>
      <c r="B5744"/>
      <c r="C5744" s="34"/>
      <c r="D5744"/>
      <c r="E5744" s="33"/>
      <c r="F5744"/>
      <c r="G5744" s="32"/>
      <c r="H5744"/>
      <c r="I5744" s="31"/>
      <c r="J5744"/>
      <c r="K5744" s="30"/>
      <c r="L5744"/>
      <c r="M5744"/>
    </row>
    <row r="5745" spans="1:13" s="36" customFormat="1">
      <c r="A5745" s="35"/>
      <c r="B5745"/>
      <c r="C5745" s="34"/>
      <c r="D5745"/>
      <c r="E5745" s="33"/>
      <c r="F5745"/>
      <c r="G5745" s="32"/>
      <c r="H5745"/>
      <c r="I5745" s="31"/>
      <c r="J5745"/>
      <c r="K5745" s="30"/>
      <c r="L5745"/>
      <c r="M5745"/>
    </row>
    <row r="5746" spans="1:13" s="36" customFormat="1">
      <c r="A5746" s="35"/>
      <c r="B5746"/>
      <c r="C5746" s="34"/>
      <c r="D5746"/>
      <c r="E5746" s="33"/>
      <c r="F5746"/>
      <c r="G5746" s="32"/>
      <c r="H5746"/>
      <c r="I5746" s="31"/>
      <c r="J5746"/>
      <c r="K5746" s="30"/>
      <c r="L5746"/>
      <c r="M5746"/>
    </row>
    <row r="5747" spans="1:13" s="36" customFormat="1">
      <c r="A5747" s="35"/>
      <c r="B5747"/>
      <c r="C5747" s="34"/>
      <c r="D5747"/>
      <c r="E5747" s="33"/>
      <c r="F5747"/>
      <c r="G5747" s="32"/>
      <c r="H5747"/>
      <c r="I5747" s="31"/>
      <c r="J5747"/>
      <c r="K5747" s="30"/>
      <c r="L5747"/>
      <c r="M5747"/>
    </row>
    <row r="5748" spans="1:13" s="36" customFormat="1">
      <c r="A5748" s="35"/>
      <c r="B5748"/>
      <c r="C5748" s="34"/>
      <c r="D5748"/>
      <c r="E5748" s="33"/>
      <c r="F5748"/>
      <c r="G5748" s="32"/>
      <c r="H5748"/>
      <c r="I5748" s="31"/>
      <c r="J5748"/>
      <c r="K5748" s="30"/>
      <c r="L5748"/>
      <c r="M5748"/>
    </row>
    <row r="5749" spans="1:13" s="36" customFormat="1">
      <c r="A5749" s="35"/>
      <c r="B5749"/>
      <c r="C5749" s="34"/>
      <c r="D5749"/>
      <c r="E5749" s="33"/>
      <c r="F5749"/>
      <c r="G5749" s="32"/>
      <c r="H5749"/>
      <c r="I5749" s="31"/>
      <c r="J5749"/>
      <c r="K5749" s="30"/>
      <c r="L5749"/>
      <c r="M5749"/>
    </row>
    <row r="5750" spans="1:13" s="36" customFormat="1">
      <c r="A5750" s="35"/>
      <c r="B5750"/>
      <c r="C5750" s="34"/>
      <c r="D5750"/>
      <c r="E5750" s="33"/>
      <c r="F5750"/>
      <c r="G5750" s="32"/>
      <c r="H5750"/>
      <c r="I5750" s="31"/>
      <c r="J5750"/>
      <c r="K5750" s="30"/>
      <c r="L5750"/>
      <c r="M5750"/>
    </row>
    <row r="5751" spans="1:13" s="36" customFormat="1">
      <c r="A5751" s="35"/>
      <c r="B5751"/>
      <c r="C5751" s="34"/>
      <c r="D5751"/>
      <c r="E5751" s="33"/>
      <c r="F5751"/>
      <c r="G5751" s="32"/>
      <c r="H5751"/>
      <c r="I5751" s="31"/>
      <c r="J5751"/>
      <c r="K5751" s="30"/>
      <c r="L5751"/>
      <c r="M5751"/>
    </row>
    <row r="5752" spans="1:13" s="36" customFormat="1">
      <c r="A5752" s="35"/>
      <c r="B5752"/>
      <c r="C5752" s="34"/>
      <c r="D5752"/>
      <c r="E5752" s="33"/>
      <c r="F5752"/>
      <c r="G5752" s="32"/>
      <c r="H5752"/>
      <c r="I5752" s="31"/>
      <c r="J5752"/>
      <c r="K5752" s="30"/>
      <c r="L5752"/>
      <c r="M5752"/>
    </row>
    <row r="5753" spans="1:13" s="36" customFormat="1">
      <c r="A5753" s="35"/>
      <c r="B5753"/>
      <c r="C5753" s="34"/>
      <c r="D5753"/>
      <c r="E5753" s="33"/>
      <c r="F5753"/>
      <c r="G5753" s="32"/>
      <c r="H5753"/>
      <c r="I5753" s="31"/>
      <c r="J5753"/>
      <c r="K5753" s="30"/>
      <c r="L5753"/>
      <c r="M5753"/>
    </row>
    <row r="5754" spans="1:13" s="36" customFormat="1">
      <c r="A5754" s="35"/>
      <c r="B5754"/>
      <c r="C5754" s="34"/>
      <c r="D5754"/>
      <c r="E5754" s="33"/>
      <c r="F5754"/>
      <c r="G5754" s="32"/>
      <c r="H5754"/>
      <c r="I5754" s="31"/>
      <c r="J5754"/>
      <c r="K5754" s="30"/>
      <c r="L5754"/>
      <c r="M5754"/>
    </row>
    <row r="5755" spans="1:13" s="36" customFormat="1">
      <c r="A5755" s="35"/>
      <c r="B5755"/>
      <c r="C5755" s="34"/>
      <c r="D5755"/>
      <c r="E5755" s="33"/>
      <c r="F5755"/>
      <c r="G5755" s="32"/>
      <c r="H5755"/>
      <c r="I5755" s="31"/>
      <c r="J5755"/>
      <c r="K5755" s="30"/>
      <c r="L5755"/>
      <c r="M5755"/>
    </row>
    <row r="5756" spans="1:13" s="36" customFormat="1">
      <c r="A5756" s="35"/>
      <c r="B5756"/>
      <c r="C5756" s="34"/>
      <c r="D5756"/>
      <c r="E5756" s="33"/>
      <c r="F5756"/>
      <c r="G5756" s="32"/>
      <c r="H5756"/>
      <c r="I5756" s="31"/>
      <c r="J5756"/>
      <c r="K5756" s="30"/>
      <c r="L5756"/>
      <c r="M5756"/>
    </row>
    <row r="5757" spans="1:13" s="36" customFormat="1">
      <c r="A5757" s="35"/>
      <c r="B5757"/>
      <c r="C5757" s="34"/>
      <c r="D5757"/>
      <c r="E5757" s="33"/>
      <c r="F5757"/>
      <c r="G5757" s="32"/>
      <c r="H5757"/>
      <c r="I5757" s="31"/>
      <c r="J5757"/>
      <c r="K5757" s="30"/>
      <c r="L5757"/>
      <c r="M5757"/>
    </row>
    <row r="5758" spans="1:13" s="36" customFormat="1">
      <c r="A5758" s="35"/>
      <c r="B5758"/>
      <c r="C5758" s="34"/>
      <c r="D5758"/>
      <c r="E5758" s="33"/>
      <c r="F5758"/>
      <c r="G5758" s="32"/>
      <c r="H5758"/>
      <c r="I5758" s="31"/>
      <c r="J5758"/>
      <c r="K5758" s="30"/>
      <c r="L5758"/>
      <c r="M5758"/>
    </row>
    <row r="5759" spans="1:13" s="36" customFormat="1">
      <c r="A5759" s="35"/>
      <c r="B5759"/>
      <c r="C5759" s="34"/>
      <c r="D5759"/>
      <c r="E5759" s="33"/>
      <c r="F5759"/>
      <c r="G5759" s="32"/>
      <c r="H5759"/>
      <c r="I5759" s="31"/>
      <c r="J5759"/>
      <c r="K5759" s="30"/>
      <c r="L5759"/>
      <c r="M5759"/>
    </row>
    <row r="5760" spans="1:13" s="36" customFormat="1">
      <c r="A5760" s="35"/>
      <c r="B5760"/>
      <c r="C5760" s="34"/>
      <c r="D5760"/>
      <c r="E5760" s="33"/>
      <c r="F5760"/>
      <c r="G5760" s="32"/>
      <c r="H5760"/>
      <c r="I5760" s="31"/>
      <c r="J5760"/>
      <c r="K5760" s="30"/>
      <c r="L5760"/>
      <c r="M5760"/>
    </row>
    <row r="5761" spans="1:13" s="36" customFormat="1">
      <c r="A5761" s="35"/>
      <c r="B5761"/>
      <c r="C5761" s="34"/>
      <c r="D5761"/>
      <c r="E5761" s="33"/>
      <c r="F5761"/>
      <c r="G5761" s="32"/>
      <c r="H5761"/>
      <c r="I5761" s="31"/>
      <c r="J5761"/>
      <c r="K5761" s="30"/>
      <c r="L5761"/>
      <c r="M5761"/>
    </row>
    <row r="5762" spans="1:13" s="36" customFormat="1">
      <c r="A5762" s="35"/>
      <c r="B5762"/>
      <c r="C5762" s="34"/>
      <c r="D5762"/>
      <c r="E5762" s="33"/>
      <c r="F5762"/>
      <c r="G5762" s="32"/>
      <c r="H5762"/>
      <c r="I5762" s="31"/>
      <c r="J5762"/>
      <c r="K5762" s="30"/>
      <c r="L5762"/>
      <c r="M5762"/>
    </row>
    <row r="5763" spans="1:13" s="36" customFormat="1">
      <c r="A5763" s="35"/>
      <c r="B5763"/>
      <c r="C5763" s="34"/>
      <c r="D5763"/>
      <c r="E5763" s="33"/>
      <c r="F5763"/>
      <c r="G5763" s="32"/>
      <c r="H5763"/>
      <c r="I5763" s="31"/>
      <c r="J5763"/>
      <c r="K5763" s="30"/>
      <c r="L5763"/>
      <c r="M5763"/>
    </row>
    <row r="5764" spans="1:13" s="36" customFormat="1">
      <c r="A5764" s="35"/>
      <c r="B5764"/>
      <c r="C5764" s="34"/>
      <c r="D5764"/>
      <c r="E5764" s="33"/>
      <c r="F5764"/>
      <c r="G5764" s="32"/>
      <c r="H5764"/>
      <c r="I5764" s="31"/>
      <c r="J5764"/>
      <c r="K5764" s="30"/>
      <c r="L5764"/>
      <c r="M5764"/>
    </row>
    <row r="5765" spans="1:13" s="36" customFormat="1">
      <c r="A5765" s="35"/>
      <c r="B5765"/>
      <c r="C5765" s="34"/>
      <c r="D5765"/>
      <c r="E5765" s="33"/>
      <c r="F5765"/>
      <c r="G5765" s="32"/>
      <c r="H5765"/>
      <c r="I5765" s="31"/>
      <c r="J5765"/>
      <c r="K5765" s="30"/>
      <c r="L5765"/>
      <c r="M5765"/>
    </row>
    <row r="5766" spans="1:13" s="36" customFormat="1">
      <c r="A5766" s="35"/>
      <c r="B5766"/>
      <c r="C5766" s="34"/>
      <c r="D5766"/>
      <c r="E5766" s="33"/>
      <c r="F5766"/>
      <c r="G5766" s="32"/>
      <c r="H5766"/>
      <c r="I5766" s="31"/>
      <c r="J5766"/>
      <c r="K5766" s="30"/>
      <c r="L5766"/>
      <c r="M5766"/>
    </row>
    <row r="5767" spans="1:13" s="36" customFormat="1">
      <c r="A5767" s="35"/>
      <c r="B5767"/>
      <c r="C5767" s="34"/>
      <c r="D5767"/>
      <c r="E5767" s="33"/>
      <c r="F5767"/>
      <c r="G5767" s="32"/>
      <c r="H5767"/>
      <c r="I5767" s="31"/>
      <c r="J5767"/>
      <c r="K5767" s="30"/>
      <c r="L5767"/>
      <c r="M5767"/>
    </row>
    <row r="5768" spans="1:13" s="36" customFormat="1">
      <c r="A5768" s="35"/>
      <c r="B5768"/>
      <c r="C5768" s="34"/>
      <c r="D5768"/>
      <c r="E5768" s="33"/>
      <c r="F5768"/>
      <c r="G5768" s="32"/>
      <c r="H5768"/>
      <c r="I5768" s="31"/>
      <c r="J5768"/>
      <c r="K5768" s="30"/>
      <c r="L5768"/>
      <c r="M5768"/>
    </row>
    <row r="5769" spans="1:13" s="36" customFormat="1">
      <c r="A5769" s="35"/>
      <c r="B5769"/>
      <c r="C5769" s="34"/>
      <c r="D5769"/>
      <c r="E5769" s="33"/>
      <c r="F5769"/>
      <c r="G5769" s="32"/>
      <c r="H5769"/>
      <c r="I5769" s="31"/>
      <c r="J5769"/>
      <c r="K5769" s="30"/>
      <c r="L5769"/>
      <c r="M5769"/>
    </row>
    <row r="5770" spans="1:13" s="36" customFormat="1">
      <c r="A5770" s="35"/>
      <c r="B5770"/>
      <c r="C5770" s="34"/>
      <c r="D5770"/>
      <c r="E5770" s="33"/>
      <c r="F5770"/>
      <c r="G5770" s="32"/>
      <c r="H5770"/>
      <c r="I5770" s="31"/>
      <c r="J5770"/>
      <c r="K5770" s="30"/>
      <c r="L5770"/>
      <c r="M5770"/>
    </row>
    <row r="5771" spans="1:13" s="36" customFormat="1">
      <c r="A5771" s="35"/>
      <c r="B5771"/>
      <c r="C5771" s="34"/>
      <c r="D5771"/>
      <c r="E5771" s="33"/>
      <c r="F5771"/>
      <c r="G5771" s="32"/>
      <c r="H5771"/>
      <c r="I5771" s="31"/>
      <c r="J5771"/>
      <c r="K5771" s="30"/>
      <c r="L5771"/>
      <c r="M5771"/>
    </row>
    <row r="5772" spans="1:13" s="36" customFormat="1">
      <c r="A5772" s="35"/>
      <c r="B5772"/>
      <c r="C5772" s="34"/>
      <c r="D5772"/>
      <c r="E5772" s="33"/>
      <c r="F5772"/>
      <c r="G5772" s="32"/>
      <c r="H5772"/>
      <c r="I5772" s="31"/>
      <c r="J5772"/>
      <c r="K5772" s="30"/>
      <c r="L5772"/>
      <c r="M5772"/>
    </row>
    <row r="5773" spans="1:13" s="36" customFormat="1">
      <c r="A5773" s="35"/>
      <c r="B5773"/>
      <c r="C5773" s="34"/>
      <c r="D5773"/>
      <c r="E5773" s="33"/>
      <c r="F5773"/>
      <c r="G5773" s="32"/>
      <c r="H5773"/>
      <c r="I5773" s="31"/>
      <c r="J5773"/>
      <c r="K5773" s="30"/>
      <c r="L5773"/>
      <c r="M5773"/>
    </row>
    <row r="5774" spans="1:13" s="36" customFormat="1">
      <c r="A5774" s="35"/>
      <c r="B5774"/>
      <c r="C5774" s="34"/>
      <c r="D5774"/>
      <c r="E5774" s="33"/>
      <c r="F5774"/>
      <c r="G5774" s="32"/>
      <c r="H5774"/>
      <c r="I5774" s="31"/>
      <c r="J5774"/>
      <c r="K5774" s="30"/>
      <c r="L5774"/>
      <c r="M5774"/>
    </row>
    <row r="5775" spans="1:13" s="36" customFormat="1">
      <c r="A5775" s="35"/>
      <c r="B5775"/>
      <c r="C5775" s="34"/>
      <c r="D5775"/>
      <c r="E5775" s="33"/>
      <c r="F5775"/>
      <c r="G5775" s="32"/>
      <c r="H5775"/>
      <c r="I5775" s="31"/>
      <c r="J5775"/>
      <c r="K5775" s="30"/>
      <c r="L5775"/>
      <c r="M5775"/>
    </row>
    <row r="5776" spans="1:13" s="36" customFormat="1">
      <c r="A5776" s="35"/>
      <c r="B5776"/>
      <c r="C5776" s="34"/>
      <c r="D5776"/>
      <c r="E5776" s="33"/>
      <c r="F5776"/>
      <c r="G5776" s="32"/>
      <c r="H5776"/>
      <c r="I5776" s="31"/>
      <c r="J5776"/>
      <c r="K5776" s="30"/>
      <c r="L5776"/>
      <c r="M5776"/>
    </row>
    <row r="5777" spans="1:13" s="36" customFormat="1">
      <c r="A5777" s="35"/>
      <c r="B5777"/>
      <c r="C5777" s="34"/>
      <c r="D5777"/>
      <c r="E5777" s="33"/>
      <c r="F5777"/>
      <c r="G5777" s="32"/>
      <c r="H5777"/>
      <c r="I5777" s="31"/>
      <c r="J5777"/>
      <c r="K5777" s="30"/>
      <c r="L5777"/>
      <c r="M5777"/>
    </row>
    <row r="5778" spans="1:13" s="36" customFormat="1">
      <c r="A5778" s="35"/>
      <c r="B5778"/>
      <c r="C5778" s="34"/>
      <c r="D5778"/>
      <c r="E5778" s="33"/>
      <c r="F5778"/>
      <c r="G5778" s="32"/>
      <c r="H5778"/>
      <c r="I5778" s="31"/>
      <c r="J5778"/>
      <c r="K5778" s="30"/>
      <c r="L5778"/>
      <c r="M5778"/>
    </row>
    <row r="5779" spans="1:13" s="36" customFormat="1">
      <c r="A5779" s="35"/>
      <c r="B5779"/>
      <c r="C5779" s="34"/>
      <c r="D5779"/>
      <c r="E5779" s="33"/>
      <c r="F5779"/>
      <c r="G5779" s="32"/>
      <c r="H5779"/>
      <c r="I5779" s="31"/>
      <c r="J5779"/>
      <c r="K5779" s="30"/>
      <c r="L5779"/>
      <c r="M5779"/>
    </row>
    <row r="5780" spans="1:13" s="36" customFormat="1">
      <c r="A5780" s="35"/>
      <c r="B5780"/>
      <c r="C5780" s="34"/>
      <c r="D5780"/>
      <c r="E5780" s="33"/>
      <c r="F5780"/>
      <c r="G5780" s="32"/>
      <c r="H5780"/>
      <c r="I5780" s="31"/>
      <c r="J5780"/>
      <c r="K5780" s="30"/>
      <c r="L5780"/>
      <c r="M5780"/>
    </row>
    <row r="5781" spans="1:13" s="36" customFormat="1">
      <c r="A5781" s="35"/>
      <c r="B5781"/>
      <c r="C5781" s="34"/>
      <c r="D5781"/>
      <c r="E5781" s="33"/>
      <c r="F5781"/>
      <c r="G5781" s="32"/>
      <c r="H5781"/>
      <c r="I5781" s="31"/>
      <c r="J5781"/>
      <c r="K5781" s="30"/>
      <c r="L5781"/>
      <c r="M5781"/>
    </row>
    <row r="5782" spans="1:13" s="36" customFormat="1">
      <c r="A5782" s="35"/>
      <c r="B5782"/>
      <c r="C5782" s="34"/>
      <c r="D5782"/>
      <c r="E5782" s="33"/>
      <c r="F5782"/>
      <c r="G5782" s="32"/>
      <c r="H5782"/>
      <c r="I5782" s="31"/>
      <c r="J5782"/>
      <c r="K5782" s="30"/>
      <c r="L5782"/>
      <c r="M5782"/>
    </row>
    <row r="5783" spans="1:13" s="36" customFormat="1">
      <c r="A5783" s="35"/>
      <c r="B5783"/>
      <c r="C5783" s="34"/>
      <c r="D5783"/>
      <c r="E5783" s="33"/>
      <c r="F5783"/>
      <c r="G5783" s="32"/>
      <c r="H5783"/>
      <c r="I5783" s="31"/>
      <c r="J5783"/>
      <c r="K5783" s="30"/>
      <c r="L5783"/>
      <c r="M5783"/>
    </row>
    <row r="5784" spans="1:13" s="36" customFormat="1">
      <c r="A5784" s="35"/>
      <c r="B5784"/>
      <c r="C5784" s="34"/>
      <c r="D5784"/>
      <c r="E5784" s="33"/>
      <c r="F5784"/>
      <c r="G5784" s="32"/>
      <c r="H5784"/>
      <c r="I5784" s="31"/>
      <c r="J5784"/>
      <c r="K5784" s="30"/>
      <c r="L5784"/>
      <c r="M5784"/>
    </row>
    <row r="5785" spans="1:13" s="36" customFormat="1">
      <c r="A5785" s="35"/>
      <c r="B5785"/>
      <c r="C5785" s="34"/>
      <c r="D5785"/>
      <c r="E5785" s="33"/>
      <c r="F5785"/>
      <c r="G5785" s="32"/>
      <c r="H5785"/>
      <c r="I5785" s="31"/>
      <c r="J5785"/>
      <c r="K5785" s="30"/>
      <c r="L5785"/>
      <c r="M5785"/>
    </row>
    <row r="5786" spans="1:13" s="36" customFormat="1">
      <c r="A5786" s="35"/>
      <c r="B5786"/>
      <c r="C5786" s="34"/>
      <c r="D5786"/>
      <c r="E5786" s="33"/>
      <c r="F5786"/>
      <c r="G5786" s="32"/>
      <c r="H5786"/>
      <c r="I5786" s="31"/>
      <c r="J5786"/>
      <c r="K5786" s="30"/>
      <c r="L5786"/>
      <c r="M5786"/>
    </row>
    <row r="5787" spans="1:13" s="36" customFormat="1">
      <c r="A5787" s="35"/>
      <c r="B5787"/>
      <c r="C5787" s="34"/>
      <c r="D5787"/>
      <c r="E5787" s="33"/>
      <c r="F5787"/>
      <c r="G5787" s="32"/>
      <c r="H5787"/>
      <c r="I5787" s="31"/>
      <c r="J5787"/>
      <c r="K5787" s="30"/>
      <c r="L5787"/>
      <c r="M5787"/>
    </row>
    <row r="5788" spans="1:13" s="36" customFormat="1">
      <c r="A5788" s="35"/>
      <c r="B5788"/>
      <c r="C5788" s="34"/>
      <c r="D5788"/>
      <c r="E5788" s="33"/>
      <c r="F5788"/>
      <c r="G5788" s="32"/>
      <c r="H5788"/>
      <c r="I5788" s="31"/>
      <c r="J5788"/>
      <c r="K5788" s="30"/>
      <c r="L5788"/>
      <c r="M5788"/>
    </row>
    <row r="5789" spans="1:13" s="36" customFormat="1">
      <c r="A5789" s="35"/>
      <c r="B5789"/>
      <c r="C5789" s="34"/>
      <c r="D5789"/>
      <c r="E5789" s="33"/>
      <c r="F5789"/>
      <c r="G5789" s="32"/>
      <c r="H5789"/>
      <c r="I5789" s="31"/>
      <c r="J5789"/>
      <c r="K5789" s="30"/>
      <c r="L5789"/>
      <c r="M5789"/>
    </row>
    <row r="5790" spans="1:13" s="36" customFormat="1">
      <c r="A5790" s="35"/>
      <c r="B5790"/>
      <c r="C5790" s="34"/>
      <c r="D5790"/>
      <c r="E5790" s="33"/>
      <c r="F5790"/>
      <c r="G5790" s="32"/>
      <c r="H5790"/>
      <c r="I5790" s="31"/>
      <c r="J5790"/>
      <c r="K5790" s="30"/>
      <c r="L5790"/>
      <c r="M5790"/>
    </row>
    <row r="5791" spans="1:13" s="36" customFormat="1">
      <c r="A5791" s="35"/>
      <c r="B5791"/>
      <c r="C5791" s="34"/>
      <c r="D5791"/>
      <c r="E5791" s="33"/>
      <c r="F5791"/>
      <c r="G5791" s="32"/>
      <c r="H5791"/>
      <c r="I5791" s="31"/>
      <c r="J5791"/>
      <c r="K5791" s="30"/>
      <c r="L5791"/>
      <c r="M5791"/>
    </row>
    <row r="5792" spans="1:13" s="36" customFormat="1">
      <c r="A5792" s="35"/>
      <c r="B5792"/>
      <c r="C5792" s="34"/>
      <c r="D5792"/>
      <c r="E5792" s="33"/>
      <c r="F5792"/>
      <c r="G5792" s="32"/>
      <c r="H5792"/>
      <c r="I5792" s="31"/>
      <c r="J5792"/>
      <c r="K5792" s="30"/>
      <c r="L5792"/>
      <c r="M5792"/>
    </row>
    <row r="5793" spans="1:13" s="36" customFormat="1">
      <c r="A5793" s="35"/>
      <c r="B5793"/>
      <c r="C5793" s="34"/>
      <c r="D5793"/>
      <c r="E5793" s="33"/>
      <c r="F5793"/>
      <c r="G5793" s="32"/>
      <c r="H5793"/>
      <c r="I5793" s="31"/>
      <c r="J5793"/>
      <c r="K5793" s="30"/>
      <c r="L5793"/>
      <c r="M5793"/>
    </row>
    <row r="5794" spans="1:13" s="36" customFormat="1">
      <c r="A5794" s="35"/>
      <c r="B5794"/>
      <c r="C5794" s="34"/>
      <c r="D5794"/>
      <c r="E5794" s="33"/>
      <c r="F5794"/>
      <c r="G5794" s="32"/>
      <c r="H5794"/>
      <c r="I5794" s="31"/>
      <c r="J5794"/>
      <c r="K5794" s="30"/>
      <c r="L5794"/>
      <c r="M5794"/>
    </row>
    <row r="5795" spans="1:13" s="36" customFormat="1">
      <c r="A5795" s="35"/>
      <c r="B5795"/>
      <c r="C5795" s="34"/>
      <c r="D5795"/>
      <c r="E5795" s="33"/>
      <c r="F5795"/>
      <c r="G5795" s="32"/>
      <c r="H5795"/>
      <c r="I5795" s="31"/>
      <c r="J5795"/>
      <c r="K5795" s="30"/>
      <c r="L5795"/>
      <c r="M5795"/>
    </row>
    <row r="5796" spans="1:13" s="36" customFormat="1">
      <c r="A5796" s="35"/>
      <c r="B5796"/>
      <c r="C5796" s="34"/>
      <c r="D5796"/>
      <c r="E5796" s="33"/>
      <c r="F5796"/>
      <c r="G5796" s="32"/>
      <c r="H5796"/>
      <c r="I5796" s="31"/>
      <c r="J5796"/>
      <c r="K5796" s="30"/>
      <c r="L5796"/>
      <c r="M5796"/>
    </row>
    <row r="5797" spans="1:13" s="36" customFormat="1">
      <c r="A5797" s="35"/>
      <c r="B5797"/>
      <c r="C5797" s="34"/>
      <c r="D5797"/>
      <c r="E5797" s="33"/>
      <c r="F5797"/>
      <c r="G5797" s="32"/>
      <c r="H5797"/>
      <c r="I5797" s="31"/>
      <c r="J5797"/>
      <c r="K5797" s="30"/>
      <c r="L5797"/>
      <c r="M5797"/>
    </row>
    <row r="5798" spans="1:13" s="36" customFormat="1">
      <c r="A5798" s="35"/>
      <c r="B5798"/>
      <c r="C5798" s="34"/>
      <c r="D5798"/>
      <c r="E5798" s="33"/>
      <c r="F5798"/>
      <c r="G5798" s="32"/>
      <c r="H5798"/>
      <c r="I5798" s="31"/>
      <c r="J5798"/>
      <c r="K5798" s="30"/>
      <c r="L5798"/>
      <c r="M5798"/>
    </row>
    <row r="5799" spans="1:13" s="36" customFormat="1">
      <c r="A5799" s="35"/>
      <c r="B5799"/>
      <c r="C5799" s="34"/>
      <c r="D5799"/>
      <c r="E5799" s="33"/>
      <c r="F5799"/>
      <c r="G5799" s="32"/>
      <c r="H5799"/>
      <c r="I5799" s="31"/>
      <c r="J5799"/>
      <c r="K5799" s="30"/>
      <c r="L5799"/>
      <c r="M5799"/>
    </row>
    <row r="5800" spans="1:13" s="36" customFormat="1">
      <c r="A5800" s="35"/>
      <c r="B5800"/>
      <c r="C5800" s="34"/>
      <c r="D5800"/>
      <c r="E5800" s="33"/>
      <c r="F5800"/>
      <c r="G5800" s="32"/>
      <c r="H5800"/>
      <c r="I5800" s="31"/>
      <c r="J5800"/>
      <c r="K5800" s="30"/>
      <c r="L5800"/>
      <c r="M5800"/>
    </row>
    <row r="5801" spans="1:13" s="36" customFormat="1">
      <c r="A5801" s="35"/>
      <c r="B5801"/>
      <c r="C5801" s="34"/>
      <c r="D5801"/>
      <c r="E5801" s="33"/>
      <c r="F5801"/>
      <c r="G5801" s="32"/>
      <c r="H5801"/>
      <c r="I5801" s="31"/>
      <c r="J5801"/>
      <c r="K5801" s="30"/>
      <c r="L5801"/>
      <c r="M5801"/>
    </row>
    <row r="5802" spans="1:13" s="36" customFormat="1">
      <c r="A5802" s="35"/>
      <c r="B5802"/>
      <c r="C5802" s="34"/>
      <c r="D5802"/>
      <c r="E5802" s="33"/>
      <c r="F5802"/>
      <c r="G5802" s="32"/>
      <c r="H5802"/>
      <c r="I5802" s="31"/>
      <c r="J5802"/>
      <c r="K5802" s="30"/>
      <c r="L5802"/>
      <c r="M5802"/>
    </row>
    <row r="5803" spans="1:13" s="36" customFormat="1">
      <c r="A5803" s="35"/>
      <c r="B5803"/>
      <c r="C5803" s="34"/>
      <c r="D5803"/>
      <c r="E5803" s="33"/>
      <c r="F5803"/>
      <c r="G5803" s="32"/>
      <c r="H5803"/>
      <c r="I5803" s="31"/>
      <c r="J5803"/>
      <c r="K5803" s="30"/>
      <c r="L5803"/>
      <c r="M5803"/>
    </row>
    <row r="5804" spans="1:13" s="36" customFormat="1">
      <c r="A5804" s="35"/>
      <c r="B5804"/>
      <c r="C5804" s="34"/>
      <c r="D5804"/>
      <c r="E5804" s="33"/>
      <c r="F5804"/>
      <c r="G5804" s="32"/>
      <c r="H5804"/>
      <c r="I5804" s="31"/>
      <c r="J5804"/>
      <c r="K5804" s="30"/>
      <c r="L5804"/>
      <c r="M5804"/>
    </row>
    <row r="5805" spans="1:13" s="36" customFormat="1">
      <c r="A5805" s="35"/>
      <c r="B5805"/>
      <c r="C5805" s="34"/>
      <c r="D5805"/>
      <c r="E5805" s="33"/>
      <c r="F5805"/>
      <c r="G5805" s="32"/>
      <c r="H5805"/>
      <c r="I5805" s="31"/>
      <c r="J5805"/>
      <c r="K5805" s="30"/>
      <c r="L5805"/>
      <c r="M5805"/>
    </row>
    <row r="5806" spans="1:13" s="36" customFormat="1">
      <c r="A5806" s="35"/>
      <c r="B5806"/>
      <c r="C5806" s="34"/>
      <c r="D5806"/>
      <c r="E5806" s="33"/>
      <c r="F5806"/>
      <c r="G5806" s="32"/>
      <c r="H5806"/>
      <c r="I5806" s="31"/>
      <c r="J5806"/>
      <c r="K5806" s="30"/>
      <c r="L5806"/>
      <c r="M5806"/>
    </row>
    <row r="5807" spans="1:13" s="36" customFormat="1">
      <c r="A5807" s="35"/>
      <c r="B5807"/>
      <c r="C5807" s="34"/>
      <c r="D5807"/>
      <c r="E5807" s="33"/>
      <c r="F5807"/>
      <c r="G5807" s="32"/>
      <c r="H5807"/>
      <c r="I5807" s="31"/>
      <c r="J5807"/>
      <c r="K5807" s="30"/>
      <c r="L5807"/>
      <c r="M5807"/>
    </row>
    <row r="5808" spans="1:13" s="36" customFormat="1">
      <c r="A5808" s="35"/>
      <c r="B5808"/>
      <c r="C5808" s="34"/>
      <c r="D5808"/>
      <c r="E5808" s="33"/>
      <c r="F5808"/>
      <c r="G5808" s="32"/>
      <c r="H5808"/>
      <c r="I5808" s="31"/>
      <c r="J5808"/>
      <c r="K5808" s="30"/>
      <c r="L5808"/>
      <c r="M5808"/>
    </row>
    <row r="5809" spans="1:13" s="36" customFormat="1">
      <c r="A5809" s="35"/>
      <c r="B5809"/>
      <c r="C5809" s="34"/>
      <c r="D5809"/>
      <c r="E5809" s="33"/>
      <c r="F5809"/>
      <c r="G5809" s="32"/>
      <c r="H5809"/>
      <c r="I5809" s="31"/>
      <c r="J5809"/>
      <c r="K5809" s="30"/>
      <c r="L5809"/>
      <c r="M5809"/>
    </row>
    <row r="5810" spans="1:13" s="36" customFormat="1">
      <c r="A5810" s="35"/>
      <c r="B5810"/>
      <c r="C5810" s="34"/>
      <c r="D5810"/>
      <c r="E5810" s="33"/>
      <c r="F5810"/>
      <c r="G5810" s="32"/>
      <c r="H5810"/>
      <c r="I5810" s="31"/>
      <c r="J5810"/>
      <c r="K5810" s="30"/>
      <c r="L5810"/>
      <c r="M5810"/>
    </row>
    <row r="5811" spans="1:13" s="36" customFormat="1">
      <c r="A5811" s="35"/>
      <c r="B5811"/>
      <c r="C5811" s="34"/>
      <c r="D5811"/>
      <c r="E5811" s="33"/>
      <c r="F5811"/>
      <c r="G5811" s="32"/>
      <c r="H5811"/>
      <c r="I5811" s="31"/>
      <c r="J5811"/>
      <c r="K5811" s="30"/>
      <c r="L5811"/>
      <c r="M5811"/>
    </row>
    <row r="5812" spans="1:13" s="36" customFormat="1">
      <c r="A5812" s="35"/>
      <c r="B5812"/>
      <c r="C5812" s="34"/>
      <c r="D5812"/>
      <c r="E5812" s="33"/>
      <c r="F5812"/>
      <c r="G5812" s="32"/>
      <c r="H5812"/>
      <c r="I5812" s="31"/>
      <c r="J5812"/>
      <c r="K5812" s="30"/>
      <c r="L5812"/>
      <c r="M5812"/>
    </row>
    <row r="5813" spans="1:13" s="36" customFormat="1">
      <c r="A5813" s="35"/>
      <c r="B5813"/>
      <c r="C5813" s="34"/>
      <c r="D5813"/>
      <c r="E5813" s="33"/>
      <c r="F5813"/>
      <c r="G5813" s="32"/>
      <c r="H5813"/>
      <c r="I5813" s="31"/>
      <c r="J5813"/>
      <c r="K5813" s="30"/>
      <c r="L5813"/>
      <c r="M5813"/>
    </row>
    <row r="5814" spans="1:13" s="36" customFormat="1">
      <c r="A5814" s="35"/>
      <c r="B5814"/>
      <c r="C5814" s="34"/>
      <c r="D5814"/>
      <c r="E5814" s="33"/>
      <c r="F5814"/>
      <c r="G5814" s="32"/>
      <c r="H5814"/>
      <c r="I5814" s="31"/>
      <c r="J5814"/>
      <c r="K5814" s="30"/>
      <c r="L5814"/>
      <c r="M5814"/>
    </row>
    <row r="5815" spans="1:13" s="36" customFormat="1">
      <c r="A5815" s="35"/>
      <c r="B5815"/>
      <c r="C5815" s="34"/>
      <c r="D5815"/>
      <c r="E5815" s="33"/>
      <c r="F5815"/>
      <c r="G5815" s="32"/>
      <c r="H5815"/>
      <c r="I5815" s="31"/>
      <c r="J5815"/>
      <c r="K5815" s="30"/>
      <c r="L5815"/>
      <c r="M5815"/>
    </row>
    <row r="5816" spans="1:13" s="36" customFormat="1">
      <c r="A5816" s="35"/>
      <c r="B5816"/>
      <c r="C5816" s="34"/>
      <c r="D5816"/>
      <c r="E5816" s="33"/>
      <c r="F5816"/>
      <c r="G5816" s="32"/>
      <c r="H5816"/>
      <c r="I5816" s="31"/>
      <c r="J5816"/>
      <c r="K5816" s="30"/>
      <c r="L5816"/>
      <c r="M5816"/>
    </row>
    <row r="5817" spans="1:13" s="36" customFormat="1">
      <c r="A5817" s="35"/>
      <c r="B5817"/>
      <c r="C5817" s="34"/>
      <c r="D5817"/>
      <c r="E5817" s="33"/>
      <c r="F5817"/>
      <c r="G5817" s="32"/>
      <c r="H5817"/>
      <c r="I5817" s="31"/>
      <c r="J5817"/>
      <c r="K5817" s="30"/>
      <c r="L5817"/>
      <c r="M5817"/>
    </row>
    <row r="5818" spans="1:13" s="36" customFormat="1">
      <c r="A5818" s="35"/>
      <c r="B5818"/>
      <c r="C5818" s="34"/>
      <c r="D5818"/>
      <c r="E5818" s="33"/>
      <c r="F5818"/>
      <c r="G5818" s="32"/>
      <c r="H5818"/>
      <c r="I5818" s="31"/>
      <c r="J5818"/>
      <c r="K5818" s="30"/>
      <c r="L5818"/>
      <c r="M5818"/>
    </row>
    <row r="5819" spans="1:13" s="36" customFormat="1">
      <c r="A5819" s="35"/>
      <c r="B5819"/>
      <c r="C5819" s="34"/>
      <c r="D5819"/>
      <c r="E5819" s="33"/>
      <c r="F5819"/>
      <c r="G5819" s="32"/>
      <c r="H5819"/>
      <c r="I5819" s="31"/>
      <c r="J5819"/>
      <c r="K5819" s="30"/>
      <c r="L5819"/>
      <c r="M5819"/>
    </row>
    <row r="5820" spans="1:13" s="36" customFormat="1">
      <c r="A5820" s="35"/>
      <c r="B5820"/>
      <c r="C5820" s="34"/>
      <c r="D5820"/>
      <c r="E5820" s="33"/>
      <c r="F5820"/>
      <c r="G5820" s="32"/>
      <c r="H5820"/>
      <c r="I5820" s="31"/>
      <c r="J5820"/>
      <c r="K5820" s="30"/>
      <c r="L5820"/>
      <c r="M5820"/>
    </row>
    <row r="5821" spans="1:13" s="36" customFormat="1">
      <c r="A5821" s="35"/>
      <c r="B5821"/>
      <c r="C5821" s="34"/>
      <c r="D5821"/>
      <c r="E5821" s="33"/>
      <c r="F5821"/>
      <c r="G5821" s="32"/>
      <c r="H5821"/>
      <c r="I5821" s="31"/>
      <c r="J5821"/>
      <c r="K5821" s="30"/>
      <c r="L5821"/>
      <c r="M5821"/>
    </row>
    <row r="5822" spans="1:13" s="36" customFormat="1">
      <c r="A5822" s="35"/>
      <c r="B5822"/>
      <c r="C5822" s="34"/>
      <c r="D5822"/>
      <c r="E5822" s="33"/>
      <c r="F5822"/>
      <c r="G5822" s="32"/>
      <c r="H5822"/>
      <c r="I5822" s="31"/>
      <c r="J5822"/>
      <c r="K5822" s="30"/>
      <c r="L5822"/>
      <c r="M5822"/>
    </row>
    <row r="5823" spans="1:13" s="36" customFormat="1">
      <c r="A5823" s="35"/>
      <c r="B5823"/>
      <c r="C5823" s="34"/>
      <c r="D5823"/>
      <c r="E5823" s="33"/>
      <c r="F5823"/>
      <c r="G5823" s="32"/>
      <c r="H5823"/>
      <c r="I5823" s="31"/>
      <c r="J5823"/>
      <c r="K5823" s="30"/>
      <c r="L5823"/>
      <c r="M5823"/>
    </row>
    <row r="5824" spans="1:13" s="36" customFormat="1">
      <c r="A5824" s="35"/>
      <c r="B5824"/>
      <c r="C5824" s="34"/>
      <c r="D5824"/>
      <c r="E5824" s="33"/>
      <c r="F5824"/>
      <c r="G5824" s="32"/>
      <c r="H5824"/>
      <c r="I5824" s="31"/>
      <c r="J5824"/>
      <c r="K5824" s="30"/>
      <c r="L5824"/>
      <c r="M5824"/>
    </row>
    <row r="5825" spans="1:13" s="36" customFormat="1">
      <c r="A5825" s="35"/>
      <c r="B5825"/>
      <c r="C5825" s="34"/>
      <c r="D5825"/>
      <c r="E5825" s="33"/>
      <c r="F5825"/>
      <c r="G5825" s="32"/>
      <c r="H5825"/>
      <c r="I5825" s="31"/>
      <c r="J5825"/>
      <c r="K5825" s="30"/>
      <c r="L5825"/>
      <c r="M5825"/>
    </row>
    <row r="5826" spans="1:13" s="36" customFormat="1">
      <c r="A5826" s="35"/>
      <c r="B5826"/>
      <c r="C5826" s="34"/>
      <c r="D5826"/>
      <c r="E5826" s="33"/>
      <c r="F5826"/>
      <c r="G5826" s="32"/>
      <c r="H5826"/>
      <c r="I5826" s="31"/>
      <c r="J5826"/>
      <c r="K5826" s="30"/>
      <c r="L5826"/>
      <c r="M5826"/>
    </row>
    <row r="5827" spans="1:13" s="36" customFormat="1">
      <c r="A5827" s="35"/>
      <c r="B5827"/>
      <c r="C5827" s="34"/>
      <c r="D5827"/>
      <c r="E5827" s="33"/>
      <c r="F5827"/>
      <c r="G5827" s="32"/>
      <c r="H5827"/>
      <c r="I5827" s="31"/>
      <c r="J5827"/>
      <c r="K5827" s="30"/>
      <c r="L5827"/>
      <c r="M5827"/>
    </row>
    <row r="5828" spans="1:13" s="36" customFormat="1">
      <c r="A5828" s="35"/>
      <c r="B5828"/>
      <c r="C5828" s="34"/>
      <c r="D5828"/>
      <c r="E5828" s="33"/>
      <c r="F5828"/>
      <c r="G5828" s="32"/>
      <c r="H5828"/>
      <c r="I5828" s="31"/>
      <c r="J5828"/>
      <c r="K5828" s="30"/>
      <c r="L5828"/>
      <c r="M5828"/>
    </row>
    <row r="5829" spans="1:13" s="36" customFormat="1">
      <c r="A5829" s="35"/>
      <c r="B5829"/>
      <c r="C5829" s="34"/>
      <c r="D5829"/>
      <c r="E5829" s="33"/>
      <c r="F5829"/>
      <c r="G5829" s="32"/>
      <c r="H5829"/>
      <c r="I5829" s="31"/>
      <c r="J5829"/>
      <c r="K5829" s="30"/>
      <c r="L5829"/>
      <c r="M5829"/>
    </row>
    <row r="5830" spans="1:13" s="36" customFormat="1">
      <c r="A5830" s="35"/>
      <c r="B5830"/>
      <c r="C5830" s="34"/>
      <c r="D5830"/>
      <c r="E5830" s="33"/>
      <c r="F5830"/>
      <c r="G5830" s="32"/>
      <c r="H5830"/>
      <c r="I5830" s="31"/>
      <c r="J5830"/>
      <c r="K5830" s="30"/>
      <c r="L5830"/>
      <c r="M5830"/>
    </row>
    <row r="5831" spans="1:13" s="36" customFormat="1">
      <c r="A5831" s="35"/>
      <c r="B5831"/>
      <c r="C5831" s="34"/>
      <c r="D5831"/>
      <c r="E5831" s="33"/>
      <c r="F5831"/>
      <c r="G5831" s="32"/>
      <c r="H5831"/>
      <c r="I5831" s="31"/>
      <c r="J5831"/>
      <c r="K5831" s="30"/>
      <c r="L5831"/>
      <c r="M5831"/>
    </row>
    <row r="5832" spans="1:13" s="36" customFormat="1">
      <c r="A5832" s="35"/>
      <c r="B5832"/>
      <c r="C5832" s="34"/>
      <c r="D5832"/>
      <c r="E5832" s="33"/>
      <c r="F5832"/>
      <c r="G5832" s="32"/>
      <c r="H5832"/>
      <c r="I5832" s="31"/>
      <c r="J5832"/>
      <c r="K5832" s="30"/>
      <c r="L5832"/>
      <c r="M5832"/>
    </row>
    <row r="5833" spans="1:13" s="36" customFormat="1">
      <c r="A5833" s="35"/>
      <c r="B5833"/>
      <c r="C5833" s="34"/>
      <c r="D5833"/>
      <c r="E5833" s="33"/>
      <c r="F5833"/>
      <c r="G5833" s="32"/>
      <c r="H5833"/>
      <c r="I5833" s="31"/>
      <c r="J5833"/>
      <c r="K5833" s="30"/>
      <c r="L5833"/>
      <c r="M5833"/>
    </row>
    <row r="5834" spans="1:13" s="36" customFormat="1">
      <c r="A5834" s="35"/>
      <c r="B5834"/>
      <c r="C5834" s="34"/>
      <c r="D5834"/>
      <c r="E5834" s="33"/>
      <c r="F5834"/>
      <c r="G5834" s="32"/>
      <c r="H5834"/>
      <c r="I5834" s="31"/>
      <c r="J5834"/>
      <c r="K5834" s="30"/>
      <c r="L5834"/>
      <c r="M5834"/>
    </row>
    <row r="5835" spans="1:13" s="36" customFormat="1">
      <c r="A5835" s="35"/>
      <c r="B5835"/>
      <c r="C5835" s="34"/>
      <c r="D5835"/>
      <c r="E5835" s="33"/>
      <c r="F5835"/>
      <c r="G5835" s="32"/>
      <c r="H5835"/>
      <c r="I5835" s="31"/>
      <c r="J5835"/>
      <c r="K5835" s="30"/>
      <c r="L5835"/>
      <c r="M5835"/>
    </row>
    <row r="5836" spans="1:13" s="36" customFormat="1">
      <c r="A5836" s="35"/>
      <c r="B5836"/>
      <c r="C5836" s="34"/>
      <c r="D5836"/>
      <c r="E5836" s="33"/>
      <c r="F5836"/>
      <c r="G5836" s="32"/>
      <c r="H5836"/>
      <c r="I5836" s="31"/>
      <c r="J5836"/>
      <c r="K5836" s="30"/>
      <c r="L5836"/>
      <c r="M5836"/>
    </row>
    <row r="5837" spans="1:13" s="36" customFormat="1">
      <c r="A5837" s="35"/>
      <c r="B5837"/>
      <c r="C5837" s="34"/>
      <c r="D5837"/>
      <c r="E5837" s="33"/>
      <c r="F5837"/>
      <c r="G5837" s="32"/>
      <c r="H5837"/>
      <c r="I5837" s="31"/>
      <c r="J5837"/>
      <c r="K5837" s="30"/>
      <c r="L5837"/>
      <c r="M5837"/>
    </row>
    <row r="5838" spans="1:13" s="36" customFormat="1">
      <c r="A5838" s="35"/>
      <c r="B5838"/>
      <c r="C5838" s="34"/>
      <c r="D5838"/>
      <c r="E5838" s="33"/>
      <c r="F5838"/>
      <c r="G5838" s="32"/>
      <c r="H5838"/>
      <c r="I5838" s="31"/>
      <c r="J5838"/>
      <c r="K5838" s="30"/>
      <c r="L5838"/>
      <c r="M5838"/>
    </row>
    <row r="5839" spans="1:13" s="36" customFormat="1">
      <c r="A5839" s="35"/>
      <c r="B5839"/>
      <c r="C5839" s="34"/>
      <c r="D5839"/>
      <c r="E5839" s="33"/>
      <c r="F5839"/>
      <c r="G5839" s="32"/>
      <c r="H5839"/>
      <c r="I5839" s="31"/>
      <c r="J5839"/>
      <c r="K5839" s="30"/>
      <c r="L5839"/>
      <c r="M5839"/>
    </row>
    <row r="5840" spans="1:13" s="36" customFormat="1">
      <c r="A5840" s="35"/>
      <c r="B5840"/>
      <c r="C5840" s="34"/>
      <c r="D5840"/>
      <c r="E5840" s="33"/>
      <c r="F5840"/>
      <c r="G5840" s="32"/>
      <c r="H5840"/>
      <c r="I5840" s="31"/>
      <c r="J5840"/>
      <c r="K5840" s="30"/>
      <c r="L5840"/>
      <c r="M5840"/>
    </row>
    <row r="5841" spans="1:13" s="36" customFormat="1">
      <c r="A5841" s="35"/>
      <c r="B5841"/>
      <c r="C5841" s="34"/>
      <c r="D5841"/>
      <c r="E5841" s="33"/>
      <c r="F5841"/>
      <c r="G5841" s="32"/>
      <c r="H5841"/>
      <c r="I5841" s="31"/>
      <c r="J5841"/>
      <c r="K5841" s="30"/>
      <c r="L5841"/>
      <c r="M5841"/>
    </row>
    <row r="5842" spans="1:13" s="36" customFormat="1">
      <c r="A5842" s="35"/>
      <c r="B5842"/>
      <c r="C5842" s="34"/>
      <c r="D5842"/>
      <c r="E5842" s="33"/>
      <c r="F5842"/>
      <c r="G5842" s="32"/>
      <c r="H5842"/>
      <c r="I5842" s="31"/>
      <c r="J5842"/>
      <c r="K5842" s="30"/>
      <c r="L5842"/>
      <c r="M5842"/>
    </row>
    <row r="5843" spans="1:13" s="36" customFormat="1">
      <c r="A5843" s="35"/>
      <c r="B5843"/>
      <c r="C5843" s="34"/>
      <c r="D5843"/>
      <c r="E5843" s="33"/>
      <c r="F5843"/>
      <c r="G5843" s="32"/>
      <c r="H5843"/>
      <c r="I5843" s="31"/>
      <c r="J5843"/>
      <c r="K5843" s="30"/>
      <c r="L5843"/>
      <c r="M5843"/>
    </row>
    <row r="5844" spans="1:13" s="36" customFormat="1">
      <c r="A5844" s="35"/>
      <c r="B5844"/>
      <c r="C5844" s="34"/>
      <c r="D5844"/>
      <c r="E5844" s="33"/>
      <c r="F5844"/>
      <c r="G5844" s="32"/>
      <c r="H5844"/>
      <c r="I5844" s="31"/>
      <c r="J5844"/>
      <c r="K5844" s="30"/>
      <c r="L5844"/>
      <c r="M5844"/>
    </row>
    <row r="5845" spans="1:13" s="36" customFormat="1">
      <c r="A5845" s="35"/>
      <c r="B5845"/>
      <c r="C5845" s="34"/>
      <c r="D5845"/>
      <c r="E5845" s="33"/>
      <c r="F5845"/>
      <c r="G5845" s="32"/>
      <c r="H5845"/>
      <c r="I5845" s="31"/>
      <c r="J5845"/>
      <c r="K5845" s="30"/>
      <c r="L5845"/>
      <c r="M5845"/>
    </row>
    <row r="5846" spans="1:13" s="36" customFormat="1">
      <c r="A5846" s="35"/>
      <c r="B5846"/>
      <c r="C5846" s="34"/>
      <c r="D5846"/>
      <c r="E5846" s="33"/>
      <c r="F5846"/>
      <c r="G5846" s="32"/>
      <c r="H5846"/>
      <c r="I5846" s="31"/>
      <c r="J5846"/>
      <c r="K5846" s="30"/>
      <c r="L5846"/>
      <c r="M5846"/>
    </row>
    <row r="5847" spans="1:13" s="36" customFormat="1">
      <c r="A5847" s="35"/>
      <c r="B5847"/>
      <c r="C5847" s="34"/>
      <c r="D5847"/>
      <c r="E5847" s="33"/>
      <c r="F5847"/>
      <c r="G5847" s="32"/>
      <c r="H5847"/>
      <c r="I5847" s="31"/>
      <c r="J5847"/>
      <c r="K5847" s="30"/>
      <c r="L5847"/>
      <c r="M5847"/>
    </row>
    <row r="5848" spans="1:13" s="36" customFormat="1">
      <c r="A5848" s="35"/>
      <c r="B5848"/>
      <c r="C5848" s="34"/>
      <c r="D5848"/>
      <c r="E5848" s="33"/>
      <c r="F5848"/>
      <c r="G5848" s="32"/>
      <c r="H5848"/>
      <c r="I5848" s="31"/>
      <c r="J5848"/>
      <c r="K5848" s="30"/>
      <c r="L5848"/>
      <c r="M5848"/>
    </row>
    <row r="5849" spans="1:13" s="36" customFormat="1">
      <c r="A5849" s="35"/>
      <c r="B5849"/>
      <c r="C5849" s="34"/>
      <c r="D5849"/>
      <c r="E5849" s="33"/>
      <c r="F5849"/>
      <c r="G5849" s="32"/>
      <c r="H5849"/>
      <c r="I5849" s="31"/>
      <c r="J5849"/>
      <c r="K5849" s="30"/>
      <c r="L5849"/>
      <c r="M5849"/>
    </row>
    <row r="5850" spans="1:13" s="36" customFormat="1">
      <c r="A5850" s="35"/>
      <c r="B5850"/>
      <c r="C5850" s="34"/>
      <c r="D5850"/>
      <c r="E5850" s="33"/>
      <c r="F5850"/>
      <c r="G5850" s="32"/>
      <c r="H5850"/>
      <c r="I5850" s="31"/>
      <c r="J5850"/>
      <c r="K5850" s="30"/>
      <c r="L5850"/>
      <c r="M5850"/>
    </row>
    <row r="5851" spans="1:13" s="36" customFormat="1">
      <c r="A5851" s="35"/>
      <c r="B5851"/>
      <c r="C5851" s="34"/>
      <c r="D5851"/>
      <c r="E5851" s="33"/>
      <c r="F5851"/>
      <c r="G5851" s="32"/>
      <c r="H5851"/>
      <c r="I5851" s="31"/>
      <c r="J5851"/>
      <c r="K5851" s="30"/>
      <c r="L5851"/>
      <c r="M5851"/>
    </row>
    <row r="5852" spans="1:13" s="36" customFormat="1">
      <c r="A5852" s="35"/>
      <c r="B5852"/>
      <c r="C5852" s="34"/>
      <c r="D5852"/>
      <c r="E5852" s="33"/>
      <c r="F5852"/>
      <c r="G5852" s="32"/>
      <c r="H5852"/>
      <c r="I5852" s="31"/>
      <c r="J5852"/>
      <c r="K5852" s="30"/>
      <c r="L5852"/>
      <c r="M5852"/>
    </row>
    <row r="5853" spans="1:13" s="36" customFormat="1">
      <c r="A5853" s="35"/>
      <c r="B5853"/>
      <c r="C5853" s="34"/>
      <c r="D5853"/>
      <c r="E5853" s="33"/>
      <c r="F5853"/>
      <c r="G5853" s="32"/>
      <c r="H5853"/>
      <c r="I5853" s="31"/>
      <c r="J5853"/>
      <c r="K5853" s="30"/>
      <c r="L5853"/>
      <c r="M5853"/>
    </row>
    <row r="5854" spans="1:13" s="36" customFormat="1">
      <c r="A5854" s="35"/>
      <c r="B5854"/>
      <c r="C5854" s="34"/>
      <c r="D5854"/>
      <c r="E5854" s="33"/>
      <c r="F5854"/>
      <c r="G5854" s="32"/>
      <c r="H5854"/>
      <c r="I5854" s="31"/>
      <c r="J5854"/>
      <c r="K5854" s="30"/>
      <c r="L5854"/>
      <c r="M5854"/>
    </row>
    <row r="5855" spans="1:13" s="36" customFormat="1">
      <c r="A5855" s="35"/>
      <c r="B5855"/>
      <c r="C5855" s="34"/>
      <c r="D5855"/>
      <c r="E5855" s="33"/>
      <c r="F5855"/>
      <c r="G5855" s="32"/>
      <c r="H5855"/>
      <c r="I5855" s="31"/>
      <c r="J5855"/>
      <c r="K5855" s="30"/>
      <c r="L5855"/>
      <c r="M5855"/>
    </row>
    <row r="5856" spans="1:13" s="36" customFormat="1">
      <c r="A5856" s="35"/>
      <c r="B5856"/>
      <c r="C5856" s="34"/>
      <c r="D5856"/>
      <c r="E5856" s="33"/>
      <c r="F5856"/>
      <c r="G5856" s="32"/>
      <c r="H5856"/>
      <c r="I5856" s="31"/>
      <c r="J5856"/>
      <c r="K5856" s="30"/>
      <c r="L5856"/>
      <c r="M5856"/>
    </row>
    <row r="5857" spans="1:13" s="36" customFormat="1">
      <c r="A5857" s="35"/>
      <c r="B5857"/>
      <c r="C5857" s="34"/>
      <c r="D5857"/>
      <c r="E5857" s="33"/>
      <c r="F5857"/>
      <c r="G5857" s="32"/>
      <c r="H5857"/>
      <c r="I5857" s="31"/>
      <c r="J5857"/>
      <c r="K5857" s="30"/>
      <c r="L5857"/>
      <c r="M5857"/>
    </row>
    <row r="5858" spans="1:13" s="36" customFormat="1">
      <c r="A5858" s="35"/>
      <c r="B5858"/>
      <c r="C5858" s="34"/>
      <c r="D5858"/>
      <c r="E5858" s="33"/>
      <c r="F5858"/>
      <c r="G5858" s="32"/>
      <c r="H5858"/>
      <c r="I5858" s="31"/>
      <c r="J5858"/>
      <c r="K5858" s="30"/>
      <c r="L5858"/>
      <c r="M5858"/>
    </row>
    <row r="5859" spans="1:13" s="36" customFormat="1">
      <c r="A5859" s="35"/>
      <c r="B5859"/>
      <c r="C5859" s="34"/>
      <c r="D5859"/>
      <c r="E5859" s="33"/>
      <c r="F5859"/>
      <c r="G5859" s="32"/>
      <c r="H5859"/>
      <c r="I5859" s="31"/>
      <c r="J5859"/>
      <c r="K5859" s="30"/>
      <c r="L5859"/>
      <c r="M5859"/>
    </row>
    <row r="5860" spans="1:13" s="36" customFormat="1">
      <c r="A5860" s="35"/>
      <c r="B5860"/>
      <c r="C5860" s="34"/>
      <c r="D5860"/>
      <c r="E5860" s="33"/>
      <c r="F5860"/>
      <c r="G5860" s="32"/>
      <c r="H5860"/>
      <c r="I5860" s="31"/>
      <c r="J5860"/>
      <c r="K5860" s="30"/>
      <c r="L5860"/>
      <c r="M5860"/>
    </row>
    <row r="5861" spans="1:13" s="36" customFormat="1">
      <c r="A5861" s="35"/>
      <c r="B5861"/>
      <c r="C5861" s="34"/>
      <c r="D5861"/>
      <c r="E5861" s="33"/>
      <c r="F5861"/>
      <c r="G5861" s="32"/>
      <c r="H5861"/>
      <c r="I5861" s="31"/>
      <c r="J5861"/>
      <c r="K5861" s="30"/>
      <c r="L5861"/>
      <c r="M5861"/>
    </row>
    <row r="5862" spans="1:13" s="36" customFormat="1">
      <c r="A5862" s="35"/>
      <c r="B5862"/>
      <c r="C5862" s="34"/>
      <c r="D5862"/>
      <c r="E5862" s="33"/>
      <c r="F5862"/>
      <c r="G5862" s="32"/>
      <c r="H5862"/>
      <c r="I5862" s="31"/>
      <c r="J5862"/>
      <c r="K5862" s="30"/>
      <c r="L5862"/>
      <c r="M5862"/>
    </row>
    <row r="5863" spans="1:13" s="36" customFormat="1">
      <c r="A5863" s="35"/>
      <c r="B5863"/>
      <c r="C5863" s="34"/>
      <c r="D5863"/>
      <c r="E5863" s="33"/>
      <c r="F5863"/>
      <c r="G5863" s="32"/>
      <c r="H5863"/>
      <c r="I5863" s="31"/>
      <c r="J5863"/>
      <c r="K5863" s="30"/>
      <c r="L5863"/>
      <c r="M5863"/>
    </row>
    <row r="5864" spans="1:13" s="36" customFormat="1">
      <c r="A5864" s="35"/>
      <c r="B5864"/>
      <c r="C5864" s="34"/>
      <c r="D5864"/>
      <c r="E5864" s="33"/>
      <c r="F5864"/>
      <c r="G5864" s="32"/>
      <c r="H5864"/>
      <c r="I5864" s="31"/>
      <c r="J5864"/>
      <c r="K5864" s="30"/>
      <c r="L5864"/>
      <c r="M5864"/>
    </row>
    <row r="5865" spans="1:13" s="36" customFormat="1">
      <c r="A5865" s="35"/>
      <c r="B5865"/>
      <c r="C5865" s="34"/>
      <c r="D5865"/>
      <c r="E5865" s="33"/>
      <c r="F5865"/>
      <c r="G5865" s="32"/>
      <c r="H5865"/>
      <c r="I5865" s="31"/>
      <c r="J5865"/>
      <c r="K5865" s="30"/>
      <c r="L5865"/>
      <c r="M5865"/>
    </row>
    <row r="5866" spans="1:13" s="36" customFormat="1">
      <c r="A5866" s="35"/>
      <c r="B5866"/>
      <c r="C5866" s="34"/>
      <c r="D5866"/>
      <c r="E5866" s="33"/>
      <c r="F5866"/>
      <c r="G5866" s="32"/>
      <c r="H5866"/>
      <c r="I5866" s="31"/>
      <c r="J5866"/>
      <c r="K5866" s="30"/>
      <c r="L5866"/>
      <c r="M5866"/>
    </row>
    <row r="5867" spans="1:13" s="36" customFormat="1">
      <c r="A5867" s="35"/>
      <c r="B5867"/>
      <c r="C5867" s="34"/>
      <c r="D5867"/>
      <c r="E5867" s="33"/>
      <c r="F5867"/>
      <c r="G5867" s="32"/>
      <c r="H5867"/>
      <c r="I5867" s="31"/>
      <c r="J5867"/>
      <c r="K5867" s="30"/>
      <c r="L5867"/>
      <c r="M5867"/>
    </row>
    <row r="5868" spans="1:13" s="36" customFormat="1">
      <c r="A5868" s="35"/>
      <c r="B5868"/>
      <c r="C5868" s="34"/>
      <c r="D5868"/>
      <c r="E5868" s="33"/>
      <c r="F5868"/>
      <c r="G5868" s="32"/>
      <c r="H5868"/>
      <c r="I5868" s="31"/>
      <c r="J5868"/>
      <c r="K5868" s="30"/>
      <c r="L5868"/>
      <c r="M5868"/>
    </row>
    <row r="5869" spans="1:13" s="36" customFormat="1">
      <c r="A5869" s="35"/>
      <c r="B5869"/>
      <c r="C5869" s="34"/>
      <c r="D5869"/>
      <c r="E5869" s="33"/>
      <c r="F5869"/>
      <c r="G5869" s="32"/>
      <c r="H5869"/>
      <c r="I5869" s="31"/>
      <c r="J5869"/>
      <c r="K5869" s="30"/>
      <c r="L5869"/>
      <c r="M5869"/>
    </row>
    <row r="5870" spans="1:13" s="36" customFormat="1">
      <c r="A5870" s="35"/>
      <c r="B5870"/>
      <c r="C5870" s="34"/>
      <c r="D5870"/>
      <c r="E5870" s="33"/>
      <c r="F5870"/>
      <c r="G5870" s="32"/>
      <c r="H5870"/>
      <c r="I5870" s="31"/>
      <c r="J5870"/>
      <c r="K5870" s="30"/>
      <c r="L5870"/>
      <c r="M5870"/>
    </row>
    <row r="5871" spans="1:13" s="36" customFormat="1">
      <c r="A5871" s="35"/>
      <c r="B5871"/>
      <c r="C5871" s="34"/>
      <c r="D5871"/>
      <c r="E5871" s="33"/>
      <c r="F5871"/>
      <c r="G5871" s="32"/>
      <c r="H5871"/>
      <c r="I5871" s="31"/>
      <c r="J5871"/>
      <c r="K5871" s="30"/>
      <c r="L5871"/>
      <c r="M5871"/>
    </row>
    <row r="5872" spans="1:13" s="36" customFormat="1">
      <c r="A5872" s="35"/>
      <c r="B5872"/>
      <c r="C5872" s="34"/>
      <c r="D5872"/>
      <c r="E5872" s="33"/>
      <c r="F5872"/>
      <c r="G5872" s="32"/>
      <c r="H5872"/>
      <c r="I5872" s="31"/>
      <c r="J5872"/>
      <c r="K5872" s="30"/>
      <c r="L5872"/>
      <c r="M5872"/>
    </row>
    <row r="5873" spans="1:13" s="36" customFormat="1">
      <c r="A5873" s="35"/>
      <c r="B5873"/>
      <c r="C5873" s="34"/>
      <c r="D5873"/>
      <c r="E5873" s="33"/>
      <c r="F5873"/>
      <c r="G5873" s="32"/>
      <c r="H5873"/>
      <c r="I5873" s="31"/>
      <c r="J5873"/>
      <c r="K5873" s="30"/>
      <c r="L5873"/>
      <c r="M5873"/>
    </row>
    <row r="5874" spans="1:13" s="36" customFormat="1">
      <c r="A5874" s="35"/>
      <c r="B5874"/>
      <c r="C5874" s="34"/>
      <c r="D5874"/>
      <c r="E5874" s="33"/>
      <c r="F5874"/>
      <c r="G5874" s="32"/>
      <c r="H5874"/>
      <c r="I5874" s="31"/>
      <c r="J5874"/>
      <c r="K5874" s="30"/>
      <c r="L5874"/>
      <c r="M5874"/>
    </row>
    <row r="5875" spans="1:13" s="36" customFormat="1">
      <c r="A5875" s="35"/>
      <c r="B5875"/>
      <c r="C5875" s="34"/>
      <c r="D5875"/>
      <c r="E5875" s="33"/>
      <c r="F5875"/>
      <c r="G5875" s="32"/>
      <c r="H5875"/>
      <c r="I5875" s="31"/>
      <c r="J5875"/>
      <c r="K5875" s="30"/>
      <c r="L5875"/>
      <c r="M5875"/>
    </row>
    <row r="5876" spans="1:13" s="36" customFormat="1">
      <c r="A5876" s="35"/>
      <c r="B5876"/>
      <c r="C5876" s="34"/>
      <c r="D5876"/>
      <c r="E5876" s="33"/>
      <c r="F5876"/>
      <c r="G5876" s="32"/>
      <c r="H5876"/>
      <c r="I5876" s="31"/>
      <c r="J5876"/>
      <c r="K5876" s="30"/>
      <c r="L5876"/>
      <c r="M5876"/>
    </row>
    <row r="5877" spans="1:13" s="36" customFormat="1">
      <c r="A5877" s="35"/>
      <c r="B5877"/>
      <c r="C5877" s="34"/>
      <c r="D5877"/>
      <c r="E5877" s="33"/>
      <c r="F5877"/>
      <c r="G5877" s="32"/>
      <c r="H5877"/>
      <c r="I5877" s="31"/>
      <c r="J5877"/>
      <c r="K5877" s="30"/>
      <c r="L5877"/>
      <c r="M5877"/>
    </row>
    <row r="5878" spans="1:13" s="36" customFormat="1">
      <c r="A5878" s="35"/>
      <c r="B5878"/>
      <c r="C5878" s="34"/>
      <c r="D5878"/>
      <c r="E5878" s="33"/>
      <c r="F5878"/>
      <c r="G5878" s="32"/>
      <c r="H5878"/>
      <c r="I5878" s="31"/>
      <c r="J5878"/>
      <c r="K5878" s="30"/>
      <c r="L5878"/>
      <c r="M5878"/>
    </row>
    <row r="5879" spans="1:13" s="36" customFormat="1">
      <c r="A5879" s="35"/>
      <c r="B5879"/>
      <c r="C5879" s="34"/>
      <c r="D5879"/>
      <c r="E5879" s="33"/>
      <c r="F5879"/>
      <c r="G5879" s="32"/>
      <c r="H5879"/>
      <c r="I5879" s="31"/>
      <c r="J5879"/>
      <c r="K5879" s="30"/>
      <c r="L5879"/>
      <c r="M5879"/>
    </row>
    <row r="5880" spans="1:13" s="36" customFormat="1">
      <c r="A5880" s="35"/>
      <c r="B5880"/>
      <c r="C5880" s="34"/>
      <c r="D5880"/>
      <c r="E5880" s="33"/>
      <c r="F5880"/>
      <c r="G5880" s="32"/>
      <c r="H5880"/>
      <c r="I5880" s="31"/>
      <c r="J5880"/>
      <c r="K5880" s="30"/>
      <c r="L5880"/>
      <c r="M5880"/>
    </row>
    <row r="5881" spans="1:13" s="36" customFormat="1">
      <c r="A5881" s="35"/>
      <c r="B5881"/>
      <c r="C5881" s="34"/>
      <c r="D5881"/>
      <c r="E5881" s="33"/>
      <c r="F5881"/>
      <c r="G5881" s="32"/>
      <c r="H5881"/>
      <c r="I5881" s="31"/>
      <c r="J5881"/>
      <c r="K5881" s="30"/>
      <c r="L5881"/>
      <c r="M5881"/>
    </row>
    <row r="5882" spans="1:13" s="36" customFormat="1">
      <c r="A5882" s="35"/>
      <c r="B5882"/>
      <c r="C5882" s="34"/>
      <c r="D5882"/>
      <c r="E5882" s="33"/>
      <c r="F5882"/>
      <c r="G5882" s="32"/>
      <c r="H5882"/>
      <c r="I5882" s="31"/>
      <c r="J5882"/>
      <c r="K5882" s="30"/>
      <c r="L5882"/>
      <c r="M5882"/>
    </row>
    <row r="5883" spans="1:13" s="36" customFormat="1">
      <c r="A5883" s="35"/>
      <c r="B5883"/>
      <c r="C5883" s="34"/>
      <c r="D5883"/>
      <c r="E5883" s="33"/>
      <c r="F5883"/>
      <c r="G5883" s="32"/>
      <c r="H5883"/>
      <c r="I5883" s="31"/>
      <c r="J5883"/>
      <c r="K5883" s="30"/>
      <c r="L5883"/>
      <c r="M5883"/>
    </row>
    <row r="5884" spans="1:13" s="36" customFormat="1">
      <c r="A5884" s="35"/>
      <c r="B5884"/>
      <c r="C5884" s="34"/>
      <c r="D5884"/>
      <c r="E5884" s="33"/>
      <c r="F5884"/>
      <c r="G5884" s="32"/>
      <c r="H5884"/>
      <c r="I5884" s="31"/>
      <c r="J5884"/>
      <c r="K5884" s="30"/>
      <c r="L5884"/>
      <c r="M5884"/>
    </row>
    <row r="5885" spans="1:13" s="36" customFormat="1">
      <c r="A5885" s="35"/>
      <c r="B5885"/>
      <c r="C5885" s="34"/>
      <c r="D5885"/>
      <c r="E5885" s="33"/>
      <c r="F5885"/>
      <c r="G5885" s="32"/>
      <c r="H5885"/>
      <c r="I5885" s="31"/>
      <c r="J5885"/>
      <c r="K5885" s="30"/>
      <c r="L5885"/>
      <c r="M5885"/>
    </row>
    <row r="5886" spans="1:13" s="36" customFormat="1">
      <c r="A5886" s="35"/>
      <c r="B5886"/>
      <c r="C5886" s="34"/>
      <c r="D5886"/>
      <c r="E5886" s="33"/>
      <c r="F5886"/>
      <c r="G5886" s="32"/>
      <c r="H5886"/>
      <c r="I5886" s="31"/>
      <c r="J5886"/>
      <c r="K5886" s="30"/>
      <c r="L5886"/>
      <c r="M5886"/>
    </row>
    <row r="5887" spans="1:13" s="36" customFormat="1">
      <c r="A5887" s="35"/>
      <c r="B5887"/>
      <c r="C5887" s="34"/>
      <c r="D5887"/>
      <c r="E5887" s="33"/>
      <c r="F5887"/>
      <c r="G5887" s="32"/>
      <c r="H5887"/>
      <c r="I5887" s="31"/>
      <c r="J5887"/>
      <c r="K5887" s="30"/>
      <c r="L5887"/>
      <c r="M5887"/>
    </row>
    <row r="5888" spans="1:13" s="36" customFormat="1">
      <c r="A5888" s="35"/>
      <c r="B5888"/>
      <c r="C5888" s="34"/>
      <c r="D5888"/>
      <c r="E5888" s="33"/>
      <c r="F5888"/>
      <c r="G5888" s="32"/>
      <c r="H5888"/>
      <c r="I5888" s="31"/>
      <c r="J5888"/>
      <c r="K5888" s="30"/>
      <c r="L5888"/>
      <c r="M5888"/>
    </row>
    <row r="5889" spans="1:13" s="36" customFormat="1">
      <c r="A5889" s="35"/>
      <c r="B5889"/>
      <c r="C5889" s="34"/>
      <c r="D5889"/>
      <c r="E5889" s="33"/>
      <c r="F5889"/>
      <c r="G5889" s="32"/>
      <c r="H5889"/>
      <c r="I5889" s="31"/>
      <c r="J5889"/>
      <c r="K5889" s="30"/>
      <c r="L5889"/>
      <c r="M5889"/>
    </row>
    <row r="5890" spans="1:13" s="36" customFormat="1">
      <c r="A5890" s="35"/>
      <c r="B5890"/>
      <c r="C5890" s="34"/>
      <c r="D5890"/>
      <c r="E5890" s="33"/>
      <c r="F5890"/>
      <c r="G5890" s="32"/>
      <c r="H5890"/>
      <c r="I5890" s="31"/>
      <c r="J5890"/>
      <c r="K5890" s="30"/>
      <c r="L5890"/>
      <c r="M5890"/>
    </row>
    <row r="5891" spans="1:13" s="36" customFormat="1">
      <c r="A5891" s="35"/>
      <c r="B5891"/>
      <c r="C5891" s="34"/>
      <c r="D5891"/>
      <c r="E5891" s="33"/>
      <c r="F5891"/>
      <c r="G5891" s="32"/>
      <c r="H5891"/>
      <c r="I5891" s="31"/>
      <c r="J5891"/>
      <c r="K5891" s="30"/>
      <c r="L5891"/>
      <c r="M5891"/>
    </row>
    <row r="5892" spans="1:13" s="36" customFormat="1">
      <c r="A5892" s="35"/>
      <c r="B5892"/>
      <c r="C5892" s="34"/>
      <c r="D5892"/>
      <c r="E5892" s="33"/>
      <c r="F5892"/>
      <c r="G5892" s="32"/>
      <c r="H5892"/>
      <c r="I5892" s="31"/>
      <c r="J5892"/>
      <c r="K5892" s="30"/>
      <c r="L5892"/>
      <c r="M5892"/>
    </row>
    <row r="5893" spans="1:13" s="36" customFormat="1">
      <c r="A5893" s="35"/>
      <c r="B5893"/>
      <c r="C5893" s="34"/>
      <c r="D5893"/>
      <c r="E5893" s="33"/>
      <c r="F5893"/>
      <c r="G5893" s="32"/>
      <c r="H5893"/>
      <c r="I5893" s="31"/>
      <c r="J5893"/>
      <c r="K5893" s="30"/>
      <c r="L5893"/>
      <c r="M5893"/>
    </row>
    <row r="5894" spans="1:13" s="36" customFormat="1">
      <c r="A5894" s="35"/>
      <c r="B5894"/>
      <c r="C5894" s="34"/>
      <c r="D5894"/>
      <c r="E5894" s="33"/>
      <c r="F5894"/>
      <c r="G5894" s="32"/>
      <c r="H5894"/>
      <c r="I5894" s="31"/>
      <c r="J5894"/>
      <c r="K5894" s="30"/>
      <c r="L5894"/>
      <c r="M5894"/>
    </row>
    <row r="5895" spans="1:13" s="36" customFormat="1">
      <c r="A5895" s="35"/>
      <c r="B5895"/>
      <c r="C5895" s="34"/>
      <c r="D5895"/>
      <c r="E5895" s="33"/>
      <c r="F5895"/>
      <c r="G5895" s="32"/>
      <c r="H5895"/>
      <c r="I5895" s="31"/>
      <c r="J5895"/>
      <c r="K5895" s="30"/>
      <c r="L5895"/>
      <c r="M5895"/>
    </row>
    <row r="5896" spans="1:13" s="36" customFormat="1">
      <c r="A5896" s="35"/>
      <c r="B5896"/>
      <c r="C5896" s="34"/>
      <c r="D5896"/>
      <c r="E5896" s="33"/>
      <c r="F5896"/>
      <c r="G5896" s="32"/>
      <c r="H5896"/>
      <c r="I5896" s="31"/>
      <c r="J5896"/>
      <c r="K5896" s="30"/>
      <c r="L5896"/>
      <c r="M5896"/>
    </row>
    <row r="5897" spans="1:13" s="36" customFormat="1">
      <c r="A5897" s="35"/>
      <c r="B5897"/>
      <c r="C5897" s="34"/>
      <c r="D5897"/>
      <c r="E5897" s="33"/>
      <c r="F5897"/>
      <c r="G5897" s="32"/>
      <c r="H5897"/>
      <c r="I5897" s="31"/>
      <c r="J5897"/>
      <c r="K5897" s="30"/>
      <c r="L5897"/>
      <c r="M5897"/>
    </row>
    <row r="5898" spans="1:13" s="36" customFormat="1">
      <c r="A5898" s="35"/>
      <c r="B5898"/>
      <c r="C5898" s="34"/>
      <c r="D5898"/>
      <c r="E5898" s="33"/>
      <c r="F5898"/>
      <c r="G5898" s="32"/>
      <c r="H5898"/>
      <c r="I5898" s="31"/>
      <c r="J5898"/>
      <c r="K5898" s="30"/>
      <c r="L5898"/>
      <c r="M5898"/>
    </row>
    <row r="5899" spans="1:13" s="36" customFormat="1">
      <c r="A5899" s="35"/>
      <c r="B5899"/>
      <c r="C5899" s="34"/>
      <c r="D5899"/>
      <c r="E5899" s="33"/>
      <c r="F5899"/>
      <c r="G5899" s="32"/>
      <c r="H5899"/>
      <c r="I5899" s="31"/>
      <c r="J5899"/>
      <c r="K5899" s="30"/>
      <c r="L5899"/>
      <c r="M5899"/>
    </row>
    <row r="5900" spans="1:13" s="36" customFormat="1">
      <c r="A5900" s="35"/>
      <c r="B5900"/>
      <c r="C5900" s="34"/>
      <c r="D5900"/>
      <c r="E5900" s="33"/>
      <c r="F5900"/>
      <c r="G5900" s="32"/>
      <c r="H5900"/>
      <c r="I5900" s="31"/>
      <c r="J5900"/>
      <c r="K5900" s="30"/>
      <c r="L5900"/>
      <c r="M5900"/>
    </row>
    <row r="5901" spans="1:13" s="36" customFormat="1">
      <c r="A5901" s="35"/>
      <c r="B5901"/>
      <c r="C5901" s="34"/>
      <c r="D5901"/>
      <c r="E5901" s="33"/>
      <c r="F5901"/>
      <c r="G5901" s="32"/>
      <c r="H5901"/>
      <c r="I5901" s="31"/>
      <c r="J5901"/>
      <c r="K5901" s="30"/>
      <c r="L5901"/>
      <c r="M5901"/>
    </row>
    <row r="5902" spans="1:13" s="36" customFormat="1">
      <c r="A5902" s="35"/>
      <c r="B5902"/>
      <c r="C5902" s="34"/>
      <c r="D5902"/>
      <c r="E5902" s="33"/>
      <c r="F5902"/>
      <c r="G5902" s="32"/>
      <c r="H5902"/>
      <c r="I5902" s="31"/>
      <c r="J5902"/>
      <c r="K5902" s="30"/>
      <c r="L5902"/>
      <c r="M5902"/>
    </row>
    <row r="5903" spans="1:13" s="36" customFormat="1">
      <c r="A5903" s="35"/>
      <c r="B5903"/>
      <c r="C5903" s="34"/>
      <c r="D5903"/>
      <c r="E5903" s="33"/>
      <c r="F5903"/>
      <c r="G5903" s="32"/>
      <c r="H5903"/>
      <c r="I5903" s="31"/>
      <c r="J5903"/>
      <c r="K5903" s="30"/>
      <c r="L5903"/>
      <c r="M5903"/>
    </row>
    <row r="5904" spans="1:13" s="36" customFormat="1">
      <c r="A5904" s="35"/>
      <c r="B5904"/>
      <c r="C5904" s="34"/>
      <c r="D5904"/>
      <c r="E5904" s="33"/>
      <c r="F5904"/>
      <c r="G5904" s="32"/>
      <c r="H5904"/>
      <c r="I5904" s="31"/>
      <c r="J5904"/>
      <c r="K5904" s="30"/>
      <c r="L5904"/>
      <c r="M5904"/>
    </row>
    <row r="5905" spans="1:13" s="36" customFormat="1">
      <c r="A5905" s="35"/>
      <c r="B5905"/>
      <c r="C5905" s="34"/>
      <c r="D5905"/>
      <c r="E5905" s="33"/>
      <c r="F5905"/>
      <c r="G5905" s="32"/>
      <c r="H5905"/>
      <c r="I5905" s="31"/>
      <c r="J5905"/>
      <c r="K5905" s="30"/>
      <c r="L5905"/>
      <c r="M5905"/>
    </row>
    <row r="5906" spans="1:13" s="36" customFormat="1">
      <c r="A5906" s="35"/>
      <c r="B5906"/>
      <c r="C5906" s="34"/>
      <c r="D5906"/>
      <c r="E5906" s="33"/>
      <c r="F5906"/>
      <c r="G5906" s="32"/>
      <c r="H5906"/>
      <c r="I5906" s="31"/>
      <c r="J5906"/>
      <c r="K5906" s="30"/>
      <c r="L5906"/>
      <c r="M5906"/>
    </row>
    <row r="5907" spans="1:13" s="36" customFormat="1">
      <c r="A5907" s="35"/>
      <c r="B5907"/>
      <c r="C5907" s="34"/>
      <c r="D5907"/>
      <c r="E5907" s="33"/>
      <c r="F5907"/>
      <c r="G5907" s="32"/>
      <c r="H5907"/>
      <c r="I5907" s="31"/>
      <c r="J5907"/>
      <c r="K5907" s="30"/>
      <c r="L5907"/>
      <c r="M5907"/>
    </row>
    <row r="5908" spans="1:13" s="36" customFormat="1">
      <c r="A5908" s="35"/>
      <c r="B5908"/>
      <c r="C5908" s="34"/>
      <c r="D5908"/>
      <c r="E5908" s="33"/>
      <c r="F5908"/>
      <c r="G5908" s="32"/>
      <c r="H5908"/>
      <c r="I5908" s="31"/>
      <c r="J5908"/>
      <c r="K5908" s="30"/>
      <c r="L5908"/>
      <c r="M5908"/>
    </row>
    <row r="5909" spans="1:13" s="36" customFormat="1">
      <c r="A5909" s="35"/>
      <c r="B5909"/>
      <c r="C5909" s="34"/>
      <c r="D5909"/>
      <c r="E5909" s="33"/>
      <c r="F5909"/>
      <c r="G5909" s="32"/>
      <c r="H5909"/>
      <c r="I5909" s="31"/>
      <c r="J5909"/>
      <c r="K5909" s="30"/>
      <c r="L5909"/>
      <c r="M5909"/>
    </row>
    <row r="5910" spans="1:13" s="36" customFormat="1">
      <c r="A5910" s="35"/>
      <c r="B5910"/>
      <c r="C5910" s="34"/>
      <c r="D5910"/>
      <c r="E5910" s="33"/>
      <c r="F5910"/>
      <c r="G5910" s="32"/>
      <c r="H5910"/>
      <c r="I5910" s="31"/>
      <c r="J5910"/>
      <c r="K5910" s="30"/>
      <c r="L5910"/>
      <c r="M5910"/>
    </row>
    <row r="5911" spans="1:13" s="36" customFormat="1">
      <c r="A5911" s="35"/>
      <c r="B5911"/>
      <c r="C5911" s="34"/>
      <c r="D5911"/>
      <c r="E5911" s="33"/>
      <c r="F5911"/>
      <c r="G5911" s="32"/>
      <c r="H5911"/>
      <c r="I5911" s="31"/>
      <c r="J5911"/>
      <c r="K5911" s="30"/>
      <c r="L5911"/>
      <c r="M5911"/>
    </row>
    <row r="5912" spans="1:13" s="36" customFormat="1">
      <c r="A5912" s="35"/>
      <c r="B5912"/>
      <c r="C5912" s="34"/>
      <c r="D5912"/>
      <c r="E5912" s="33"/>
      <c r="F5912"/>
      <c r="G5912" s="32"/>
      <c r="H5912"/>
      <c r="I5912" s="31"/>
      <c r="J5912"/>
      <c r="K5912" s="30"/>
      <c r="L5912"/>
      <c r="M5912"/>
    </row>
    <row r="5913" spans="1:13" s="36" customFormat="1">
      <c r="A5913" s="35"/>
      <c r="B5913"/>
      <c r="C5913" s="34"/>
      <c r="D5913"/>
      <c r="E5913" s="33"/>
      <c r="F5913"/>
      <c r="G5913" s="32"/>
      <c r="H5913"/>
      <c r="I5913" s="31"/>
      <c r="J5913"/>
      <c r="K5913" s="30"/>
      <c r="L5913"/>
      <c r="M5913"/>
    </row>
    <row r="5914" spans="1:13" s="36" customFormat="1">
      <c r="A5914" s="35"/>
      <c r="B5914"/>
      <c r="C5914" s="34"/>
      <c r="D5914"/>
      <c r="E5914" s="33"/>
      <c r="F5914"/>
      <c r="G5914" s="32"/>
      <c r="H5914"/>
      <c r="I5914" s="31"/>
      <c r="J5914"/>
      <c r="K5914" s="30"/>
      <c r="L5914"/>
      <c r="M5914"/>
    </row>
    <row r="5915" spans="1:13" s="36" customFormat="1">
      <c r="A5915" s="35"/>
      <c r="B5915"/>
      <c r="C5915" s="34"/>
      <c r="D5915"/>
      <c r="E5915" s="33"/>
      <c r="F5915"/>
      <c r="G5915" s="32"/>
      <c r="H5915"/>
      <c r="I5915" s="31"/>
      <c r="J5915"/>
      <c r="K5915" s="30"/>
      <c r="L5915"/>
      <c r="M5915"/>
    </row>
    <row r="5916" spans="1:13" s="36" customFormat="1">
      <c r="A5916" s="35"/>
      <c r="B5916"/>
      <c r="C5916" s="34"/>
      <c r="D5916"/>
      <c r="E5916" s="33"/>
      <c r="F5916"/>
      <c r="G5916" s="32"/>
      <c r="H5916"/>
      <c r="I5916" s="31"/>
      <c r="J5916"/>
      <c r="K5916" s="30"/>
      <c r="L5916"/>
      <c r="M5916"/>
    </row>
    <row r="5917" spans="1:13" s="36" customFormat="1">
      <c r="A5917" s="35"/>
      <c r="B5917"/>
      <c r="C5917" s="34"/>
      <c r="D5917"/>
      <c r="E5917" s="33"/>
      <c r="F5917"/>
      <c r="G5917" s="32"/>
      <c r="H5917"/>
      <c r="I5917" s="31"/>
      <c r="J5917"/>
      <c r="K5917" s="30"/>
      <c r="L5917"/>
      <c r="M5917"/>
    </row>
    <row r="5918" spans="1:13" s="36" customFormat="1">
      <c r="A5918" s="35"/>
      <c r="B5918"/>
      <c r="C5918" s="34"/>
      <c r="D5918"/>
      <c r="E5918" s="33"/>
      <c r="F5918"/>
      <c r="G5918" s="32"/>
      <c r="H5918"/>
      <c r="I5918" s="31"/>
      <c r="J5918"/>
      <c r="K5918" s="30"/>
      <c r="L5918"/>
      <c r="M5918"/>
    </row>
    <row r="5919" spans="1:13" s="36" customFormat="1">
      <c r="A5919" s="35"/>
      <c r="B5919"/>
      <c r="C5919" s="34"/>
      <c r="D5919"/>
      <c r="E5919" s="33"/>
      <c r="F5919"/>
      <c r="G5919" s="32"/>
      <c r="H5919"/>
      <c r="I5919" s="31"/>
      <c r="J5919"/>
      <c r="K5919" s="30"/>
      <c r="L5919"/>
      <c r="M5919"/>
    </row>
    <row r="5920" spans="1:13" s="36" customFormat="1">
      <c r="A5920" s="35"/>
      <c r="B5920"/>
      <c r="C5920" s="34"/>
      <c r="D5920"/>
      <c r="E5920" s="33"/>
      <c r="F5920"/>
      <c r="G5920" s="32"/>
      <c r="H5920"/>
      <c r="I5920" s="31"/>
      <c r="J5920"/>
      <c r="K5920" s="30"/>
      <c r="L5920"/>
      <c r="M5920"/>
    </row>
    <row r="5921" spans="1:13" s="36" customFormat="1">
      <c r="A5921" s="35"/>
      <c r="B5921"/>
      <c r="C5921" s="34"/>
      <c r="D5921"/>
      <c r="E5921" s="33"/>
      <c r="F5921"/>
      <c r="G5921" s="32"/>
      <c r="H5921"/>
      <c r="I5921" s="31"/>
      <c r="J5921"/>
      <c r="K5921" s="30"/>
      <c r="L5921"/>
      <c r="M5921"/>
    </row>
    <row r="5922" spans="1:13" s="36" customFormat="1">
      <c r="A5922" s="35"/>
      <c r="B5922"/>
      <c r="C5922" s="34"/>
      <c r="D5922"/>
      <c r="E5922" s="33"/>
      <c r="F5922"/>
      <c r="G5922" s="32"/>
      <c r="H5922"/>
      <c r="I5922" s="31"/>
      <c r="J5922"/>
      <c r="K5922" s="30"/>
      <c r="L5922"/>
      <c r="M5922"/>
    </row>
    <row r="5923" spans="1:13" s="36" customFormat="1">
      <c r="A5923" s="35"/>
      <c r="B5923"/>
      <c r="C5923" s="34"/>
      <c r="D5923"/>
      <c r="E5923" s="33"/>
      <c r="F5923"/>
      <c r="G5923" s="32"/>
      <c r="H5923"/>
      <c r="I5923" s="31"/>
      <c r="J5923"/>
      <c r="K5923" s="30"/>
      <c r="L5923"/>
      <c r="M5923"/>
    </row>
    <row r="5924" spans="1:13" s="36" customFormat="1">
      <c r="A5924" s="35"/>
      <c r="B5924"/>
      <c r="C5924" s="34"/>
      <c r="D5924"/>
      <c r="E5924" s="33"/>
      <c r="F5924"/>
      <c r="G5924" s="32"/>
      <c r="H5924"/>
      <c r="I5924" s="31"/>
      <c r="J5924"/>
      <c r="K5924" s="30"/>
      <c r="L5924"/>
      <c r="M5924"/>
    </row>
    <row r="5925" spans="1:13" s="36" customFormat="1">
      <c r="A5925" s="35"/>
      <c r="B5925"/>
      <c r="C5925" s="34"/>
      <c r="D5925"/>
      <c r="E5925" s="33"/>
      <c r="F5925"/>
      <c r="G5925" s="32"/>
      <c r="H5925"/>
      <c r="I5925" s="31"/>
      <c r="J5925"/>
      <c r="K5925" s="30"/>
      <c r="L5925"/>
      <c r="M5925"/>
    </row>
    <row r="5926" spans="1:13" s="36" customFormat="1">
      <c r="A5926" s="35"/>
      <c r="B5926"/>
      <c r="C5926" s="34"/>
      <c r="D5926"/>
      <c r="E5926" s="33"/>
      <c r="F5926"/>
      <c r="G5926" s="32"/>
      <c r="H5926"/>
      <c r="I5926" s="31"/>
      <c r="J5926"/>
      <c r="K5926" s="30"/>
      <c r="L5926"/>
      <c r="M5926"/>
    </row>
    <row r="5927" spans="1:13" s="36" customFormat="1">
      <c r="A5927" s="35"/>
      <c r="B5927"/>
      <c r="C5927" s="34"/>
      <c r="D5927"/>
      <c r="E5927" s="33"/>
      <c r="F5927"/>
      <c r="G5927" s="32"/>
      <c r="H5927"/>
      <c r="I5927" s="31"/>
      <c r="J5927"/>
      <c r="K5927" s="30"/>
      <c r="L5927"/>
      <c r="M5927"/>
    </row>
    <row r="5928" spans="1:13" s="36" customFormat="1">
      <c r="A5928" s="35"/>
      <c r="B5928"/>
      <c r="C5928" s="34"/>
      <c r="D5928"/>
      <c r="E5928" s="33"/>
      <c r="F5928"/>
      <c r="G5928" s="32"/>
      <c r="H5928"/>
      <c r="I5928" s="31"/>
      <c r="J5928"/>
      <c r="K5928" s="30"/>
      <c r="L5928"/>
      <c r="M5928"/>
    </row>
    <row r="5929" spans="1:13" s="36" customFormat="1">
      <c r="A5929" s="35"/>
      <c r="B5929"/>
      <c r="C5929" s="34"/>
      <c r="D5929"/>
      <c r="E5929" s="33"/>
      <c r="F5929"/>
      <c r="G5929" s="32"/>
      <c r="H5929"/>
      <c r="I5929" s="31"/>
      <c r="J5929"/>
      <c r="K5929" s="30"/>
      <c r="L5929"/>
      <c r="M5929"/>
    </row>
    <row r="5930" spans="1:13" s="36" customFormat="1">
      <c r="A5930" s="35"/>
      <c r="B5930"/>
      <c r="C5930" s="34"/>
      <c r="D5930"/>
      <c r="E5930" s="33"/>
      <c r="F5930"/>
      <c r="G5930" s="32"/>
      <c r="H5930"/>
      <c r="I5930" s="31"/>
      <c r="J5930"/>
      <c r="K5930" s="30"/>
      <c r="L5930"/>
      <c r="M5930"/>
    </row>
    <row r="5931" spans="1:13" s="36" customFormat="1">
      <c r="A5931" s="35"/>
      <c r="B5931"/>
      <c r="C5931" s="34"/>
      <c r="D5931"/>
      <c r="E5931" s="33"/>
      <c r="F5931"/>
      <c r="G5931" s="32"/>
      <c r="H5931"/>
      <c r="I5931" s="31"/>
      <c r="J5931"/>
      <c r="K5931" s="30"/>
      <c r="L5931"/>
      <c r="M5931"/>
    </row>
    <row r="5932" spans="1:13" s="36" customFormat="1">
      <c r="A5932" s="35"/>
      <c r="B5932"/>
      <c r="C5932" s="34"/>
      <c r="D5932"/>
      <c r="E5932" s="33"/>
      <c r="F5932"/>
      <c r="G5932" s="32"/>
      <c r="H5932"/>
      <c r="I5932" s="31"/>
      <c r="J5932"/>
      <c r="K5932" s="30"/>
      <c r="L5932"/>
      <c r="M5932"/>
    </row>
    <row r="5933" spans="1:13" s="36" customFormat="1">
      <c r="A5933" s="35"/>
      <c r="B5933"/>
      <c r="C5933" s="34"/>
      <c r="D5933"/>
      <c r="E5933" s="33"/>
      <c r="F5933"/>
      <c r="G5933" s="32"/>
      <c r="H5933"/>
      <c r="I5933" s="31"/>
      <c r="J5933"/>
      <c r="K5933" s="30"/>
      <c r="L5933"/>
      <c r="M5933"/>
    </row>
    <row r="5934" spans="1:13" s="36" customFormat="1">
      <c r="A5934" s="35"/>
      <c r="B5934"/>
      <c r="C5934" s="34"/>
      <c r="D5934"/>
      <c r="E5934" s="33"/>
      <c r="F5934"/>
      <c r="G5934" s="32"/>
      <c r="H5934"/>
      <c r="I5934" s="31"/>
      <c r="J5934"/>
      <c r="K5934" s="30"/>
      <c r="L5934"/>
      <c r="M5934"/>
    </row>
    <row r="5935" spans="1:13" s="36" customFormat="1">
      <c r="A5935" s="35"/>
      <c r="B5935"/>
      <c r="C5935" s="34"/>
      <c r="D5935"/>
      <c r="E5935" s="33"/>
      <c r="F5935"/>
      <c r="G5935" s="32"/>
      <c r="H5935"/>
      <c r="I5935" s="31"/>
      <c r="J5935"/>
      <c r="K5935" s="30"/>
      <c r="L5935"/>
      <c r="M5935"/>
    </row>
    <row r="5936" spans="1:13" s="36" customFormat="1">
      <c r="A5936" s="35"/>
      <c r="B5936"/>
      <c r="C5936" s="34"/>
      <c r="D5936"/>
      <c r="E5936" s="33"/>
      <c r="F5936"/>
      <c r="G5936" s="32"/>
      <c r="H5936"/>
      <c r="I5936" s="31"/>
      <c r="J5936"/>
      <c r="K5936" s="30"/>
      <c r="L5936"/>
      <c r="M5936"/>
    </row>
    <row r="5937" spans="1:13" s="36" customFormat="1">
      <c r="A5937" s="35"/>
      <c r="B5937"/>
      <c r="C5937" s="34"/>
      <c r="D5937"/>
      <c r="E5937" s="33"/>
      <c r="F5937"/>
      <c r="G5937" s="32"/>
      <c r="H5937"/>
      <c r="I5937" s="31"/>
      <c r="J5937"/>
      <c r="K5937" s="30"/>
      <c r="L5937"/>
      <c r="M5937"/>
    </row>
    <row r="5938" spans="1:13" s="36" customFormat="1">
      <c r="A5938" s="35"/>
      <c r="B5938"/>
      <c r="C5938" s="34"/>
      <c r="D5938"/>
      <c r="E5938" s="33"/>
      <c r="F5938"/>
      <c r="G5938" s="32"/>
      <c r="H5938"/>
      <c r="I5938" s="31"/>
      <c r="J5938"/>
      <c r="K5938" s="30"/>
      <c r="L5938"/>
      <c r="M5938"/>
    </row>
    <row r="5939" spans="1:13" s="36" customFormat="1">
      <c r="A5939" s="35"/>
      <c r="B5939"/>
      <c r="C5939" s="34"/>
      <c r="D5939"/>
      <c r="E5939" s="33"/>
      <c r="F5939"/>
      <c r="G5939" s="32"/>
      <c r="H5939"/>
      <c r="I5939" s="31"/>
      <c r="J5939"/>
      <c r="K5939" s="30"/>
      <c r="L5939"/>
      <c r="M5939"/>
    </row>
    <row r="5940" spans="1:13" s="36" customFormat="1">
      <c r="A5940" s="35"/>
      <c r="B5940"/>
      <c r="C5940" s="34"/>
      <c r="D5940"/>
      <c r="E5940" s="33"/>
      <c r="F5940"/>
      <c r="G5940" s="32"/>
      <c r="H5940"/>
      <c r="I5940" s="31"/>
      <c r="J5940"/>
      <c r="K5940" s="30"/>
      <c r="L5940"/>
      <c r="M5940"/>
    </row>
    <row r="5941" spans="1:13" s="36" customFormat="1">
      <c r="A5941" s="35"/>
      <c r="B5941"/>
      <c r="C5941" s="34"/>
      <c r="D5941"/>
      <c r="E5941" s="33"/>
      <c r="F5941"/>
      <c r="G5941" s="32"/>
      <c r="H5941"/>
      <c r="I5941" s="31"/>
      <c r="J5941"/>
      <c r="K5941" s="30"/>
      <c r="L5941"/>
      <c r="M5941"/>
    </row>
    <row r="5942" spans="1:13" s="36" customFormat="1">
      <c r="A5942" s="35"/>
      <c r="B5942"/>
      <c r="C5942" s="34"/>
      <c r="D5942"/>
      <c r="E5942" s="33"/>
      <c r="F5942"/>
      <c r="G5942" s="32"/>
      <c r="H5942"/>
      <c r="I5942" s="31"/>
      <c r="J5942"/>
      <c r="K5942" s="30"/>
      <c r="L5942"/>
      <c r="M5942"/>
    </row>
    <row r="5943" spans="1:13" s="36" customFormat="1">
      <c r="A5943" s="35"/>
      <c r="B5943"/>
      <c r="C5943" s="34"/>
      <c r="D5943"/>
      <c r="E5943" s="33"/>
      <c r="F5943"/>
      <c r="G5943" s="32"/>
      <c r="H5943"/>
      <c r="I5943" s="31"/>
      <c r="J5943"/>
      <c r="K5943" s="30"/>
      <c r="L5943"/>
      <c r="M5943"/>
    </row>
    <row r="5944" spans="1:13" s="36" customFormat="1">
      <c r="A5944" s="35"/>
      <c r="B5944"/>
      <c r="C5944" s="34"/>
      <c r="D5944"/>
      <c r="E5944" s="33"/>
      <c r="F5944"/>
      <c r="G5944" s="32"/>
      <c r="H5944"/>
      <c r="I5944" s="31"/>
      <c r="J5944"/>
      <c r="K5944" s="30"/>
      <c r="L5944"/>
      <c r="M5944"/>
    </row>
    <row r="5945" spans="1:13" s="36" customFormat="1">
      <c r="A5945" s="35"/>
      <c r="B5945"/>
      <c r="C5945" s="34"/>
      <c r="D5945"/>
      <c r="E5945" s="33"/>
      <c r="F5945"/>
      <c r="G5945" s="32"/>
      <c r="H5945"/>
      <c r="I5945" s="31"/>
      <c r="J5945"/>
      <c r="K5945" s="30"/>
      <c r="L5945"/>
      <c r="M5945"/>
    </row>
    <row r="5946" spans="1:13" s="36" customFormat="1">
      <c r="A5946" s="35"/>
      <c r="B5946"/>
      <c r="C5946" s="34"/>
      <c r="D5946"/>
      <c r="E5946" s="33"/>
      <c r="F5946"/>
      <c r="G5946" s="32"/>
      <c r="H5946"/>
      <c r="I5946" s="31"/>
      <c r="J5946"/>
      <c r="K5946" s="30"/>
      <c r="L5946"/>
      <c r="M5946"/>
    </row>
    <row r="5947" spans="1:13" s="36" customFormat="1">
      <c r="A5947" s="35"/>
      <c r="B5947"/>
      <c r="C5947" s="34"/>
      <c r="D5947"/>
      <c r="E5947" s="33"/>
      <c r="F5947"/>
      <c r="G5947" s="32"/>
      <c r="H5947"/>
      <c r="I5947" s="31"/>
      <c r="J5947"/>
      <c r="K5947" s="30"/>
      <c r="L5947"/>
      <c r="M5947"/>
    </row>
    <row r="5948" spans="1:13" s="36" customFormat="1">
      <c r="A5948" s="35"/>
      <c r="B5948"/>
      <c r="C5948" s="34"/>
      <c r="D5948"/>
      <c r="E5948" s="33"/>
      <c r="F5948"/>
      <c r="G5948" s="32"/>
      <c r="H5948"/>
      <c r="I5948" s="31"/>
      <c r="J5948"/>
      <c r="K5948" s="30"/>
      <c r="L5948"/>
      <c r="M5948"/>
    </row>
    <row r="5949" spans="1:13" s="36" customFormat="1">
      <c r="A5949" s="35"/>
      <c r="B5949"/>
      <c r="C5949" s="34"/>
      <c r="D5949"/>
      <c r="E5949" s="33"/>
      <c r="F5949"/>
      <c r="G5949" s="32"/>
      <c r="H5949"/>
      <c r="I5949" s="31"/>
      <c r="J5949"/>
      <c r="K5949" s="30"/>
      <c r="L5949"/>
      <c r="M5949"/>
    </row>
    <row r="5950" spans="1:13" s="36" customFormat="1">
      <c r="A5950" s="35"/>
      <c r="B5950"/>
      <c r="C5950" s="34"/>
      <c r="D5950"/>
      <c r="E5950" s="33"/>
      <c r="F5950"/>
      <c r="G5950" s="32"/>
      <c r="H5950"/>
      <c r="I5950" s="31"/>
      <c r="J5950"/>
      <c r="K5950" s="30"/>
      <c r="L5950"/>
      <c r="M5950"/>
    </row>
    <row r="5951" spans="1:13" s="36" customFormat="1">
      <c r="A5951" s="35"/>
      <c r="B5951"/>
      <c r="C5951" s="34"/>
      <c r="D5951"/>
      <c r="E5951" s="33"/>
      <c r="F5951"/>
      <c r="G5951" s="32"/>
      <c r="H5951"/>
      <c r="I5951" s="31"/>
      <c r="J5951"/>
      <c r="K5951" s="30"/>
      <c r="L5951"/>
      <c r="M5951"/>
    </row>
    <row r="5952" spans="1:13" s="36" customFormat="1">
      <c r="A5952" s="35"/>
      <c r="B5952"/>
      <c r="C5952" s="34"/>
      <c r="D5952"/>
      <c r="E5952" s="33"/>
      <c r="F5952"/>
      <c r="G5952" s="32"/>
      <c r="H5952"/>
      <c r="I5952" s="31"/>
      <c r="J5952"/>
      <c r="K5952" s="30"/>
      <c r="L5952"/>
      <c r="M5952"/>
    </row>
    <row r="5953" spans="1:13" s="36" customFormat="1">
      <c r="A5953" s="35"/>
      <c r="B5953"/>
      <c r="C5953" s="34"/>
      <c r="D5953"/>
      <c r="E5953" s="33"/>
      <c r="F5953"/>
      <c r="G5953" s="32"/>
      <c r="H5953"/>
      <c r="I5953" s="31"/>
      <c r="J5953"/>
      <c r="K5953" s="30"/>
      <c r="L5953"/>
      <c r="M5953"/>
    </row>
    <row r="5954" spans="1:13" s="36" customFormat="1">
      <c r="A5954" s="35"/>
      <c r="B5954"/>
      <c r="C5954" s="34"/>
      <c r="D5954"/>
      <c r="E5954" s="33"/>
      <c r="F5954"/>
      <c r="G5954" s="32"/>
      <c r="H5954"/>
      <c r="I5954" s="31"/>
      <c r="J5954"/>
      <c r="K5954" s="30"/>
      <c r="L5954"/>
      <c r="M5954"/>
    </row>
    <row r="5955" spans="1:13" s="36" customFormat="1">
      <c r="A5955" s="35"/>
      <c r="B5955"/>
      <c r="C5955" s="34"/>
      <c r="D5955"/>
      <c r="E5955" s="33"/>
      <c r="F5955"/>
      <c r="G5955" s="32"/>
      <c r="H5955"/>
      <c r="I5955" s="31"/>
      <c r="J5955"/>
      <c r="K5955" s="30"/>
      <c r="L5955"/>
      <c r="M5955"/>
    </row>
    <row r="5956" spans="1:13" s="36" customFormat="1">
      <c r="A5956" s="35"/>
      <c r="B5956"/>
      <c r="C5956" s="34"/>
      <c r="D5956"/>
      <c r="E5956" s="33"/>
      <c r="F5956"/>
      <c r="G5956" s="32"/>
      <c r="H5956"/>
      <c r="I5956" s="31"/>
      <c r="J5956"/>
      <c r="K5956" s="30"/>
      <c r="L5956"/>
      <c r="M5956"/>
    </row>
    <row r="5957" spans="1:13" s="36" customFormat="1">
      <c r="A5957" s="35"/>
      <c r="B5957"/>
      <c r="C5957" s="34"/>
      <c r="D5957"/>
      <c r="E5957" s="33"/>
      <c r="F5957"/>
      <c r="G5957" s="32"/>
      <c r="H5957"/>
      <c r="I5957" s="31"/>
      <c r="J5957"/>
      <c r="K5957" s="30"/>
      <c r="L5957"/>
      <c r="M5957"/>
    </row>
    <row r="5958" spans="1:13" s="36" customFormat="1">
      <c r="A5958" s="35"/>
      <c r="B5958"/>
      <c r="C5958" s="34"/>
      <c r="D5958"/>
      <c r="E5958" s="33"/>
      <c r="F5958"/>
      <c r="G5958" s="32"/>
      <c r="H5958"/>
      <c r="I5958" s="31"/>
      <c r="J5958"/>
      <c r="K5958" s="30"/>
      <c r="L5958"/>
      <c r="M5958"/>
    </row>
    <row r="5959" spans="1:13" s="36" customFormat="1">
      <c r="A5959" s="35"/>
      <c r="B5959"/>
      <c r="C5959" s="34"/>
      <c r="D5959"/>
      <c r="E5959" s="33"/>
      <c r="F5959"/>
      <c r="G5959" s="32"/>
      <c r="H5959"/>
      <c r="I5959" s="31"/>
      <c r="J5959"/>
      <c r="K5959" s="30"/>
      <c r="L5959"/>
      <c r="M5959"/>
    </row>
    <row r="5960" spans="1:13" s="36" customFormat="1">
      <c r="A5960" s="35"/>
      <c r="B5960"/>
      <c r="C5960" s="34"/>
      <c r="D5960"/>
      <c r="E5960" s="33"/>
      <c r="F5960"/>
      <c r="G5960" s="32"/>
      <c r="H5960"/>
      <c r="I5960" s="31"/>
      <c r="J5960"/>
      <c r="K5960" s="30"/>
      <c r="L5960"/>
      <c r="M5960"/>
    </row>
    <row r="5961" spans="1:13" s="36" customFormat="1">
      <c r="A5961" s="35"/>
      <c r="B5961"/>
      <c r="C5961" s="34"/>
      <c r="D5961"/>
      <c r="E5961" s="33"/>
      <c r="F5961"/>
      <c r="G5961" s="32"/>
      <c r="H5961"/>
      <c r="I5961" s="31"/>
      <c r="J5961"/>
      <c r="K5961" s="30"/>
      <c r="L5961"/>
      <c r="M5961"/>
    </row>
    <row r="5962" spans="1:13" s="36" customFormat="1">
      <c r="A5962" s="35"/>
      <c r="B5962"/>
      <c r="C5962" s="34"/>
      <c r="D5962"/>
      <c r="E5962" s="33"/>
      <c r="F5962"/>
      <c r="G5962" s="32"/>
      <c r="H5962"/>
      <c r="I5962" s="31"/>
      <c r="J5962"/>
      <c r="K5962" s="30"/>
      <c r="L5962"/>
      <c r="M5962"/>
    </row>
    <row r="5963" spans="1:13" s="36" customFormat="1">
      <c r="A5963" s="35"/>
      <c r="B5963"/>
      <c r="C5963" s="34"/>
      <c r="D5963"/>
      <c r="E5963" s="33"/>
      <c r="F5963"/>
      <c r="G5963" s="32"/>
      <c r="H5963"/>
      <c r="I5963" s="31"/>
      <c r="J5963"/>
      <c r="K5963" s="30"/>
      <c r="L5963"/>
      <c r="M5963"/>
    </row>
    <row r="5964" spans="1:13" s="36" customFormat="1">
      <c r="A5964" s="35"/>
      <c r="B5964"/>
      <c r="C5964" s="34"/>
      <c r="D5964"/>
      <c r="E5964" s="33"/>
      <c r="F5964"/>
      <c r="G5964" s="32"/>
      <c r="H5964"/>
      <c r="I5964" s="31"/>
      <c r="J5964"/>
      <c r="K5964" s="30"/>
      <c r="L5964"/>
      <c r="M5964"/>
    </row>
    <row r="5965" spans="1:13" s="36" customFormat="1">
      <c r="A5965" s="35"/>
      <c r="B5965"/>
      <c r="C5965" s="34"/>
      <c r="D5965"/>
      <c r="E5965" s="33"/>
      <c r="F5965"/>
      <c r="G5965" s="32"/>
      <c r="H5965"/>
      <c r="I5965" s="31"/>
      <c r="J5965"/>
      <c r="K5965" s="30"/>
      <c r="L5965"/>
      <c r="M5965"/>
    </row>
    <row r="5966" spans="1:13" s="36" customFormat="1">
      <c r="A5966" s="35"/>
      <c r="B5966"/>
      <c r="C5966" s="34"/>
      <c r="D5966"/>
      <c r="E5966" s="33"/>
      <c r="F5966"/>
      <c r="G5966" s="32"/>
      <c r="H5966"/>
      <c r="I5966" s="31"/>
      <c r="J5966"/>
      <c r="K5966" s="30"/>
      <c r="L5966"/>
      <c r="M5966"/>
    </row>
    <row r="5967" spans="1:13" s="36" customFormat="1">
      <c r="A5967" s="35"/>
      <c r="B5967"/>
      <c r="C5967" s="34"/>
      <c r="D5967"/>
      <c r="E5967" s="33"/>
      <c r="F5967"/>
      <c r="G5967" s="32"/>
      <c r="H5967"/>
      <c r="I5967" s="31"/>
      <c r="J5967"/>
      <c r="K5967" s="30"/>
      <c r="L5967"/>
      <c r="M5967"/>
    </row>
    <row r="5968" spans="1:13" s="36" customFormat="1">
      <c r="A5968" s="35"/>
      <c r="B5968"/>
      <c r="C5968" s="34"/>
      <c r="D5968"/>
      <c r="E5968" s="33"/>
      <c r="F5968"/>
      <c r="G5968" s="32"/>
      <c r="H5968"/>
      <c r="I5968" s="31"/>
      <c r="J5968"/>
      <c r="K5968" s="30"/>
      <c r="L5968"/>
      <c r="M5968"/>
    </row>
    <row r="5969" spans="1:13" s="36" customFormat="1">
      <c r="A5969" s="35"/>
      <c r="B5969"/>
      <c r="C5969" s="34"/>
      <c r="D5969"/>
      <c r="E5969" s="33"/>
      <c r="F5969"/>
      <c r="G5969" s="32"/>
      <c r="H5969"/>
      <c r="I5969" s="31"/>
      <c r="J5969"/>
      <c r="K5969" s="30"/>
      <c r="L5969"/>
      <c r="M5969"/>
    </row>
    <row r="5970" spans="1:13" s="36" customFormat="1">
      <c r="A5970" s="35"/>
      <c r="B5970"/>
      <c r="C5970" s="34"/>
      <c r="D5970"/>
      <c r="E5970" s="33"/>
      <c r="F5970"/>
      <c r="G5970" s="32"/>
      <c r="H5970"/>
      <c r="I5970" s="31"/>
      <c r="J5970"/>
      <c r="K5970" s="30"/>
      <c r="L5970"/>
      <c r="M5970"/>
    </row>
    <row r="5971" spans="1:13" s="36" customFormat="1">
      <c r="A5971" s="35"/>
      <c r="B5971"/>
      <c r="C5971" s="34"/>
      <c r="D5971"/>
      <c r="E5971" s="33"/>
      <c r="F5971"/>
      <c r="G5971" s="32"/>
      <c r="H5971"/>
      <c r="I5971" s="31"/>
      <c r="J5971"/>
      <c r="K5971" s="30"/>
      <c r="L5971"/>
      <c r="M5971"/>
    </row>
    <row r="5972" spans="1:13" s="36" customFormat="1">
      <c r="A5972" s="35"/>
      <c r="B5972"/>
      <c r="C5972" s="34"/>
      <c r="D5972"/>
      <c r="E5972" s="33"/>
      <c r="F5972"/>
      <c r="G5972" s="32"/>
      <c r="H5972"/>
      <c r="I5972" s="31"/>
      <c r="J5972"/>
      <c r="K5972" s="30"/>
      <c r="L5972"/>
      <c r="M5972"/>
    </row>
    <row r="5973" spans="1:13" s="36" customFormat="1">
      <c r="A5973" s="35"/>
      <c r="B5973"/>
      <c r="C5973" s="34"/>
      <c r="D5973"/>
      <c r="E5973" s="33"/>
      <c r="F5973"/>
      <c r="G5973" s="32"/>
      <c r="H5973"/>
      <c r="I5973" s="31"/>
      <c r="J5973"/>
      <c r="K5973" s="30"/>
      <c r="L5973"/>
      <c r="M5973"/>
    </row>
    <row r="5974" spans="1:13" s="36" customFormat="1">
      <c r="A5974" s="35"/>
      <c r="B5974"/>
      <c r="C5974" s="34"/>
      <c r="D5974"/>
      <c r="E5974" s="33"/>
      <c r="F5974"/>
      <c r="G5974" s="32"/>
      <c r="H5974"/>
      <c r="I5974" s="31"/>
      <c r="J5974"/>
      <c r="K5974" s="30"/>
      <c r="L5974"/>
      <c r="M5974"/>
    </row>
    <row r="5975" spans="1:13" s="36" customFormat="1">
      <c r="A5975" s="35"/>
      <c r="B5975"/>
      <c r="C5975" s="34"/>
      <c r="D5975"/>
      <c r="E5975" s="33"/>
      <c r="F5975"/>
      <c r="G5975" s="32"/>
      <c r="H5975"/>
      <c r="I5975" s="31"/>
      <c r="J5975"/>
      <c r="K5975" s="30"/>
      <c r="L5975"/>
      <c r="M5975"/>
    </row>
    <row r="5976" spans="1:13" s="36" customFormat="1">
      <c r="A5976" s="35"/>
      <c r="B5976"/>
      <c r="C5976" s="34"/>
      <c r="D5976"/>
      <c r="E5976" s="33"/>
      <c r="F5976"/>
      <c r="G5976" s="32"/>
      <c r="H5976"/>
      <c r="I5976" s="31"/>
      <c r="J5976"/>
      <c r="K5976" s="30"/>
      <c r="L5976"/>
      <c r="M5976"/>
    </row>
    <row r="5977" spans="1:13" s="36" customFormat="1">
      <c r="A5977" s="35"/>
      <c r="B5977"/>
      <c r="C5977" s="34"/>
      <c r="D5977"/>
      <c r="E5977" s="33"/>
      <c r="F5977"/>
      <c r="G5977" s="32"/>
      <c r="H5977"/>
      <c r="I5977" s="31"/>
      <c r="J5977"/>
      <c r="K5977" s="30"/>
      <c r="L5977"/>
      <c r="M5977"/>
    </row>
    <row r="5978" spans="1:13" s="36" customFormat="1">
      <c r="A5978" s="35"/>
      <c r="B5978"/>
      <c r="C5978" s="34"/>
      <c r="D5978"/>
      <c r="E5978" s="33"/>
      <c r="F5978"/>
      <c r="G5978" s="32"/>
      <c r="H5978"/>
      <c r="I5978" s="31"/>
      <c r="J5978"/>
      <c r="K5978" s="30"/>
      <c r="L5978"/>
      <c r="M5978"/>
    </row>
    <row r="5979" spans="1:13" s="36" customFormat="1">
      <c r="A5979" s="35"/>
      <c r="B5979"/>
      <c r="C5979" s="34"/>
      <c r="D5979"/>
      <c r="E5979" s="33"/>
      <c r="F5979"/>
      <c r="G5979" s="32"/>
      <c r="H5979"/>
      <c r="I5979" s="31"/>
      <c r="J5979"/>
      <c r="K5979" s="30"/>
      <c r="L5979"/>
      <c r="M5979"/>
    </row>
    <row r="5980" spans="1:13" s="36" customFormat="1">
      <c r="A5980" s="35"/>
      <c r="B5980"/>
      <c r="C5980" s="34"/>
      <c r="D5980"/>
      <c r="E5980" s="33"/>
      <c r="F5980"/>
      <c r="G5980" s="32"/>
      <c r="H5980"/>
      <c r="I5980" s="31"/>
      <c r="J5980"/>
      <c r="K5980" s="30"/>
      <c r="L5980"/>
      <c r="M5980"/>
    </row>
    <row r="5981" spans="1:13" s="36" customFormat="1">
      <c r="A5981" s="35"/>
      <c r="B5981"/>
      <c r="C5981" s="34"/>
      <c r="D5981"/>
      <c r="E5981" s="33"/>
      <c r="F5981"/>
      <c r="G5981" s="32"/>
      <c r="H5981"/>
      <c r="I5981" s="31"/>
      <c r="J5981"/>
      <c r="K5981" s="30"/>
      <c r="L5981"/>
      <c r="M5981"/>
    </row>
    <row r="5982" spans="1:13" s="36" customFormat="1">
      <c r="A5982" s="35"/>
      <c r="B5982"/>
      <c r="C5982" s="34"/>
      <c r="D5982"/>
      <c r="E5982" s="33"/>
      <c r="F5982"/>
      <c r="G5982" s="32"/>
      <c r="H5982"/>
      <c r="I5982" s="31"/>
      <c r="J5982"/>
      <c r="K5982" s="30"/>
      <c r="L5982"/>
      <c r="M5982"/>
    </row>
    <row r="5983" spans="1:13" s="36" customFormat="1">
      <c r="A5983" s="35"/>
      <c r="B5983"/>
      <c r="C5983" s="34"/>
      <c r="D5983"/>
      <c r="E5983" s="33"/>
      <c r="F5983"/>
      <c r="G5983" s="32"/>
      <c r="H5983"/>
      <c r="I5983" s="31"/>
      <c r="J5983"/>
      <c r="K5983" s="30"/>
      <c r="L5983"/>
      <c r="M5983"/>
    </row>
    <row r="5984" spans="1:13" s="36" customFormat="1">
      <c r="A5984" s="35"/>
      <c r="B5984"/>
      <c r="C5984" s="34"/>
      <c r="D5984"/>
      <c r="E5984" s="33"/>
      <c r="F5984"/>
      <c r="G5984" s="32"/>
      <c r="H5984"/>
      <c r="I5984" s="31"/>
      <c r="J5984"/>
      <c r="K5984" s="30"/>
      <c r="L5984"/>
      <c r="M5984"/>
    </row>
    <row r="5985" spans="1:13" s="36" customFormat="1">
      <c r="A5985" s="35"/>
      <c r="B5985"/>
      <c r="C5985" s="34"/>
      <c r="D5985"/>
      <c r="E5985" s="33"/>
      <c r="F5985"/>
      <c r="G5985" s="32"/>
      <c r="H5985"/>
      <c r="I5985" s="31"/>
      <c r="J5985"/>
      <c r="K5985" s="30"/>
      <c r="L5985"/>
      <c r="M5985"/>
    </row>
    <row r="5986" spans="1:13" s="36" customFormat="1">
      <c r="A5986" s="35"/>
      <c r="B5986"/>
      <c r="C5986" s="34"/>
      <c r="D5986"/>
      <c r="E5986" s="33"/>
      <c r="F5986"/>
      <c r="G5986" s="32"/>
      <c r="H5986"/>
      <c r="I5986" s="31"/>
      <c r="J5986"/>
      <c r="K5986" s="30"/>
      <c r="L5986"/>
      <c r="M5986"/>
    </row>
    <row r="5987" spans="1:13" s="36" customFormat="1">
      <c r="A5987" s="35"/>
      <c r="B5987"/>
      <c r="C5987" s="34"/>
      <c r="D5987"/>
      <c r="E5987" s="33"/>
      <c r="F5987"/>
      <c r="G5987" s="32"/>
      <c r="H5987"/>
      <c r="I5987" s="31"/>
      <c r="J5987"/>
      <c r="K5987" s="30"/>
      <c r="L5987"/>
      <c r="M5987"/>
    </row>
    <row r="5988" spans="1:13" s="36" customFormat="1">
      <c r="A5988" s="35"/>
      <c r="B5988"/>
      <c r="C5988" s="34"/>
      <c r="D5988"/>
      <c r="E5988" s="33"/>
      <c r="F5988"/>
      <c r="G5988" s="32"/>
      <c r="H5988"/>
      <c r="I5988" s="31"/>
      <c r="J5988"/>
      <c r="K5988" s="30"/>
      <c r="L5988"/>
      <c r="M5988"/>
    </row>
    <row r="5989" spans="1:13" s="36" customFormat="1">
      <c r="A5989" s="35"/>
      <c r="B5989"/>
      <c r="C5989" s="34"/>
      <c r="D5989"/>
      <c r="E5989" s="33"/>
      <c r="F5989"/>
      <c r="G5989" s="32"/>
      <c r="H5989"/>
      <c r="I5989" s="31"/>
      <c r="J5989"/>
      <c r="K5989" s="30"/>
      <c r="L5989"/>
      <c r="M5989"/>
    </row>
    <row r="5990" spans="1:13" s="36" customFormat="1">
      <c r="A5990" s="35"/>
      <c r="B5990"/>
      <c r="C5990" s="34"/>
      <c r="D5990"/>
      <c r="E5990" s="33"/>
      <c r="F5990"/>
      <c r="G5990" s="32"/>
      <c r="H5990"/>
      <c r="I5990" s="31"/>
      <c r="J5990"/>
      <c r="K5990" s="30"/>
      <c r="L5990"/>
      <c r="M5990"/>
    </row>
    <row r="5991" spans="1:13" s="36" customFormat="1">
      <c r="A5991" s="35"/>
      <c r="B5991"/>
      <c r="C5991" s="34"/>
      <c r="D5991"/>
      <c r="E5991" s="33"/>
      <c r="F5991"/>
      <c r="G5991" s="32"/>
      <c r="H5991"/>
      <c r="I5991" s="31"/>
      <c r="J5991"/>
      <c r="K5991" s="30"/>
      <c r="L5991"/>
      <c r="M5991"/>
    </row>
    <row r="5992" spans="1:13" s="36" customFormat="1">
      <c r="A5992" s="35"/>
      <c r="B5992"/>
      <c r="C5992" s="34"/>
      <c r="D5992"/>
      <c r="E5992" s="33"/>
      <c r="F5992"/>
      <c r="G5992" s="32"/>
      <c r="H5992"/>
      <c r="I5992" s="31"/>
      <c r="J5992"/>
      <c r="K5992" s="30"/>
      <c r="L5992"/>
      <c r="M5992"/>
    </row>
    <row r="5993" spans="1:13" s="36" customFormat="1">
      <c r="A5993" s="35"/>
      <c r="B5993"/>
      <c r="C5993" s="34"/>
      <c r="D5993"/>
      <c r="E5993" s="33"/>
      <c r="F5993"/>
      <c r="G5993" s="32"/>
      <c r="H5993"/>
      <c r="I5993" s="31"/>
      <c r="J5993"/>
      <c r="K5993" s="30"/>
      <c r="L5993"/>
      <c r="M5993"/>
    </row>
    <row r="5994" spans="1:13" s="36" customFormat="1">
      <c r="A5994" s="35"/>
      <c r="B5994"/>
      <c r="C5994" s="34"/>
      <c r="D5994"/>
      <c r="E5994" s="33"/>
      <c r="F5994"/>
      <c r="G5994" s="32"/>
      <c r="H5994"/>
      <c r="I5994" s="31"/>
      <c r="J5994"/>
      <c r="K5994" s="30"/>
      <c r="L5994"/>
      <c r="M5994"/>
    </row>
    <row r="5995" spans="1:13" s="36" customFormat="1">
      <c r="A5995" s="35"/>
      <c r="B5995"/>
      <c r="C5995" s="34"/>
      <c r="D5995"/>
      <c r="E5995" s="33"/>
      <c r="F5995"/>
      <c r="G5995" s="32"/>
      <c r="H5995"/>
      <c r="I5995" s="31"/>
      <c r="J5995"/>
      <c r="K5995" s="30"/>
      <c r="L5995"/>
      <c r="M5995"/>
    </row>
    <row r="5996" spans="1:13" s="36" customFormat="1">
      <c r="A5996" s="35"/>
      <c r="B5996"/>
      <c r="C5996" s="34"/>
      <c r="D5996"/>
      <c r="E5996" s="33"/>
      <c r="F5996"/>
      <c r="G5996" s="32"/>
      <c r="H5996"/>
      <c r="I5996" s="31"/>
      <c r="J5996"/>
      <c r="K5996" s="30"/>
      <c r="L5996"/>
      <c r="M5996"/>
    </row>
    <row r="5997" spans="1:13" s="36" customFormat="1">
      <c r="A5997" s="35"/>
      <c r="B5997"/>
      <c r="C5997" s="34"/>
      <c r="D5997"/>
      <c r="E5997" s="33"/>
      <c r="F5997"/>
      <c r="G5997" s="32"/>
      <c r="H5997"/>
      <c r="I5997" s="31"/>
      <c r="J5997"/>
      <c r="K5997" s="30"/>
      <c r="L5997"/>
      <c r="M5997"/>
    </row>
    <row r="5998" spans="1:13" s="36" customFormat="1">
      <c r="A5998" s="35"/>
      <c r="B5998"/>
      <c r="C5998" s="34"/>
      <c r="D5998"/>
      <c r="E5998" s="33"/>
      <c r="F5998"/>
      <c r="G5998" s="32"/>
      <c r="H5998"/>
      <c r="I5998" s="31"/>
      <c r="J5998"/>
      <c r="K5998" s="30"/>
      <c r="L5998"/>
      <c r="M5998"/>
    </row>
    <row r="5999" spans="1:13" s="36" customFormat="1">
      <c r="A5999" s="35"/>
      <c r="B5999"/>
      <c r="C5999" s="34"/>
      <c r="D5999"/>
      <c r="E5999" s="33"/>
      <c r="F5999"/>
      <c r="G5999" s="32"/>
      <c r="H5999"/>
      <c r="I5999" s="31"/>
      <c r="J5999"/>
      <c r="K5999" s="30"/>
      <c r="L5999"/>
      <c r="M5999"/>
    </row>
    <row r="6000" spans="1:13" s="36" customFormat="1">
      <c r="A6000" s="35"/>
      <c r="B6000"/>
      <c r="C6000" s="34"/>
      <c r="D6000"/>
      <c r="E6000" s="33"/>
      <c r="F6000"/>
      <c r="G6000" s="32"/>
      <c r="H6000"/>
      <c r="I6000" s="31"/>
      <c r="J6000"/>
      <c r="K6000" s="30"/>
      <c r="L6000"/>
      <c r="M6000"/>
    </row>
    <row r="6001" spans="1:13" s="36" customFormat="1">
      <c r="A6001" s="35"/>
      <c r="B6001"/>
      <c r="C6001" s="34"/>
      <c r="D6001"/>
      <c r="E6001" s="33"/>
      <c r="F6001"/>
      <c r="G6001" s="32"/>
      <c r="H6001"/>
      <c r="I6001" s="31"/>
      <c r="J6001"/>
      <c r="K6001" s="30"/>
      <c r="L6001"/>
      <c r="M6001"/>
    </row>
    <row r="6002" spans="1:13" s="36" customFormat="1">
      <c r="A6002" s="35"/>
      <c r="B6002"/>
      <c r="C6002" s="34"/>
      <c r="D6002"/>
      <c r="E6002" s="33"/>
      <c r="F6002"/>
      <c r="G6002" s="32"/>
      <c r="H6002"/>
      <c r="I6002" s="31"/>
      <c r="J6002"/>
      <c r="K6002" s="30"/>
      <c r="L6002"/>
      <c r="M6002"/>
    </row>
    <row r="6003" spans="1:13" s="36" customFormat="1">
      <c r="A6003" s="35"/>
      <c r="B6003"/>
      <c r="C6003" s="34"/>
      <c r="D6003"/>
      <c r="E6003" s="33"/>
      <c r="F6003"/>
      <c r="G6003" s="32"/>
      <c r="H6003"/>
      <c r="I6003" s="31"/>
      <c r="J6003"/>
      <c r="K6003" s="30"/>
      <c r="L6003"/>
      <c r="M6003"/>
    </row>
    <row r="6004" spans="1:13" s="36" customFormat="1">
      <c r="A6004" s="35"/>
      <c r="B6004"/>
      <c r="C6004" s="34"/>
      <c r="D6004"/>
      <c r="E6004" s="33"/>
      <c r="F6004"/>
      <c r="G6004" s="32"/>
      <c r="H6004"/>
      <c r="I6004" s="31"/>
      <c r="J6004"/>
      <c r="K6004" s="30"/>
      <c r="L6004"/>
      <c r="M6004"/>
    </row>
    <row r="6005" spans="1:13" s="36" customFormat="1">
      <c r="A6005" s="35"/>
      <c r="B6005"/>
      <c r="C6005" s="34"/>
      <c r="D6005"/>
      <c r="E6005" s="33"/>
      <c r="F6005"/>
      <c r="G6005" s="32"/>
      <c r="H6005"/>
      <c r="I6005" s="31"/>
      <c r="J6005"/>
      <c r="K6005" s="30"/>
      <c r="L6005"/>
      <c r="M6005"/>
    </row>
    <row r="6006" spans="1:13" s="36" customFormat="1">
      <c r="A6006" s="35"/>
      <c r="B6006"/>
      <c r="C6006" s="34"/>
      <c r="D6006"/>
      <c r="E6006" s="33"/>
      <c r="F6006"/>
      <c r="G6006" s="32"/>
      <c r="H6006"/>
      <c r="I6006" s="31"/>
      <c r="J6006"/>
      <c r="K6006" s="30"/>
      <c r="L6006"/>
      <c r="M6006"/>
    </row>
    <row r="6007" spans="1:13" s="36" customFormat="1">
      <c r="A6007" s="35"/>
      <c r="B6007"/>
      <c r="C6007" s="34"/>
      <c r="D6007"/>
      <c r="E6007" s="33"/>
      <c r="F6007"/>
      <c r="G6007" s="32"/>
      <c r="H6007"/>
      <c r="I6007" s="31"/>
      <c r="J6007"/>
      <c r="K6007" s="30"/>
      <c r="L6007"/>
      <c r="M6007"/>
    </row>
    <row r="6008" spans="1:13" s="36" customFormat="1">
      <c r="A6008" s="35"/>
      <c r="B6008"/>
      <c r="C6008" s="34"/>
      <c r="D6008"/>
      <c r="E6008" s="33"/>
      <c r="F6008"/>
      <c r="G6008" s="32"/>
      <c r="H6008"/>
      <c r="I6008" s="31"/>
      <c r="J6008"/>
      <c r="K6008" s="30"/>
      <c r="L6008"/>
      <c r="M6008"/>
    </row>
    <row r="6009" spans="1:13" s="36" customFormat="1">
      <c r="A6009" s="35"/>
      <c r="B6009"/>
      <c r="C6009" s="34"/>
      <c r="D6009"/>
      <c r="E6009" s="33"/>
      <c r="F6009"/>
      <c r="G6009" s="32"/>
      <c r="H6009"/>
      <c r="I6009" s="31"/>
      <c r="J6009"/>
      <c r="K6009" s="30"/>
      <c r="L6009"/>
      <c r="M6009"/>
    </row>
    <row r="6010" spans="1:13" s="36" customFormat="1">
      <c r="A6010" s="35"/>
      <c r="B6010"/>
      <c r="C6010" s="34"/>
      <c r="D6010"/>
      <c r="E6010" s="33"/>
      <c r="F6010"/>
      <c r="G6010" s="32"/>
      <c r="H6010"/>
      <c r="I6010" s="31"/>
      <c r="J6010"/>
      <c r="K6010" s="30"/>
      <c r="L6010"/>
      <c r="M6010"/>
    </row>
    <row r="6011" spans="1:13" s="36" customFormat="1">
      <c r="A6011" s="35"/>
      <c r="B6011"/>
      <c r="C6011" s="34"/>
      <c r="D6011"/>
      <c r="E6011" s="33"/>
      <c r="F6011"/>
      <c r="G6011" s="32"/>
      <c r="H6011"/>
      <c r="I6011" s="31"/>
      <c r="J6011"/>
      <c r="K6011" s="30"/>
      <c r="L6011"/>
      <c r="M6011"/>
    </row>
    <row r="6012" spans="1:13" s="36" customFormat="1">
      <c r="A6012" s="35"/>
      <c r="B6012"/>
      <c r="C6012" s="34"/>
      <c r="D6012"/>
      <c r="E6012" s="33"/>
      <c r="F6012"/>
      <c r="G6012" s="32"/>
      <c r="H6012"/>
      <c r="I6012" s="31"/>
      <c r="J6012"/>
      <c r="K6012" s="30"/>
      <c r="L6012"/>
      <c r="M6012"/>
    </row>
    <row r="6013" spans="1:13" s="36" customFormat="1">
      <c r="A6013" s="35"/>
      <c r="B6013"/>
      <c r="C6013" s="34"/>
      <c r="D6013"/>
      <c r="E6013" s="33"/>
      <c r="F6013"/>
      <c r="G6013" s="32"/>
      <c r="H6013"/>
      <c r="I6013" s="31"/>
      <c r="J6013"/>
      <c r="K6013" s="30"/>
      <c r="L6013"/>
      <c r="M6013"/>
    </row>
    <row r="6014" spans="1:13" s="36" customFormat="1">
      <c r="A6014" s="35"/>
      <c r="B6014"/>
      <c r="C6014" s="34"/>
      <c r="D6014"/>
      <c r="E6014" s="33"/>
      <c r="F6014"/>
      <c r="G6014" s="32"/>
      <c r="H6014"/>
      <c r="I6014" s="31"/>
      <c r="J6014"/>
      <c r="K6014" s="30"/>
      <c r="L6014"/>
      <c r="M6014"/>
    </row>
    <row r="6015" spans="1:13" s="36" customFormat="1">
      <c r="A6015" s="35"/>
      <c r="B6015"/>
      <c r="C6015" s="34"/>
      <c r="D6015"/>
      <c r="E6015" s="33"/>
      <c r="F6015"/>
      <c r="G6015" s="32"/>
      <c r="H6015"/>
      <c r="I6015" s="31"/>
      <c r="J6015"/>
      <c r="K6015" s="30"/>
      <c r="L6015"/>
      <c r="M6015"/>
    </row>
    <row r="6016" spans="1:13" s="36" customFormat="1">
      <c r="A6016" s="35"/>
      <c r="B6016"/>
      <c r="C6016" s="34"/>
      <c r="D6016"/>
      <c r="E6016" s="33"/>
      <c r="F6016"/>
      <c r="G6016" s="32"/>
      <c r="H6016"/>
      <c r="I6016" s="31"/>
      <c r="J6016"/>
      <c r="K6016" s="30"/>
      <c r="L6016"/>
      <c r="M6016"/>
    </row>
    <row r="6017" spans="1:13" s="36" customFormat="1">
      <c r="A6017" s="35"/>
      <c r="B6017"/>
      <c r="C6017" s="34"/>
      <c r="D6017"/>
      <c r="E6017" s="33"/>
      <c r="F6017"/>
      <c r="G6017" s="32"/>
      <c r="H6017"/>
      <c r="I6017" s="31"/>
      <c r="J6017"/>
      <c r="K6017" s="30"/>
      <c r="L6017"/>
      <c r="M6017"/>
    </row>
    <row r="6018" spans="1:13" s="36" customFormat="1">
      <c r="A6018" s="35"/>
      <c r="B6018"/>
      <c r="C6018" s="34"/>
      <c r="D6018"/>
      <c r="E6018" s="33"/>
      <c r="F6018"/>
      <c r="G6018" s="32"/>
      <c r="H6018"/>
      <c r="I6018" s="31"/>
      <c r="J6018"/>
      <c r="K6018" s="30"/>
      <c r="L6018"/>
      <c r="M6018"/>
    </row>
    <row r="6019" spans="1:13" s="36" customFormat="1">
      <c r="A6019" s="35"/>
      <c r="B6019"/>
      <c r="C6019" s="34"/>
      <c r="D6019"/>
      <c r="E6019" s="33"/>
      <c r="F6019"/>
      <c r="G6019" s="32"/>
      <c r="H6019"/>
      <c r="I6019" s="31"/>
      <c r="J6019"/>
      <c r="K6019" s="30"/>
      <c r="L6019"/>
      <c r="M6019"/>
    </row>
    <row r="6020" spans="1:13" s="36" customFormat="1">
      <c r="A6020" s="35"/>
      <c r="B6020"/>
      <c r="C6020" s="34"/>
      <c r="D6020"/>
      <c r="E6020" s="33"/>
      <c r="F6020"/>
      <c r="G6020" s="32"/>
      <c r="H6020"/>
      <c r="I6020" s="31"/>
      <c r="J6020"/>
      <c r="K6020" s="30"/>
      <c r="L6020"/>
      <c r="M6020"/>
    </row>
    <row r="6021" spans="1:13" s="36" customFormat="1">
      <c r="A6021" s="35"/>
      <c r="B6021"/>
      <c r="C6021" s="34"/>
      <c r="D6021"/>
      <c r="E6021" s="33"/>
      <c r="F6021"/>
      <c r="G6021" s="32"/>
      <c r="H6021"/>
      <c r="I6021" s="31"/>
      <c r="J6021"/>
      <c r="K6021" s="30"/>
      <c r="L6021"/>
      <c r="M6021"/>
    </row>
    <row r="6022" spans="1:13" s="36" customFormat="1">
      <c r="A6022" s="35"/>
      <c r="B6022"/>
      <c r="C6022" s="34"/>
      <c r="D6022"/>
      <c r="E6022" s="33"/>
      <c r="F6022"/>
      <c r="G6022" s="32"/>
      <c r="H6022"/>
      <c r="I6022" s="31"/>
      <c r="J6022"/>
      <c r="K6022" s="30"/>
      <c r="L6022"/>
      <c r="M6022"/>
    </row>
    <row r="6023" spans="1:13" s="36" customFormat="1">
      <c r="A6023" s="35"/>
      <c r="B6023"/>
      <c r="C6023" s="34"/>
      <c r="D6023"/>
      <c r="E6023" s="33"/>
      <c r="F6023"/>
      <c r="G6023" s="32"/>
      <c r="H6023"/>
      <c r="I6023" s="31"/>
      <c r="J6023"/>
      <c r="K6023" s="30"/>
      <c r="L6023"/>
      <c r="M6023"/>
    </row>
    <row r="6024" spans="1:13" s="36" customFormat="1">
      <c r="A6024" s="35"/>
      <c r="B6024"/>
      <c r="C6024" s="34"/>
      <c r="D6024"/>
      <c r="E6024" s="33"/>
      <c r="F6024"/>
      <c r="G6024" s="32"/>
      <c r="H6024"/>
      <c r="I6024" s="31"/>
      <c r="J6024"/>
      <c r="K6024" s="30"/>
      <c r="L6024"/>
      <c r="M6024"/>
    </row>
    <row r="6025" spans="1:13" s="36" customFormat="1">
      <c r="A6025" s="35"/>
      <c r="B6025"/>
      <c r="C6025" s="34"/>
      <c r="D6025"/>
      <c r="E6025" s="33"/>
      <c r="F6025"/>
      <c r="G6025" s="32"/>
      <c r="H6025"/>
      <c r="I6025" s="31"/>
      <c r="J6025"/>
      <c r="K6025" s="30"/>
      <c r="L6025"/>
      <c r="M6025"/>
    </row>
    <row r="6026" spans="1:13" s="36" customFormat="1">
      <c r="A6026" s="35"/>
      <c r="B6026"/>
      <c r="C6026" s="34"/>
      <c r="D6026"/>
      <c r="E6026" s="33"/>
      <c r="F6026"/>
      <c r="G6026" s="32"/>
      <c r="H6026"/>
      <c r="I6026" s="31"/>
      <c r="J6026"/>
      <c r="K6026" s="30"/>
      <c r="L6026"/>
      <c r="M6026"/>
    </row>
    <row r="6027" spans="1:13" s="36" customFormat="1">
      <c r="A6027" s="35"/>
      <c r="B6027"/>
      <c r="C6027" s="34"/>
      <c r="D6027"/>
      <c r="E6027" s="33"/>
      <c r="F6027"/>
      <c r="G6027" s="32"/>
      <c r="H6027"/>
      <c r="I6027" s="31"/>
      <c r="J6027"/>
      <c r="K6027" s="30"/>
      <c r="L6027"/>
      <c r="M6027"/>
    </row>
    <row r="6028" spans="1:13" s="36" customFormat="1">
      <c r="A6028" s="35"/>
      <c r="B6028"/>
      <c r="C6028" s="34"/>
      <c r="D6028"/>
      <c r="E6028" s="33"/>
      <c r="F6028"/>
      <c r="G6028" s="32"/>
      <c r="H6028"/>
      <c r="I6028" s="31"/>
      <c r="J6028"/>
      <c r="K6028" s="30"/>
      <c r="L6028"/>
      <c r="M6028"/>
    </row>
    <row r="6029" spans="1:13" s="36" customFormat="1">
      <c r="A6029" s="35"/>
      <c r="B6029"/>
      <c r="C6029" s="34"/>
      <c r="D6029"/>
      <c r="E6029" s="33"/>
      <c r="F6029"/>
      <c r="G6029" s="32"/>
      <c r="H6029"/>
      <c r="I6029" s="31"/>
      <c r="J6029"/>
      <c r="K6029" s="30"/>
      <c r="L6029"/>
      <c r="M6029"/>
    </row>
    <row r="6030" spans="1:13" s="36" customFormat="1">
      <c r="A6030" s="35"/>
      <c r="B6030"/>
      <c r="C6030" s="34"/>
      <c r="D6030"/>
      <c r="E6030" s="33"/>
      <c r="F6030"/>
      <c r="G6030" s="32"/>
      <c r="H6030"/>
      <c r="I6030" s="31"/>
      <c r="J6030"/>
      <c r="K6030" s="30"/>
      <c r="L6030"/>
      <c r="M6030"/>
    </row>
    <row r="6031" spans="1:13" s="36" customFormat="1">
      <c r="A6031" s="35"/>
      <c r="B6031"/>
      <c r="C6031" s="34"/>
      <c r="D6031"/>
      <c r="E6031" s="33"/>
      <c r="F6031"/>
      <c r="G6031" s="32"/>
      <c r="H6031"/>
      <c r="I6031" s="31"/>
      <c r="J6031"/>
      <c r="K6031" s="30"/>
      <c r="L6031"/>
      <c r="M6031"/>
    </row>
    <row r="6032" spans="1:13" s="36" customFormat="1">
      <c r="A6032" s="35"/>
      <c r="B6032"/>
      <c r="C6032" s="34"/>
      <c r="D6032"/>
      <c r="E6032" s="33"/>
      <c r="F6032"/>
      <c r="G6032" s="32"/>
      <c r="H6032"/>
      <c r="I6032" s="31"/>
      <c r="J6032"/>
      <c r="K6032" s="30"/>
      <c r="L6032"/>
      <c r="M6032"/>
    </row>
    <row r="6033" spans="1:13" s="36" customFormat="1">
      <c r="A6033" s="35"/>
      <c r="B6033"/>
      <c r="C6033" s="34"/>
      <c r="D6033"/>
      <c r="E6033" s="33"/>
      <c r="F6033"/>
      <c r="G6033" s="32"/>
      <c r="H6033"/>
      <c r="I6033" s="31"/>
      <c r="J6033"/>
      <c r="K6033" s="30"/>
      <c r="L6033"/>
      <c r="M6033"/>
    </row>
    <row r="6034" spans="1:13" s="36" customFormat="1">
      <c r="A6034" s="35"/>
      <c r="B6034"/>
      <c r="C6034" s="34"/>
      <c r="D6034"/>
      <c r="E6034" s="33"/>
      <c r="F6034"/>
      <c r="G6034" s="32"/>
      <c r="H6034"/>
      <c r="I6034" s="31"/>
      <c r="J6034"/>
      <c r="K6034" s="30"/>
      <c r="L6034"/>
      <c r="M6034"/>
    </row>
    <row r="6035" spans="1:13" s="36" customFormat="1">
      <c r="A6035" s="35"/>
      <c r="B6035"/>
      <c r="C6035" s="34"/>
      <c r="D6035"/>
      <c r="E6035" s="33"/>
      <c r="F6035"/>
      <c r="G6035" s="32"/>
      <c r="H6035"/>
      <c r="I6035" s="31"/>
      <c r="J6035"/>
      <c r="K6035" s="30"/>
      <c r="L6035"/>
      <c r="M6035"/>
    </row>
    <row r="6036" spans="1:13" s="36" customFormat="1">
      <c r="A6036" s="35"/>
      <c r="B6036"/>
      <c r="C6036" s="34"/>
      <c r="D6036"/>
      <c r="E6036" s="33"/>
      <c r="F6036"/>
      <c r="G6036" s="32"/>
      <c r="H6036"/>
      <c r="I6036" s="31"/>
      <c r="J6036"/>
      <c r="K6036" s="30"/>
      <c r="L6036"/>
      <c r="M6036"/>
    </row>
    <row r="6037" spans="1:13" s="36" customFormat="1">
      <c r="A6037" s="35"/>
      <c r="B6037"/>
      <c r="C6037" s="34"/>
      <c r="D6037"/>
      <c r="E6037" s="33"/>
      <c r="F6037"/>
      <c r="G6037" s="32"/>
      <c r="H6037"/>
      <c r="I6037" s="31"/>
      <c r="J6037"/>
      <c r="K6037" s="30"/>
      <c r="L6037"/>
      <c r="M6037"/>
    </row>
    <row r="6038" spans="1:13" s="36" customFormat="1">
      <c r="A6038" s="35"/>
      <c r="B6038"/>
      <c r="C6038" s="34"/>
      <c r="D6038"/>
      <c r="E6038" s="33"/>
      <c r="F6038"/>
      <c r="G6038" s="32"/>
      <c r="H6038"/>
      <c r="I6038" s="31"/>
      <c r="J6038"/>
      <c r="K6038" s="30"/>
      <c r="L6038"/>
      <c r="M6038"/>
    </row>
    <row r="6039" spans="1:13" s="36" customFormat="1">
      <c r="A6039" s="35"/>
      <c r="B6039"/>
      <c r="C6039" s="34"/>
      <c r="D6039"/>
      <c r="E6039" s="33"/>
      <c r="F6039"/>
      <c r="G6039" s="32"/>
      <c r="H6039"/>
      <c r="I6039" s="31"/>
      <c r="J6039"/>
      <c r="K6039" s="30"/>
      <c r="L6039"/>
      <c r="M6039"/>
    </row>
    <row r="6040" spans="1:13" s="36" customFormat="1">
      <c r="A6040" s="35"/>
      <c r="B6040"/>
      <c r="C6040" s="34"/>
      <c r="D6040"/>
      <c r="E6040" s="33"/>
      <c r="F6040"/>
      <c r="G6040" s="32"/>
      <c r="H6040"/>
      <c r="I6040" s="31"/>
      <c r="J6040"/>
      <c r="K6040" s="30"/>
      <c r="L6040"/>
      <c r="M6040"/>
    </row>
    <row r="6041" spans="1:13" s="36" customFormat="1">
      <c r="A6041" s="35"/>
      <c r="B6041"/>
      <c r="C6041" s="34"/>
      <c r="D6041"/>
      <c r="E6041" s="33"/>
      <c r="F6041"/>
      <c r="G6041" s="32"/>
      <c r="H6041"/>
      <c r="I6041" s="31"/>
      <c r="J6041"/>
      <c r="K6041" s="30"/>
      <c r="L6041"/>
      <c r="M6041"/>
    </row>
    <row r="6042" spans="1:13" s="36" customFormat="1">
      <c r="A6042" s="35"/>
      <c r="B6042"/>
      <c r="C6042" s="34"/>
      <c r="D6042"/>
      <c r="E6042" s="33"/>
      <c r="F6042"/>
      <c r="G6042" s="32"/>
      <c r="H6042"/>
      <c r="I6042" s="31"/>
      <c r="J6042"/>
      <c r="K6042" s="30"/>
      <c r="L6042"/>
      <c r="M6042"/>
    </row>
    <row r="6043" spans="1:13" s="36" customFormat="1">
      <c r="A6043" s="35"/>
      <c r="B6043"/>
      <c r="C6043" s="34"/>
      <c r="D6043"/>
      <c r="E6043" s="33"/>
      <c r="F6043"/>
      <c r="G6043" s="32"/>
      <c r="H6043"/>
      <c r="I6043" s="31"/>
      <c r="J6043"/>
      <c r="K6043" s="30"/>
      <c r="L6043"/>
      <c r="M6043"/>
    </row>
    <row r="6044" spans="1:13" s="36" customFormat="1">
      <c r="A6044" s="35"/>
      <c r="B6044"/>
      <c r="C6044" s="34"/>
      <c r="D6044"/>
      <c r="E6044" s="33"/>
      <c r="F6044"/>
      <c r="G6044" s="32"/>
      <c r="H6044"/>
      <c r="I6044" s="31"/>
      <c r="J6044"/>
      <c r="K6044" s="30"/>
      <c r="L6044"/>
      <c r="M6044"/>
    </row>
    <row r="6045" spans="1:13" s="36" customFormat="1">
      <c r="A6045" s="35"/>
      <c r="B6045"/>
      <c r="C6045" s="34"/>
      <c r="D6045"/>
      <c r="E6045" s="33"/>
      <c r="F6045"/>
      <c r="G6045" s="32"/>
      <c r="H6045"/>
      <c r="I6045" s="31"/>
      <c r="J6045"/>
      <c r="K6045" s="30"/>
      <c r="L6045"/>
      <c r="M6045"/>
    </row>
    <row r="6046" spans="1:13" s="36" customFormat="1">
      <c r="A6046" s="35"/>
      <c r="B6046"/>
      <c r="C6046" s="34"/>
      <c r="D6046"/>
      <c r="E6046" s="33"/>
      <c r="F6046"/>
      <c r="G6046" s="32"/>
      <c r="H6046"/>
      <c r="I6046" s="31"/>
      <c r="J6046"/>
      <c r="K6046" s="30"/>
      <c r="L6046"/>
      <c r="M6046"/>
    </row>
    <row r="6047" spans="1:13" s="36" customFormat="1">
      <c r="A6047" s="35"/>
      <c r="B6047"/>
      <c r="C6047" s="34"/>
      <c r="D6047"/>
      <c r="E6047" s="33"/>
      <c r="F6047"/>
      <c r="G6047" s="32"/>
      <c r="H6047"/>
      <c r="I6047" s="31"/>
      <c r="J6047"/>
      <c r="K6047" s="30"/>
      <c r="L6047"/>
      <c r="M6047"/>
    </row>
    <row r="6048" spans="1:13" s="36" customFormat="1">
      <c r="A6048" s="35"/>
      <c r="B6048"/>
      <c r="C6048" s="34"/>
      <c r="D6048"/>
      <c r="E6048" s="33"/>
      <c r="F6048"/>
      <c r="G6048" s="32"/>
      <c r="H6048"/>
      <c r="I6048" s="31"/>
      <c r="J6048"/>
      <c r="K6048" s="30"/>
      <c r="L6048"/>
      <c r="M6048"/>
    </row>
    <row r="6049" spans="1:13" s="36" customFormat="1">
      <c r="A6049" s="35"/>
      <c r="B6049"/>
      <c r="C6049" s="34"/>
      <c r="D6049"/>
      <c r="E6049" s="33"/>
      <c r="F6049"/>
      <c r="G6049" s="32"/>
      <c r="H6049"/>
      <c r="I6049" s="31"/>
      <c r="J6049"/>
      <c r="K6049" s="30"/>
      <c r="L6049"/>
      <c r="M6049"/>
    </row>
    <row r="6050" spans="1:13" s="36" customFormat="1">
      <c r="A6050" s="35"/>
      <c r="B6050"/>
      <c r="C6050" s="34"/>
      <c r="D6050"/>
      <c r="E6050" s="33"/>
      <c r="F6050"/>
      <c r="G6050" s="32"/>
      <c r="H6050"/>
      <c r="I6050" s="31"/>
      <c r="J6050"/>
      <c r="K6050" s="30"/>
      <c r="L6050"/>
      <c r="M6050"/>
    </row>
    <row r="6051" spans="1:13" s="36" customFormat="1">
      <c r="A6051" s="35"/>
      <c r="B6051"/>
      <c r="C6051" s="34"/>
      <c r="D6051"/>
      <c r="E6051" s="33"/>
      <c r="F6051"/>
      <c r="G6051" s="32"/>
      <c r="H6051"/>
      <c r="I6051" s="31"/>
      <c r="J6051"/>
      <c r="K6051" s="30"/>
      <c r="L6051"/>
      <c r="M6051"/>
    </row>
    <row r="6052" spans="1:13" s="36" customFormat="1">
      <c r="A6052" s="35"/>
      <c r="B6052"/>
      <c r="C6052" s="34"/>
      <c r="D6052"/>
      <c r="E6052" s="33"/>
      <c r="F6052"/>
      <c r="G6052" s="32"/>
      <c r="H6052"/>
      <c r="I6052" s="31"/>
      <c r="J6052"/>
      <c r="K6052" s="30"/>
      <c r="L6052"/>
      <c r="M6052"/>
    </row>
    <row r="6053" spans="1:13" s="36" customFormat="1">
      <c r="A6053" s="35"/>
      <c r="B6053"/>
      <c r="C6053" s="34"/>
      <c r="D6053"/>
      <c r="E6053" s="33"/>
      <c r="F6053"/>
      <c r="G6053" s="32"/>
      <c r="H6053"/>
      <c r="I6053" s="31"/>
      <c r="J6053"/>
      <c r="K6053" s="30"/>
      <c r="L6053"/>
      <c r="M6053"/>
    </row>
    <row r="6054" spans="1:13" s="36" customFormat="1">
      <c r="A6054" s="35"/>
      <c r="B6054"/>
      <c r="C6054" s="34"/>
      <c r="D6054"/>
      <c r="E6054" s="33"/>
      <c r="F6054"/>
      <c r="G6054" s="32"/>
      <c r="H6054"/>
      <c r="I6054" s="31"/>
      <c r="J6054"/>
      <c r="K6054" s="30"/>
      <c r="L6054"/>
      <c r="M6054"/>
    </row>
    <row r="6055" spans="1:13" s="36" customFormat="1">
      <c r="A6055" s="35"/>
      <c r="B6055"/>
      <c r="C6055" s="34"/>
      <c r="D6055"/>
      <c r="E6055" s="33"/>
      <c r="F6055"/>
      <c r="G6055" s="32"/>
      <c r="H6055"/>
      <c r="I6055" s="31"/>
      <c r="J6055"/>
      <c r="K6055" s="30"/>
      <c r="L6055"/>
      <c r="M6055"/>
    </row>
    <row r="6056" spans="1:13" s="36" customFormat="1">
      <c r="A6056" s="35"/>
      <c r="B6056"/>
      <c r="C6056" s="34"/>
      <c r="D6056"/>
      <c r="E6056" s="33"/>
      <c r="F6056"/>
      <c r="G6056" s="32"/>
      <c r="H6056"/>
      <c r="I6056" s="31"/>
      <c r="J6056"/>
      <c r="K6056" s="30"/>
      <c r="L6056"/>
      <c r="M6056"/>
    </row>
    <row r="6057" spans="1:13" s="36" customFormat="1">
      <c r="A6057" s="35"/>
      <c r="B6057"/>
      <c r="C6057" s="34"/>
      <c r="D6057"/>
      <c r="E6057" s="33"/>
      <c r="F6057"/>
      <c r="G6057" s="32"/>
      <c r="H6057"/>
      <c r="I6057" s="31"/>
      <c r="J6057"/>
      <c r="K6057" s="30"/>
      <c r="L6057"/>
      <c r="M6057"/>
    </row>
    <row r="6058" spans="1:13" s="36" customFormat="1">
      <c r="A6058" s="35"/>
      <c r="B6058"/>
      <c r="C6058" s="34"/>
      <c r="D6058"/>
      <c r="E6058" s="33"/>
      <c r="F6058"/>
      <c r="G6058" s="32"/>
      <c r="H6058"/>
      <c r="I6058" s="31"/>
      <c r="J6058"/>
      <c r="K6058" s="30"/>
      <c r="L6058"/>
      <c r="M6058"/>
    </row>
    <row r="6059" spans="1:13" s="36" customFormat="1">
      <c r="A6059" s="35"/>
      <c r="B6059"/>
      <c r="C6059" s="34"/>
      <c r="D6059"/>
      <c r="E6059" s="33"/>
      <c r="F6059"/>
      <c r="G6059" s="32"/>
      <c r="H6059"/>
      <c r="I6059" s="31"/>
      <c r="J6059"/>
      <c r="K6059" s="30"/>
      <c r="L6059"/>
      <c r="M6059"/>
    </row>
    <row r="6060" spans="1:13" s="36" customFormat="1">
      <c r="A6060" s="35"/>
      <c r="B6060"/>
      <c r="C6060" s="34"/>
      <c r="D6060"/>
      <c r="E6060" s="33"/>
      <c r="F6060"/>
      <c r="G6060" s="32"/>
      <c r="H6060"/>
      <c r="I6060" s="31"/>
      <c r="J6060"/>
      <c r="K6060" s="30"/>
      <c r="L6060"/>
      <c r="M6060"/>
    </row>
    <row r="6061" spans="1:13" s="36" customFormat="1">
      <c r="A6061" s="35"/>
      <c r="B6061"/>
      <c r="C6061" s="34"/>
      <c r="D6061"/>
      <c r="E6061" s="33"/>
      <c r="F6061"/>
      <c r="G6061" s="32"/>
      <c r="H6061"/>
      <c r="I6061" s="31"/>
      <c r="J6061"/>
      <c r="K6061" s="30"/>
      <c r="L6061"/>
      <c r="M6061"/>
    </row>
    <row r="6062" spans="1:13" s="36" customFormat="1">
      <c r="A6062" s="35"/>
      <c r="B6062"/>
      <c r="C6062" s="34"/>
      <c r="D6062"/>
      <c r="E6062" s="33"/>
      <c r="F6062"/>
      <c r="G6062" s="32"/>
      <c r="H6062"/>
      <c r="I6062" s="31"/>
      <c r="J6062"/>
      <c r="K6062" s="30"/>
      <c r="L6062"/>
      <c r="M6062"/>
    </row>
    <row r="6063" spans="1:13" s="36" customFormat="1">
      <c r="A6063" s="35"/>
      <c r="B6063"/>
      <c r="C6063" s="34"/>
      <c r="D6063"/>
      <c r="E6063" s="33"/>
      <c r="F6063"/>
      <c r="G6063" s="32"/>
      <c r="H6063"/>
      <c r="I6063" s="31"/>
      <c r="J6063"/>
      <c r="K6063" s="30"/>
      <c r="L6063"/>
      <c r="M6063"/>
    </row>
    <row r="6064" spans="1:13" s="36" customFormat="1">
      <c r="A6064" s="35"/>
      <c r="B6064"/>
      <c r="C6064" s="34"/>
      <c r="D6064"/>
      <c r="E6064" s="33"/>
      <c r="F6064"/>
      <c r="G6064" s="32"/>
      <c r="H6064"/>
      <c r="I6064" s="31"/>
      <c r="J6064"/>
      <c r="K6064" s="30"/>
      <c r="L6064"/>
      <c r="M6064"/>
    </row>
    <row r="6065" spans="1:13" s="36" customFormat="1">
      <c r="A6065" s="35"/>
      <c r="B6065"/>
      <c r="C6065" s="34"/>
      <c r="D6065"/>
      <c r="E6065" s="33"/>
      <c r="F6065"/>
      <c r="G6065" s="32"/>
      <c r="H6065"/>
      <c r="I6065" s="31"/>
      <c r="J6065"/>
      <c r="K6065" s="30"/>
      <c r="L6065"/>
      <c r="M6065"/>
    </row>
    <row r="6066" spans="1:13" s="36" customFormat="1">
      <c r="A6066" s="35"/>
      <c r="B6066"/>
      <c r="C6066" s="34"/>
      <c r="D6066"/>
      <c r="E6066" s="33"/>
      <c r="F6066"/>
      <c r="G6066" s="32"/>
      <c r="H6066"/>
      <c r="I6066" s="31"/>
      <c r="J6066"/>
      <c r="K6066" s="30"/>
      <c r="L6066"/>
      <c r="M6066"/>
    </row>
    <row r="6067" spans="1:13" s="36" customFormat="1">
      <c r="A6067" s="35"/>
      <c r="B6067"/>
      <c r="C6067" s="34"/>
      <c r="D6067"/>
      <c r="E6067" s="33"/>
      <c r="F6067"/>
      <c r="G6067" s="32"/>
      <c r="H6067"/>
      <c r="I6067" s="31"/>
      <c r="J6067"/>
      <c r="K6067" s="30"/>
      <c r="L6067"/>
      <c r="M6067"/>
    </row>
    <row r="6068" spans="1:13" s="36" customFormat="1">
      <c r="A6068" s="35"/>
      <c r="B6068"/>
      <c r="C6068" s="34"/>
      <c r="D6068"/>
      <c r="E6068" s="33"/>
      <c r="F6068"/>
      <c r="G6068" s="32"/>
      <c r="H6068"/>
      <c r="I6068" s="31"/>
      <c r="J6068"/>
      <c r="K6068" s="30"/>
      <c r="L6068"/>
      <c r="M6068"/>
    </row>
    <row r="6069" spans="1:13" s="36" customFormat="1">
      <c r="A6069" s="35"/>
      <c r="B6069"/>
      <c r="C6069" s="34"/>
      <c r="D6069"/>
      <c r="E6069" s="33"/>
      <c r="F6069"/>
      <c r="G6069" s="32"/>
      <c r="H6069"/>
      <c r="I6069" s="31"/>
      <c r="J6069"/>
      <c r="K6069" s="30"/>
      <c r="L6069"/>
      <c r="M6069"/>
    </row>
    <row r="6070" spans="1:13" s="36" customFormat="1">
      <c r="A6070" s="35"/>
      <c r="B6070"/>
      <c r="C6070" s="34"/>
      <c r="D6070"/>
      <c r="E6070" s="33"/>
      <c r="F6070"/>
      <c r="G6070" s="32"/>
      <c r="H6070"/>
      <c r="I6070" s="31"/>
      <c r="J6070"/>
      <c r="K6070" s="30"/>
      <c r="L6070"/>
      <c r="M6070"/>
    </row>
    <row r="6071" spans="1:13" s="36" customFormat="1">
      <c r="A6071" s="35"/>
      <c r="B6071"/>
      <c r="C6071" s="34"/>
      <c r="D6071"/>
      <c r="E6071" s="33"/>
      <c r="F6071"/>
      <c r="G6071" s="32"/>
      <c r="H6071"/>
      <c r="I6071" s="31"/>
      <c r="J6071"/>
      <c r="K6071" s="30"/>
      <c r="L6071"/>
      <c r="M6071"/>
    </row>
    <row r="6072" spans="1:13" s="36" customFormat="1">
      <c r="A6072" s="35"/>
      <c r="B6072"/>
      <c r="C6072" s="34"/>
      <c r="D6072"/>
      <c r="E6072" s="33"/>
      <c r="F6072"/>
      <c r="G6072" s="32"/>
      <c r="H6072"/>
      <c r="I6072" s="31"/>
      <c r="J6072"/>
      <c r="K6072" s="30"/>
      <c r="L6072"/>
      <c r="M6072"/>
    </row>
    <row r="6073" spans="1:13" s="36" customFormat="1">
      <c r="A6073" s="35"/>
      <c r="B6073"/>
      <c r="C6073" s="34"/>
      <c r="D6073"/>
      <c r="E6073" s="33"/>
      <c r="F6073"/>
      <c r="G6073" s="32"/>
      <c r="H6073"/>
      <c r="I6073" s="31"/>
      <c r="J6073"/>
      <c r="K6073" s="30"/>
      <c r="L6073"/>
      <c r="M6073"/>
    </row>
    <row r="6074" spans="1:13" s="36" customFormat="1">
      <c r="A6074" s="35"/>
      <c r="B6074"/>
      <c r="C6074" s="34"/>
      <c r="D6074"/>
      <c r="E6074" s="33"/>
      <c r="F6074"/>
      <c r="G6074" s="32"/>
      <c r="H6074"/>
      <c r="I6074" s="31"/>
      <c r="J6074"/>
      <c r="K6074" s="30"/>
      <c r="L6074"/>
      <c r="M6074"/>
    </row>
    <row r="6075" spans="1:13" s="36" customFormat="1">
      <c r="A6075" s="35"/>
      <c r="B6075"/>
      <c r="C6075" s="34"/>
      <c r="D6075"/>
      <c r="E6075" s="33"/>
      <c r="F6075"/>
      <c r="G6075" s="32"/>
      <c r="H6075"/>
      <c r="I6075" s="31"/>
      <c r="J6075"/>
      <c r="K6075" s="30"/>
      <c r="L6075"/>
      <c r="M6075"/>
    </row>
    <row r="6076" spans="1:13" s="36" customFormat="1">
      <c r="A6076" s="35"/>
      <c r="B6076"/>
      <c r="C6076" s="34"/>
      <c r="D6076"/>
      <c r="E6076" s="33"/>
      <c r="F6076"/>
      <c r="G6076" s="32"/>
      <c r="H6076"/>
      <c r="I6076" s="31"/>
      <c r="J6076"/>
      <c r="K6076" s="30"/>
      <c r="L6076"/>
      <c r="M6076"/>
    </row>
    <row r="6077" spans="1:13" s="36" customFormat="1">
      <c r="A6077" s="35"/>
      <c r="B6077"/>
      <c r="C6077" s="34"/>
      <c r="D6077"/>
      <c r="E6077" s="33"/>
      <c r="F6077"/>
      <c r="G6077" s="32"/>
      <c r="H6077"/>
      <c r="I6077" s="31"/>
      <c r="J6077"/>
      <c r="K6077" s="30"/>
      <c r="L6077"/>
      <c r="M6077"/>
    </row>
    <row r="6078" spans="1:13" s="36" customFormat="1">
      <c r="A6078" s="35"/>
      <c r="B6078"/>
      <c r="C6078" s="34"/>
      <c r="D6078"/>
      <c r="E6078" s="33"/>
      <c r="F6078"/>
      <c r="G6078" s="32"/>
      <c r="H6078"/>
      <c r="I6078" s="31"/>
      <c r="J6078"/>
      <c r="K6078" s="30"/>
      <c r="L6078"/>
      <c r="M6078"/>
    </row>
    <row r="6079" spans="1:13" s="36" customFormat="1">
      <c r="A6079" s="35"/>
      <c r="B6079"/>
      <c r="C6079" s="34"/>
      <c r="D6079"/>
      <c r="E6079" s="33"/>
      <c r="F6079"/>
      <c r="G6079" s="32"/>
      <c r="H6079"/>
      <c r="I6079" s="31"/>
      <c r="J6079"/>
      <c r="K6079" s="30"/>
      <c r="L6079"/>
      <c r="M6079"/>
    </row>
    <row r="6080" spans="1:13" s="36" customFormat="1">
      <c r="A6080" s="35"/>
      <c r="B6080"/>
      <c r="C6080" s="34"/>
      <c r="D6080"/>
      <c r="E6080" s="33"/>
      <c r="F6080"/>
      <c r="G6080" s="32"/>
      <c r="H6080"/>
      <c r="I6080" s="31"/>
      <c r="J6080"/>
      <c r="K6080" s="30"/>
      <c r="L6080"/>
      <c r="M6080"/>
    </row>
    <row r="6081" spans="1:13" s="36" customFormat="1">
      <c r="A6081" s="35"/>
      <c r="B6081"/>
      <c r="C6081" s="34"/>
      <c r="D6081"/>
      <c r="E6081" s="33"/>
      <c r="F6081"/>
      <c r="G6081" s="32"/>
      <c r="H6081"/>
      <c r="I6081" s="31"/>
      <c r="J6081"/>
      <c r="K6081" s="30"/>
      <c r="L6081"/>
      <c r="M6081"/>
    </row>
    <row r="6082" spans="1:13" s="36" customFormat="1">
      <c r="A6082" s="35"/>
      <c r="B6082"/>
      <c r="C6082" s="34"/>
      <c r="D6082"/>
      <c r="E6082" s="33"/>
      <c r="F6082"/>
      <c r="G6082" s="32"/>
      <c r="H6082"/>
      <c r="I6082" s="31"/>
      <c r="J6082"/>
      <c r="K6082" s="30"/>
      <c r="L6082"/>
      <c r="M6082"/>
    </row>
    <row r="6083" spans="1:13" s="36" customFormat="1">
      <c r="A6083" s="35"/>
      <c r="B6083"/>
      <c r="C6083" s="34"/>
      <c r="D6083"/>
      <c r="E6083" s="33"/>
      <c r="F6083"/>
      <c r="G6083" s="32"/>
      <c r="H6083"/>
      <c r="I6083" s="31"/>
      <c r="J6083"/>
      <c r="K6083" s="30"/>
      <c r="L6083"/>
      <c r="M6083"/>
    </row>
    <row r="6084" spans="1:13" s="36" customFormat="1">
      <c r="A6084" s="35"/>
      <c r="B6084"/>
      <c r="C6084" s="34"/>
      <c r="D6084"/>
      <c r="E6084" s="33"/>
      <c r="F6084"/>
      <c r="G6084" s="32"/>
      <c r="H6084"/>
      <c r="I6084" s="31"/>
      <c r="J6084"/>
      <c r="K6084" s="30"/>
      <c r="L6084"/>
      <c r="M6084"/>
    </row>
    <row r="6085" spans="1:13" s="36" customFormat="1">
      <c r="A6085" s="35"/>
      <c r="B6085"/>
      <c r="C6085" s="34"/>
      <c r="D6085"/>
      <c r="E6085" s="33"/>
      <c r="F6085"/>
      <c r="G6085" s="32"/>
      <c r="H6085"/>
      <c r="I6085" s="31"/>
      <c r="J6085"/>
      <c r="K6085" s="30"/>
      <c r="L6085"/>
      <c r="M6085"/>
    </row>
    <row r="6086" spans="1:13" s="36" customFormat="1">
      <c r="A6086" s="35"/>
      <c r="B6086"/>
      <c r="C6086" s="34"/>
      <c r="D6086"/>
      <c r="E6086" s="33"/>
      <c r="F6086"/>
      <c r="G6086" s="32"/>
      <c r="H6086"/>
      <c r="I6086" s="31"/>
      <c r="J6086"/>
      <c r="K6086" s="30"/>
      <c r="L6086"/>
      <c r="M6086"/>
    </row>
    <row r="6087" spans="1:13" s="36" customFormat="1">
      <c r="A6087" s="35"/>
      <c r="B6087"/>
      <c r="C6087" s="34"/>
      <c r="D6087"/>
      <c r="E6087" s="33"/>
      <c r="F6087"/>
      <c r="G6087" s="32"/>
      <c r="H6087"/>
      <c r="I6087" s="31"/>
      <c r="J6087"/>
      <c r="K6087" s="30"/>
      <c r="L6087"/>
      <c r="M6087"/>
    </row>
    <row r="6088" spans="1:13" s="36" customFormat="1">
      <c r="A6088" s="35"/>
      <c r="B6088"/>
      <c r="C6088" s="34"/>
      <c r="D6088"/>
      <c r="E6088" s="33"/>
      <c r="F6088"/>
      <c r="G6088" s="32"/>
      <c r="H6088"/>
      <c r="I6088" s="31"/>
      <c r="J6088"/>
      <c r="K6088" s="30"/>
      <c r="L6088"/>
      <c r="M6088"/>
    </row>
    <row r="6089" spans="1:13" s="36" customFormat="1">
      <c r="A6089" s="35"/>
      <c r="B6089"/>
      <c r="C6089" s="34"/>
      <c r="D6089"/>
      <c r="E6089" s="33"/>
      <c r="F6089"/>
      <c r="G6089" s="32"/>
      <c r="H6089"/>
      <c r="I6089" s="31"/>
      <c r="J6089"/>
      <c r="K6089" s="30"/>
      <c r="L6089"/>
      <c r="M6089"/>
    </row>
    <row r="6090" spans="1:13" s="36" customFormat="1">
      <c r="A6090" s="35"/>
      <c r="B6090"/>
      <c r="C6090" s="34"/>
      <c r="D6090"/>
      <c r="E6090" s="33"/>
      <c r="F6090"/>
      <c r="G6090" s="32"/>
      <c r="H6090"/>
      <c r="I6090" s="31"/>
      <c r="J6090"/>
      <c r="K6090" s="30"/>
      <c r="L6090"/>
      <c r="M6090"/>
    </row>
    <row r="6091" spans="1:13" s="36" customFormat="1">
      <c r="A6091" s="35"/>
      <c r="B6091"/>
      <c r="C6091" s="34"/>
      <c r="D6091"/>
      <c r="E6091" s="33"/>
      <c r="F6091"/>
      <c r="G6091" s="32"/>
      <c r="H6091"/>
      <c r="I6091" s="31"/>
      <c r="J6091"/>
      <c r="K6091" s="30"/>
      <c r="L6091"/>
      <c r="M6091"/>
    </row>
    <row r="6092" spans="1:13" s="36" customFormat="1">
      <c r="A6092" s="35"/>
      <c r="B6092"/>
      <c r="C6092" s="34"/>
      <c r="D6092"/>
      <c r="E6092" s="33"/>
      <c r="F6092"/>
      <c r="G6092" s="32"/>
      <c r="H6092"/>
      <c r="I6092" s="31"/>
      <c r="J6092"/>
      <c r="K6092" s="30"/>
      <c r="L6092"/>
      <c r="M6092"/>
    </row>
    <row r="6093" spans="1:13" s="36" customFormat="1">
      <c r="A6093" s="35"/>
      <c r="B6093"/>
      <c r="C6093" s="34"/>
      <c r="D6093"/>
      <c r="E6093" s="33"/>
      <c r="F6093"/>
      <c r="G6093" s="32"/>
      <c r="H6093"/>
      <c r="I6093" s="31"/>
      <c r="J6093"/>
      <c r="K6093" s="30"/>
      <c r="L6093"/>
      <c r="M6093"/>
    </row>
    <row r="6094" spans="1:13" s="36" customFormat="1">
      <c r="A6094" s="35"/>
      <c r="B6094"/>
      <c r="C6094" s="34"/>
      <c r="D6094"/>
      <c r="E6094" s="33"/>
      <c r="F6094"/>
      <c r="G6094" s="32"/>
      <c r="H6094"/>
      <c r="I6094" s="31"/>
      <c r="J6094"/>
      <c r="K6094" s="30"/>
      <c r="L6094"/>
      <c r="M6094"/>
    </row>
    <row r="6095" spans="1:13" s="36" customFormat="1">
      <c r="A6095" s="35"/>
      <c r="B6095"/>
      <c r="C6095" s="34"/>
      <c r="D6095"/>
      <c r="E6095" s="33"/>
      <c r="F6095"/>
      <c r="G6095" s="32"/>
      <c r="H6095"/>
      <c r="I6095" s="31"/>
      <c r="J6095"/>
      <c r="K6095" s="30"/>
      <c r="L6095"/>
      <c r="M6095"/>
    </row>
    <row r="6096" spans="1:13" s="36" customFormat="1">
      <c r="A6096" s="35"/>
      <c r="B6096"/>
      <c r="C6096" s="34"/>
      <c r="D6096"/>
      <c r="E6096" s="33"/>
      <c r="F6096"/>
      <c r="G6096" s="32"/>
      <c r="H6096"/>
      <c r="I6096" s="31"/>
      <c r="J6096"/>
      <c r="K6096" s="30"/>
      <c r="L6096"/>
      <c r="M6096"/>
    </row>
    <row r="6097" spans="1:13" s="36" customFormat="1">
      <c r="A6097" s="35"/>
      <c r="B6097"/>
      <c r="C6097" s="34"/>
      <c r="D6097"/>
      <c r="E6097" s="33"/>
      <c r="F6097"/>
      <c r="G6097" s="32"/>
      <c r="H6097"/>
      <c r="I6097" s="31"/>
      <c r="J6097"/>
      <c r="K6097" s="30"/>
      <c r="L6097"/>
      <c r="M6097"/>
    </row>
    <row r="6098" spans="1:13" s="36" customFormat="1">
      <c r="A6098" s="35"/>
      <c r="B6098"/>
      <c r="C6098" s="34"/>
      <c r="D6098"/>
      <c r="E6098" s="33"/>
      <c r="F6098"/>
      <c r="G6098" s="32"/>
      <c r="H6098"/>
      <c r="I6098" s="31"/>
      <c r="J6098"/>
      <c r="K6098" s="30"/>
      <c r="L6098"/>
      <c r="M6098"/>
    </row>
    <row r="6099" spans="1:13" s="36" customFormat="1">
      <c r="A6099" s="35"/>
      <c r="B6099"/>
      <c r="C6099" s="34"/>
      <c r="D6099"/>
      <c r="E6099" s="33"/>
      <c r="F6099"/>
      <c r="G6099" s="32"/>
      <c r="H6099"/>
      <c r="I6099" s="31"/>
      <c r="J6099"/>
      <c r="K6099" s="30"/>
      <c r="L6099"/>
      <c r="M6099"/>
    </row>
    <row r="6100" spans="1:13" s="36" customFormat="1">
      <c r="A6100" s="35"/>
      <c r="B6100"/>
      <c r="C6100" s="34"/>
      <c r="D6100"/>
      <c r="E6100" s="33"/>
      <c r="F6100"/>
      <c r="G6100" s="32"/>
      <c r="H6100"/>
      <c r="I6100" s="31"/>
      <c r="J6100"/>
      <c r="K6100" s="30"/>
      <c r="L6100"/>
      <c r="M6100"/>
    </row>
    <row r="6101" spans="1:13" s="36" customFormat="1">
      <c r="A6101" s="35"/>
      <c r="B6101"/>
      <c r="C6101" s="34"/>
      <c r="D6101"/>
      <c r="E6101" s="33"/>
      <c r="F6101"/>
      <c r="G6101" s="32"/>
      <c r="H6101"/>
      <c r="I6101" s="31"/>
      <c r="J6101"/>
      <c r="K6101" s="30"/>
      <c r="L6101"/>
      <c r="M6101"/>
    </row>
    <row r="6102" spans="1:13" s="36" customFormat="1">
      <c r="A6102" s="35"/>
      <c r="B6102"/>
      <c r="C6102" s="34"/>
      <c r="D6102"/>
      <c r="E6102" s="33"/>
      <c r="F6102"/>
      <c r="G6102" s="32"/>
      <c r="H6102"/>
      <c r="I6102" s="31"/>
      <c r="J6102"/>
      <c r="K6102" s="30"/>
      <c r="L6102"/>
      <c r="M6102"/>
    </row>
    <row r="6103" spans="1:13" s="36" customFormat="1">
      <c r="A6103" s="35"/>
      <c r="B6103"/>
      <c r="C6103" s="34"/>
      <c r="D6103"/>
      <c r="E6103" s="33"/>
      <c r="F6103"/>
      <c r="G6103" s="32"/>
      <c r="H6103"/>
      <c r="I6103" s="31"/>
      <c r="J6103"/>
      <c r="K6103" s="30"/>
      <c r="L6103"/>
      <c r="M6103"/>
    </row>
    <row r="6104" spans="1:13" s="36" customFormat="1">
      <c r="A6104" s="35"/>
      <c r="B6104"/>
      <c r="C6104" s="34"/>
      <c r="D6104"/>
      <c r="E6104" s="33"/>
      <c r="F6104"/>
      <c r="G6104" s="32"/>
      <c r="H6104"/>
      <c r="I6104" s="31"/>
      <c r="J6104"/>
      <c r="K6104" s="30"/>
      <c r="L6104"/>
      <c r="M6104"/>
    </row>
    <row r="6105" spans="1:13" s="36" customFormat="1">
      <c r="A6105" s="35"/>
      <c r="B6105"/>
      <c r="C6105" s="34"/>
      <c r="D6105"/>
      <c r="E6105" s="33"/>
      <c r="F6105"/>
      <c r="G6105" s="32"/>
      <c r="H6105"/>
      <c r="I6105" s="31"/>
      <c r="J6105"/>
      <c r="K6105" s="30"/>
      <c r="L6105"/>
      <c r="M6105"/>
    </row>
    <row r="6106" spans="1:13" s="36" customFormat="1">
      <c r="A6106" s="35"/>
      <c r="B6106"/>
      <c r="C6106" s="34"/>
      <c r="D6106"/>
      <c r="E6106" s="33"/>
      <c r="F6106"/>
      <c r="G6106" s="32"/>
      <c r="H6106"/>
      <c r="I6106" s="31"/>
      <c r="J6106"/>
      <c r="K6106" s="30"/>
      <c r="L6106"/>
      <c r="M6106"/>
    </row>
    <row r="6107" spans="1:13" s="36" customFormat="1">
      <c r="A6107" s="35"/>
      <c r="B6107"/>
      <c r="C6107" s="34"/>
      <c r="D6107"/>
      <c r="E6107" s="33"/>
      <c r="F6107"/>
      <c r="G6107" s="32"/>
      <c r="H6107"/>
      <c r="I6107" s="31"/>
      <c r="J6107"/>
      <c r="K6107" s="30"/>
      <c r="L6107"/>
      <c r="M6107"/>
    </row>
    <row r="6108" spans="1:13" s="36" customFormat="1">
      <c r="A6108" s="35"/>
      <c r="B6108"/>
      <c r="C6108" s="34"/>
      <c r="D6108"/>
      <c r="E6108" s="33"/>
      <c r="F6108"/>
      <c r="G6108" s="32"/>
      <c r="H6108"/>
      <c r="I6108" s="31"/>
      <c r="J6108"/>
      <c r="K6108" s="30"/>
      <c r="L6108"/>
      <c r="M6108"/>
    </row>
    <row r="6109" spans="1:13" s="36" customFormat="1">
      <c r="A6109" s="35"/>
      <c r="B6109"/>
      <c r="C6109" s="34"/>
      <c r="D6109"/>
      <c r="E6109" s="33"/>
      <c r="F6109"/>
      <c r="G6109" s="32"/>
      <c r="H6109"/>
      <c r="I6109" s="31"/>
      <c r="J6109"/>
      <c r="K6109" s="30"/>
      <c r="L6109"/>
      <c r="M6109"/>
    </row>
    <row r="6110" spans="1:13" s="36" customFormat="1">
      <c r="A6110" s="35"/>
      <c r="B6110"/>
      <c r="C6110" s="34"/>
      <c r="D6110"/>
      <c r="E6110" s="33"/>
      <c r="F6110"/>
      <c r="G6110" s="32"/>
      <c r="H6110"/>
      <c r="I6110" s="31"/>
      <c r="J6110"/>
      <c r="K6110" s="30"/>
      <c r="L6110"/>
      <c r="M6110"/>
    </row>
    <row r="6111" spans="1:13" s="36" customFormat="1">
      <c r="A6111" s="35"/>
      <c r="B6111"/>
      <c r="C6111" s="34"/>
      <c r="D6111"/>
      <c r="E6111" s="33"/>
      <c r="F6111"/>
      <c r="G6111" s="32"/>
      <c r="H6111"/>
      <c r="I6111" s="31"/>
      <c r="J6111"/>
      <c r="K6111" s="30"/>
      <c r="L6111"/>
      <c r="M6111"/>
    </row>
    <row r="6112" spans="1:13" s="36" customFormat="1">
      <c r="A6112" s="35"/>
      <c r="B6112"/>
      <c r="C6112" s="34"/>
      <c r="D6112"/>
      <c r="E6112" s="33"/>
      <c r="F6112"/>
      <c r="G6112" s="32"/>
      <c r="H6112"/>
      <c r="I6112" s="31"/>
      <c r="J6112"/>
      <c r="K6112" s="30"/>
      <c r="L6112"/>
      <c r="M6112"/>
    </row>
    <row r="6113" spans="1:13" s="36" customFormat="1">
      <c r="A6113" s="35"/>
      <c r="B6113"/>
      <c r="C6113" s="34"/>
      <c r="D6113"/>
      <c r="E6113" s="33"/>
      <c r="F6113"/>
      <c r="G6113" s="32"/>
      <c r="H6113"/>
      <c r="I6113" s="31"/>
      <c r="J6113"/>
      <c r="K6113" s="30"/>
      <c r="L6113"/>
      <c r="M6113"/>
    </row>
    <row r="6114" spans="1:13" s="36" customFormat="1">
      <c r="A6114" s="35"/>
      <c r="B6114"/>
      <c r="C6114" s="34"/>
      <c r="D6114"/>
      <c r="E6114" s="33"/>
      <c r="F6114"/>
      <c r="G6114" s="32"/>
      <c r="H6114"/>
      <c r="I6114" s="31"/>
      <c r="J6114"/>
      <c r="K6114" s="30"/>
      <c r="L6114"/>
      <c r="M6114"/>
    </row>
    <row r="6115" spans="1:13" s="36" customFormat="1">
      <c r="A6115" s="35"/>
      <c r="B6115"/>
      <c r="C6115" s="34"/>
      <c r="D6115"/>
      <c r="E6115" s="33"/>
      <c r="F6115"/>
      <c r="G6115" s="32"/>
      <c r="H6115"/>
      <c r="I6115" s="31"/>
      <c r="J6115"/>
      <c r="K6115" s="30"/>
      <c r="L6115"/>
      <c r="M6115"/>
    </row>
    <row r="6116" spans="1:13" s="36" customFormat="1">
      <c r="A6116" s="35"/>
      <c r="B6116"/>
      <c r="C6116" s="34"/>
      <c r="D6116"/>
      <c r="E6116" s="33"/>
      <c r="F6116"/>
      <c r="G6116" s="32"/>
      <c r="H6116"/>
      <c r="I6116" s="31"/>
      <c r="J6116"/>
      <c r="K6116" s="30"/>
      <c r="L6116"/>
      <c r="M6116"/>
    </row>
    <row r="6117" spans="1:13" s="36" customFormat="1">
      <c r="A6117" s="35"/>
      <c r="B6117"/>
      <c r="C6117" s="34"/>
      <c r="D6117"/>
      <c r="E6117" s="33"/>
      <c r="F6117"/>
      <c r="G6117" s="32"/>
      <c r="H6117"/>
      <c r="I6117" s="31"/>
      <c r="J6117"/>
      <c r="K6117" s="30"/>
      <c r="L6117"/>
      <c r="M6117"/>
    </row>
    <row r="6118" spans="1:13" s="36" customFormat="1">
      <c r="A6118" s="35"/>
      <c r="B6118"/>
      <c r="C6118" s="34"/>
      <c r="D6118"/>
      <c r="E6118" s="33"/>
      <c r="F6118"/>
      <c r="G6118" s="32"/>
      <c r="H6118"/>
      <c r="I6118" s="31"/>
      <c r="J6118"/>
      <c r="K6118" s="30"/>
      <c r="L6118"/>
      <c r="M6118"/>
    </row>
    <row r="6119" spans="1:13" s="36" customFormat="1">
      <c r="A6119" s="35"/>
      <c r="B6119"/>
      <c r="C6119" s="34"/>
      <c r="D6119"/>
      <c r="E6119" s="33"/>
      <c r="F6119"/>
      <c r="G6119" s="32"/>
      <c r="H6119"/>
      <c r="I6119" s="31"/>
      <c r="J6119"/>
      <c r="K6119" s="30"/>
      <c r="L6119"/>
      <c r="M6119"/>
    </row>
    <row r="6120" spans="1:13" s="36" customFormat="1">
      <c r="A6120" s="35"/>
      <c r="B6120"/>
      <c r="C6120" s="34"/>
      <c r="D6120"/>
      <c r="E6120" s="33"/>
      <c r="F6120"/>
      <c r="G6120" s="32"/>
      <c r="H6120"/>
      <c r="I6120" s="31"/>
      <c r="J6120"/>
      <c r="K6120" s="30"/>
      <c r="L6120"/>
      <c r="M6120"/>
    </row>
    <row r="6121" spans="1:13" s="36" customFormat="1">
      <c r="A6121" s="35"/>
      <c r="B6121"/>
      <c r="C6121" s="34"/>
      <c r="D6121"/>
      <c r="E6121" s="33"/>
      <c r="F6121"/>
      <c r="G6121" s="32"/>
      <c r="H6121"/>
      <c r="I6121" s="31"/>
      <c r="J6121"/>
      <c r="K6121" s="30"/>
      <c r="L6121"/>
      <c r="M6121"/>
    </row>
    <row r="6122" spans="1:13" s="36" customFormat="1">
      <c r="A6122" s="35"/>
      <c r="B6122"/>
      <c r="C6122" s="34"/>
      <c r="D6122"/>
      <c r="E6122" s="33"/>
      <c r="F6122"/>
      <c r="G6122" s="32"/>
      <c r="H6122"/>
      <c r="I6122" s="31"/>
      <c r="J6122"/>
      <c r="K6122" s="30"/>
      <c r="L6122"/>
      <c r="M6122"/>
    </row>
    <row r="6123" spans="1:13" s="36" customFormat="1">
      <c r="A6123" s="35"/>
      <c r="B6123"/>
      <c r="C6123" s="34"/>
      <c r="D6123"/>
      <c r="E6123" s="33"/>
      <c r="F6123"/>
      <c r="G6123" s="32"/>
      <c r="H6123"/>
      <c r="I6123" s="31"/>
      <c r="J6123"/>
      <c r="K6123" s="30"/>
      <c r="L6123"/>
      <c r="M6123"/>
    </row>
    <row r="6124" spans="1:13" s="36" customFormat="1">
      <c r="A6124" s="35"/>
      <c r="B6124"/>
      <c r="C6124" s="34"/>
      <c r="D6124"/>
      <c r="E6124" s="33"/>
      <c r="F6124"/>
      <c r="G6124" s="32"/>
      <c r="H6124"/>
      <c r="I6124" s="31"/>
      <c r="J6124"/>
      <c r="K6124" s="30"/>
      <c r="L6124"/>
      <c r="M6124"/>
    </row>
    <row r="6125" spans="1:13" s="36" customFormat="1">
      <c r="A6125" s="35"/>
      <c r="B6125"/>
      <c r="C6125" s="34"/>
      <c r="D6125"/>
      <c r="E6125" s="33"/>
      <c r="F6125"/>
      <c r="G6125" s="32"/>
      <c r="H6125"/>
      <c r="I6125" s="31"/>
      <c r="J6125"/>
      <c r="K6125" s="30"/>
      <c r="L6125"/>
      <c r="M6125"/>
    </row>
    <row r="6126" spans="1:13" s="36" customFormat="1">
      <c r="A6126" s="35"/>
      <c r="B6126"/>
      <c r="C6126" s="34"/>
      <c r="D6126"/>
      <c r="E6126" s="33"/>
      <c r="F6126"/>
      <c r="G6126" s="32"/>
      <c r="H6126"/>
      <c r="I6126" s="31"/>
      <c r="J6126"/>
      <c r="K6126" s="30"/>
      <c r="L6126"/>
      <c r="M6126"/>
    </row>
    <row r="6127" spans="1:13" s="36" customFormat="1">
      <c r="A6127" s="35"/>
      <c r="B6127"/>
      <c r="C6127" s="34"/>
      <c r="D6127"/>
      <c r="E6127" s="33"/>
      <c r="F6127"/>
      <c r="G6127" s="32"/>
      <c r="H6127"/>
      <c r="I6127" s="31"/>
      <c r="J6127"/>
      <c r="K6127" s="30"/>
      <c r="L6127"/>
      <c r="M6127"/>
    </row>
    <row r="6128" spans="1:13" s="36" customFormat="1">
      <c r="A6128" s="35"/>
      <c r="B6128"/>
      <c r="C6128" s="34"/>
      <c r="D6128"/>
      <c r="E6128" s="33"/>
      <c r="F6128"/>
      <c r="G6128" s="32"/>
      <c r="H6128"/>
      <c r="I6128" s="31"/>
      <c r="J6128"/>
      <c r="K6128" s="30"/>
      <c r="L6128"/>
      <c r="M6128"/>
    </row>
    <row r="6129" spans="1:13" s="36" customFormat="1">
      <c r="A6129" s="35"/>
      <c r="B6129"/>
      <c r="C6129" s="34"/>
      <c r="D6129"/>
      <c r="E6129" s="33"/>
      <c r="F6129"/>
      <c r="G6129" s="32"/>
      <c r="H6129"/>
      <c r="I6129" s="31"/>
      <c r="J6129"/>
      <c r="K6129" s="30"/>
      <c r="L6129"/>
      <c r="M6129"/>
    </row>
    <row r="6130" spans="1:13" s="36" customFormat="1">
      <c r="A6130" s="35"/>
      <c r="B6130"/>
      <c r="C6130" s="34"/>
      <c r="D6130"/>
      <c r="E6130" s="33"/>
      <c r="F6130"/>
      <c r="G6130" s="32"/>
      <c r="H6130"/>
      <c r="I6130" s="31"/>
      <c r="J6130"/>
      <c r="K6130" s="30"/>
      <c r="L6130"/>
      <c r="M6130"/>
    </row>
    <row r="6131" spans="1:13" s="36" customFormat="1">
      <c r="A6131" s="35"/>
      <c r="B6131"/>
      <c r="C6131" s="34"/>
      <c r="D6131"/>
      <c r="E6131" s="33"/>
      <c r="F6131"/>
      <c r="G6131" s="32"/>
      <c r="H6131"/>
      <c r="I6131" s="31"/>
      <c r="J6131"/>
      <c r="K6131" s="30"/>
      <c r="L6131"/>
      <c r="M6131"/>
    </row>
    <row r="6132" spans="1:13" s="36" customFormat="1">
      <c r="A6132" s="35"/>
      <c r="B6132"/>
      <c r="C6132" s="34"/>
      <c r="D6132"/>
      <c r="E6132" s="33"/>
      <c r="F6132"/>
      <c r="G6132" s="32"/>
      <c r="H6132"/>
      <c r="I6132" s="31"/>
      <c r="J6132"/>
      <c r="K6132" s="30"/>
      <c r="L6132"/>
      <c r="M6132"/>
    </row>
    <row r="6133" spans="1:13" s="36" customFormat="1">
      <c r="A6133" s="35"/>
      <c r="B6133"/>
      <c r="C6133" s="34"/>
      <c r="D6133"/>
      <c r="E6133" s="33"/>
      <c r="F6133"/>
      <c r="G6133" s="32"/>
      <c r="H6133"/>
      <c r="I6133" s="31"/>
      <c r="J6133"/>
      <c r="K6133" s="30"/>
      <c r="L6133"/>
      <c r="M6133"/>
    </row>
    <row r="6134" spans="1:13" s="36" customFormat="1">
      <c r="A6134" s="35"/>
      <c r="B6134"/>
      <c r="C6134" s="34"/>
      <c r="D6134"/>
      <c r="E6134" s="33"/>
      <c r="F6134"/>
      <c r="G6134" s="32"/>
      <c r="H6134"/>
      <c r="I6134" s="31"/>
      <c r="J6134"/>
      <c r="K6134" s="30"/>
      <c r="L6134"/>
      <c r="M6134"/>
    </row>
    <row r="6135" spans="1:13" s="36" customFormat="1">
      <c r="A6135" s="35"/>
      <c r="B6135"/>
      <c r="C6135" s="34"/>
      <c r="D6135"/>
      <c r="E6135" s="33"/>
      <c r="F6135"/>
      <c r="G6135" s="32"/>
      <c r="H6135"/>
      <c r="I6135" s="31"/>
      <c r="J6135"/>
      <c r="K6135" s="30"/>
      <c r="L6135"/>
      <c r="M6135"/>
    </row>
    <row r="6136" spans="1:13" s="36" customFormat="1">
      <c r="A6136" s="35"/>
      <c r="B6136"/>
      <c r="C6136" s="34"/>
      <c r="D6136"/>
      <c r="E6136" s="33"/>
      <c r="F6136"/>
      <c r="G6136" s="32"/>
      <c r="H6136"/>
      <c r="I6136" s="31"/>
      <c r="J6136"/>
      <c r="K6136" s="30"/>
      <c r="L6136"/>
      <c r="M6136"/>
    </row>
    <row r="6137" spans="1:13" s="36" customFormat="1">
      <c r="A6137" s="35"/>
      <c r="B6137"/>
      <c r="C6137" s="34"/>
      <c r="D6137"/>
      <c r="E6137" s="33"/>
      <c r="F6137"/>
      <c r="G6137" s="32"/>
      <c r="H6137"/>
      <c r="I6137" s="31"/>
      <c r="J6137"/>
      <c r="K6137" s="30"/>
      <c r="L6137"/>
      <c r="M6137"/>
    </row>
    <row r="6138" spans="1:13" s="36" customFormat="1">
      <c r="A6138" s="35"/>
      <c r="B6138"/>
      <c r="C6138" s="34"/>
      <c r="D6138"/>
      <c r="E6138" s="33"/>
      <c r="F6138"/>
      <c r="G6138" s="32"/>
      <c r="H6138"/>
      <c r="I6138" s="31"/>
      <c r="J6138"/>
      <c r="K6138" s="30"/>
      <c r="L6138"/>
      <c r="M6138"/>
    </row>
    <row r="6139" spans="1:13" s="36" customFormat="1">
      <c r="A6139" s="35"/>
      <c r="B6139"/>
      <c r="C6139" s="34"/>
      <c r="D6139"/>
      <c r="E6139" s="33"/>
      <c r="F6139"/>
      <c r="G6139" s="32"/>
      <c r="H6139"/>
      <c r="I6139" s="31"/>
      <c r="J6139"/>
      <c r="K6139" s="30"/>
      <c r="L6139"/>
      <c r="M6139"/>
    </row>
    <row r="6140" spans="1:13" s="36" customFormat="1">
      <c r="A6140" s="35"/>
      <c r="B6140"/>
      <c r="C6140" s="34"/>
      <c r="D6140"/>
      <c r="E6140" s="33"/>
      <c r="F6140"/>
      <c r="G6140" s="32"/>
      <c r="H6140"/>
      <c r="I6140" s="31"/>
      <c r="J6140"/>
      <c r="K6140" s="30"/>
      <c r="L6140"/>
      <c r="M6140"/>
    </row>
    <row r="6141" spans="1:13" s="36" customFormat="1">
      <c r="A6141" s="35"/>
      <c r="B6141"/>
      <c r="C6141" s="34"/>
      <c r="D6141"/>
      <c r="E6141" s="33"/>
      <c r="F6141"/>
      <c r="G6141" s="32"/>
      <c r="H6141"/>
      <c r="I6141" s="31"/>
      <c r="J6141"/>
      <c r="K6141" s="30"/>
      <c r="L6141"/>
      <c r="M6141"/>
    </row>
    <row r="6142" spans="1:13" s="36" customFormat="1">
      <c r="A6142" s="35"/>
      <c r="B6142"/>
      <c r="C6142" s="34"/>
      <c r="D6142"/>
      <c r="E6142" s="33"/>
      <c r="F6142"/>
      <c r="G6142" s="32"/>
      <c r="H6142"/>
      <c r="I6142" s="31"/>
      <c r="J6142"/>
      <c r="K6142" s="30"/>
      <c r="L6142"/>
      <c r="M6142"/>
    </row>
    <row r="6143" spans="1:13" s="36" customFormat="1">
      <c r="A6143" s="35"/>
      <c r="B6143"/>
      <c r="C6143" s="34"/>
      <c r="D6143"/>
      <c r="E6143" s="33"/>
      <c r="F6143"/>
      <c r="G6143" s="32"/>
      <c r="H6143"/>
      <c r="I6143" s="31"/>
      <c r="J6143"/>
      <c r="K6143" s="30"/>
      <c r="L6143"/>
      <c r="M6143"/>
    </row>
    <row r="6144" spans="1:13" s="36" customFormat="1">
      <c r="A6144" s="35"/>
      <c r="B6144"/>
      <c r="C6144" s="34"/>
      <c r="D6144"/>
      <c r="E6144" s="33"/>
      <c r="F6144"/>
      <c r="G6144" s="32"/>
      <c r="H6144"/>
      <c r="I6144" s="31"/>
      <c r="J6144"/>
      <c r="K6144" s="30"/>
      <c r="L6144"/>
      <c r="M6144"/>
    </row>
    <row r="6145" spans="1:13" s="36" customFormat="1">
      <c r="A6145" s="35"/>
      <c r="B6145"/>
      <c r="C6145" s="34"/>
      <c r="D6145"/>
      <c r="E6145" s="33"/>
      <c r="F6145"/>
      <c r="G6145" s="32"/>
      <c r="H6145"/>
      <c r="I6145" s="31"/>
      <c r="J6145"/>
      <c r="K6145" s="30"/>
      <c r="L6145"/>
      <c r="M6145"/>
    </row>
    <row r="6146" spans="1:13" s="36" customFormat="1">
      <c r="A6146" s="35"/>
      <c r="B6146"/>
      <c r="C6146" s="34"/>
      <c r="D6146"/>
      <c r="E6146" s="33"/>
      <c r="F6146"/>
      <c r="G6146" s="32"/>
      <c r="H6146"/>
      <c r="I6146" s="31"/>
      <c r="J6146"/>
      <c r="K6146" s="30"/>
      <c r="L6146"/>
      <c r="M6146"/>
    </row>
    <row r="6147" spans="1:13" s="36" customFormat="1">
      <c r="A6147" s="35"/>
      <c r="B6147"/>
      <c r="C6147" s="34"/>
      <c r="D6147"/>
      <c r="E6147" s="33"/>
      <c r="F6147"/>
      <c r="G6147" s="32"/>
      <c r="H6147"/>
      <c r="I6147" s="31"/>
      <c r="J6147"/>
      <c r="K6147" s="30"/>
      <c r="L6147"/>
      <c r="M6147"/>
    </row>
    <row r="6148" spans="1:13" s="36" customFormat="1">
      <c r="A6148" s="35"/>
      <c r="B6148"/>
      <c r="C6148" s="34"/>
      <c r="D6148"/>
      <c r="E6148" s="33"/>
      <c r="F6148"/>
      <c r="G6148" s="32"/>
      <c r="H6148"/>
      <c r="I6148" s="31"/>
      <c r="J6148"/>
      <c r="K6148" s="30"/>
      <c r="L6148"/>
      <c r="M6148"/>
    </row>
    <row r="6149" spans="1:13" s="36" customFormat="1">
      <c r="A6149" s="35"/>
      <c r="B6149"/>
      <c r="C6149" s="34"/>
      <c r="D6149"/>
      <c r="E6149" s="33"/>
      <c r="F6149"/>
      <c r="G6149" s="32"/>
      <c r="H6149"/>
      <c r="I6149" s="31"/>
      <c r="J6149"/>
      <c r="K6149" s="30"/>
      <c r="L6149"/>
      <c r="M6149"/>
    </row>
    <row r="6150" spans="1:13" s="36" customFormat="1">
      <c r="A6150" s="35"/>
      <c r="B6150"/>
      <c r="C6150" s="34"/>
      <c r="D6150"/>
      <c r="E6150" s="33"/>
      <c r="F6150"/>
      <c r="G6150" s="32"/>
      <c r="H6150"/>
      <c r="I6150" s="31"/>
      <c r="J6150"/>
      <c r="K6150" s="30"/>
      <c r="L6150"/>
      <c r="M6150"/>
    </row>
    <row r="6151" spans="1:13" s="36" customFormat="1">
      <c r="A6151" s="35"/>
      <c r="B6151"/>
      <c r="C6151" s="34"/>
      <c r="D6151"/>
      <c r="E6151" s="33"/>
      <c r="F6151"/>
      <c r="G6151" s="32"/>
      <c r="H6151"/>
      <c r="I6151" s="31"/>
      <c r="J6151"/>
      <c r="K6151" s="30"/>
      <c r="L6151"/>
      <c r="M6151"/>
    </row>
    <row r="6152" spans="1:13" s="36" customFormat="1">
      <c r="A6152" s="35"/>
      <c r="B6152"/>
      <c r="C6152" s="34"/>
      <c r="D6152"/>
      <c r="E6152" s="33"/>
      <c r="F6152"/>
      <c r="G6152" s="32"/>
      <c r="H6152"/>
      <c r="I6152" s="31"/>
      <c r="J6152"/>
      <c r="K6152" s="30"/>
      <c r="L6152"/>
      <c r="M6152"/>
    </row>
    <row r="6153" spans="1:13" s="36" customFormat="1">
      <c r="A6153" s="35"/>
      <c r="B6153"/>
      <c r="C6153" s="34"/>
      <c r="D6153"/>
      <c r="E6153" s="33"/>
      <c r="F6153"/>
      <c r="G6153" s="32"/>
      <c r="H6153"/>
      <c r="I6153" s="31"/>
      <c r="J6153"/>
      <c r="K6153" s="30"/>
      <c r="L6153"/>
      <c r="M6153"/>
    </row>
    <row r="6154" spans="1:13" s="36" customFormat="1">
      <c r="A6154" s="35"/>
      <c r="B6154"/>
      <c r="C6154" s="34"/>
      <c r="D6154"/>
      <c r="E6154" s="33"/>
      <c r="F6154"/>
      <c r="G6154" s="32"/>
      <c r="H6154"/>
      <c r="I6154" s="31"/>
      <c r="J6154"/>
      <c r="K6154" s="30"/>
      <c r="L6154"/>
      <c r="M6154"/>
    </row>
    <row r="6155" spans="1:13" s="36" customFormat="1">
      <c r="A6155" s="35"/>
      <c r="B6155"/>
      <c r="C6155" s="34"/>
      <c r="D6155"/>
      <c r="E6155" s="33"/>
      <c r="F6155"/>
      <c r="G6155" s="32"/>
      <c r="H6155"/>
      <c r="I6155" s="31"/>
      <c r="J6155"/>
      <c r="K6155" s="30"/>
      <c r="L6155"/>
      <c r="M6155"/>
    </row>
    <row r="6156" spans="1:13" s="36" customFormat="1">
      <c r="A6156" s="35"/>
      <c r="B6156"/>
      <c r="C6156" s="34"/>
      <c r="D6156"/>
      <c r="E6156" s="33"/>
      <c r="F6156"/>
      <c r="G6156" s="32"/>
      <c r="H6156"/>
      <c r="I6156" s="31"/>
      <c r="J6156"/>
      <c r="K6156" s="30"/>
      <c r="L6156"/>
      <c r="M6156"/>
    </row>
    <row r="6157" spans="1:13" s="36" customFormat="1">
      <c r="A6157" s="35"/>
      <c r="B6157"/>
      <c r="C6157" s="34"/>
      <c r="D6157"/>
      <c r="E6157" s="33"/>
      <c r="F6157"/>
      <c r="G6157" s="32"/>
      <c r="H6157"/>
      <c r="I6157" s="31"/>
      <c r="J6157"/>
      <c r="K6157" s="30"/>
      <c r="L6157"/>
      <c r="M6157"/>
    </row>
    <row r="6158" spans="1:13" s="36" customFormat="1">
      <c r="A6158" s="35"/>
      <c r="B6158"/>
      <c r="C6158" s="34"/>
      <c r="D6158"/>
      <c r="E6158" s="33"/>
      <c r="F6158"/>
      <c r="G6158" s="32"/>
      <c r="H6158"/>
      <c r="I6158" s="31"/>
      <c r="J6158"/>
      <c r="K6158" s="30"/>
      <c r="L6158"/>
      <c r="M6158"/>
    </row>
    <row r="6159" spans="1:13" s="36" customFormat="1">
      <c r="A6159" s="35"/>
      <c r="B6159"/>
      <c r="C6159" s="34"/>
      <c r="D6159"/>
      <c r="E6159" s="33"/>
      <c r="F6159"/>
      <c r="G6159" s="32"/>
      <c r="H6159"/>
      <c r="I6159" s="31"/>
      <c r="J6159"/>
      <c r="K6159" s="30"/>
      <c r="L6159"/>
      <c r="M6159"/>
    </row>
    <row r="6160" spans="1:13" s="36" customFormat="1">
      <c r="A6160" s="35"/>
      <c r="B6160"/>
      <c r="C6160" s="34"/>
      <c r="D6160"/>
      <c r="E6160" s="33"/>
      <c r="F6160"/>
      <c r="G6160" s="32"/>
      <c r="H6160"/>
      <c r="I6160" s="31"/>
      <c r="J6160"/>
      <c r="K6160" s="30"/>
      <c r="L6160"/>
      <c r="M6160"/>
    </row>
    <row r="6161" spans="1:13" s="36" customFormat="1">
      <c r="A6161" s="35"/>
      <c r="B6161"/>
      <c r="C6161" s="34"/>
      <c r="D6161"/>
      <c r="E6161" s="33"/>
      <c r="F6161"/>
      <c r="G6161" s="32"/>
      <c r="H6161"/>
      <c r="I6161" s="31"/>
      <c r="J6161"/>
      <c r="K6161" s="30"/>
      <c r="L6161"/>
      <c r="M6161"/>
    </row>
    <row r="6162" spans="1:13" s="36" customFormat="1">
      <c r="A6162" s="35"/>
      <c r="B6162"/>
      <c r="C6162" s="34"/>
      <c r="D6162"/>
      <c r="E6162" s="33"/>
      <c r="F6162"/>
      <c r="G6162" s="32"/>
      <c r="H6162"/>
      <c r="I6162" s="31"/>
      <c r="J6162"/>
      <c r="K6162" s="30"/>
      <c r="L6162"/>
      <c r="M6162"/>
    </row>
    <row r="6163" spans="1:13" s="36" customFormat="1">
      <c r="A6163" s="35"/>
      <c r="B6163"/>
      <c r="C6163" s="34"/>
      <c r="D6163"/>
      <c r="E6163" s="33"/>
      <c r="F6163"/>
      <c r="G6163" s="32"/>
      <c r="H6163"/>
      <c r="I6163" s="31"/>
      <c r="J6163"/>
      <c r="K6163" s="30"/>
      <c r="L6163"/>
      <c r="M6163"/>
    </row>
    <row r="6164" spans="1:13" s="36" customFormat="1">
      <c r="A6164" s="35"/>
      <c r="B6164"/>
      <c r="C6164" s="34"/>
      <c r="D6164"/>
      <c r="E6164" s="33"/>
      <c r="F6164"/>
      <c r="G6164" s="32"/>
      <c r="H6164"/>
      <c r="I6164" s="31"/>
      <c r="J6164"/>
      <c r="K6164" s="30"/>
      <c r="L6164"/>
      <c r="M6164"/>
    </row>
    <row r="6165" spans="1:13" s="36" customFormat="1">
      <c r="A6165" s="35"/>
      <c r="B6165"/>
      <c r="C6165" s="34"/>
      <c r="D6165"/>
      <c r="E6165" s="33"/>
      <c r="F6165"/>
      <c r="G6165" s="32"/>
      <c r="H6165"/>
      <c r="I6165" s="31"/>
      <c r="J6165"/>
      <c r="K6165" s="30"/>
      <c r="L6165"/>
      <c r="M6165"/>
    </row>
    <row r="6166" spans="1:13" s="36" customFormat="1">
      <c r="A6166" s="35"/>
      <c r="B6166"/>
      <c r="C6166" s="34"/>
      <c r="D6166"/>
      <c r="E6166" s="33"/>
      <c r="F6166"/>
      <c r="G6166" s="32"/>
      <c r="H6166"/>
      <c r="I6166" s="31"/>
      <c r="J6166"/>
      <c r="K6166" s="30"/>
      <c r="L6166"/>
      <c r="M6166"/>
    </row>
    <row r="6167" spans="1:13" s="36" customFormat="1">
      <c r="A6167" s="35"/>
      <c r="B6167"/>
      <c r="C6167" s="34"/>
      <c r="D6167"/>
      <c r="E6167" s="33"/>
      <c r="F6167"/>
      <c r="G6167" s="32"/>
      <c r="H6167"/>
      <c r="I6167" s="31"/>
      <c r="J6167"/>
      <c r="K6167" s="30"/>
      <c r="L6167"/>
      <c r="M6167"/>
    </row>
    <row r="6168" spans="1:13" s="36" customFormat="1">
      <c r="A6168" s="35"/>
      <c r="B6168"/>
      <c r="C6168" s="34"/>
      <c r="D6168"/>
      <c r="E6168" s="33"/>
      <c r="F6168"/>
      <c r="G6168" s="32"/>
      <c r="H6168"/>
      <c r="I6168" s="31"/>
      <c r="J6168"/>
      <c r="K6168" s="30"/>
      <c r="L6168"/>
      <c r="M6168"/>
    </row>
    <row r="6169" spans="1:13" s="36" customFormat="1">
      <c r="A6169" s="35"/>
      <c r="B6169"/>
      <c r="C6169" s="34"/>
      <c r="D6169"/>
      <c r="E6169" s="33"/>
      <c r="F6169"/>
      <c r="G6169" s="32"/>
      <c r="H6169"/>
      <c r="I6169" s="31"/>
      <c r="J6169"/>
      <c r="K6169" s="30"/>
      <c r="L6169"/>
      <c r="M6169"/>
    </row>
    <row r="6170" spans="1:13" s="36" customFormat="1">
      <c r="A6170" s="35"/>
      <c r="B6170"/>
      <c r="C6170" s="34"/>
      <c r="D6170"/>
      <c r="E6170" s="33"/>
      <c r="F6170"/>
      <c r="G6170" s="32"/>
      <c r="H6170"/>
      <c r="I6170" s="31"/>
      <c r="J6170"/>
      <c r="K6170" s="30"/>
      <c r="L6170"/>
      <c r="M6170"/>
    </row>
    <row r="6171" spans="1:13" s="36" customFormat="1">
      <c r="A6171" s="35"/>
      <c r="B6171"/>
      <c r="C6171" s="34"/>
      <c r="D6171"/>
      <c r="E6171" s="33"/>
      <c r="F6171"/>
      <c r="G6171" s="32"/>
      <c r="H6171"/>
      <c r="I6171" s="31"/>
      <c r="J6171"/>
      <c r="K6171" s="30"/>
      <c r="L6171"/>
      <c r="M6171"/>
    </row>
    <row r="6172" spans="1:13" s="36" customFormat="1">
      <c r="A6172" s="35"/>
      <c r="B6172"/>
      <c r="C6172" s="34"/>
      <c r="D6172"/>
      <c r="E6172" s="33"/>
      <c r="F6172"/>
      <c r="G6172" s="32"/>
      <c r="H6172"/>
      <c r="I6172" s="31"/>
      <c r="J6172"/>
      <c r="K6172" s="30"/>
      <c r="L6172"/>
      <c r="M6172"/>
    </row>
    <row r="6173" spans="1:13" s="36" customFormat="1">
      <c r="A6173" s="35"/>
      <c r="B6173"/>
      <c r="C6173" s="34"/>
      <c r="D6173"/>
      <c r="E6173" s="33"/>
      <c r="F6173"/>
      <c r="G6173" s="32"/>
      <c r="H6173"/>
      <c r="I6173" s="31"/>
      <c r="J6173"/>
      <c r="K6173" s="30"/>
      <c r="L6173"/>
      <c r="M6173"/>
    </row>
    <row r="6174" spans="1:13" s="36" customFormat="1">
      <c r="A6174" s="35"/>
      <c r="B6174"/>
      <c r="C6174" s="34"/>
      <c r="D6174"/>
      <c r="E6174" s="33"/>
      <c r="F6174"/>
      <c r="G6174" s="32"/>
      <c r="H6174"/>
      <c r="I6174" s="31"/>
      <c r="J6174"/>
      <c r="K6174" s="30"/>
      <c r="L6174"/>
      <c r="M6174"/>
    </row>
    <row r="6175" spans="1:13" s="36" customFormat="1">
      <c r="A6175" s="35"/>
      <c r="B6175"/>
      <c r="C6175" s="34"/>
      <c r="D6175"/>
      <c r="E6175" s="33"/>
      <c r="F6175"/>
      <c r="G6175" s="32"/>
      <c r="H6175"/>
      <c r="I6175" s="31"/>
      <c r="J6175"/>
      <c r="K6175" s="30"/>
      <c r="L6175"/>
      <c r="M6175"/>
    </row>
    <row r="6176" spans="1:13" s="36" customFormat="1">
      <c r="A6176" s="35"/>
      <c r="B6176"/>
      <c r="C6176" s="34"/>
      <c r="D6176"/>
      <c r="E6176" s="33"/>
      <c r="F6176"/>
      <c r="G6176" s="32"/>
      <c r="H6176"/>
      <c r="I6176" s="31"/>
      <c r="J6176"/>
      <c r="K6176" s="30"/>
      <c r="L6176"/>
      <c r="M6176"/>
    </row>
    <row r="6177" spans="1:13" s="36" customFormat="1">
      <c r="A6177" s="35"/>
      <c r="B6177"/>
      <c r="C6177" s="34"/>
      <c r="D6177"/>
      <c r="E6177" s="33"/>
      <c r="F6177"/>
      <c r="G6177" s="32"/>
      <c r="H6177"/>
      <c r="I6177" s="31"/>
      <c r="J6177"/>
      <c r="K6177" s="30"/>
      <c r="L6177"/>
      <c r="M6177"/>
    </row>
    <row r="6178" spans="1:13" s="36" customFormat="1">
      <c r="A6178" s="35"/>
      <c r="B6178"/>
      <c r="C6178" s="34"/>
      <c r="D6178"/>
      <c r="E6178" s="33"/>
      <c r="F6178"/>
      <c r="G6178" s="32"/>
      <c r="H6178"/>
      <c r="I6178" s="31"/>
      <c r="J6178"/>
      <c r="K6178" s="30"/>
      <c r="L6178"/>
      <c r="M6178"/>
    </row>
    <row r="6179" spans="1:13" s="36" customFormat="1">
      <c r="A6179" s="35"/>
      <c r="B6179"/>
      <c r="C6179" s="34"/>
      <c r="D6179"/>
      <c r="E6179" s="33"/>
      <c r="F6179"/>
      <c r="G6179" s="32"/>
      <c r="H6179"/>
      <c r="I6179" s="31"/>
      <c r="J6179"/>
      <c r="K6179" s="30"/>
      <c r="L6179"/>
      <c r="M6179"/>
    </row>
    <row r="6180" spans="1:13" s="36" customFormat="1">
      <c r="A6180" s="35"/>
      <c r="B6180"/>
      <c r="C6180" s="34"/>
      <c r="D6180"/>
      <c r="E6180" s="33"/>
      <c r="F6180"/>
      <c r="G6180" s="32"/>
      <c r="H6180"/>
      <c r="I6180" s="31"/>
      <c r="J6180"/>
      <c r="K6180" s="30"/>
      <c r="L6180"/>
      <c r="M6180"/>
    </row>
    <row r="6181" spans="1:13" s="36" customFormat="1">
      <c r="A6181" s="35"/>
      <c r="B6181"/>
      <c r="C6181" s="34"/>
      <c r="D6181"/>
      <c r="E6181" s="33"/>
      <c r="F6181"/>
      <c r="G6181" s="32"/>
      <c r="H6181"/>
      <c r="I6181" s="31"/>
      <c r="J6181"/>
      <c r="K6181" s="30"/>
      <c r="L6181"/>
      <c r="M6181"/>
    </row>
    <row r="6182" spans="1:13" s="36" customFormat="1">
      <c r="A6182" s="35"/>
      <c r="B6182"/>
      <c r="C6182" s="34"/>
      <c r="D6182"/>
      <c r="E6182" s="33"/>
      <c r="F6182"/>
      <c r="G6182" s="32"/>
      <c r="H6182"/>
      <c r="I6182" s="31"/>
      <c r="J6182"/>
      <c r="K6182" s="30"/>
      <c r="L6182"/>
      <c r="M6182"/>
    </row>
    <row r="6183" spans="1:13" s="36" customFormat="1">
      <c r="A6183" s="35"/>
      <c r="B6183"/>
      <c r="C6183" s="34"/>
      <c r="D6183"/>
      <c r="E6183" s="33"/>
      <c r="F6183"/>
      <c r="G6183" s="32"/>
      <c r="H6183"/>
      <c r="I6183" s="31"/>
      <c r="J6183"/>
      <c r="K6183" s="30"/>
      <c r="L6183"/>
      <c r="M6183"/>
    </row>
    <row r="6184" spans="1:13" s="36" customFormat="1">
      <c r="A6184" s="35"/>
      <c r="B6184"/>
      <c r="C6184" s="34"/>
      <c r="D6184"/>
      <c r="E6184" s="33"/>
      <c r="F6184"/>
      <c r="G6184" s="32"/>
      <c r="H6184"/>
      <c r="I6184" s="31"/>
      <c r="J6184"/>
      <c r="K6184" s="30"/>
      <c r="L6184"/>
      <c r="M6184"/>
    </row>
    <row r="6185" spans="1:13" s="36" customFormat="1">
      <c r="A6185" s="35"/>
      <c r="B6185"/>
      <c r="C6185" s="34"/>
      <c r="D6185"/>
      <c r="E6185" s="33"/>
      <c r="F6185"/>
      <c r="G6185" s="32"/>
      <c r="H6185"/>
      <c r="I6185" s="31"/>
      <c r="J6185"/>
      <c r="K6185" s="30"/>
      <c r="L6185"/>
      <c r="M6185"/>
    </row>
    <row r="6186" spans="1:13" s="36" customFormat="1">
      <c r="A6186" s="35"/>
      <c r="B6186"/>
      <c r="C6186" s="34"/>
      <c r="D6186"/>
      <c r="E6186" s="33"/>
      <c r="F6186"/>
      <c r="G6186" s="32"/>
      <c r="H6186"/>
      <c r="I6186" s="31"/>
      <c r="J6186"/>
      <c r="K6186" s="30"/>
      <c r="L6186"/>
      <c r="M6186"/>
    </row>
    <row r="6187" spans="1:13" s="36" customFormat="1">
      <c r="A6187" s="35"/>
      <c r="B6187"/>
      <c r="C6187" s="34"/>
      <c r="D6187"/>
      <c r="E6187" s="33"/>
      <c r="F6187"/>
      <c r="G6187" s="32"/>
      <c r="H6187"/>
      <c r="I6187" s="31"/>
      <c r="J6187"/>
      <c r="K6187" s="30"/>
      <c r="L6187"/>
      <c r="M6187"/>
    </row>
    <row r="6188" spans="1:13" s="36" customFormat="1">
      <c r="A6188" s="35"/>
      <c r="B6188"/>
      <c r="C6188" s="34"/>
      <c r="D6188"/>
      <c r="E6188" s="33"/>
      <c r="F6188"/>
      <c r="G6188" s="32"/>
      <c r="H6188"/>
      <c r="I6188" s="31"/>
      <c r="J6188"/>
      <c r="K6188" s="30"/>
      <c r="L6188"/>
      <c r="M6188"/>
    </row>
    <row r="6189" spans="1:13" s="36" customFormat="1">
      <c r="A6189" s="35"/>
      <c r="B6189"/>
      <c r="C6189" s="34"/>
      <c r="D6189"/>
      <c r="E6189" s="33"/>
      <c r="F6189"/>
      <c r="G6189" s="32"/>
      <c r="H6189"/>
      <c r="I6189" s="31"/>
      <c r="J6189"/>
      <c r="K6189" s="30"/>
      <c r="L6189"/>
      <c r="M6189"/>
    </row>
    <row r="6190" spans="1:13" s="36" customFormat="1">
      <c r="A6190" s="35"/>
      <c r="B6190"/>
      <c r="C6190" s="34"/>
      <c r="D6190"/>
      <c r="E6190" s="33"/>
      <c r="F6190"/>
      <c r="G6190" s="32"/>
      <c r="H6190"/>
      <c r="I6190" s="31"/>
      <c r="J6190"/>
      <c r="K6190" s="30"/>
      <c r="L6190"/>
      <c r="M6190"/>
    </row>
    <row r="6191" spans="1:13" s="36" customFormat="1">
      <c r="A6191" s="35"/>
      <c r="B6191"/>
      <c r="C6191" s="34"/>
      <c r="D6191"/>
      <c r="E6191" s="33"/>
      <c r="F6191"/>
      <c r="G6191" s="32"/>
      <c r="H6191"/>
      <c r="I6191" s="31"/>
      <c r="J6191"/>
      <c r="K6191" s="30"/>
      <c r="L6191"/>
      <c r="M6191"/>
    </row>
    <row r="6192" spans="1:13" s="36" customFormat="1">
      <c r="A6192" s="35"/>
      <c r="B6192"/>
      <c r="C6192" s="34"/>
      <c r="D6192"/>
      <c r="E6192" s="33"/>
      <c r="F6192"/>
      <c r="G6192" s="32"/>
      <c r="H6192"/>
      <c r="I6192" s="31"/>
      <c r="J6192"/>
      <c r="K6192" s="30"/>
      <c r="L6192"/>
      <c r="M6192"/>
    </row>
    <row r="6193" spans="1:13" s="36" customFormat="1">
      <c r="A6193" s="35"/>
      <c r="B6193"/>
      <c r="C6193" s="34"/>
      <c r="D6193"/>
      <c r="E6193" s="33"/>
      <c r="F6193"/>
      <c r="G6193" s="32"/>
      <c r="H6193"/>
      <c r="I6193" s="31"/>
      <c r="J6193"/>
      <c r="K6193" s="30"/>
      <c r="L6193"/>
      <c r="M6193"/>
    </row>
    <row r="6194" spans="1:13" s="36" customFormat="1">
      <c r="A6194" s="35"/>
      <c r="B6194"/>
      <c r="C6194" s="34"/>
      <c r="D6194"/>
      <c r="E6194" s="33"/>
      <c r="F6194"/>
      <c r="G6194" s="32"/>
      <c r="H6194"/>
      <c r="I6194" s="31"/>
      <c r="J6194"/>
      <c r="K6194" s="30"/>
      <c r="L6194"/>
      <c r="M6194"/>
    </row>
    <row r="6195" spans="1:13" s="36" customFormat="1">
      <c r="A6195" s="35"/>
      <c r="B6195"/>
      <c r="C6195" s="34"/>
      <c r="D6195"/>
      <c r="E6195" s="33"/>
      <c r="F6195"/>
      <c r="G6195" s="32"/>
      <c r="H6195"/>
      <c r="I6195" s="31"/>
      <c r="J6195"/>
      <c r="K6195" s="30"/>
      <c r="L6195"/>
      <c r="M6195"/>
    </row>
    <row r="6196" spans="1:13" s="36" customFormat="1">
      <c r="A6196" s="35"/>
      <c r="B6196"/>
      <c r="C6196" s="34"/>
      <c r="D6196"/>
      <c r="E6196" s="33"/>
      <c r="F6196"/>
      <c r="G6196" s="32"/>
      <c r="H6196"/>
      <c r="I6196" s="31"/>
      <c r="J6196"/>
      <c r="K6196" s="30"/>
      <c r="L6196"/>
      <c r="M6196"/>
    </row>
    <row r="6197" spans="1:13" s="36" customFormat="1">
      <c r="A6197" s="35"/>
      <c r="B6197"/>
      <c r="C6197" s="34"/>
      <c r="D6197"/>
      <c r="E6197" s="33"/>
      <c r="F6197"/>
      <c r="G6197" s="32"/>
      <c r="H6197"/>
      <c r="I6197" s="31"/>
      <c r="J6197"/>
      <c r="K6197" s="30"/>
      <c r="L6197"/>
      <c r="M6197"/>
    </row>
    <row r="6198" spans="1:13" s="36" customFormat="1">
      <c r="A6198" s="35"/>
      <c r="B6198"/>
      <c r="C6198" s="34"/>
      <c r="D6198"/>
      <c r="E6198" s="33"/>
      <c r="F6198"/>
      <c r="G6198" s="32"/>
      <c r="H6198"/>
      <c r="I6198" s="31"/>
      <c r="J6198"/>
      <c r="K6198" s="30"/>
      <c r="L6198"/>
      <c r="M6198"/>
    </row>
    <row r="6199" spans="1:13" s="36" customFormat="1">
      <c r="A6199" s="35"/>
      <c r="B6199"/>
      <c r="C6199" s="34"/>
      <c r="D6199"/>
      <c r="E6199" s="33"/>
      <c r="F6199"/>
      <c r="G6199" s="32"/>
      <c r="H6199"/>
      <c r="I6199" s="31"/>
      <c r="J6199"/>
      <c r="K6199" s="30"/>
      <c r="L6199"/>
      <c r="M6199"/>
    </row>
    <row r="6200" spans="1:13" s="36" customFormat="1">
      <c r="A6200" s="35"/>
      <c r="B6200"/>
      <c r="C6200" s="34"/>
      <c r="D6200"/>
      <c r="E6200" s="33"/>
      <c r="F6200"/>
      <c r="G6200" s="32"/>
      <c r="H6200"/>
      <c r="I6200" s="31"/>
      <c r="J6200"/>
      <c r="K6200" s="30"/>
      <c r="L6200"/>
      <c r="M6200"/>
    </row>
    <row r="6201" spans="1:13" s="36" customFormat="1">
      <c r="A6201" s="35"/>
      <c r="B6201"/>
      <c r="C6201" s="34"/>
      <c r="D6201"/>
      <c r="E6201" s="33"/>
      <c r="F6201"/>
      <c r="G6201" s="32"/>
      <c r="H6201"/>
      <c r="I6201" s="31"/>
      <c r="J6201"/>
      <c r="K6201" s="30"/>
      <c r="L6201"/>
      <c r="M6201"/>
    </row>
    <row r="6202" spans="1:13" s="36" customFormat="1">
      <c r="A6202" s="35"/>
      <c r="B6202"/>
      <c r="C6202" s="34"/>
      <c r="D6202"/>
      <c r="E6202" s="33"/>
      <c r="F6202"/>
      <c r="G6202" s="32"/>
      <c r="H6202"/>
      <c r="I6202" s="31"/>
      <c r="J6202"/>
      <c r="K6202" s="30"/>
      <c r="L6202"/>
      <c r="M6202"/>
    </row>
    <row r="6203" spans="1:13" s="36" customFormat="1">
      <c r="A6203" s="35"/>
      <c r="B6203"/>
      <c r="C6203" s="34"/>
      <c r="D6203"/>
      <c r="E6203" s="33"/>
      <c r="F6203"/>
      <c r="G6203" s="32"/>
      <c r="H6203"/>
      <c r="I6203" s="31"/>
      <c r="J6203"/>
      <c r="K6203" s="30"/>
      <c r="L6203"/>
      <c r="M6203"/>
    </row>
    <row r="6204" spans="1:13" s="36" customFormat="1">
      <c r="A6204" s="35"/>
      <c r="B6204"/>
      <c r="C6204" s="34"/>
      <c r="D6204"/>
      <c r="E6204" s="33"/>
      <c r="F6204"/>
      <c r="G6204" s="32"/>
      <c r="H6204"/>
      <c r="I6204" s="31"/>
      <c r="J6204"/>
      <c r="K6204" s="30"/>
      <c r="L6204"/>
      <c r="M6204"/>
    </row>
    <row r="6205" spans="1:13" s="36" customFormat="1">
      <c r="A6205" s="35"/>
      <c r="B6205"/>
      <c r="C6205" s="34"/>
      <c r="D6205"/>
      <c r="E6205" s="33"/>
      <c r="F6205"/>
      <c r="G6205" s="32"/>
      <c r="H6205"/>
      <c r="I6205" s="31"/>
      <c r="J6205"/>
      <c r="K6205" s="30"/>
      <c r="L6205"/>
      <c r="M6205"/>
    </row>
    <row r="6206" spans="1:13" s="36" customFormat="1">
      <c r="A6206" s="35"/>
      <c r="B6206"/>
      <c r="C6206" s="34"/>
      <c r="D6206"/>
      <c r="E6206" s="33"/>
      <c r="F6206"/>
      <c r="G6206" s="32"/>
      <c r="H6206"/>
      <c r="I6206" s="31"/>
      <c r="J6206"/>
      <c r="K6206" s="30"/>
      <c r="L6206"/>
      <c r="M6206"/>
    </row>
    <row r="6207" spans="1:13" s="36" customFormat="1">
      <c r="A6207" s="35"/>
      <c r="B6207"/>
      <c r="C6207" s="34"/>
      <c r="D6207"/>
      <c r="E6207" s="33"/>
      <c r="F6207"/>
      <c r="G6207" s="32"/>
      <c r="H6207"/>
      <c r="I6207" s="31"/>
      <c r="J6207"/>
      <c r="K6207" s="30"/>
      <c r="L6207"/>
      <c r="M6207"/>
    </row>
    <row r="6208" spans="1:13" s="36" customFormat="1">
      <c r="A6208" s="35"/>
      <c r="B6208"/>
      <c r="C6208" s="34"/>
      <c r="D6208"/>
      <c r="E6208" s="33"/>
      <c r="F6208"/>
      <c r="G6208" s="32"/>
      <c r="H6208"/>
      <c r="I6208" s="31"/>
      <c r="J6208"/>
      <c r="K6208" s="30"/>
      <c r="L6208"/>
      <c r="M6208"/>
    </row>
    <row r="6209" spans="1:13" s="36" customFormat="1">
      <c r="A6209" s="35"/>
      <c r="B6209"/>
      <c r="C6209" s="34"/>
      <c r="D6209"/>
      <c r="E6209" s="33"/>
      <c r="F6209"/>
      <c r="G6209" s="32"/>
      <c r="H6209"/>
      <c r="I6209" s="31"/>
      <c r="J6209"/>
      <c r="K6209" s="30"/>
      <c r="L6209"/>
      <c r="M6209"/>
    </row>
    <row r="6210" spans="1:13" s="36" customFormat="1">
      <c r="A6210" s="35"/>
      <c r="B6210"/>
      <c r="C6210" s="34"/>
      <c r="D6210"/>
      <c r="E6210" s="33"/>
      <c r="F6210"/>
      <c r="G6210" s="32"/>
      <c r="H6210"/>
      <c r="I6210" s="31"/>
      <c r="J6210"/>
      <c r="K6210" s="30"/>
      <c r="L6210"/>
      <c r="M6210"/>
    </row>
    <row r="6211" spans="1:13" s="36" customFormat="1">
      <c r="A6211" s="35"/>
      <c r="B6211"/>
      <c r="C6211" s="34"/>
      <c r="D6211"/>
      <c r="E6211" s="33"/>
      <c r="F6211"/>
      <c r="G6211" s="32"/>
      <c r="H6211"/>
      <c r="I6211" s="31"/>
      <c r="J6211"/>
      <c r="K6211" s="30"/>
      <c r="L6211"/>
      <c r="M6211"/>
    </row>
    <row r="6212" spans="1:13" s="36" customFormat="1">
      <c r="A6212" s="35"/>
      <c r="B6212"/>
      <c r="C6212" s="34"/>
      <c r="D6212"/>
      <c r="E6212" s="33"/>
      <c r="F6212"/>
      <c r="G6212" s="32"/>
      <c r="H6212"/>
      <c r="I6212" s="31"/>
      <c r="J6212"/>
      <c r="K6212" s="30"/>
      <c r="L6212"/>
      <c r="M6212"/>
    </row>
    <row r="6213" spans="1:13" s="36" customFormat="1">
      <c r="A6213" s="35"/>
      <c r="B6213"/>
      <c r="C6213" s="34"/>
      <c r="D6213"/>
      <c r="E6213" s="33"/>
      <c r="F6213"/>
      <c r="G6213" s="32"/>
      <c r="H6213"/>
      <c r="I6213" s="31"/>
      <c r="J6213"/>
      <c r="K6213" s="30"/>
      <c r="L6213"/>
      <c r="M6213"/>
    </row>
    <row r="6214" spans="1:13" s="36" customFormat="1">
      <c r="A6214" s="35"/>
      <c r="B6214"/>
      <c r="C6214" s="34"/>
      <c r="D6214"/>
      <c r="E6214" s="33"/>
      <c r="F6214"/>
      <c r="G6214" s="32"/>
      <c r="H6214"/>
      <c r="I6214" s="31"/>
      <c r="J6214"/>
      <c r="K6214" s="30"/>
      <c r="L6214"/>
      <c r="M6214"/>
    </row>
    <row r="6215" spans="1:13" s="36" customFormat="1">
      <c r="A6215" s="35"/>
      <c r="B6215"/>
      <c r="C6215" s="34"/>
      <c r="D6215"/>
      <c r="E6215" s="33"/>
      <c r="F6215"/>
      <c r="G6215" s="32"/>
      <c r="H6215"/>
      <c r="I6215" s="31"/>
      <c r="J6215"/>
      <c r="K6215" s="30"/>
      <c r="L6215"/>
      <c r="M6215"/>
    </row>
    <row r="6216" spans="1:13" s="36" customFormat="1">
      <c r="A6216" s="35"/>
      <c r="B6216"/>
      <c r="C6216" s="34"/>
      <c r="D6216"/>
      <c r="E6216" s="33"/>
      <c r="F6216"/>
      <c r="G6216" s="32"/>
      <c r="H6216"/>
      <c r="I6216" s="31"/>
      <c r="J6216"/>
      <c r="K6216" s="30"/>
      <c r="L6216"/>
      <c r="M6216"/>
    </row>
    <row r="6217" spans="1:13" s="36" customFormat="1">
      <c r="A6217" s="35"/>
      <c r="B6217"/>
      <c r="C6217" s="34"/>
      <c r="D6217"/>
      <c r="E6217" s="33"/>
      <c r="F6217"/>
      <c r="G6217" s="32"/>
      <c r="H6217"/>
      <c r="I6217" s="31"/>
      <c r="J6217"/>
      <c r="K6217" s="30"/>
      <c r="L6217"/>
      <c r="M6217"/>
    </row>
    <row r="6218" spans="1:13" s="36" customFormat="1">
      <c r="A6218" s="35"/>
      <c r="B6218"/>
      <c r="C6218" s="34"/>
      <c r="D6218"/>
      <c r="E6218" s="33"/>
      <c r="F6218"/>
      <c r="G6218" s="32"/>
      <c r="H6218"/>
      <c r="I6218" s="31"/>
      <c r="J6218"/>
      <c r="K6218" s="30"/>
      <c r="L6218"/>
      <c r="M6218"/>
    </row>
    <row r="6219" spans="1:13" s="36" customFormat="1">
      <c r="A6219" s="35"/>
      <c r="B6219"/>
      <c r="C6219" s="34"/>
      <c r="D6219"/>
      <c r="E6219" s="33"/>
      <c r="F6219"/>
      <c r="G6219" s="32"/>
      <c r="H6219"/>
      <c r="I6219" s="31"/>
      <c r="J6219"/>
      <c r="K6219" s="30"/>
      <c r="L6219"/>
      <c r="M6219"/>
    </row>
    <row r="6220" spans="1:13" s="36" customFormat="1">
      <c r="A6220" s="35"/>
      <c r="B6220"/>
      <c r="C6220" s="34"/>
      <c r="D6220"/>
      <c r="E6220" s="33"/>
      <c r="F6220"/>
      <c r="G6220" s="32"/>
      <c r="H6220"/>
      <c r="I6220" s="31"/>
      <c r="J6220"/>
      <c r="K6220" s="30"/>
      <c r="L6220"/>
      <c r="M6220"/>
    </row>
    <row r="6221" spans="1:13" s="36" customFormat="1">
      <c r="A6221" s="35"/>
      <c r="B6221"/>
      <c r="C6221" s="34"/>
      <c r="D6221"/>
      <c r="E6221" s="33"/>
      <c r="F6221"/>
      <c r="G6221" s="32"/>
      <c r="H6221"/>
      <c r="I6221" s="31"/>
      <c r="J6221"/>
      <c r="K6221" s="30"/>
      <c r="L6221"/>
      <c r="M6221"/>
    </row>
    <row r="6222" spans="1:13" s="36" customFormat="1">
      <c r="A6222" s="35"/>
      <c r="B6222"/>
      <c r="C6222" s="34"/>
      <c r="D6222"/>
      <c r="E6222" s="33"/>
      <c r="F6222"/>
      <c r="G6222" s="32"/>
      <c r="H6222"/>
      <c r="I6222" s="31"/>
      <c r="J6222"/>
      <c r="K6222" s="30"/>
      <c r="L6222"/>
      <c r="M6222"/>
    </row>
    <row r="6223" spans="1:13" s="36" customFormat="1">
      <c r="A6223" s="35"/>
      <c r="B6223"/>
      <c r="C6223" s="34"/>
      <c r="D6223"/>
      <c r="E6223" s="33"/>
      <c r="F6223"/>
      <c r="G6223" s="32"/>
      <c r="H6223"/>
      <c r="I6223" s="31"/>
      <c r="J6223"/>
      <c r="K6223" s="30"/>
      <c r="L6223"/>
      <c r="M6223"/>
    </row>
    <row r="6224" spans="1:13" s="36" customFormat="1">
      <c r="A6224" s="35"/>
      <c r="B6224"/>
      <c r="C6224" s="34"/>
      <c r="D6224"/>
      <c r="E6224" s="33"/>
      <c r="F6224"/>
      <c r="G6224" s="32"/>
      <c r="H6224"/>
      <c r="I6224" s="31"/>
      <c r="J6224"/>
      <c r="K6224" s="30"/>
      <c r="L6224"/>
      <c r="M6224"/>
    </row>
    <row r="6225" spans="1:13" s="36" customFormat="1">
      <c r="A6225" s="35"/>
      <c r="B6225"/>
      <c r="C6225" s="34"/>
      <c r="D6225"/>
      <c r="E6225" s="33"/>
      <c r="F6225"/>
      <c r="G6225" s="32"/>
      <c r="H6225"/>
      <c r="I6225" s="31"/>
      <c r="J6225"/>
      <c r="K6225" s="30"/>
      <c r="L6225"/>
      <c r="M6225"/>
    </row>
    <row r="6226" spans="1:13" s="36" customFormat="1">
      <c r="A6226" s="35"/>
      <c r="B6226"/>
      <c r="C6226" s="34"/>
      <c r="D6226"/>
      <c r="E6226" s="33"/>
      <c r="F6226"/>
      <c r="G6226" s="32"/>
      <c r="H6226"/>
      <c r="I6226" s="31"/>
      <c r="J6226"/>
      <c r="K6226" s="30"/>
      <c r="L6226"/>
      <c r="M6226"/>
    </row>
    <row r="6227" spans="1:13" s="36" customFormat="1">
      <c r="A6227" s="35"/>
      <c r="B6227"/>
      <c r="C6227" s="34"/>
      <c r="D6227"/>
      <c r="E6227" s="33"/>
      <c r="F6227"/>
      <c r="G6227" s="32"/>
      <c r="H6227"/>
      <c r="I6227" s="31"/>
      <c r="J6227"/>
      <c r="K6227" s="30"/>
      <c r="L6227"/>
      <c r="M6227"/>
    </row>
    <row r="6228" spans="1:13" s="36" customFormat="1">
      <c r="A6228" s="35"/>
      <c r="B6228"/>
      <c r="C6228" s="34"/>
      <c r="D6228"/>
      <c r="E6228" s="33"/>
      <c r="F6228"/>
      <c r="G6228" s="32"/>
      <c r="H6228"/>
      <c r="I6228" s="31"/>
      <c r="J6228"/>
      <c r="K6228" s="30"/>
      <c r="L6228"/>
      <c r="M6228"/>
    </row>
    <row r="6229" spans="1:13" s="36" customFormat="1">
      <c r="A6229" s="35"/>
      <c r="B6229"/>
      <c r="C6229" s="34"/>
      <c r="D6229"/>
      <c r="E6229" s="33"/>
      <c r="F6229"/>
      <c r="G6229" s="32"/>
      <c r="H6229"/>
      <c r="I6229" s="31"/>
      <c r="J6229"/>
      <c r="K6229" s="30"/>
      <c r="L6229"/>
      <c r="M6229"/>
    </row>
    <row r="6230" spans="1:13" s="36" customFormat="1">
      <c r="A6230" s="35"/>
      <c r="B6230"/>
      <c r="C6230" s="34"/>
      <c r="D6230"/>
      <c r="E6230" s="33"/>
      <c r="F6230"/>
      <c r="G6230" s="32"/>
      <c r="H6230"/>
      <c r="I6230" s="31"/>
      <c r="J6230"/>
      <c r="K6230" s="30"/>
      <c r="L6230"/>
      <c r="M6230"/>
    </row>
    <row r="6231" spans="1:13" s="36" customFormat="1">
      <c r="A6231" s="35"/>
      <c r="B6231"/>
      <c r="C6231" s="34"/>
      <c r="D6231"/>
      <c r="E6231" s="33"/>
      <c r="F6231"/>
      <c r="G6231" s="32"/>
      <c r="H6231"/>
      <c r="I6231" s="31"/>
      <c r="J6231"/>
      <c r="K6231" s="30"/>
      <c r="L6231"/>
      <c r="M6231"/>
    </row>
    <row r="6232" spans="1:13" s="36" customFormat="1">
      <c r="A6232" s="35"/>
      <c r="B6232"/>
      <c r="C6232" s="34"/>
      <c r="D6232"/>
      <c r="E6232" s="33"/>
      <c r="F6232"/>
      <c r="G6232" s="32"/>
      <c r="H6232"/>
      <c r="I6232" s="31"/>
      <c r="J6232"/>
      <c r="K6232" s="30"/>
      <c r="L6232"/>
      <c r="M6232"/>
    </row>
    <row r="6233" spans="1:13" s="36" customFormat="1">
      <c r="A6233" s="35"/>
      <c r="B6233"/>
      <c r="C6233" s="34"/>
      <c r="D6233"/>
      <c r="E6233" s="33"/>
      <c r="F6233"/>
      <c r="G6233" s="32"/>
      <c r="H6233"/>
      <c r="I6233" s="31"/>
      <c r="J6233"/>
      <c r="K6233" s="30"/>
      <c r="L6233"/>
      <c r="M6233"/>
    </row>
    <row r="6234" spans="1:13" s="36" customFormat="1">
      <c r="A6234" s="35"/>
      <c r="B6234"/>
      <c r="C6234" s="34"/>
      <c r="D6234"/>
      <c r="E6234" s="33"/>
      <c r="F6234"/>
      <c r="G6234" s="32"/>
      <c r="H6234"/>
      <c r="I6234" s="31"/>
      <c r="J6234"/>
      <c r="K6234" s="30"/>
      <c r="L6234"/>
      <c r="M6234"/>
    </row>
    <row r="6235" spans="1:13" s="36" customFormat="1">
      <c r="A6235" s="35"/>
      <c r="B6235"/>
      <c r="C6235" s="34"/>
      <c r="D6235"/>
      <c r="E6235" s="33"/>
      <c r="F6235"/>
      <c r="G6235" s="32"/>
      <c r="H6235"/>
      <c r="I6235" s="31"/>
      <c r="J6235"/>
      <c r="K6235" s="30"/>
      <c r="L6235"/>
      <c r="M6235"/>
    </row>
    <row r="6236" spans="1:13" s="36" customFormat="1">
      <c r="A6236" s="35"/>
      <c r="B6236"/>
      <c r="C6236" s="34"/>
      <c r="D6236"/>
      <c r="E6236" s="33"/>
      <c r="F6236"/>
      <c r="G6236" s="32"/>
      <c r="H6236"/>
      <c r="I6236" s="31"/>
      <c r="J6236"/>
      <c r="K6236" s="30"/>
      <c r="L6236"/>
      <c r="M6236"/>
    </row>
    <row r="6237" spans="1:13" s="36" customFormat="1">
      <c r="A6237" s="35"/>
      <c r="B6237"/>
      <c r="C6237" s="34"/>
      <c r="D6237"/>
      <c r="E6237" s="33"/>
      <c r="F6237"/>
      <c r="G6237" s="32"/>
      <c r="H6237"/>
      <c r="I6237" s="31"/>
      <c r="J6237"/>
      <c r="K6237" s="30"/>
      <c r="L6237"/>
      <c r="M6237"/>
    </row>
    <row r="6238" spans="1:13" s="36" customFormat="1">
      <c r="A6238" s="35"/>
      <c r="B6238"/>
      <c r="C6238" s="34"/>
      <c r="D6238"/>
      <c r="E6238" s="33"/>
      <c r="F6238"/>
      <c r="G6238" s="32"/>
      <c r="H6238"/>
      <c r="I6238" s="31"/>
      <c r="J6238"/>
      <c r="K6238" s="30"/>
      <c r="L6238"/>
      <c r="M6238"/>
    </row>
    <row r="6239" spans="1:13" s="36" customFormat="1">
      <c r="A6239" s="35"/>
      <c r="B6239"/>
      <c r="C6239" s="34"/>
      <c r="D6239"/>
      <c r="E6239" s="33"/>
      <c r="F6239"/>
      <c r="G6239" s="32"/>
      <c r="H6239"/>
      <c r="I6239" s="31"/>
      <c r="J6239"/>
      <c r="K6239" s="30"/>
      <c r="L6239"/>
      <c r="M6239"/>
    </row>
    <row r="6240" spans="1:13" s="36" customFormat="1">
      <c r="A6240" s="35"/>
      <c r="B6240"/>
      <c r="C6240" s="34"/>
      <c r="D6240"/>
      <c r="E6240" s="33"/>
      <c r="F6240"/>
      <c r="G6240" s="32"/>
      <c r="H6240"/>
      <c r="I6240" s="31"/>
      <c r="J6240"/>
      <c r="K6240" s="30"/>
      <c r="L6240"/>
      <c r="M6240"/>
    </row>
    <row r="6241" spans="1:13" s="36" customFormat="1">
      <c r="A6241" s="35"/>
      <c r="B6241"/>
      <c r="C6241" s="34"/>
      <c r="D6241"/>
      <c r="E6241" s="33"/>
      <c r="F6241"/>
      <c r="G6241" s="32"/>
      <c r="H6241"/>
      <c r="I6241" s="31"/>
      <c r="J6241"/>
      <c r="K6241" s="30"/>
      <c r="L6241"/>
      <c r="M6241"/>
    </row>
    <row r="6242" spans="1:13" s="36" customFormat="1">
      <c r="A6242" s="35"/>
      <c r="B6242"/>
      <c r="C6242" s="34"/>
      <c r="D6242"/>
      <c r="E6242" s="33"/>
      <c r="F6242"/>
      <c r="G6242" s="32"/>
      <c r="H6242"/>
      <c r="I6242" s="31"/>
      <c r="J6242"/>
      <c r="K6242" s="30"/>
      <c r="L6242"/>
      <c r="M6242"/>
    </row>
    <row r="6243" spans="1:13" s="36" customFormat="1">
      <c r="A6243" s="35"/>
      <c r="B6243"/>
      <c r="C6243" s="34"/>
      <c r="D6243"/>
      <c r="E6243" s="33"/>
      <c r="F6243"/>
      <c r="G6243" s="32"/>
      <c r="H6243"/>
      <c r="I6243" s="31"/>
      <c r="J6243"/>
      <c r="K6243" s="30"/>
      <c r="L6243"/>
      <c r="M6243"/>
    </row>
    <row r="6244" spans="1:13" s="36" customFormat="1">
      <c r="A6244" s="35"/>
      <c r="B6244"/>
      <c r="C6244" s="34"/>
      <c r="D6244"/>
      <c r="E6244" s="33"/>
      <c r="F6244"/>
      <c r="G6244" s="32"/>
      <c r="H6244"/>
      <c r="I6244" s="31"/>
      <c r="J6244"/>
      <c r="K6244" s="30"/>
      <c r="L6244"/>
      <c r="M6244"/>
    </row>
    <row r="6245" spans="1:13" s="36" customFormat="1">
      <c r="A6245" s="35"/>
      <c r="B6245"/>
      <c r="C6245" s="34"/>
      <c r="D6245"/>
      <c r="E6245" s="33"/>
      <c r="F6245"/>
      <c r="G6245" s="32"/>
      <c r="H6245"/>
      <c r="I6245" s="31"/>
      <c r="J6245"/>
      <c r="K6245" s="30"/>
      <c r="L6245"/>
      <c r="M6245"/>
    </row>
    <row r="6246" spans="1:13" s="36" customFormat="1">
      <c r="A6246" s="35"/>
      <c r="B6246"/>
      <c r="C6246" s="34"/>
      <c r="D6246"/>
      <c r="E6246" s="33"/>
      <c r="F6246"/>
      <c r="G6246" s="32"/>
      <c r="H6246"/>
      <c r="I6246" s="31"/>
      <c r="J6246"/>
      <c r="K6246" s="30"/>
      <c r="L6246"/>
      <c r="M6246"/>
    </row>
    <row r="6247" spans="1:13" s="36" customFormat="1">
      <c r="A6247" s="35"/>
      <c r="B6247"/>
      <c r="C6247" s="34"/>
      <c r="D6247"/>
      <c r="E6247" s="33"/>
      <c r="F6247"/>
      <c r="G6247" s="32"/>
      <c r="H6247"/>
      <c r="I6247" s="31"/>
      <c r="J6247"/>
      <c r="K6247" s="30"/>
      <c r="L6247"/>
      <c r="M6247"/>
    </row>
    <row r="6248" spans="1:13" s="36" customFormat="1">
      <c r="A6248" s="35"/>
      <c r="B6248"/>
      <c r="C6248" s="34"/>
      <c r="D6248"/>
      <c r="E6248" s="33"/>
      <c r="F6248"/>
      <c r="G6248" s="32"/>
      <c r="H6248"/>
      <c r="I6248" s="31"/>
      <c r="J6248"/>
      <c r="K6248" s="30"/>
      <c r="L6248"/>
      <c r="M6248"/>
    </row>
    <row r="6249" spans="1:13" s="36" customFormat="1">
      <c r="A6249" s="35"/>
      <c r="B6249"/>
      <c r="C6249" s="34"/>
      <c r="D6249"/>
      <c r="E6249" s="33"/>
      <c r="F6249"/>
      <c r="G6249" s="32"/>
      <c r="H6249"/>
      <c r="I6249" s="31"/>
      <c r="J6249"/>
      <c r="K6249" s="30"/>
      <c r="L6249"/>
      <c r="M6249"/>
    </row>
    <row r="6250" spans="1:13" s="36" customFormat="1">
      <c r="A6250" s="35"/>
      <c r="B6250"/>
      <c r="C6250" s="34"/>
      <c r="D6250"/>
      <c r="E6250" s="33"/>
      <c r="F6250"/>
      <c r="G6250" s="32"/>
      <c r="H6250"/>
      <c r="I6250" s="31"/>
      <c r="J6250"/>
      <c r="K6250" s="30"/>
      <c r="L6250"/>
      <c r="M6250"/>
    </row>
    <row r="6251" spans="1:13" s="36" customFormat="1">
      <c r="A6251" s="35"/>
      <c r="B6251"/>
      <c r="C6251" s="34"/>
      <c r="D6251"/>
      <c r="E6251" s="33"/>
      <c r="F6251"/>
      <c r="G6251" s="32"/>
      <c r="H6251"/>
      <c r="I6251" s="31"/>
      <c r="J6251"/>
      <c r="K6251" s="30"/>
      <c r="L6251"/>
      <c r="M6251"/>
    </row>
    <row r="6252" spans="1:13" s="36" customFormat="1">
      <c r="A6252" s="35"/>
      <c r="B6252"/>
      <c r="C6252" s="34"/>
      <c r="D6252"/>
      <c r="E6252" s="33"/>
      <c r="F6252"/>
      <c r="G6252" s="32"/>
      <c r="H6252"/>
      <c r="I6252" s="31"/>
      <c r="J6252"/>
      <c r="K6252" s="30"/>
      <c r="L6252"/>
      <c r="M6252"/>
    </row>
    <row r="6253" spans="1:13" s="36" customFormat="1">
      <c r="A6253" s="35"/>
      <c r="B6253"/>
      <c r="C6253" s="34"/>
      <c r="D6253"/>
      <c r="E6253" s="33"/>
      <c r="F6253"/>
      <c r="G6253" s="32"/>
      <c r="H6253"/>
      <c r="I6253" s="31"/>
      <c r="J6253"/>
      <c r="K6253" s="30"/>
      <c r="L6253"/>
      <c r="M6253"/>
    </row>
    <row r="6254" spans="1:13" s="36" customFormat="1">
      <c r="A6254" s="35"/>
      <c r="B6254"/>
      <c r="C6254" s="34"/>
      <c r="D6254"/>
      <c r="E6254" s="33"/>
      <c r="F6254"/>
      <c r="G6254" s="32"/>
      <c r="H6254"/>
      <c r="I6254" s="31"/>
      <c r="J6254"/>
      <c r="K6254" s="30"/>
      <c r="L6254"/>
      <c r="M6254"/>
    </row>
    <row r="6255" spans="1:13" s="36" customFormat="1">
      <c r="A6255" s="35"/>
      <c r="B6255"/>
      <c r="C6255" s="34"/>
      <c r="D6255"/>
      <c r="E6255" s="33"/>
      <c r="F6255"/>
      <c r="G6255" s="32"/>
      <c r="H6255"/>
      <c r="I6255" s="31"/>
      <c r="J6255"/>
      <c r="K6255" s="30"/>
      <c r="L6255"/>
      <c r="M6255"/>
    </row>
    <row r="6256" spans="1:13" s="36" customFormat="1">
      <c r="A6256" s="35"/>
      <c r="B6256"/>
      <c r="C6256" s="34"/>
      <c r="D6256"/>
      <c r="E6256" s="33"/>
      <c r="F6256"/>
      <c r="G6256" s="32"/>
      <c r="H6256"/>
      <c r="I6256" s="31"/>
      <c r="J6256"/>
      <c r="K6256" s="30"/>
      <c r="L6256"/>
      <c r="M6256"/>
    </row>
    <row r="6257" spans="1:13" s="36" customFormat="1">
      <c r="A6257" s="35"/>
      <c r="B6257"/>
      <c r="C6257" s="34"/>
      <c r="D6257"/>
      <c r="E6257" s="33"/>
      <c r="F6257"/>
      <c r="G6257" s="32"/>
      <c r="H6257"/>
      <c r="I6257" s="31"/>
      <c r="J6257"/>
      <c r="K6257" s="30"/>
      <c r="L6257"/>
      <c r="M6257"/>
    </row>
    <row r="6258" spans="1:13" s="36" customFormat="1">
      <c r="A6258" s="35"/>
      <c r="B6258"/>
      <c r="C6258" s="34"/>
      <c r="D6258"/>
      <c r="E6258" s="33"/>
      <c r="F6258"/>
      <c r="G6258" s="32"/>
      <c r="H6258"/>
      <c r="I6258" s="31"/>
      <c r="J6258"/>
      <c r="K6258" s="30"/>
      <c r="L6258"/>
      <c r="M6258"/>
    </row>
    <row r="6259" spans="1:13" s="36" customFormat="1">
      <c r="A6259" s="35"/>
      <c r="B6259"/>
      <c r="C6259" s="34"/>
      <c r="D6259"/>
      <c r="E6259" s="33"/>
      <c r="F6259"/>
      <c r="G6259" s="32"/>
      <c r="H6259"/>
      <c r="I6259" s="31"/>
      <c r="J6259"/>
      <c r="K6259" s="30"/>
      <c r="L6259"/>
      <c r="M6259"/>
    </row>
    <row r="6260" spans="1:13" s="36" customFormat="1">
      <c r="A6260" s="35"/>
      <c r="B6260"/>
      <c r="C6260" s="34"/>
      <c r="D6260"/>
      <c r="E6260" s="33"/>
      <c r="F6260"/>
      <c r="G6260" s="32"/>
      <c r="H6260"/>
      <c r="I6260" s="31"/>
      <c r="J6260"/>
      <c r="K6260" s="30"/>
      <c r="L6260"/>
      <c r="M6260"/>
    </row>
    <row r="6261" spans="1:13" s="36" customFormat="1">
      <c r="A6261" s="35"/>
      <c r="B6261"/>
      <c r="C6261" s="34"/>
      <c r="D6261"/>
      <c r="E6261" s="33"/>
      <c r="F6261"/>
      <c r="G6261" s="32"/>
      <c r="H6261"/>
      <c r="I6261" s="31"/>
      <c r="J6261"/>
      <c r="K6261" s="30"/>
      <c r="L6261"/>
      <c r="M6261"/>
    </row>
    <row r="6262" spans="1:13" s="36" customFormat="1">
      <c r="A6262" s="35"/>
      <c r="B6262"/>
      <c r="C6262" s="34"/>
      <c r="D6262"/>
      <c r="E6262" s="33"/>
      <c r="F6262"/>
      <c r="G6262" s="32"/>
      <c r="H6262"/>
      <c r="I6262" s="31"/>
      <c r="J6262"/>
      <c r="K6262" s="30"/>
      <c r="L6262"/>
      <c r="M6262"/>
    </row>
    <row r="6263" spans="1:13" s="36" customFormat="1">
      <c r="A6263" s="35"/>
      <c r="B6263"/>
      <c r="C6263" s="34"/>
      <c r="D6263"/>
      <c r="E6263" s="33"/>
      <c r="F6263"/>
      <c r="G6263" s="32"/>
      <c r="H6263"/>
      <c r="I6263" s="31"/>
      <c r="J6263"/>
      <c r="K6263" s="30"/>
      <c r="L6263"/>
      <c r="M6263"/>
    </row>
    <row r="6264" spans="1:13" s="36" customFormat="1">
      <c r="A6264" s="35"/>
      <c r="B6264"/>
      <c r="C6264" s="34"/>
      <c r="D6264"/>
      <c r="E6264" s="33"/>
      <c r="F6264"/>
      <c r="G6264" s="32"/>
      <c r="H6264"/>
      <c r="I6264" s="31"/>
      <c r="J6264"/>
      <c r="K6264" s="30"/>
      <c r="L6264"/>
      <c r="M6264"/>
    </row>
    <row r="6265" spans="1:13" s="36" customFormat="1">
      <c r="A6265" s="35"/>
      <c r="B6265"/>
      <c r="C6265" s="34"/>
      <c r="D6265"/>
      <c r="E6265" s="33"/>
      <c r="F6265"/>
      <c r="G6265" s="32"/>
      <c r="H6265"/>
      <c r="I6265" s="31"/>
      <c r="J6265"/>
      <c r="K6265" s="30"/>
      <c r="L6265"/>
      <c r="M6265"/>
    </row>
    <row r="6266" spans="1:13" s="36" customFormat="1">
      <c r="A6266" s="35"/>
      <c r="B6266"/>
      <c r="C6266" s="34"/>
      <c r="D6266"/>
      <c r="E6266" s="33"/>
      <c r="F6266"/>
      <c r="G6266" s="32"/>
      <c r="H6266"/>
      <c r="I6266" s="31"/>
      <c r="J6266"/>
      <c r="K6266" s="30"/>
      <c r="L6266"/>
      <c r="M6266"/>
    </row>
    <row r="6267" spans="1:13" s="36" customFormat="1">
      <c r="A6267" s="35"/>
      <c r="B6267"/>
      <c r="C6267" s="34"/>
      <c r="D6267"/>
      <c r="E6267" s="33"/>
      <c r="F6267"/>
      <c r="G6267" s="32"/>
      <c r="H6267"/>
      <c r="I6267" s="31"/>
      <c r="J6267"/>
      <c r="K6267" s="30"/>
      <c r="L6267"/>
      <c r="M6267"/>
    </row>
    <row r="6268" spans="1:13" s="36" customFormat="1">
      <c r="A6268" s="35"/>
      <c r="B6268"/>
      <c r="C6268" s="34"/>
      <c r="D6268"/>
      <c r="E6268" s="33"/>
      <c r="F6268"/>
      <c r="G6268" s="32"/>
      <c r="H6268"/>
      <c r="I6268" s="31"/>
      <c r="J6268"/>
      <c r="K6268" s="30"/>
      <c r="L6268"/>
      <c r="M6268"/>
    </row>
    <row r="6269" spans="1:13" s="36" customFormat="1">
      <c r="A6269" s="35"/>
      <c r="B6269"/>
      <c r="C6269" s="34"/>
      <c r="D6269"/>
      <c r="E6269" s="33"/>
      <c r="F6269"/>
      <c r="G6269" s="32"/>
      <c r="H6269"/>
      <c r="I6269" s="31"/>
      <c r="J6269"/>
      <c r="K6269" s="30"/>
      <c r="L6269"/>
      <c r="M6269"/>
    </row>
    <row r="6270" spans="1:13" s="36" customFormat="1">
      <c r="A6270" s="35"/>
      <c r="B6270"/>
      <c r="C6270" s="34"/>
      <c r="D6270"/>
      <c r="E6270" s="33"/>
      <c r="F6270"/>
      <c r="G6270" s="32"/>
      <c r="H6270"/>
      <c r="I6270" s="31"/>
      <c r="J6270"/>
      <c r="K6270" s="30"/>
      <c r="L6270"/>
      <c r="M6270"/>
    </row>
    <row r="6271" spans="1:13" s="36" customFormat="1">
      <c r="A6271" s="35"/>
      <c r="B6271"/>
      <c r="C6271" s="34"/>
      <c r="D6271"/>
      <c r="E6271" s="33"/>
      <c r="F6271"/>
      <c r="G6271" s="32"/>
      <c r="H6271"/>
      <c r="I6271" s="31"/>
      <c r="J6271"/>
      <c r="K6271" s="30"/>
      <c r="L6271"/>
      <c r="M6271"/>
    </row>
    <row r="6272" spans="1:13" s="36" customFormat="1">
      <c r="A6272" s="35"/>
      <c r="B6272"/>
      <c r="C6272" s="34"/>
      <c r="D6272"/>
      <c r="E6272" s="33"/>
      <c r="F6272"/>
      <c r="G6272" s="32"/>
      <c r="H6272"/>
      <c r="I6272" s="31"/>
      <c r="J6272"/>
      <c r="K6272" s="30"/>
      <c r="L6272"/>
      <c r="M6272"/>
    </row>
    <row r="6273" spans="1:13" s="36" customFormat="1">
      <c r="A6273" s="35"/>
      <c r="B6273"/>
      <c r="C6273" s="34"/>
      <c r="D6273"/>
      <c r="E6273" s="33"/>
      <c r="F6273"/>
      <c r="G6273" s="32"/>
      <c r="H6273"/>
      <c r="I6273" s="31"/>
      <c r="J6273"/>
      <c r="K6273" s="30"/>
      <c r="L6273"/>
      <c r="M6273"/>
    </row>
    <row r="6274" spans="1:13" s="36" customFormat="1">
      <c r="A6274" s="35"/>
      <c r="B6274"/>
      <c r="C6274" s="34"/>
      <c r="D6274"/>
      <c r="E6274" s="33"/>
      <c r="F6274"/>
      <c r="G6274" s="32"/>
      <c r="H6274"/>
      <c r="I6274" s="31"/>
      <c r="J6274"/>
      <c r="K6274" s="30"/>
      <c r="L6274"/>
      <c r="M6274"/>
    </row>
    <row r="6275" spans="1:13" s="36" customFormat="1">
      <c r="A6275" s="35"/>
      <c r="B6275"/>
      <c r="C6275" s="34"/>
      <c r="D6275"/>
      <c r="E6275" s="33"/>
      <c r="F6275"/>
      <c r="G6275" s="32"/>
      <c r="H6275"/>
      <c r="I6275" s="31"/>
      <c r="J6275"/>
      <c r="K6275" s="30"/>
      <c r="L6275"/>
      <c r="M6275"/>
    </row>
    <row r="6276" spans="1:13" s="36" customFormat="1">
      <c r="A6276" s="35"/>
      <c r="B6276"/>
      <c r="C6276" s="34"/>
      <c r="D6276"/>
      <c r="E6276" s="33"/>
      <c r="F6276"/>
      <c r="G6276" s="32"/>
      <c r="H6276"/>
      <c r="I6276" s="31"/>
      <c r="J6276"/>
      <c r="K6276" s="30"/>
      <c r="L6276"/>
      <c r="M6276"/>
    </row>
    <row r="6277" spans="1:13" s="36" customFormat="1">
      <c r="A6277" s="35"/>
      <c r="B6277"/>
      <c r="C6277" s="34"/>
      <c r="D6277"/>
      <c r="E6277" s="33"/>
      <c r="F6277"/>
      <c r="G6277" s="32"/>
      <c r="H6277"/>
      <c r="I6277" s="31"/>
      <c r="J6277"/>
      <c r="K6277" s="30"/>
      <c r="L6277"/>
      <c r="M6277"/>
    </row>
    <row r="6278" spans="1:13" s="36" customFormat="1">
      <c r="A6278" s="35"/>
      <c r="B6278"/>
      <c r="C6278" s="34"/>
      <c r="D6278"/>
      <c r="E6278" s="33"/>
      <c r="F6278"/>
      <c r="G6278" s="32"/>
      <c r="H6278"/>
      <c r="I6278" s="31"/>
      <c r="J6278"/>
      <c r="K6278" s="30"/>
      <c r="L6278"/>
      <c r="M6278"/>
    </row>
    <row r="6279" spans="1:13" s="36" customFormat="1">
      <c r="A6279" s="35"/>
      <c r="B6279"/>
      <c r="C6279" s="34"/>
      <c r="D6279"/>
      <c r="E6279" s="33"/>
      <c r="F6279"/>
      <c r="G6279" s="32"/>
      <c r="H6279"/>
      <c r="I6279" s="31"/>
      <c r="J6279"/>
      <c r="K6279" s="30"/>
      <c r="L6279"/>
      <c r="M6279"/>
    </row>
    <row r="6280" spans="1:13" s="36" customFormat="1">
      <c r="A6280" s="35"/>
      <c r="B6280"/>
      <c r="C6280" s="34"/>
      <c r="D6280"/>
      <c r="E6280" s="33"/>
      <c r="F6280"/>
      <c r="G6280" s="32"/>
      <c r="H6280"/>
      <c r="I6280" s="31"/>
      <c r="J6280"/>
      <c r="K6280" s="30"/>
      <c r="L6280"/>
      <c r="M6280"/>
    </row>
    <row r="6281" spans="1:13" s="36" customFormat="1">
      <c r="A6281" s="35"/>
      <c r="B6281"/>
      <c r="C6281" s="34"/>
      <c r="D6281"/>
      <c r="E6281" s="33"/>
      <c r="F6281"/>
      <c r="G6281" s="32"/>
      <c r="H6281"/>
      <c r="I6281" s="31"/>
      <c r="J6281"/>
      <c r="K6281" s="30"/>
      <c r="L6281"/>
      <c r="M6281"/>
    </row>
    <row r="6282" spans="1:13" s="36" customFormat="1">
      <c r="A6282" s="35"/>
      <c r="B6282"/>
      <c r="C6282" s="34"/>
      <c r="D6282"/>
      <c r="E6282" s="33"/>
      <c r="F6282"/>
      <c r="G6282" s="32"/>
      <c r="H6282"/>
      <c r="I6282" s="31"/>
      <c r="J6282"/>
      <c r="K6282" s="30"/>
      <c r="L6282"/>
      <c r="M6282"/>
    </row>
    <row r="6283" spans="1:13" s="36" customFormat="1">
      <c r="A6283" s="35"/>
      <c r="B6283"/>
      <c r="C6283" s="34"/>
      <c r="D6283"/>
      <c r="E6283" s="33"/>
      <c r="F6283"/>
      <c r="G6283" s="32"/>
      <c r="H6283"/>
      <c r="I6283" s="31"/>
      <c r="J6283"/>
      <c r="K6283" s="30"/>
      <c r="L6283"/>
      <c r="M6283"/>
    </row>
    <row r="6284" spans="1:13" s="36" customFormat="1">
      <c r="A6284" s="35"/>
      <c r="B6284"/>
      <c r="C6284" s="34"/>
      <c r="D6284"/>
      <c r="E6284" s="33"/>
      <c r="F6284"/>
      <c r="G6284" s="32"/>
      <c r="H6284"/>
      <c r="I6284" s="31"/>
      <c r="J6284"/>
      <c r="K6284" s="30"/>
      <c r="L6284"/>
      <c r="M6284"/>
    </row>
    <row r="6285" spans="1:13" s="36" customFormat="1">
      <c r="A6285" s="35"/>
      <c r="B6285"/>
      <c r="C6285" s="34"/>
      <c r="D6285"/>
      <c r="E6285" s="33"/>
      <c r="F6285"/>
      <c r="G6285" s="32"/>
      <c r="H6285"/>
      <c r="I6285" s="31"/>
      <c r="J6285"/>
      <c r="K6285" s="30"/>
      <c r="L6285"/>
      <c r="M6285"/>
    </row>
    <row r="6286" spans="1:13" s="36" customFormat="1">
      <c r="A6286" s="35"/>
      <c r="B6286"/>
      <c r="C6286" s="34"/>
      <c r="D6286"/>
      <c r="E6286" s="33"/>
      <c r="F6286"/>
      <c r="G6286" s="32"/>
      <c r="H6286"/>
      <c r="I6286" s="31"/>
      <c r="J6286"/>
      <c r="K6286" s="30"/>
      <c r="L6286"/>
      <c r="M6286"/>
    </row>
    <row r="6287" spans="1:13" s="36" customFormat="1">
      <c r="A6287" s="35"/>
      <c r="B6287"/>
      <c r="C6287" s="34"/>
      <c r="D6287"/>
      <c r="E6287" s="33"/>
      <c r="F6287"/>
      <c r="G6287" s="32"/>
      <c r="H6287"/>
      <c r="I6287" s="31"/>
      <c r="J6287"/>
      <c r="K6287" s="30"/>
      <c r="L6287"/>
      <c r="M6287"/>
    </row>
    <row r="6288" spans="1:13" s="36" customFormat="1">
      <c r="A6288" s="35"/>
      <c r="B6288"/>
      <c r="C6288" s="34"/>
      <c r="D6288"/>
      <c r="E6288" s="33"/>
      <c r="F6288"/>
      <c r="G6288" s="32"/>
      <c r="H6288"/>
      <c r="I6288" s="31"/>
      <c r="J6288"/>
      <c r="K6288" s="30"/>
      <c r="L6288"/>
      <c r="M6288"/>
    </row>
    <row r="6289" spans="1:13" s="36" customFormat="1">
      <c r="A6289" s="35"/>
      <c r="B6289"/>
      <c r="C6289" s="34"/>
      <c r="D6289"/>
      <c r="E6289" s="33"/>
      <c r="F6289"/>
      <c r="G6289" s="32"/>
      <c r="H6289"/>
      <c r="I6289" s="31"/>
      <c r="J6289"/>
      <c r="K6289" s="30"/>
      <c r="L6289"/>
      <c r="M6289"/>
    </row>
    <row r="6290" spans="1:13" s="36" customFormat="1">
      <c r="A6290" s="35"/>
      <c r="B6290"/>
      <c r="C6290" s="34"/>
      <c r="D6290"/>
      <c r="E6290" s="33"/>
      <c r="F6290"/>
      <c r="G6290" s="32"/>
      <c r="H6290"/>
      <c r="I6290" s="31"/>
      <c r="J6290"/>
      <c r="K6290" s="30"/>
      <c r="L6290"/>
      <c r="M6290"/>
    </row>
    <row r="6291" spans="1:13" s="36" customFormat="1">
      <c r="A6291" s="35"/>
      <c r="B6291"/>
      <c r="C6291" s="34"/>
      <c r="D6291"/>
      <c r="E6291" s="33"/>
      <c r="F6291"/>
      <c r="G6291" s="32"/>
      <c r="H6291"/>
      <c r="I6291" s="31"/>
      <c r="J6291"/>
      <c r="K6291" s="30"/>
      <c r="L6291"/>
      <c r="M6291"/>
    </row>
    <row r="6292" spans="1:13" s="36" customFormat="1">
      <c r="A6292" s="35"/>
      <c r="B6292"/>
      <c r="C6292" s="34"/>
      <c r="D6292"/>
      <c r="E6292" s="33"/>
      <c r="F6292"/>
      <c r="G6292" s="32"/>
      <c r="H6292"/>
      <c r="I6292" s="31"/>
      <c r="J6292"/>
      <c r="K6292" s="30"/>
      <c r="L6292"/>
      <c r="M6292"/>
    </row>
    <row r="6293" spans="1:13" s="36" customFormat="1">
      <c r="A6293" s="35"/>
      <c r="B6293"/>
      <c r="C6293" s="34"/>
      <c r="D6293"/>
      <c r="E6293" s="33"/>
      <c r="F6293"/>
      <c r="G6293" s="32"/>
      <c r="H6293"/>
      <c r="I6293" s="31"/>
      <c r="J6293"/>
      <c r="K6293" s="30"/>
      <c r="L6293"/>
      <c r="M6293"/>
    </row>
    <row r="6294" spans="1:13" s="36" customFormat="1">
      <c r="A6294" s="35"/>
      <c r="B6294"/>
      <c r="C6294" s="34"/>
      <c r="D6294"/>
      <c r="E6294" s="33"/>
      <c r="F6294"/>
      <c r="G6294" s="32"/>
      <c r="H6294"/>
      <c r="I6294" s="31"/>
      <c r="J6294"/>
      <c r="K6294" s="30"/>
      <c r="L6294"/>
      <c r="M6294"/>
    </row>
    <row r="6295" spans="1:13" s="36" customFormat="1">
      <c r="A6295" s="35"/>
      <c r="B6295"/>
      <c r="C6295" s="34"/>
      <c r="D6295"/>
      <c r="E6295" s="33"/>
      <c r="F6295"/>
      <c r="G6295" s="32"/>
      <c r="H6295"/>
      <c r="I6295" s="31"/>
      <c r="J6295"/>
      <c r="K6295" s="30"/>
      <c r="L6295"/>
      <c r="M6295"/>
    </row>
    <row r="6296" spans="1:13" s="36" customFormat="1">
      <c r="A6296" s="35"/>
      <c r="B6296"/>
      <c r="C6296" s="34"/>
      <c r="D6296"/>
      <c r="E6296" s="33"/>
      <c r="F6296"/>
      <c r="G6296" s="32"/>
      <c r="H6296"/>
      <c r="I6296" s="31"/>
      <c r="J6296"/>
      <c r="K6296" s="30"/>
      <c r="L6296"/>
      <c r="M6296"/>
    </row>
    <row r="6297" spans="1:13" s="36" customFormat="1">
      <c r="A6297" s="35"/>
      <c r="B6297"/>
      <c r="C6297" s="34"/>
      <c r="D6297"/>
      <c r="E6297" s="33"/>
      <c r="F6297"/>
      <c r="G6297" s="32"/>
      <c r="H6297"/>
      <c r="I6297" s="31"/>
      <c r="J6297"/>
      <c r="K6297" s="30"/>
      <c r="L6297"/>
      <c r="M6297"/>
    </row>
    <row r="6298" spans="1:13" s="36" customFormat="1">
      <c r="A6298" s="35"/>
      <c r="B6298"/>
      <c r="C6298" s="34"/>
      <c r="D6298"/>
      <c r="E6298" s="33"/>
      <c r="F6298"/>
      <c r="G6298" s="32"/>
      <c r="H6298"/>
      <c r="I6298" s="31"/>
      <c r="J6298"/>
      <c r="K6298" s="30"/>
      <c r="L6298"/>
      <c r="M6298"/>
    </row>
    <row r="6299" spans="1:13" s="36" customFormat="1">
      <c r="A6299" s="35"/>
      <c r="B6299"/>
      <c r="C6299" s="34"/>
      <c r="D6299"/>
      <c r="E6299" s="33"/>
      <c r="F6299"/>
      <c r="G6299" s="32"/>
      <c r="H6299"/>
      <c r="I6299" s="31"/>
      <c r="J6299"/>
      <c r="K6299" s="30"/>
      <c r="L6299"/>
      <c r="M6299"/>
    </row>
    <row r="6300" spans="1:13" s="36" customFormat="1">
      <c r="A6300" s="35"/>
      <c r="B6300"/>
      <c r="C6300" s="34"/>
      <c r="D6300"/>
      <c r="E6300" s="33"/>
      <c r="F6300"/>
      <c r="G6300" s="32"/>
      <c r="H6300"/>
      <c r="I6300" s="31"/>
      <c r="J6300"/>
      <c r="K6300" s="30"/>
      <c r="L6300"/>
      <c r="M6300"/>
    </row>
    <row r="6301" spans="1:13" s="36" customFormat="1">
      <c r="A6301" s="35"/>
      <c r="B6301"/>
      <c r="C6301" s="34"/>
      <c r="D6301"/>
      <c r="E6301" s="33"/>
      <c r="F6301"/>
      <c r="G6301" s="32"/>
      <c r="H6301"/>
      <c r="I6301" s="31"/>
      <c r="J6301"/>
      <c r="K6301" s="30"/>
      <c r="L6301"/>
      <c r="M6301"/>
    </row>
    <row r="6302" spans="1:13" s="36" customFormat="1">
      <c r="A6302" s="35"/>
      <c r="B6302"/>
      <c r="C6302" s="34"/>
      <c r="D6302"/>
      <c r="E6302" s="33"/>
      <c r="F6302"/>
      <c r="G6302" s="32"/>
      <c r="H6302"/>
      <c r="I6302" s="31"/>
      <c r="J6302"/>
      <c r="K6302" s="30"/>
      <c r="L6302"/>
      <c r="M6302"/>
    </row>
    <row r="6303" spans="1:13" s="36" customFormat="1">
      <c r="A6303" s="35"/>
      <c r="B6303"/>
      <c r="C6303" s="34"/>
      <c r="D6303"/>
      <c r="E6303" s="33"/>
      <c r="F6303"/>
      <c r="G6303" s="32"/>
      <c r="H6303"/>
      <c r="I6303" s="31"/>
      <c r="J6303"/>
      <c r="K6303" s="30"/>
      <c r="L6303"/>
      <c r="M6303"/>
    </row>
    <row r="6304" spans="1:13" s="36" customFormat="1">
      <c r="A6304" s="35"/>
      <c r="B6304"/>
      <c r="C6304" s="34"/>
      <c r="D6304"/>
      <c r="E6304" s="33"/>
      <c r="F6304"/>
      <c r="G6304" s="32"/>
      <c r="H6304"/>
      <c r="I6304" s="31"/>
      <c r="J6304"/>
      <c r="K6304" s="30"/>
      <c r="L6304"/>
      <c r="M6304"/>
    </row>
    <row r="6305" spans="1:13" s="36" customFormat="1">
      <c r="A6305" s="35"/>
      <c r="B6305"/>
      <c r="C6305" s="34"/>
      <c r="D6305"/>
      <c r="E6305" s="33"/>
      <c r="F6305"/>
      <c r="G6305" s="32"/>
      <c r="H6305"/>
      <c r="I6305" s="31"/>
      <c r="J6305"/>
      <c r="K6305" s="30"/>
      <c r="L6305"/>
      <c r="M6305"/>
    </row>
    <row r="6306" spans="1:13" s="36" customFormat="1">
      <c r="A6306" s="35"/>
      <c r="B6306"/>
      <c r="C6306" s="34"/>
      <c r="D6306"/>
      <c r="E6306" s="33"/>
      <c r="F6306"/>
      <c r="G6306" s="32"/>
      <c r="H6306"/>
      <c r="I6306" s="31"/>
      <c r="J6306"/>
      <c r="K6306" s="30"/>
      <c r="L6306"/>
      <c r="M6306"/>
    </row>
    <row r="6307" spans="1:13" s="36" customFormat="1">
      <c r="A6307" s="35"/>
      <c r="B6307"/>
      <c r="C6307" s="34"/>
      <c r="D6307"/>
      <c r="E6307" s="33"/>
      <c r="F6307"/>
      <c r="G6307" s="32"/>
      <c r="H6307"/>
      <c r="I6307" s="31"/>
      <c r="J6307"/>
      <c r="K6307" s="30"/>
      <c r="L6307"/>
      <c r="M6307"/>
    </row>
    <row r="6308" spans="1:13" s="36" customFormat="1">
      <c r="A6308" s="35"/>
      <c r="B6308"/>
      <c r="C6308" s="34"/>
      <c r="D6308"/>
      <c r="E6308" s="33"/>
      <c r="F6308"/>
      <c r="G6308" s="32"/>
      <c r="H6308"/>
      <c r="I6308" s="31"/>
      <c r="J6308"/>
      <c r="K6308" s="30"/>
      <c r="L6308"/>
      <c r="M6308"/>
    </row>
    <row r="6309" spans="1:13" s="36" customFormat="1">
      <c r="A6309" s="35"/>
      <c r="B6309"/>
      <c r="C6309" s="34"/>
      <c r="D6309"/>
      <c r="E6309" s="33"/>
      <c r="F6309"/>
      <c r="G6309" s="32"/>
      <c r="H6309"/>
      <c r="I6309" s="31"/>
      <c r="J6309"/>
      <c r="K6309" s="30"/>
      <c r="L6309"/>
      <c r="M6309"/>
    </row>
    <row r="6310" spans="1:13" s="36" customFormat="1">
      <c r="A6310" s="35"/>
      <c r="B6310"/>
      <c r="C6310" s="34"/>
      <c r="D6310"/>
      <c r="E6310" s="33"/>
      <c r="F6310"/>
      <c r="G6310" s="32"/>
      <c r="H6310"/>
      <c r="I6310" s="31"/>
      <c r="J6310"/>
      <c r="K6310" s="30"/>
      <c r="L6310"/>
      <c r="M6310"/>
    </row>
    <row r="6311" spans="1:13" s="36" customFormat="1">
      <c r="A6311" s="35"/>
      <c r="B6311"/>
      <c r="C6311" s="34"/>
      <c r="D6311"/>
      <c r="E6311" s="33"/>
      <c r="F6311"/>
      <c r="G6311" s="32"/>
      <c r="H6311"/>
      <c r="I6311" s="31"/>
      <c r="J6311"/>
      <c r="K6311" s="30"/>
      <c r="L6311"/>
      <c r="M6311"/>
    </row>
    <row r="6312" spans="1:13" s="36" customFormat="1">
      <c r="A6312" s="35"/>
      <c r="B6312"/>
      <c r="C6312" s="34"/>
      <c r="D6312"/>
      <c r="E6312" s="33"/>
      <c r="F6312"/>
      <c r="G6312" s="32"/>
      <c r="H6312"/>
      <c r="I6312" s="31"/>
      <c r="J6312"/>
      <c r="K6312" s="30"/>
      <c r="L6312"/>
      <c r="M6312"/>
    </row>
    <row r="6313" spans="1:13" s="36" customFormat="1">
      <c r="A6313" s="35"/>
      <c r="B6313"/>
      <c r="C6313" s="34"/>
      <c r="D6313"/>
      <c r="E6313" s="33"/>
      <c r="F6313"/>
      <c r="G6313" s="32"/>
      <c r="H6313"/>
      <c r="I6313" s="31"/>
      <c r="J6313"/>
      <c r="K6313" s="30"/>
      <c r="L6313"/>
      <c r="M6313"/>
    </row>
    <row r="6314" spans="1:13" s="36" customFormat="1">
      <c r="A6314" s="35"/>
      <c r="B6314"/>
      <c r="C6314" s="34"/>
      <c r="D6314"/>
      <c r="E6314" s="33"/>
      <c r="F6314"/>
      <c r="G6314" s="32"/>
      <c r="H6314"/>
      <c r="I6314" s="31"/>
      <c r="J6314"/>
      <c r="K6314" s="30"/>
      <c r="L6314"/>
      <c r="M6314"/>
    </row>
    <row r="6315" spans="1:13" s="36" customFormat="1">
      <c r="A6315" s="35"/>
      <c r="B6315"/>
      <c r="C6315" s="34"/>
      <c r="D6315"/>
      <c r="E6315" s="33"/>
      <c r="F6315"/>
      <c r="G6315" s="32"/>
      <c r="H6315"/>
      <c r="I6315" s="31"/>
      <c r="J6315"/>
      <c r="K6315" s="30"/>
      <c r="L6315"/>
      <c r="M6315"/>
    </row>
    <row r="6316" spans="1:13" s="36" customFormat="1">
      <c r="A6316" s="35"/>
      <c r="B6316"/>
      <c r="C6316" s="34"/>
      <c r="D6316"/>
      <c r="E6316" s="33"/>
      <c r="F6316"/>
      <c r="G6316" s="32"/>
      <c r="H6316"/>
      <c r="I6316" s="31"/>
      <c r="J6316"/>
      <c r="K6316" s="30"/>
      <c r="L6316"/>
      <c r="M6316"/>
    </row>
    <row r="6317" spans="1:13" s="36" customFormat="1">
      <c r="A6317" s="35"/>
      <c r="B6317"/>
      <c r="C6317" s="34"/>
      <c r="D6317"/>
      <c r="E6317" s="33"/>
      <c r="F6317"/>
      <c r="G6317" s="32"/>
      <c r="H6317"/>
      <c r="I6317" s="31"/>
      <c r="J6317"/>
      <c r="K6317" s="30"/>
      <c r="L6317"/>
      <c r="M6317"/>
    </row>
    <row r="6318" spans="1:13" s="36" customFormat="1">
      <c r="A6318" s="35"/>
      <c r="B6318"/>
      <c r="C6318" s="34"/>
      <c r="D6318"/>
      <c r="E6318" s="33"/>
      <c r="F6318"/>
      <c r="G6318" s="32"/>
      <c r="H6318"/>
      <c r="I6318" s="31"/>
      <c r="J6318"/>
      <c r="K6318" s="30"/>
      <c r="L6318"/>
      <c r="M6318"/>
    </row>
    <row r="6319" spans="1:13" s="36" customFormat="1">
      <c r="A6319" s="35"/>
      <c r="B6319"/>
      <c r="C6319" s="34"/>
      <c r="D6319"/>
      <c r="E6319" s="33"/>
      <c r="F6319"/>
      <c r="G6319" s="32"/>
      <c r="H6319"/>
      <c r="I6319" s="31"/>
      <c r="J6319"/>
      <c r="K6319" s="30"/>
      <c r="L6319"/>
      <c r="M6319"/>
    </row>
    <row r="6320" spans="1:13" s="36" customFormat="1">
      <c r="A6320" s="35"/>
      <c r="B6320"/>
      <c r="C6320" s="34"/>
      <c r="D6320"/>
      <c r="E6320" s="33"/>
      <c r="F6320"/>
      <c r="G6320" s="32"/>
      <c r="H6320"/>
      <c r="I6320" s="31"/>
      <c r="J6320"/>
      <c r="K6320" s="30"/>
      <c r="L6320"/>
      <c r="M6320"/>
    </row>
    <row r="6321" spans="1:13" s="36" customFormat="1">
      <c r="A6321" s="35"/>
      <c r="B6321"/>
      <c r="C6321" s="34"/>
      <c r="D6321"/>
      <c r="E6321" s="33"/>
      <c r="F6321"/>
      <c r="G6321" s="32"/>
      <c r="H6321"/>
      <c r="I6321" s="31"/>
      <c r="J6321"/>
      <c r="K6321" s="30"/>
      <c r="L6321"/>
      <c r="M6321"/>
    </row>
    <row r="6322" spans="1:13" s="36" customFormat="1">
      <c r="A6322" s="35"/>
      <c r="B6322"/>
      <c r="C6322" s="34"/>
      <c r="D6322"/>
      <c r="E6322" s="33"/>
      <c r="F6322"/>
      <c r="G6322" s="32"/>
      <c r="H6322"/>
      <c r="I6322" s="31"/>
      <c r="J6322"/>
      <c r="K6322" s="30"/>
      <c r="L6322"/>
      <c r="M6322"/>
    </row>
    <row r="6323" spans="1:13" s="36" customFormat="1">
      <c r="A6323" s="35"/>
      <c r="B6323"/>
      <c r="C6323" s="34"/>
      <c r="D6323"/>
      <c r="E6323" s="33"/>
      <c r="F6323"/>
      <c r="G6323" s="32"/>
      <c r="H6323"/>
      <c r="I6323" s="31"/>
      <c r="J6323"/>
      <c r="K6323" s="30"/>
      <c r="L6323"/>
      <c r="M6323"/>
    </row>
    <row r="6324" spans="1:13" s="36" customFormat="1">
      <c r="A6324" s="35"/>
      <c r="B6324"/>
      <c r="C6324" s="34"/>
      <c r="D6324"/>
      <c r="E6324" s="33"/>
      <c r="F6324"/>
      <c r="G6324" s="32"/>
      <c r="H6324"/>
      <c r="I6324" s="31"/>
      <c r="J6324"/>
      <c r="K6324" s="30"/>
      <c r="L6324"/>
      <c r="M6324"/>
    </row>
    <row r="6325" spans="1:13" s="36" customFormat="1">
      <c r="A6325" s="35"/>
      <c r="B6325"/>
      <c r="C6325" s="34"/>
      <c r="D6325"/>
      <c r="E6325" s="33"/>
      <c r="F6325"/>
      <c r="G6325" s="32"/>
      <c r="H6325"/>
      <c r="I6325" s="31"/>
      <c r="J6325"/>
      <c r="K6325" s="30"/>
      <c r="L6325"/>
      <c r="M6325"/>
    </row>
    <row r="6326" spans="1:13" s="36" customFormat="1">
      <c r="A6326" s="35"/>
      <c r="B6326"/>
      <c r="C6326" s="34"/>
      <c r="D6326"/>
      <c r="E6326" s="33"/>
      <c r="F6326"/>
      <c r="G6326" s="32"/>
      <c r="H6326"/>
      <c r="I6326" s="31"/>
      <c r="J6326"/>
      <c r="K6326" s="30"/>
      <c r="L6326"/>
      <c r="M6326"/>
    </row>
    <row r="6327" spans="1:13" s="36" customFormat="1">
      <c r="A6327" s="35"/>
      <c r="B6327"/>
      <c r="C6327" s="34"/>
      <c r="D6327"/>
      <c r="E6327" s="33"/>
      <c r="F6327"/>
      <c r="G6327" s="32"/>
      <c r="H6327"/>
      <c r="I6327" s="31"/>
      <c r="J6327"/>
      <c r="K6327" s="30"/>
      <c r="L6327"/>
      <c r="M6327"/>
    </row>
    <row r="6328" spans="1:13" s="36" customFormat="1">
      <c r="A6328" s="35"/>
      <c r="B6328"/>
      <c r="C6328" s="34"/>
      <c r="D6328"/>
      <c r="E6328" s="33"/>
      <c r="F6328"/>
      <c r="G6328" s="32"/>
      <c r="H6328"/>
      <c r="I6328" s="31"/>
      <c r="J6328"/>
      <c r="K6328" s="30"/>
      <c r="L6328"/>
      <c r="M6328"/>
    </row>
    <row r="6329" spans="1:13" s="36" customFormat="1">
      <c r="A6329" s="35"/>
      <c r="B6329"/>
      <c r="C6329" s="34"/>
      <c r="D6329"/>
      <c r="E6329" s="33"/>
      <c r="F6329"/>
      <c r="G6329" s="32"/>
      <c r="H6329"/>
      <c r="I6329" s="31"/>
      <c r="J6329"/>
      <c r="K6329" s="30"/>
      <c r="L6329"/>
      <c r="M6329"/>
    </row>
    <row r="6330" spans="1:13" s="36" customFormat="1">
      <c r="A6330" s="35"/>
      <c r="B6330"/>
      <c r="C6330" s="34"/>
      <c r="D6330"/>
      <c r="E6330" s="33"/>
      <c r="F6330"/>
      <c r="G6330" s="32"/>
      <c r="H6330"/>
      <c r="I6330" s="31"/>
      <c r="J6330"/>
      <c r="K6330" s="30"/>
      <c r="L6330"/>
      <c r="M6330"/>
    </row>
    <row r="6331" spans="1:13" s="36" customFormat="1">
      <c r="A6331" s="35"/>
      <c r="B6331"/>
      <c r="C6331" s="34"/>
      <c r="D6331"/>
      <c r="E6331" s="33"/>
      <c r="F6331"/>
      <c r="G6331" s="32"/>
      <c r="H6331"/>
      <c r="I6331" s="31"/>
      <c r="J6331"/>
      <c r="K6331" s="30"/>
      <c r="L6331"/>
      <c r="M6331"/>
    </row>
    <row r="6332" spans="1:13" s="36" customFormat="1">
      <c r="A6332" s="35"/>
      <c r="B6332"/>
      <c r="C6332" s="34"/>
      <c r="D6332"/>
      <c r="E6332" s="33"/>
      <c r="F6332"/>
      <c r="G6332" s="32"/>
      <c r="H6332"/>
      <c r="I6332" s="31"/>
      <c r="J6332"/>
      <c r="K6332" s="30"/>
      <c r="L6332"/>
      <c r="M6332"/>
    </row>
    <row r="6333" spans="1:13" s="36" customFormat="1">
      <c r="A6333" s="35"/>
      <c r="B6333"/>
      <c r="C6333" s="34"/>
      <c r="D6333"/>
      <c r="E6333" s="33"/>
      <c r="F6333"/>
      <c r="G6333" s="32"/>
      <c r="H6333"/>
      <c r="I6333" s="31"/>
      <c r="J6333"/>
      <c r="K6333" s="30"/>
      <c r="L6333"/>
      <c r="M6333"/>
    </row>
    <row r="6334" spans="1:13" s="36" customFormat="1">
      <c r="A6334" s="35"/>
      <c r="B6334"/>
      <c r="C6334" s="34"/>
      <c r="D6334"/>
      <c r="E6334" s="33"/>
      <c r="F6334"/>
      <c r="G6334" s="32"/>
      <c r="H6334"/>
      <c r="I6334" s="31"/>
      <c r="J6334"/>
      <c r="K6334" s="30"/>
      <c r="L6334"/>
      <c r="M6334"/>
    </row>
    <row r="6335" spans="1:13" s="36" customFormat="1">
      <c r="A6335" s="35"/>
      <c r="B6335"/>
      <c r="C6335" s="34"/>
      <c r="D6335"/>
      <c r="E6335" s="33"/>
      <c r="F6335"/>
      <c r="G6335" s="32"/>
      <c r="H6335"/>
      <c r="I6335" s="31"/>
      <c r="J6335"/>
      <c r="K6335" s="30"/>
      <c r="L6335"/>
      <c r="M6335"/>
    </row>
    <row r="6336" spans="1:13" s="36" customFormat="1">
      <c r="A6336" s="35"/>
      <c r="B6336"/>
      <c r="C6336" s="34"/>
      <c r="D6336"/>
      <c r="E6336" s="33"/>
      <c r="F6336"/>
      <c r="G6336" s="32"/>
      <c r="H6336"/>
      <c r="I6336" s="31"/>
      <c r="J6336"/>
      <c r="K6336" s="30"/>
      <c r="L6336"/>
      <c r="M6336"/>
    </row>
    <row r="6337" spans="1:13" s="36" customFormat="1">
      <c r="A6337" s="35"/>
      <c r="B6337"/>
      <c r="C6337" s="34"/>
      <c r="D6337"/>
      <c r="E6337" s="33"/>
      <c r="F6337"/>
      <c r="G6337" s="32"/>
      <c r="H6337"/>
      <c r="I6337" s="31"/>
      <c r="J6337"/>
      <c r="K6337" s="30"/>
      <c r="L6337"/>
      <c r="M6337"/>
    </row>
    <row r="6338" spans="1:13" s="36" customFormat="1">
      <c r="A6338" s="35"/>
      <c r="B6338"/>
      <c r="C6338" s="34"/>
      <c r="D6338"/>
      <c r="E6338" s="33"/>
      <c r="F6338"/>
      <c r="G6338" s="32"/>
      <c r="H6338"/>
      <c r="I6338" s="31"/>
      <c r="J6338"/>
      <c r="K6338" s="30"/>
      <c r="L6338"/>
      <c r="M6338"/>
    </row>
    <row r="6339" spans="1:13" s="36" customFormat="1">
      <c r="A6339" s="35"/>
      <c r="B6339"/>
      <c r="C6339" s="34"/>
      <c r="D6339"/>
      <c r="E6339" s="33"/>
      <c r="F6339"/>
      <c r="G6339" s="32"/>
      <c r="H6339"/>
      <c r="I6339" s="31"/>
      <c r="J6339"/>
      <c r="K6339" s="30"/>
      <c r="L6339"/>
      <c r="M6339"/>
    </row>
    <row r="6340" spans="1:13" s="36" customFormat="1">
      <c r="A6340" s="35"/>
      <c r="B6340"/>
      <c r="C6340" s="34"/>
      <c r="D6340"/>
      <c r="E6340" s="33"/>
      <c r="F6340"/>
      <c r="G6340" s="32"/>
      <c r="H6340"/>
      <c r="I6340" s="31"/>
      <c r="J6340"/>
      <c r="K6340" s="30"/>
      <c r="L6340"/>
      <c r="M6340"/>
    </row>
    <row r="6341" spans="1:13" s="36" customFormat="1">
      <c r="A6341" s="35"/>
      <c r="B6341"/>
      <c r="C6341" s="34"/>
      <c r="D6341"/>
      <c r="E6341" s="33"/>
      <c r="F6341"/>
      <c r="G6341" s="32"/>
      <c r="H6341"/>
      <c r="I6341" s="31"/>
      <c r="J6341"/>
      <c r="K6341" s="30"/>
      <c r="L6341"/>
      <c r="M6341"/>
    </row>
    <row r="6342" spans="1:13" s="36" customFormat="1">
      <c r="A6342" s="35"/>
      <c r="B6342"/>
      <c r="C6342" s="34"/>
      <c r="D6342"/>
      <c r="E6342" s="33"/>
      <c r="F6342"/>
      <c r="G6342" s="32"/>
      <c r="H6342"/>
      <c r="I6342" s="31"/>
      <c r="J6342"/>
      <c r="K6342" s="30"/>
      <c r="L6342"/>
      <c r="M6342"/>
    </row>
    <row r="6343" spans="1:13" s="36" customFormat="1">
      <c r="A6343" s="35"/>
      <c r="B6343"/>
      <c r="C6343" s="34"/>
      <c r="D6343"/>
      <c r="E6343" s="33"/>
      <c r="F6343"/>
      <c r="G6343" s="32"/>
      <c r="H6343"/>
      <c r="I6343" s="31"/>
      <c r="J6343"/>
      <c r="K6343" s="30"/>
      <c r="L6343"/>
      <c r="M6343"/>
    </row>
    <row r="6344" spans="1:13" s="36" customFormat="1">
      <c r="A6344" s="35"/>
      <c r="B6344"/>
      <c r="C6344" s="34"/>
      <c r="D6344"/>
      <c r="E6344" s="33"/>
      <c r="F6344"/>
      <c r="G6344" s="32"/>
      <c r="H6344"/>
      <c r="I6344" s="31"/>
      <c r="J6344"/>
      <c r="K6344" s="30"/>
      <c r="L6344"/>
      <c r="M6344"/>
    </row>
    <row r="6345" spans="1:13" s="36" customFormat="1">
      <c r="A6345" s="35"/>
      <c r="B6345"/>
      <c r="C6345" s="34"/>
      <c r="D6345"/>
      <c r="E6345" s="33"/>
      <c r="F6345"/>
      <c r="G6345" s="32"/>
      <c r="H6345"/>
      <c r="I6345" s="31"/>
      <c r="J6345"/>
      <c r="K6345" s="30"/>
      <c r="L6345"/>
      <c r="M6345"/>
    </row>
    <row r="6346" spans="1:13" s="36" customFormat="1">
      <c r="A6346" s="35"/>
      <c r="B6346"/>
      <c r="C6346" s="34"/>
      <c r="D6346"/>
      <c r="E6346" s="33"/>
      <c r="F6346"/>
      <c r="G6346" s="32"/>
      <c r="H6346"/>
      <c r="I6346" s="31"/>
      <c r="J6346"/>
      <c r="K6346" s="30"/>
      <c r="L6346"/>
      <c r="M6346"/>
    </row>
    <row r="6347" spans="1:13" s="36" customFormat="1">
      <c r="A6347" s="35"/>
      <c r="B6347"/>
      <c r="C6347" s="34"/>
      <c r="D6347"/>
      <c r="E6347" s="33"/>
      <c r="F6347"/>
      <c r="G6347" s="32"/>
      <c r="H6347"/>
      <c r="I6347" s="31"/>
      <c r="J6347"/>
      <c r="K6347" s="30"/>
      <c r="L6347"/>
      <c r="M6347"/>
    </row>
    <row r="6348" spans="1:13" s="36" customFormat="1">
      <c r="A6348" s="35"/>
      <c r="B6348"/>
      <c r="C6348" s="34"/>
      <c r="D6348"/>
      <c r="E6348" s="33"/>
      <c r="F6348"/>
      <c r="G6348" s="32"/>
      <c r="H6348"/>
      <c r="I6348" s="31"/>
      <c r="J6348"/>
      <c r="K6348" s="30"/>
      <c r="L6348"/>
      <c r="M6348"/>
    </row>
    <row r="6349" spans="1:13" s="36" customFormat="1">
      <c r="A6349" s="35"/>
      <c r="B6349"/>
      <c r="C6349" s="34"/>
      <c r="D6349"/>
      <c r="E6349" s="33"/>
      <c r="F6349"/>
      <c r="G6349" s="32"/>
      <c r="H6349"/>
      <c r="I6349" s="31"/>
      <c r="J6349"/>
      <c r="K6349" s="30"/>
      <c r="L6349"/>
      <c r="M6349"/>
    </row>
    <row r="6350" spans="1:13" s="36" customFormat="1">
      <c r="A6350" s="35"/>
      <c r="B6350"/>
      <c r="C6350" s="34"/>
      <c r="D6350"/>
      <c r="E6350" s="33"/>
      <c r="F6350"/>
      <c r="G6350" s="32"/>
      <c r="H6350"/>
      <c r="I6350" s="31"/>
      <c r="J6350"/>
      <c r="K6350" s="30"/>
      <c r="L6350"/>
      <c r="M6350"/>
    </row>
    <row r="6351" spans="1:13" s="36" customFormat="1">
      <c r="A6351" s="35"/>
      <c r="B6351"/>
      <c r="C6351" s="34"/>
      <c r="D6351"/>
      <c r="E6351" s="33"/>
      <c r="F6351"/>
      <c r="G6351" s="32"/>
      <c r="H6351"/>
      <c r="I6351" s="31"/>
      <c r="J6351"/>
      <c r="K6351" s="30"/>
      <c r="L6351"/>
      <c r="M6351"/>
    </row>
    <row r="6352" spans="1:13" s="36" customFormat="1">
      <c r="A6352" s="35"/>
      <c r="B6352"/>
      <c r="C6352" s="34"/>
      <c r="D6352"/>
      <c r="E6352" s="33"/>
      <c r="F6352"/>
      <c r="G6352" s="32"/>
      <c r="H6352"/>
      <c r="I6352" s="31"/>
      <c r="J6352"/>
      <c r="K6352" s="30"/>
      <c r="L6352"/>
      <c r="M6352"/>
    </row>
    <row r="6353" spans="1:13" s="36" customFormat="1">
      <c r="A6353" s="35"/>
      <c r="B6353"/>
      <c r="C6353" s="34"/>
      <c r="D6353"/>
      <c r="E6353" s="33"/>
      <c r="F6353"/>
      <c r="G6353" s="32"/>
      <c r="H6353"/>
      <c r="I6353" s="31"/>
      <c r="J6353"/>
      <c r="K6353" s="30"/>
      <c r="L6353"/>
      <c r="M6353"/>
    </row>
    <row r="6354" spans="1:13" s="36" customFormat="1">
      <c r="A6354" s="35"/>
      <c r="B6354"/>
      <c r="C6354" s="34"/>
      <c r="D6354"/>
      <c r="E6354" s="33"/>
      <c r="F6354"/>
      <c r="G6354" s="32"/>
      <c r="H6354"/>
      <c r="I6354" s="31"/>
      <c r="J6354"/>
      <c r="K6354" s="30"/>
      <c r="L6354"/>
      <c r="M6354"/>
    </row>
    <row r="6355" spans="1:13" s="36" customFormat="1">
      <c r="A6355" s="35"/>
      <c r="B6355"/>
      <c r="C6355" s="34"/>
      <c r="D6355"/>
      <c r="E6355" s="33"/>
      <c r="F6355"/>
      <c r="G6355" s="32"/>
      <c r="H6355"/>
      <c r="I6355" s="31"/>
      <c r="J6355"/>
      <c r="K6355" s="30"/>
      <c r="L6355"/>
      <c r="M6355"/>
    </row>
    <row r="6356" spans="1:13" s="36" customFormat="1">
      <c r="A6356" s="35"/>
      <c r="B6356"/>
      <c r="C6356" s="34"/>
      <c r="D6356"/>
      <c r="E6356" s="33"/>
      <c r="F6356"/>
      <c r="G6356" s="32"/>
      <c r="H6356"/>
      <c r="I6356" s="31"/>
      <c r="J6356"/>
      <c r="K6356" s="30"/>
      <c r="L6356"/>
      <c r="M6356"/>
    </row>
    <row r="6357" spans="1:13" s="36" customFormat="1">
      <c r="A6357" s="35"/>
      <c r="B6357"/>
      <c r="C6357" s="34"/>
      <c r="D6357"/>
      <c r="E6357" s="33"/>
      <c r="F6357"/>
      <c r="G6357" s="32"/>
      <c r="H6357"/>
      <c r="I6357" s="31"/>
      <c r="J6357"/>
      <c r="K6357" s="30"/>
      <c r="L6357"/>
      <c r="M6357"/>
    </row>
    <row r="6358" spans="1:13" s="36" customFormat="1">
      <c r="A6358" s="35"/>
      <c r="B6358"/>
      <c r="C6358" s="34"/>
      <c r="D6358"/>
      <c r="E6358" s="33"/>
      <c r="F6358"/>
      <c r="G6358" s="32"/>
      <c r="H6358"/>
      <c r="I6358" s="31"/>
      <c r="J6358"/>
      <c r="K6358" s="30"/>
      <c r="L6358"/>
      <c r="M6358"/>
    </row>
    <row r="6359" spans="1:13" s="36" customFormat="1">
      <c r="A6359" s="35"/>
      <c r="B6359"/>
      <c r="C6359" s="34"/>
      <c r="D6359"/>
      <c r="E6359" s="33"/>
      <c r="F6359"/>
      <c r="G6359" s="32"/>
      <c r="H6359"/>
      <c r="I6359" s="31"/>
      <c r="J6359"/>
      <c r="K6359" s="30"/>
      <c r="L6359"/>
      <c r="M6359"/>
    </row>
    <row r="6360" spans="1:13" s="36" customFormat="1">
      <c r="A6360" s="35"/>
      <c r="B6360"/>
      <c r="C6360" s="34"/>
      <c r="D6360"/>
      <c r="E6360" s="33"/>
      <c r="F6360"/>
      <c r="G6360" s="32"/>
      <c r="H6360"/>
      <c r="I6360" s="31"/>
      <c r="J6360"/>
      <c r="K6360" s="30"/>
      <c r="L6360"/>
      <c r="M6360"/>
    </row>
    <row r="6361" spans="1:13" s="36" customFormat="1">
      <c r="A6361" s="35"/>
      <c r="B6361"/>
      <c r="C6361" s="34"/>
      <c r="D6361"/>
      <c r="E6361" s="33"/>
      <c r="F6361"/>
      <c r="G6361" s="32"/>
      <c r="H6361"/>
      <c r="I6361" s="31"/>
      <c r="J6361"/>
      <c r="K6361" s="30"/>
      <c r="L6361"/>
      <c r="M6361"/>
    </row>
    <row r="6362" spans="1:13" s="36" customFormat="1">
      <c r="A6362" s="35"/>
      <c r="B6362"/>
      <c r="C6362" s="34"/>
      <c r="D6362"/>
      <c r="E6362" s="33"/>
      <c r="F6362"/>
      <c r="G6362" s="32"/>
      <c r="H6362"/>
      <c r="I6362" s="31"/>
      <c r="J6362"/>
      <c r="K6362" s="30"/>
      <c r="L6362"/>
      <c r="M6362"/>
    </row>
    <row r="6363" spans="1:13" s="36" customFormat="1">
      <c r="A6363" s="35"/>
      <c r="B6363"/>
      <c r="C6363" s="34"/>
      <c r="D6363"/>
      <c r="E6363" s="33"/>
      <c r="F6363"/>
      <c r="G6363" s="32"/>
      <c r="H6363"/>
      <c r="I6363" s="31"/>
      <c r="J6363"/>
      <c r="K6363" s="30"/>
      <c r="L6363"/>
      <c r="M6363"/>
    </row>
    <row r="6364" spans="1:13" s="36" customFormat="1">
      <c r="A6364" s="35"/>
      <c r="B6364"/>
      <c r="C6364" s="34"/>
      <c r="D6364"/>
      <c r="E6364" s="33"/>
      <c r="F6364"/>
      <c r="G6364" s="32"/>
      <c r="H6364"/>
      <c r="I6364" s="31"/>
      <c r="J6364"/>
      <c r="K6364" s="30"/>
      <c r="L6364"/>
      <c r="M6364"/>
    </row>
    <row r="6365" spans="1:13" s="36" customFormat="1">
      <c r="A6365" s="35"/>
      <c r="B6365"/>
      <c r="C6365" s="34"/>
      <c r="D6365"/>
      <c r="E6365" s="33"/>
      <c r="F6365"/>
      <c r="G6365" s="32"/>
      <c r="H6365"/>
      <c r="I6365" s="31"/>
      <c r="J6365"/>
      <c r="K6365" s="30"/>
      <c r="L6365"/>
      <c r="M6365"/>
    </row>
    <row r="6366" spans="1:13" s="36" customFormat="1">
      <c r="A6366" s="35"/>
      <c r="B6366"/>
      <c r="C6366" s="34"/>
      <c r="D6366"/>
      <c r="E6366" s="33"/>
      <c r="F6366"/>
      <c r="G6366" s="32"/>
      <c r="H6366"/>
      <c r="I6366" s="31"/>
      <c r="J6366"/>
      <c r="K6366" s="30"/>
      <c r="L6366"/>
      <c r="M6366"/>
    </row>
    <row r="6367" spans="1:13" s="36" customFormat="1">
      <c r="A6367" s="35"/>
      <c r="B6367"/>
      <c r="C6367" s="34"/>
      <c r="D6367"/>
      <c r="E6367" s="33"/>
      <c r="F6367"/>
      <c r="G6367" s="32"/>
      <c r="H6367"/>
      <c r="I6367" s="31"/>
      <c r="J6367"/>
      <c r="K6367" s="30"/>
      <c r="L6367"/>
      <c r="M6367"/>
    </row>
    <row r="6368" spans="1:13" s="36" customFormat="1">
      <c r="A6368" s="35"/>
      <c r="B6368"/>
      <c r="C6368" s="34"/>
      <c r="D6368"/>
      <c r="E6368" s="33"/>
      <c r="F6368"/>
      <c r="G6368" s="32"/>
      <c r="H6368"/>
      <c r="I6368" s="31"/>
      <c r="J6368"/>
      <c r="K6368" s="30"/>
      <c r="L6368"/>
      <c r="M6368"/>
    </row>
    <row r="6369" spans="1:13" s="36" customFormat="1">
      <c r="A6369" s="35"/>
      <c r="B6369"/>
      <c r="C6369" s="34"/>
      <c r="D6369"/>
      <c r="E6369" s="33"/>
      <c r="F6369"/>
      <c r="G6369" s="32"/>
      <c r="H6369"/>
      <c r="I6369" s="31"/>
      <c r="J6369"/>
      <c r="K6369" s="30"/>
      <c r="L6369"/>
      <c r="M6369"/>
    </row>
    <row r="6370" spans="1:13" s="36" customFormat="1">
      <c r="A6370" s="35"/>
      <c r="B6370"/>
      <c r="C6370" s="34"/>
      <c r="D6370"/>
      <c r="E6370" s="33"/>
      <c r="F6370"/>
      <c r="G6370" s="32"/>
      <c r="H6370"/>
      <c r="I6370" s="31"/>
      <c r="J6370"/>
      <c r="K6370" s="30"/>
      <c r="L6370"/>
      <c r="M6370"/>
    </row>
    <row r="6371" spans="1:13" s="36" customFormat="1">
      <c r="A6371" s="35"/>
      <c r="B6371"/>
      <c r="C6371" s="34"/>
      <c r="D6371"/>
      <c r="E6371" s="33"/>
      <c r="F6371"/>
      <c r="G6371" s="32"/>
      <c r="H6371"/>
      <c r="I6371" s="31"/>
      <c r="J6371"/>
      <c r="K6371" s="30"/>
      <c r="L6371"/>
      <c r="M6371"/>
    </row>
    <row r="6372" spans="1:13" s="36" customFormat="1">
      <c r="A6372" s="35"/>
      <c r="B6372"/>
      <c r="C6372" s="34"/>
      <c r="D6372"/>
      <c r="E6372" s="33"/>
      <c r="F6372"/>
      <c r="G6372" s="32"/>
      <c r="H6372"/>
      <c r="I6372" s="31"/>
      <c r="J6372"/>
      <c r="K6372" s="30"/>
      <c r="L6372"/>
      <c r="M6372"/>
    </row>
    <row r="6373" spans="1:13" s="36" customFormat="1">
      <c r="A6373" s="35"/>
      <c r="B6373"/>
      <c r="C6373" s="34"/>
      <c r="D6373"/>
      <c r="E6373" s="33"/>
      <c r="F6373"/>
      <c r="G6373" s="32"/>
      <c r="H6373"/>
      <c r="I6373" s="31"/>
      <c r="J6373"/>
      <c r="K6373" s="30"/>
      <c r="L6373"/>
      <c r="M6373"/>
    </row>
    <row r="6374" spans="1:13" s="36" customFormat="1">
      <c r="A6374" s="35"/>
      <c r="B6374"/>
      <c r="C6374" s="34"/>
      <c r="D6374"/>
      <c r="E6374" s="33"/>
      <c r="F6374"/>
      <c r="G6374" s="32"/>
      <c r="H6374"/>
      <c r="I6374" s="31"/>
      <c r="J6374"/>
      <c r="K6374" s="30"/>
      <c r="L6374"/>
      <c r="M6374"/>
    </row>
    <row r="6375" spans="1:13" s="36" customFormat="1">
      <c r="A6375" s="35"/>
      <c r="B6375"/>
      <c r="C6375" s="34"/>
      <c r="D6375"/>
      <c r="E6375" s="33"/>
      <c r="F6375"/>
      <c r="G6375" s="32"/>
      <c r="H6375"/>
      <c r="I6375" s="31"/>
      <c r="J6375"/>
      <c r="K6375" s="30"/>
      <c r="L6375"/>
      <c r="M6375"/>
    </row>
    <row r="6376" spans="1:13" s="36" customFormat="1">
      <c r="A6376" s="35"/>
      <c r="B6376"/>
      <c r="C6376" s="34"/>
      <c r="D6376"/>
      <c r="E6376" s="33"/>
      <c r="F6376"/>
      <c r="G6376" s="32"/>
      <c r="H6376"/>
      <c r="I6376" s="31"/>
      <c r="J6376"/>
      <c r="K6376" s="30"/>
      <c r="L6376"/>
      <c r="M6376"/>
    </row>
    <row r="6377" spans="1:13" s="36" customFormat="1">
      <c r="A6377" s="35"/>
      <c r="B6377"/>
      <c r="C6377" s="34"/>
      <c r="D6377"/>
      <c r="E6377" s="33"/>
      <c r="F6377"/>
      <c r="G6377" s="32"/>
      <c r="H6377"/>
      <c r="I6377" s="31"/>
      <c r="J6377"/>
      <c r="K6377" s="30"/>
      <c r="L6377"/>
      <c r="M6377"/>
    </row>
    <row r="6378" spans="1:13" s="36" customFormat="1">
      <c r="A6378" s="35"/>
      <c r="B6378"/>
      <c r="C6378" s="34"/>
      <c r="D6378"/>
      <c r="E6378" s="33"/>
      <c r="F6378"/>
      <c r="G6378" s="32"/>
      <c r="H6378"/>
      <c r="I6378" s="31"/>
      <c r="J6378"/>
      <c r="K6378" s="30"/>
      <c r="L6378"/>
      <c r="M6378"/>
    </row>
    <row r="6379" spans="1:13" s="36" customFormat="1">
      <c r="A6379" s="35"/>
      <c r="B6379"/>
      <c r="C6379" s="34"/>
      <c r="D6379"/>
      <c r="E6379" s="33"/>
      <c r="F6379"/>
      <c r="G6379" s="32"/>
      <c r="H6379"/>
      <c r="I6379" s="31"/>
      <c r="J6379"/>
      <c r="K6379" s="30"/>
      <c r="L6379"/>
      <c r="M6379"/>
    </row>
    <row r="6380" spans="1:13" s="36" customFormat="1">
      <c r="A6380" s="35"/>
      <c r="B6380"/>
      <c r="C6380" s="34"/>
      <c r="D6380"/>
      <c r="E6380" s="33"/>
      <c r="F6380"/>
      <c r="G6380" s="32"/>
      <c r="H6380"/>
      <c r="I6380" s="31"/>
      <c r="J6380"/>
      <c r="K6380" s="30"/>
      <c r="L6380"/>
      <c r="M6380"/>
    </row>
    <row r="6381" spans="1:13" s="36" customFormat="1">
      <c r="A6381" s="35"/>
      <c r="B6381"/>
      <c r="C6381" s="34"/>
      <c r="D6381"/>
      <c r="E6381" s="33"/>
      <c r="F6381"/>
      <c r="G6381" s="32"/>
      <c r="H6381"/>
      <c r="I6381" s="31"/>
      <c r="J6381"/>
      <c r="K6381" s="30"/>
      <c r="L6381"/>
      <c r="M6381"/>
    </row>
    <row r="6382" spans="1:13" s="36" customFormat="1">
      <c r="A6382" s="35"/>
      <c r="B6382"/>
      <c r="C6382" s="34"/>
      <c r="D6382"/>
      <c r="E6382" s="33"/>
      <c r="F6382"/>
      <c r="G6382" s="32"/>
      <c r="H6382"/>
      <c r="I6382" s="31"/>
      <c r="J6382"/>
      <c r="K6382" s="30"/>
      <c r="L6382"/>
      <c r="M6382"/>
    </row>
    <row r="6383" spans="1:13" s="36" customFormat="1">
      <c r="A6383" s="35"/>
      <c r="B6383"/>
      <c r="C6383" s="34"/>
      <c r="D6383"/>
      <c r="E6383" s="33"/>
      <c r="F6383"/>
      <c r="G6383" s="32"/>
      <c r="H6383"/>
      <c r="I6383" s="31"/>
      <c r="J6383"/>
      <c r="K6383" s="30"/>
      <c r="L6383"/>
      <c r="M6383"/>
    </row>
    <row r="6384" spans="1:13" s="36" customFormat="1">
      <c r="A6384" s="35"/>
      <c r="B6384"/>
      <c r="C6384" s="34"/>
      <c r="D6384"/>
      <c r="E6384" s="33"/>
      <c r="F6384"/>
      <c r="G6384" s="32"/>
      <c r="H6384"/>
      <c r="I6384" s="31"/>
      <c r="J6384"/>
      <c r="K6384" s="30"/>
      <c r="L6384"/>
      <c r="M6384"/>
    </row>
    <row r="6385" spans="1:13" s="36" customFormat="1">
      <c r="A6385" s="35"/>
      <c r="B6385"/>
      <c r="C6385" s="34"/>
      <c r="D6385"/>
      <c r="E6385" s="33"/>
      <c r="F6385"/>
      <c r="G6385" s="32"/>
      <c r="H6385"/>
      <c r="I6385" s="31"/>
      <c r="J6385"/>
      <c r="K6385" s="30"/>
      <c r="L6385"/>
      <c r="M6385"/>
    </row>
    <row r="6386" spans="1:13" s="36" customFormat="1">
      <c r="A6386" s="35"/>
      <c r="B6386"/>
      <c r="C6386" s="34"/>
      <c r="D6386"/>
      <c r="E6386" s="33"/>
      <c r="F6386"/>
      <c r="G6386" s="32"/>
      <c r="H6386"/>
      <c r="I6386" s="31"/>
      <c r="J6386"/>
      <c r="K6386" s="30"/>
      <c r="L6386"/>
      <c r="M6386"/>
    </row>
    <row r="6387" spans="1:13" s="36" customFormat="1">
      <c r="A6387" s="35"/>
      <c r="B6387"/>
      <c r="C6387" s="34"/>
      <c r="D6387"/>
      <c r="E6387" s="33"/>
      <c r="F6387"/>
      <c r="G6387" s="32"/>
      <c r="H6387"/>
      <c r="I6387" s="31"/>
      <c r="J6387"/>
      <c r="K6387" s="30"/>
      <c r="L6387"/>
      <c r="M6387"/>
    </row>
    <row r="6388" spans="1:13" s="36" customFormat="1">
      <c r="A6388" s="35"/>
      <c r="B6388"/>
      <c r="C6388" s="34"/>
      <c r="D6388"/>
      <c r="E6388" s="33"/>
      <c r="F6388"/>
      <c r="G6388" s="32"/>
      <c r="H6388"/>
      <c r="I6388" s="31"/>
      <c r="J6388"/>
      <c r="K6388" s="30"/>
      <c r="L6388"/>
      <c r="M6388"/>
    </row>
    <row r="6389" spans="1:13" s="36" customFormat="1">
      <c r="A6389" s="35"/>
      <c r="B6389"/>
      <c r="C6389" s="34"/>
      <c r="D6389"/>
      <c r="E6389" s="33"/>
      <c r="F6389"/>
      <c r="G6389" s="32"/>
      <c r="H6389"/>
      <c r="I6389" s="31"/>
      <c r="J6389"/>
      <c r="K6389" s="30"/>
      <c r="L6389"/>
      <c r="M6389"/>
    </row>
    <row r="6390" spans="1:13" s="36" customFormat="1">
      <c r="A6390" s="35"/>
      <c r="B6390"/>
      <c r="C6390" s="34"/>
      <c r="D6390"/>
      <c r="E6390" s="33"/>
      <c r="F6390"/>
      <c r="G6390" s="32"/>
      <c r="H6390"/>
      <c r="I6390" s="31"/>
      <c r="J6390"/>
      <c r="K6390" s="30"/>
      <c r="L6390"/>
      <c r="M6390"/>
    </row>
    <row r="6391" spans="1:13" s="36" customFormat="1">
      <c r="A6391" s="35"/>
      <c r="B6391"/>
      <c r="C6391" s="34"/>
      <c r="D6391"/>
      <c r="E6391" s="33"/>
      <c r="F6391"/>
      <c r="G6391" s="32"/>
      <c r="H6391"/>
      <c r="I6391" s="31"/>
      <c r="J6391"/>
      <c r="K6391" s="30"/>
      <c r="L6391"/>
      <c r="M6391"/>
    </row>
    <row r="6392" spans="1:13" s="36" customFormat="1">
      <c r="A6392" s="35"/>
      <c r="B6392"/>
      <c r="C6392" s="34"/>
      <c r="D6392"/>
      <c r="E6392" s="33"/>
      <c r="F6392"/>
      <c r="G6392" s="32"/>
      <c r="H6392"/>
      <c r="I6392" s="31"/>
      <c r="J6392"/>
      <c r="K6392" s="30"/>
      <c r="L6392"/>
      <c r="M6392"/>
    </row>
    <row r="6393" spans="1:13" s="36" customFormat="1">
      <c r="A6393" s="35"/>
      <c r="B6393"/>
      <c r="C6393" s="34"/>
      <c r="D6393"/>
      <c r="E6393" s="33"/>
      <c r="F6393"/>
      <c r="G6393" s="32"/>
      <c r="H6393"/>
      <c r="I6393" s="31"/>
      <c r="J6393"/>
      <c r="K6393" s="30"/>
      <c r="L6393"/>
      <c r="M6393"/>
    </row>
    <row r="6394" spans="1:13" s="36" customFormat="1">
      <c r="A6394" s="35"/>
      <c r="B6394"/>
      <c r="C6394" s="34"/>
      <c r="D6394"/>
      <c r="E6394" s="33"/>
      <c r="F6394"/>
      <c r="G6394" s="32"/>
      <c r="H6394"/>
      <c r="I6394" s="31"/>
      <c r="J6394"/>
      <c r="K6394" s="30"/>
      <c r="L6394"/>
      <c r="M6394"/>
    </row>
    <row r="6395" spans="1:13" s="36" customFormat="1">
      <c r="A6395" s="35"/>
      <c r="B6395"/>
      <c r="C6395" s="34"/>
      <c r="D6395"/>
      <c r="E6395" s="33"/>
      <c r="F6395"/>
      <c r="G6395" s="32"/>
      <c r="H6395"/>
      <c r="I6395" s="31"/>
      <c r="J6395"/>
      <c r="K6395" s="30"/>
      <c r="L6395"/>
      <c r="M6395"/>
    </row>
    <row r="6396" spans="1:13" s="36" customFormat="1">
      <c r="A6396" s="35"/>
      <c r="B6396"/>
      <c r="C6396" s="34"/>
      <c r="D6396"/>
      <c r="E6396" s="33"/>
      <c r="F6396"/>
      <c r="G6396" s="32"/>
      <c r="H6396"/>
      <c r="I6396" s="31"/>
      <c r="J6396"/>
      <c r="K6396" s="30"/>
      <c r="L6396"/>
      <c r="M6396"/>
    </row>
    <row r="6397" spans="1:13" s="36" customFormat="1">
      <c r="A6397" s="35"/>
      <c r="B6397"/>
      <c r="C6397" s="34"/>
      <c r="D6397"/>
      <c r="E6397" s="33"/>
      <c r="F6397"/>
      <c r="G6397" s="32"/>
      <c r="H6397"/>
      <c r="I6397" s="31"/>
      <c r="J6397"/>
      <c r="K6397" s="30"/>
      <c r="L6397"/>
      <c r="M6397"/>
    </row>
    <row r="6398" spans="1:13" s="36" customFormat="1">
      <c r="A6398" s="35"/>
      <c r="B6398"/>
      <c r="C6398" s="34"/>
      <c r="D6398"/>
      <c r="E6398" s="33"/>
      <c r="F6398"/>
      <c r="G6398" s="32"/>
      <c r="H6398"/>
      <c r="I6398" s="31"/>
      <c r="J6398"/>
      <c r="K6398" s="30"/>
      <c r="L6398"/>
      <c r="M6398"/>
    </row>
    <row r="6399" spans="1:13" s="36" customFormat="1">
      <c r="A6399" s="35"/>
      <c r="B6399"/>
      <c r="C6399" s="34"/>
      <c r="D6399"/>
      <c r="E6399" s="33"/>
      <c r="F6399"/>
      <c r="G6399" s="32"/>
      <c r="H6399"/>
      <c r="I6399" s="31"/>
      <c r="J6399"/>
      <c r="K6399" s="30"/>
      <c r="L6399"/>
      <c r="M6399"/>
    </row>
    <row r="6400" spans="1:13" s="36" customFormat="1">
      <c r="A6400" s="35"/>
      <c r="B6400"/>
      <c r="C6400" s="34"/>
      <c r="D6400"/>
      <c r="E6400" s="33"/>
      <c r="F6400"/>
      <c r="G6400" s="32"/>
      <c r="H6400"/>
      <c r="I6400" s="31"/>
      <c r="J6400"/>
      <c r="K6400" s="30"/>
      <c r="L6400"/>
      <c r="M6400"/>
    </row>
    <row r="6401" spans="1:13" s="36" customFormat="1">
      <c r="A6401" s="35"/>
      <c r="B6401"/>
      <c r="C6401" s="34"/>
      <c r="D6401"/>
      <c r="E6401" s="33"/>
      <c r="F6401"/>
      <c r="G6401" s="32"/>
      <c r="H6401"/>
      <c r="I6401" s="31"/>
      <c r="J6401"/>
      <c r="K6401" s="30"/>
      <c r="L6401"/>
      <c r="M6401"/>
    </row>
    <row r="6402" spans="1:13" s="36" customFormat="1">
      <c r="A6402" s="35"/>
      <c r="B6402"/>
      <c r="C6402" s="34"/>
      <c r="D6402"/>
      <c r="E6402" s="33"/>
      <c r="F6402"/>
      <c r="G6402" s="32"/>
      <c r="H6402"/>
      <c r="I6402" s="31"/>
      <c r="J6402"/>
      <c r="K6402" s="30"/>
      <c r="L6402"/>
      <c r="M6402"/>
    </row>
    <row r="6403" spans="1:13" s="36" customFormat="1">
      <c r="A6403" s="35"/>
      <c r="B6403"/>
      <c r="C6403" s="34"/>
      <c r="D6403"/>
      <c r="E6403" s="33"/>
      <c r="F6403"/>
      <c r="G6403" s="32"/>
      <c r="H6403"/>
      <c r="I6403" s="31"/>
      <c r="J6403"/>
      <c r="K6403" s="30"/>
      <c r="L6403"/>
      <c r="M6403"/>
    </row>
    <row r="6404" spans="1:13" s="36" customFormat="1">
      <c r="A6404" s="35"/>
      <c r="B6404"/>
      <c r="C6404" s="34"/>
      <c r="D6404"/>
      <c r="E6404" s="33"/>
      <c r="F6404"/>
      <c r="G6404" s="32"/>
      <c r="H6404"/>
      <c r="I6404" s="31"/>
      <c r="J6404"/>
      <c r="K6404" s="30"/>
      <c r="L6404"/>
      <c r="M6404"/>
    </row>
    <row r="6405" spans="1:13" s="36" customFormat="1">
      <c r="A6405" s="35"/>
      <c r="B6405"/>
      <c r="C6405" s="34"/>
      <c r="D6405"/>
      <c r="E6405" s="33"/>
      <c r="F6405"/>
      <c r="G6405" s="32"/>
      <c r="H6405"/>
      <c r="I6405" s="31"/>
      <c r="J6405"/>
      <c r="K6405" s="30"/>
      <c r="L6405"/>
      <c r="M6405"/>
    </row>
    <row r="6406" spans="1:13" s="36" customFormat="1">
      <c r="A6406" s="35"/>
      <c r="B6406"/>
      <c r="C6406" s="34"/>
      <c r="D6406"/>
      <c r="E6406" s="33"/>
      <c r="F6406"/>
      <c r="G6406" s="32"/>
      <c r="H6406"/>
      <c r="I6406" s="31"/>
      <c r="J6406"/>
      <c r="K6406" s="30"/>
      <c r="L6406"/>
      <c r="M6406"/>
    </row>
    <row r="6407" spans="1:13" s="36" customFormat="1">
      <c r="A6407" s="35"/>
      <c r="B6407"/>
      <c r="C6407" s="34"/>
      <c r="D6407"/>
      <c r="E6407" s="33"/>
      <c r="F6407"/>
      <c r="G6407" s="32"/>
      <c r="H6407"/>
      <c r="I6407" s="31"/>
      <c r="J6407"/>
      <c r="K6407" s="30"/>
      <c r="L6407"/>
      <c r="M6407"/>
    </row>
    <row r="6408" spans="1:13" s="36" customFormat="1">
      <c r="A6408" s="35"/>
      <c r="B6408"/>
      <c r="C6408" s="34"/>
      <c r="D6408"/>
      <c r="E6408" s="33"/>
      <c r="F6408"/>
      <c r="G6408" s="32"/>
      <c r="H6408"/>
      <c r="I6408" s="31"/>
      <c r="J6408"/>
      <c r="K6408" s="30"/>
      <c r="L6408"/>
      <c r="M6408"/>
    </row>
    <row r="6409" spans="1:13" s="36" customFormat="1">
      <c r="A6409" s="35"/>
      <c r="B6409"/>
      <c r="C6409" s="34"/>
      <c r="D6409"/>
      <c r="E6409" s="33"/>
      <c r="F6409"/>
      <c r="G6409" s="32"/>
      <c r="H6409"/>
      <c r="I6409" s="31"/>
      <c r="J6409"/>
      <c r="K6409" s="30"/>
      <c r="L6409"/>
      <c r="M6409"/>
    </row>
    <row r="6410" spans="1:13" s="36" customFormat="1">
      <c r="A6410" s="35"/>
      <c r="B6410"/>
      <c r="C6410" s="34"/>
      <c r="D6410"/>
      <c r="E6410" s="33"/>
      <c r="F6410"/>
      <c r="G6410" s="32"/>
      <c r="H6410"/>
      <c r="I6410" s="31"/>
      <c r="J6410"/>
      <c r="K6410" s="30"/>
      <c r="L6410"/>
      <c r="M6410"/>
    </row>
    <row r="6411" spans="1:13" s="36" customFormat="1">
      <c r="A6411" s="35"/>
      <c r="B6411"/>
      <c r="C6411" s="34"/>
      <c r="D6411"/>
      <c r="E6411" s="33"/>
      <c r="F6411"/>
      <c r="G6411" s="32"/>
      <c r="H6411"/>
      <c r="I6411" s="31"/>
      <c r="J6411"/>
      <c r="K6411" s="30"/>
      <c r="L6411"/>
      <c r="M6411"/>
    </row>
    <row r="6412" spans="1:13" s="36" customFormat="1">
      <c r="A6412" s="35"/>
      <c r="B6412"/>
      <c r="C6412" s="34"/>
      <c r="D6412"/>
      <c r="E6412" s="33"/>
      <c r="F6412"/>
      <c r="G6412" s="32"/>
      <c r="H6412"/>
      <c r="I6412" s="31"/>
      <c r="J6412"/>
      <c r="K6412" s="30"/>
      <c r="L6412"/>
      <c r="M6412"/>
    </row>
    <row r="6413" spans="1:13" s="36" customFormat="1">
      <c r="A6413" s="35"/>
      <c r="B6413"/>
      <c r="C6413" s="34"/>
      <c r="D6413"/>
      <c r="E6413" s="33"/>
      <c r="F6413"/>
      <c r="G6413" s="32"/>
      <c r="H6413"/>
      <c r="I6413" s="31"/>
      <c r="J6413"/>
      <c r="K6413" s="30"/>
      <c r="L6413"/>
      <c r="M6413"/>
    </row>
    <row r="6414" spans="1:13" s="36" customFormat="1">
      <c r="A6414" s="35"/>
      <c r="B6414"/>
      <c r="C6414" s="34"/>
      <c r="D6414"/>
      <c r="E6414" s="33"/>
      <c r="F6414"/>
      <c r="G6414" s="32"/>
      <c r="H6414"/>
      <c r="I6414" s="31"/>
      <c r="J6414"/>
      <c r="K6414" s="30"/>
      <c r="L6414"/>
      <c r="M6414"/>
    </row>
    <row r="6415" spans="1:13" s="36" customFormat="1">
      <c r="A6415" s="35"/>
      <c r="B6415"/>
      <c r="C6415" s="34"/>
      <c r="D6415"/>
      <c r="E6415" s="33"/>
      <c r="F6415"/>
      <c r="G6415" s="32"/>
      <c r="H6415"/>
      <c r="I6415" s="31"/>
      <c r="J6415"/>
      <c r="K6415" s="30"/>
      <c r="L6415"/>
      <c r="M6415"/>
    </row>
    <row r="6416" spans="1:13" s="36" customFormat="1">
      <c r="A6416" s="35"/>
      <c r="B6416"/>
      <c r="C6416" s="34"/>
      <c r="D6416"/>
      <c r="E6416" s="33"/>
      <c r="F6416"/>
      <c r="G6416" s="32"/>
      <c r="H6416"/>
      <c r="I6416" s="31"/>
      <c r="J6416"/>
      <c r="K6416" s="30"/>
      <c r="L6416"/>
      <c r="M6416"/>
    </row>
    <row r="6417" spans="1:13" s="36" customFormat="1">
      <c r="A6417" s="35"/>
      <c r="B6417"/>
      <c r="C6417" s="34"/>
      <c r="D6417"/>
      <c r="E6417" s="33"/>
      <c r="F6417"/>
      <c r="G6417" s="32"/>
      <c r="H6417"/>
      <c r="I6417" s="31"/>
      <c r="J6417"/>
      <c r="K6417" s="30"/>
      <c r="L6417"/>
      <c r="M6417"/>
    </row>
    <row r="6418" spans="1:13" s="36" customFormat="1">
      <c r="A6418" s="35"/>
      <c r="B6418"/>
      <c r="C6418" s="34"/>
      <c r="D6418"/>
      <c r="E6418" s="33"/>
      <c r="F6418"/>
      <c r="G6418" s="32"/>
      <c r="H6418"/>
      <c r="I6418" s="31"/>
      <c r="J6418"/>
      <c r="K6418" s="30"/>
      <c r="L6418"/>
      <c r="M6418"/>
    </row>
    <row r="6419" spans="1:13" s="36" customFormat="1">
      <c r="A6419" s="35"/>
      <c r="B6419"/>
      <c r="C6419" s="34"/>
      <c r="D6419"/>
      <c r="E6419" s="33"/>
      <c r="F6419"/>
      <c r="G6419" s="32"/>
      <c r="H6419"/>
      <c r="I6419" s="31"/>
      <c r="J6419"/>
      <c r="K6419" s="30"/>
      <c r="L6419"/>
      <c r="M6419"/>
    </row>
    <row r="6420" spans="1:13" s="36" customFormat="1">
      <c r="A6420" s="35"/>
      <c r="B6420"/>
      <c r="C6420" s="34"/>
      <c r="D6420"/>
      <c r="E6420" s="33"/>
      <c r="F6420"/>
      <c r="G6420" s="32"/>
      <c r="H6420"/>
      <c r="I6420" s="31"/>
      <c r="J6420"/>
      <c r="K6420" s="30"/>
      <c r="L6420"/>
      <c r="M6420"/>
    </row>
    <row r="6421" spans="1:13" s="36" customFormat="1">
      <c r="A6421" s="35"/>
      <c r="B6421"/>
      <c r="C6421" s="34"/>
      <c r="D6421"/>
      <c r="E6421" s="33"/>
      <c r="F6421"/>
      <c r="G6421" s="32"/>
      <c r="H6421"/>
      <c r="I6421" s="31"/>
      <c r="J6421"/>
      <c r="K6421" s="30"/>
      <c r="L6421"/>
      <c r="M6421"/>
    </row>
    <row r="6422" spans="1:13" s="36" customFormat="1">
      <c r="A6422" s="35"/>
      <c r="B6422"/>
      <c r="C6422" s="34"/>
      <c r="D6422"/>
      <c r="E6422" s="33"/>
      <c r="F6422"/>
      <c r="G6422" s="32"/>
      <c r="H6422"/>
      <c r="I6422" s="31"/>
      <c r="J6422"/>
      <c r="K6422" s="30"/>
      <c r="L6422"/>
      <c r="M6422"/>
    </row>
    <row r="6423" spans="1:13" s="36" customFormat="1">
      <c r="A6423" s="35"/>
      <c r="B6423"/>
      <c r="C6423" s="34"/>
      <c r="D6423"/>
      <c r="E6423" s="33"/>
      <c r="F6423"/>
      <c r="G6423" s="32"/>
      <c r="H6423"/>
      <c r="I6423" s="31"/>
      <c r="J6423"/>
      <c r="K6423" s="30"/>
      <c r="L6423"/>
      <c r="M6423"/>
    </row>
    <row r="6424" spans="1:13" s="36" customFormat="1">
      <c r="A6424" s="35"/>
      <c r="B6424"/>
      <c r="C6424" s="34"/>
      <c r="D6424"/>
      <c r="E6424" s="33"/>
      <c r="F6424"/>
      <c r="G6424" s="32"/>
      <c r="H6424"/>
      <c r="I6424" s="31"/>
      <c r="J6424"/>
      <c r="K6424" s="30"/>
      <c r="L6424"/>
      <c r="M6424"/>
    </row>
    <row r="6425" spans="1:13" s="36" customFormat="1">
      <c r="A6425" s="35"/>
      <c r="B6425"/>
      <c r="C6425" s="34"/>
      <c r="D6425"/>
      <c r="E6425" s="33"/>
      <c r="F6425"/>
      <c r="G6425" s="32"/>
      <c r="H6425"/>
      <c r="I6425" s="31"/>
      <c r="J6425"/>
      <c r="K6425" s="30"/>
      <c r="L6425"/>
      <c r="M6425"/>
    </row>
    <row r="6426" spans="1:13" s="36" customFormat="1">
      <c r="A6426" s="35"/>
      <c r="B6426"/>
      <c r="C6426" s="34"/>
      <c r="D6426"/>
      <c r="E6426" s="33"/>
      <c r="F6426"/>
      <c r="G6426" s="32"/>
      <c r="H6426"/>
      <c r="I6426" s="31"/>
      <c r="J6426"/>
      <c r="K6426" s="30"/>
      <c r="L6426"/>
      <c r="M6426"/>
    </row>
    <row r="6427" spans="1:13" s="36" customFormat="1">
      <c r="A6427" s="35"/>
      <c r="B6427"/>
      <c r="C6427" s="34"/>
      <c r="D6427"/>
      <c r="E6427" s="33"/>
      <c r="F6427"/>
      <c r="G6427" s="32"/>
      <c r="H6427"/>
      <c r="I6427" s="31"/>
      <c r="J6427"/>
      <c r="K6427" s="30"/>
      <c r="L6427"/>
      <c r="M6427"/>
    </row>
    <row r="6428" spans="1:13" s="36" customFormat="1">
      <c r="A6428" s="35"/>
      <c r="B6428"/>
      <c r="C6428" s="34"/>
      <c r="D6428"/>
      <c r="E6428" s="33"/>
      <c r="F6428"/>
      <c r="G6428" s="32"/>
      <c r="H6428"/>
      <c r="I6428" s="31"/>
      <c r="J6428"/>
      <c r="K6428" s="30"/>
      <c r="L6428"/>
      <c r="M6428"/>
    </row>
    <row r="6429" spans="1:13" s="36" customFormat="1">
      <c r="A6429" s="35"/>
      <c r="B6429"/>
      <c r="C6429" s="34"/>
      <c r="D6429"/>
      <c r="E6429" s="33"/>
      <c r="F6429"/>
      <c r="G6429" s="32"/>
      <c r="H6429"/>
      <c r="I6429" s="31"/>
      <c r="J6429"/>
      <c r="K6429" s="30"/>
      <c r="L6429"/>
      <c r="M6429"/>
    </row>
    <row r="6430" spans="1:13" s="36" customFormat="1">
      <c r="A6430" s="35"/>
      <c r="B6430"/>
      <c r="C6430" s="34"/>
      <c r="D6430"/>
      <c r="E6430" s="33"/>
      <c r="F6430"/>
      <c r="G6430" s="32"/>
      <c r="H6430"/>
      <c r="I6430" s="31"/>
      <c r="J6430"/>
      <c r="K6430" s="30"/>
      <c r="L6430"/>
      <c r="M6430"/>
    </row>
    <row r="6431" spans="1:13" s="36" customFormat="1">
      <c r="A6431" s="35"/>
      <c r="B6431"/>
      <c r="C6431" s="34"/>
      <c r="D6431"/>
      <c r="E6431" s="33"/>
      <c r="F6431"/>
      <c r="G6431" s="32"/>
      <c r="H6431"/>
      <c r="I6431" s="31"/>
      <c r="J6431"/>
      <c r="K6431" s="30"/>
      <c r="L6431"/>
      <c r="M6431"/>
    </row>
    <row r="6432" spans="1:13" s="36" customFormat="1">
      <c r="A6432" s="35"/>
      <c r="B6432"/>
      <c r="C6432" s="34"/>
      <c r="D6432"/>
      <c r="E6432" s="33"/>
      <c r="F6432"/>
      <c r="G6432" s="32"/>
      <c r="H6432"/>
      <c r="I6432" s="31"/>
      <c r="J6432"/>
      <c r="K6432" s="30"/>
      <c r="L6432"/>
      <c r="M6432"/>
    </row>
    <row r="6433" spans="1:13" s="36" customFormat="1">
      <c r="A6433" s="35"/>
      <c r="B6433"/>
      <c r="C6433" s="34"/>
      <c r="D6433"/>
      <c r="E6433" s="33"/>
      <c r="F6433"/>
      <c r="G6433" s="32"/>
      <c r="H6433"/>
      <c r="I6433" s="31"/>
      <c r="J6433"/>
      <c r="K6433" s="30"/>
      <c r="L6433"/>
      <c r="M6433"/>
    </row>
    <row r="6434" spans="1:13" s="36" customFormat="1">
      <c r="A6434" s="35"/>
      <c r="B6434"/>
      <c r="C6434" s="34"/>
      <c r="D6434"/>
      <c r="E6434" s="33"/>
      <c r="F6434"/>
      <c r="G6434" s="32"/>
      <c r="H6434"/>
      <c r="I6434" s="31"/>
      <c r="J6434"/>
      <c r="K6434" s="30"/>
      <c r="L6434"/>
      <c r="M6434"/>
    </row>
    <row r="6435" spans="1:13" s="36" customFormat="1">
      <c r="A6435" s="35"/>
      <c r="B6435"/>
      <c r="C6435" s="34"/>
      <c r="D6435"/>
      <c r="E6435" s="33"/>
      <c r="F6435"/>
      <c r="G6435" s="32"/>
      <c r="H6435"/>
      <c r="I6435" s="31"/>
      <c r="J6435"/>
      <c r="K6435" s="30"/>
      <c r="L6435"/>
      <c r="M6435"/>
    </row>
    <row r="6436" spans="1:13" s="36" customFormat="1">
      <c r="A6436" s="35"/>
      <c r="B6436"/>
      <c r="C6436" s="34"/>
      <c r="D6436"/>
      <c r="E6436" s="33"/>
      <c r="F6436"/>
      <c r="G6436" s="32"/>
      <c r="H6436"/>
      <c r="I6436" s="31"/>
      <c r="J6436"/>
      <c r="K6436" s="30"/>
      <c r="L6436"/>
      <c r="M6436"/>
    </row>
    <row r="6437" spans="1:13" s="36" customFormat="1">
      <c r="A6437" s="35"/>
      <c r="B6437"/>
      <c r="C6437" s="34"/>
      <c r="D6437"/>
      <c r="E6437" s="33"/>
      <c r="F6437"/>
      <c r="G6437" s="32"/>
      <c r="H6437"/>
      <c r="I6437" s="31"/>
      <c r="J6437"/>
      <c r="K6437" s="30"/>
      <c r="L6437"/>
      <c r="M6437"/>
    </row>
    <row r="6438" spans="1:13" s="36" customFormat="1">
      <c r="A6438" s="35"/>
      <c r="B6438"/>
      <c r="C6438" s="34"/>
      <c r="D6438"/>
      <c r="E6438" s="33"/>
      <c r="F6438"/>
      <c r="G6438" s="32"/>
      <c r="H6438"/>
      <c r="I6438" s="31"/>
      <c r="J6438"/>
      <c r="K6438" s="30"/>
      <c r="L6438"/>
      <c r="M6438"/>
    </row>
    <row r="6439" spans="1:13" s="36" customFormat="1">
      <c r="A6439" s="35"/>
      <c r="B6439"/>
      <c r="C6439" s="34"/>
      <c r="D6439"/>
      <c r="E6439" s="33"/>
      <c r="F6439"/>
      <c r="G6439" s="32"/>
      <c r="H6439"/>
      <c r="I6439" s="31"/>
      <c r="J6439"/>
      <c r="K6439" s="30"/>
      <c r="L6439"/>
      <c r="M6439"/>
    </row>
    <row r="6440" spans="1:13" s="36" customFormat="1">
      <c r="A6440" s="35"/>
      <c r="B6440"/>
      <c r="C6440" s="34"/>
      <c r="D6440"/>
      <c r="E6440" s="33"/>
      <c r="F6440"/>
      <c r="G6440" s="32"/>
      <c r="H6440"/>
      <c r="I6440" s="31"/>
      <c r="J6440"/>
      <c r="K6440" s="30"/>
      <c r="L6440"/>
      <c r="M6440"/>
    </row>
    <row r="6441" spans="1:13" s="36" customFormat="1">
      <c r="A6441" s="35"/>
      <c r="B6441"/>
      <c r="C6441" s="34"/>
      <c r="D6441"/>
      <c r="E6441" s="33"/>
      <c r="F6441"/>
      <c r="G6441" s="32"/>
      <c r="H6441"/>
      <c r="I6441" s="31"/>
      <c r="J6441"/>
      <c r="K6441" s="30"/>
      <c r="L6441"/>
      <c r="M6441"/>
    </row>
    <row r="6442" spans="1:13" s="36" customFormat="1">
      <c r="A6442" s="35"/>
      <c r="B6442"/>
      <c r="C6442" s="34"/>
      <c r="D6442"/>
      <c r="E6442" s="33"/>
      <c r="F6442"/>
      <c r="G6442" s="32"/>
      <c r="H6442"/>
      <c r="I6442" s="31"/>
      <c r="J6442"/>
      <c r="K6442" s="30"/>
      <c r="L6442"/>
      <c r="M6442"/>
    </row>
    <row r="6443" spans="1:13" s="36" customFormat="1">
      <c r="A6443" s="35"/>
      <c r="B6443"/>
      <c r="C6443" s="34"/>
      <c r="D6443"/>
      <c r="E6443" s="33"/>
      <c r="F6443"/>
      <c r="G6443" s="32"/>
      <c r="H6443"/>
      <c r="I6443" s="31"/>
      <c r="J6443"/>
      <c r="K6443" s="30"/>
      <c r="L6443"/>
      <c r="M6443"/>
    </row>
    <row r="6444" spans="1:13" s="36" customFormat="1">
      <c r="A6444" s="35"/>
      <c r="B6444"/>
      <c r="C6444" s="34"/>
      <c r="D6444"/>
      <c r="E6444" s="33"/>
      <c r="F6444"/>
      <c r="G6444" s="32"/>
      <c r="H6444"/>
      <c r="I6444" s="31"/>
      <c r="J6444"/>
      <c r="K6444" s="30"/>
      <c r="L6444"/>
      <c r="M6444"/>
    </row>
    <row r="6445" spans="1:13" s="36" customFormat="1">
      <c r="A6445" s="35"/>
      <c r="B6445"/>
      <c r="C6445" s="34"/>
      <c r="D6445"/>
      <c r="E6445" s="33"/>
      <c r="F6445"/>
      <c r="G6445" s="32"/>
      <c r="H6445"/>
      <c r="I6445" s="31"/>
      <c r="J6445"/>
      <c r="K6445" s="30"/>
      <c r="L6445"/>
      <c r="M6445"/>
    </row>
    <row r="6446" spans="1:13" s="36" customFormat="1">
      <c r="A6446" s="35"/>
      <c r="B6446"/>
      <c r="C6446" s="34"/>
      <c r="D6446"/>
      <c r="E6446" s="33"/>
      <c r="F6446"/>
      <c r="G6446" s="32"/>
      <c r="H6446"/>
      <c r="I6446" s="31"/>
      <c r="J6446"/>
      <c r="K6446" s="30"/>
      <c r="L6446"/>
      <c r="M6446"/>
    </row>
    <row r="6447" spans="1:13" s="36" customFormat="1">
      <c r="A6447" s="35"/>
      <c r="B6447"/>
      <c r="C6447" s="34"/>
      <c r="D6447"/>
      <c r="E6447" s="33"/>
      <c r="F6447"/>
      <c r="G6447" s="32"/>
      <c r="H6447"/>
      <c r="I6447" s="31"/>
      <c r="J6447"/>
      <c r="K6447" s="30"/>
      <c r="L6447"/>
      <c r="M6447"/>
    </row>
    <row r="6448" spans="1:13" s="36" customFormat="1">
      <c r="A6448" s="35"/>
      <c r="B6448"/>
      <c r="C6448" s="34"/>
      <c r="D6448"/>
      <c r="E6448" s="33"/>
      <c r="F6448"/>
      <c r="G6448" s="32"/>
      <c r="H6448"/>
      <c r="I6448" s="31"/>
      <c r="J6448"/>
      <c r="K6448" s="30"/>
      <c r="L6448"/>
      <c r="M6448"/>
    </row>
    <row r="6449" spans="1:13" s="36" customFormat="1">
      <c r="A6449" s="35"/>
      <c r="B6449"/>
      <c r="C6449" s="34"/>
      <c r="D6449"/>
      <c r="E6449" s="33"/>
      <c r="F6449"/>
      <c r="G6449" s="32"/>
      <c r="H6449"/>
      <c r="I6449" s="31"/>
      <c r="J6449"/>
      <c r="K6449" s="30"/>
      <c r="L6449"/>
      <c r="M6449"/>
    </row>
    <row r="6450" spans="1:13" s="36" customFormat="1">
      <c r="A6450" s="35"/>
      <c r="B6450"/>
      <c r="C6450" s="34"/>
      <c r="D6450"/>
      <c r="E6450" s="33"/>
      <c r="F6450"/>
      <c r="G6450" s="32"/>
      <c r="H6450"/>
      <c r="I6450" s="31"/>
      <c r="J6450"/>
      <c r="K6450" s="30"/>
      <c r="L6450"/>
      <c r="M6450"/>
    </row>
    <row r="6451" spans="1:13" s="36" customFormat="1">
      <c r="A6451" s="35"/>
      <c r="B6451"/>
      <c r="C6451" s="34"/>
      <c r="D6451"/>
      <c r="E6451" s="33"/>
      <c r="F6451"/>
      <c r="G6451" s="32"/>
      <c r="H6451"/>
      <c r="I6451" s="31"/>
      <c r="J6451"/>
      <c r="K6451" s="30"/>
      <c r="L6451"/>
      <c r="M6451"/>
    </row>
    <row r="6452" spans="1:13" s="36" customFormat="1">
      <c r="A6452" s="35"/>
      <c r="B6452"/>
      <c r="C6452" s="34"/>
      <c r="D6452"/>
      <c r="E6452" s="33"/>
      <c r="F6452"/>
      <c r="G6452" s="32"/>
      <c r="H6452"/>
      <c r="I6452" s="31"/>
      <c r="J6452"/>
      <c r="K6452" s="30"/>
      <c r="L6452"/>
      <c r="M6452"/>
    </row>
    <row r="6453" spans="1:13" s="36" customFormat="1">
      <c r="A6453" s="35"/>
      <c r="B6453"/>
      <c r="C6453" s="34"/>
      <c r="D6453"/>
      <c r="E6453" s="33"/>
      <c r="F6453"/>
      <c r="G6453" s="32"/>
      <c r="H6453"/>
      <c r="I6453" s="31"/>
      <c r="J6453"/>
      <c r="K6453" s="30"/>
      <c r="L6453"/>
      <c r="M6453"/>
    </row>
    <row r="6454" spans="1:13" s="36" customFormat="1">
      <c r="A6454" s="35"/>
      <c r="B6454"/>
      <c r="C6454" s="34"/>
      <c r="D6454"/>
      <c r="E6454" s="33"/>
      <c r="F6454"/>
      <c r="G6454" s="32"/>
      <c r="H6454"/>
      <c r="I6454" s="31"/>
      <c r="J6454"/>
      <c r="K6454" s="30"/>
      <c r="L6454"/>
      <c r="M6454"/>
    </row>
    <row r="6455" spans="1:13" s="36" customFormat="1">
      <c r="A6455" s="35"/>
      <c r="B6455"/>
      <c r="C6455" s="34"/>
      <c r="D6455"/>
      <c r="E6455" s="33"/>
      <c r="F6455"/>
      <c r="G6455" s="32"/>
      <c r="H6455"/>
      <c r="I6455" s="31"/>
      <c r="J6455"/>
      <c r="K6455" s="30"/>
      <c r="L6455"/>
      <c r="M6455"/>
    </row>
    <row r="6456" spans="1:13" s="36" customFormat="1">
      <c r="A6456" s="35"/>
      <c r="B6456"/>
      <c r="C6456" s="34"/>
      <c r="D6456"/>
      <c r="E6456" s="33"/>
      <c r="F6456"/>
      <c r="G6456" s="32"/>
      <c r="H6456"/>
      <c r="I6456" s="31"/>
      <c r="J6456"/>
      <c r="K6456" s="30"/>
      <c r="L6456"/>
      <c r="M6456"/>
    </row>
    <row r="6457" spans="1:13" s="36" customFormat="1">
      <c r="A6457" s="35"/>
      <c r="B6457"/>
      <c r="C6457" s="34"/>
      <c r="D6457"/>
      <c r="E6457" s="33"/>
      <c r="F6457"/>
      <c r="G6457" s="32"/>
      <c r="H6457"/>
      <c r="I6457" s="31"/>
      <c r="J6457"/>
      <c r="K6457" s="30"/>
      <c r="L6457"/>
      <c r="M6457"/>
    </row>
    <row r="6458" spans="1:13" s="36" customFormat="1">
      <c r="A6458" s="35"/>
      <c r="B6458"/>
      <c r="C6458" s="34"/>
      <c r="D6458"/>
      <c r="E6458" s="33"/>
      <c r="F6458"/>
      <c r="G6458" s="32"/>
      <c r="H6458"/>
      <c r="I6458" s="31"/>
      <c r="J6458"/>
      <c r="K6458" s="30"/>
      <c r="L6458"/>
      <c r="M6458"/>
    </row>
    <row r="6459" spans="1:13" s="36" customFormat="1">
      <c r="A6459" s="35"/>
      <c r="B6459"/>
      <c r="C6459" s="34"/>
      <c r="D6459"/>
      <c r="E6459" s="33"/>
      <c r="F6459"/>
      <c r="G6459" s="32"/>
      <c r="H6459"/>
      <c r="I6459" s="31"/>
      <c r="J6459"/>
      <c r="K6459" s="30"/>
      <c r="L6459"/>
      <c r="M6459"/>
    </row>
    <row r="6460" spans="1:13" s="36" customFormat="1">
      <c r="A6460" s="35"/>
      <c r="B6460"/>
      <c r="C6460" s="34"/>
      <c r="D6460"/>
      <c r="E6460" s="33"/>
      <c r="F6460"/>
      <c r="G6460" s="32"/>
      <c r="H6460"/>
      <c r="I6460" s="31"/>
      <c r="J6460"/>
      <c r="K6460" s="30"/>
      <c r="L6460"/>
      <c r="M6460"/>
    </row>
    <row r="6461" spans="1:13" s="36" customFormat="1">
      <c r="A6461" s="35"/>
      <c r="B6461"/>
      <c r="C6461" s="34"/>
      <c r="D6461"/>
      <c r="E6461" s="33"/>
      <c r="F6461"/>
      <c r="G6461" s="32"/>
      <c r="H6461"/>
      <c r="I6461" s="31"/>
      <c r="J6461"/>
      <c r="K6461" s="30"/>
      <c r="L6461"/>
      <c r="M6461"/>
    </row>
    <row r="6462" spans="1:13" s="36" customFormat="1">
      <c r="A6462" s="35"/>
      <c r="B6462"/>
      <c r="C6462" s="34"/>
      <c r="D6462"/>
      <c r="E6462" s="33"/>
      <c r="F6462"/>
      <c r="G6462" s="32"/>
      <c r="H6462"/>
      <c r="I6462" s="31"/>
      <c r="J6462"/>
      <c r="K6462" s="30"/>
      <c r="L6462"/>
      <c r="M6462"/>
    </row>
    <row r="6463" spans="1:13" s="36" customFormat="1">
      <c r="A6463" s="35"/>
      <c r="B6463"/>
      <c r="C6463" s="34"/>
      <c r="D6463"/>
      <c r="E6463" s="33"/>
      <c r="F6463"/>
      <c r="G6463" s="32"/>
      <c r="H6463"/>
      <c r="I6463" s="31"/>
      <c r="J6463"/>
      <c r="K6463" s="30"/>
      <c r="L6463"/>
      <c r="M6463"/>
    </row>
    <row r="6464" spans="1:13" s="36" customFormat="1">
      <c r="A6464" s="35"/>
      <c r="B6464"/>
      <c r="C6464" s="34"/>
      <c r="D6464"/>
      <c r="E6464" s="33"/>
      <c r="F6464"/>
      <c r="G6464" s="32"/>
      <c r="H6464"/>
      <c r="I6464" s="31"/>
      <c r="J6464"/>
      <c r="K6464" s="30"/>
      <c r="L6464"/>
      <c r="M6464"/>
    </row>
    <row r="6465" spans="1:13" s="36" customFormat="1">
      <c r="A6465" s="35"/>
      <c r="B6465"/>
      <c r="C6465" s="34"/>
      <c r="D6465"/>
      <c r="E6465" s="33"/>
      <c r="F6465"/>
      <c r="G6465" s="32"/>
      <c r="H6465"/>
      <c r="I6465" s="31"/>
      <c r="J6465"/>
      <c r="K6465" s="30"/>
      <c r="L6465"/>
      <c r="M6465"/>
    </row>
    <row r="6466" spans="1:13" s="36" customFormat="1">
      <c r="A6466" s="35"/>
      <c r="B6466"/>
      <c r="C6466" s="34"/>
      <c r="D6466"/>
      <c r="E6466" s="33"/>
      <c r="F6466"/>
      <c r="G6466" s="32"/>
      <c r="H6466"/>
      <c r="I6466" s="31"/>
      <c r="J6466"/>
      <c r="K6466" s="30"/>
      <c r="L6466"/>
      <c r="M6466"/>
    </row>
    <row r="6467" spans="1:13" s="36" customFormat="1">
      <c r="A6467" s="35"/>
      <c r="B6467"/>
      <c r="C6467" s="34"/>
      <c r="D6467"/>
      <c r="E6467" s="33"/>
      <c r="F6467"/>
      <c r="G6467" s="32"/>
      <c r="H6467"/>
      <c r="I6467" s="31"/>
      <c r="J6467"/>
      <c r="K6467" s="30"/>
      <c r="L6467"/>
      <c r="M6467"/>
    </row>
    <row r="6468" spans="1:13" s="36" customFormat="1">
      <c r="A6468" s="35"/>
      <c r="B6468"/>
      <c r="C6468" s="34"/>
      <c r="D6468"/>
      <c r="E6468" s="33"/>
      <c r="F6468"/>
      <c r="G6468" s="32"/>
      <c r="H6468"/>
      <c r="I6468" s="31"/>
      <c r="J6468"/>
      <c r="K6468" s="30"/>
      <c r="L6468"/>
      <c r="M6468"/>
    </row>
    <row r="6469" spans="1:13" s="36" customFormat="1">
      <c r="A6469" s="35"/>
      <c r="B6469"/>
      <c r="C6469" s="34"/>
      <c r="D6469"/>
      <c r="E6469" s="33"/>
      <c r="F6469"/>
      <c r="G6469" s="32"/>
      <c r="H6469"/>
      <c r="I6469" s="31"/>
      <c r="J6469"/>
      <c r="K6469" s="30"/>
      <c r="L6469"/>
      <c r="M6469"/>
    </row>
    <row r="6470" spans="1:13" s="36" customFormat="1">
      <c r="A6470" s="35"/>
      <c r="B6470"/>
      <c r="C6470" s="34"/>
      <c r="D6470"/>
      <c r="E6470" s="33"/>
      <c r="F6470"/>
      <c r="G6470" s="32"/>
      <c r="H6470"/>
      <c r="I6470" s="31"/>
      <c r="J6470"/>
      <c r="K6470" s="30"/>
      <c r="L6470"/>
      <c r="M6470"/>
    </row>
    <row r="6471" spans="1:13" s="36" customFormat="1">
      <c r="A6471" s="35"/>
      <c r="B6471"/>
      <c r="C6471" s="34"/>
      <c r="D6471"/>
      <c r="E6471" s="33"/>
      <c r="F6471"/>
      <c r="G6471" s="32"/>
      <c r="H6471"/>
      <c r="I6471" s="31"/>
      <c r="J6471"/>
      <c r="K6471" s="30"/>
      <c r="L6471"/>
      <c r="M6471"/>
    </row>
    <row r="6472" spans="1:13" s="36" customFormat="1">
      <c r="A6472" s="35"/>
      <c r="B6472"/>
      <c r="C6472" s="34"/>
      <c r="D6472"/>
      <c r="E6472" s="33"/>
      <c r="F6472"/>
      <c r="G6472" s="32"/>
      <c r="H6472"/>
      <c r="I6472" s="31"/>
      <c r="J6472"/>
      <c r="K6472" s="30"/>
      <c r="L6472"/>
      <c r="M6472"/>
    </row>
    <row r="6473" spans="1:13" s="36" customFormat="1">
      <c r="A6473" s="35"/>
      <c r="B6473"/>
      <c r="C6473" s="34"/>
      <c r="D6473"/>
      <c r="E6473" s="33"/>
      <c r="F6473"/>
      <c r="G6473" s="32"/>
      <c r="H6473"/>
      <c r="I6473" s="31"/>
      <c r="J6473"/>
      <c r="K6473" s="30"/>
      <c r="L6473"/>
      <c r="M6473"/>
    </row>
    <row r="6474" spans="1:13" s="36" customFormat="1">
      <c r="A6474" s="35"/>
      <c r="B6474"/>
      <c r="C6474" s="34"/>
      <c r="D6474"/>
      <c r="E6474" s="33"/>
      <c r="F6474"/>
      <c r="G6474" s="32"/>
      <c r="H6474"/>
      <c r="I6474" s="31"/>
      <c r="J6474"/>
      <c r="K6474" s="30"/>
      <c r="L6474"/>
      <c r="M6474"/>
    </row>
    <row r="6475" spans="1:13" s="36" customFormat="1">
      <c r="A6475" s="35"/>
      <c r="B6475"/>
      <c r="C6475" s="34"/>
      <c r="D6475"/>
      <c r="E6475" s="33"/>
      <c r="F6475"/>
      <c r="G6475" s="32"/>
      <c r="H6475"/>
      <c r="I6475" s="31"/>
      <c r="J6475"/>
      <c r="K6475" s="30"/>
      <c r="L6475"/>
      <c r="M6475"/>
    </row>
    <row r="6476" spans="1:13" s="36" customFormat="1">
      <c r="A6476" s="35"/>
      <c r="B6476"/>
      <c r="C6476" s="34"/>
      <c r="D6476"/>
      <c r="E6476" s="33"/>
      <c r="F6476"/>
      <c r="G6476" s="32"/>
      <c r="H6476"/>
      <c r="I6476" s="31"/>
      <c r="J6476"/>
      <c r="K6476" s="30"/>
      <c r="L6476"/>
      <c r="M6476"/>
    </row>
    <row r="6477" spans="1:13" s="36" customFormat="1">
      <c r="A6477" s="35"/>
      <c r="B6477"/>
      <c r="C6477" s="34"/>
      <c r="D6477"/>
      <c r="E6477" s="33"/>
      <c r="F6477"/>
      <c r="G6477" s="32"/>
      <c r="H6477"/>
      <c r="I6477" s="31"/>
      <c r="J6477"/>
      <c r="K6477" s="30"/>
      <c r="L6477"/>
      <c r="M6477"/>
    </row>
    <row r="6478" spans="1:13" s="36" customFormat="1">
      <c r="A6478" s="35"/>
      <c r="B6478"/>
      <c r="C6478" s="34"/>
      <c r="D6478"/>
      <c r="E6478" s="33"/>
      <c r="F6478"/>
      <c r="G6478" s="32"/>
      <c r="H6478"/>
      <c r="I6478" s="31"/>
      <c r="J6478"/>
      <c r="K6478" s="30"/>
      <c r="L6478"/>
      <c r="M6478"/>
    </row>
    <row r="6479" spans="1:13" s="36" customFormat="1">
      <c r="A6479" s="35"/>
      <c r="B6479"/>
      <c r="C6479" s="34"/>
      <c r="D6479"/>
      <c r="E6479" s="33"/>
      <c r="F6479"/>
      <c r="G6479" s="32"/>
      <c r="H6479"/>
      <c r="I6479" s="31"/>
      <c r="J6479"/>
      <c r="K6479" s="30"/>
      <c r="L6479"/>
      <c r="M6479"/>
    </row>
    <row r="6480" spans="1:13" s="36" customFormat="1">
      <c r="A6480" s="35"/>
      <c r="B6480"/>
      <c r="C6480" s="34"/>
      <c r="D6480"/>
      <c r="E6480" s="33"/>
      <c r="F6480"/>
      <c r="G6480" s="32"/>
      <c r="H6480"/>
      <c r="I6480" s="31"/>
      <c r="J6480"/>
      <c r="K6480" s="30"/>
      <c r="L6480"/>
      <c r="M6480"/>
    </row>
    <row r="6481" spans="1:13" s="36" customFormat="1">
      <c r="A6481" s="35"/>
      <c r="B6481"/>
      <c r="C6481" s="34"/>
      <c r="D6481"/>
      <c r="E6481" s="33"/>
      <c r="F6481"/>
      <c r="G6481" s="32"/>
      <c r="H6481"/>
      <c r="I6481" s="31"/>
      <c r="J6481"/>
      <c r="K6481" s="30"/>
      <c r="L6481"/>
      <c r="M6481"/>
    </row>
    <row r="6482" spans="1:13" s="36" customFormat="1">
      <c r="A6482" s="35"/>
      <c r="B6482"/>
      <c r="C6482" s="34"/>
      <c r="D6482"/>
      <c r="E6482" s="33"/>
      <c r="F6482"/>
      <c r="G6482" s="32"/>
      <c r="H6482"/>
      <c r="I6482" s="31"/>
      <c r="J6482"/>
      <c r="K6482" s="30"/>
      <c r="L6482"/>
      <c r="M6482"/>
    </row>
    <row r="6483" spans="1:13" s="36" customFormat="1">
      <c r="A6483" s="35"/>
      <c r="B6483"/>
      <c r="C6483" s="34"/>
      <c r="D6483"/>
      <c r="E6483" s="33"/>
      <c r="F6483"/>
      <c r="G6483" s="32"/>
      <c r="H6483"/>
      <c r="I6483" s="31"/>
      <c r="J6483"/>
      <c r="K6483" s="30"/>
      <c r="L6483"/>
      <c r="M6483"/>
    </row>
    <row r="6484" spans="1:13" s="36" customFormat="1">
      <c r="A6484" s="35"/>
      <c r="B6484"/>
      <c r="C6484" s="34"/>
      <c r="D6484"/>
      <c r="E6484" s="33"/>
      <c r="F6484"/>
      <c r="G6484" s="32"/>
      <c r="H6484"/>
      <c r="I6484" s="31"/>
      <c r="J6484"/>
      <c r="K6484" s="30"/>
      <c r="L6484"/>
      <c r="M6484"/>
    </row>
    <row r="6485" spans="1:13" s="36" customFormat="1">
      <c r="A6485" s="35"/>
      <c r="B6485"/>
      <c r="C6485" s="34"/>
      <c r="D6485"/>
      <c r="E6485" s="33"/>
      <c r="F6485"/>
      <c r="G6485" s="32"/>
      <c r="H6485"/>
      <c r="I6485" s="31"/>
      <c r="J6485"/>
      <c r="K6485" s="30"/>
      <c r="L6485"/>
      <c r="M6485"/>
    </row>
    <row r="6486" spans="1:13" s="36" customFormat="1">
      <c r="A6486" s="35"/>
      <c r="B6486"/>
      <c r="C6486" s="34"/>
      <c r="D6486"/>
      <c r="E6486" s="33"/>
      <c r="F6486"/>
      <c r="G6486" s="32"/>
      <c r="H6486"/>
      <c r="I6486" s="31"/>
      <c r="J6486"/>
      <c r="K6486" s="30"/>
      <c r="L6486"/>
      <c r="M6486"/>
    </row>
    <row r="6487" spans="1:13" s="36" customFormat="1">
      <c r="A6487" s="35"/>
      <c r="B6487"/>
      <c r="C6487" s="34"/>
      <c r="D6487"/>
      <c r="E6487" s="33"/>
      <c r="F6487"/>
      <c r="G6487" s="32"/>
      <c r="H6487"/>
      <c r="I6487" s="31"/>
      <c r="J6487"/>
      <c r="K6487" s="30"/>
      <c r="L6487"/>
      <c r="M6487"/>
    </row>
    <row r="6488" spans="1:13" s="36" customFormat="1">
      <c r="A6488" s="35"/>
      <c r="B6488"/>
      <c r="C6488" s="34"/>
      <c r="D6488"/>
      <c r="E6488" s="33"/>
      <c r="F6488"/>
      <c r="G6488" s="32"/>
      <c r="H6488"/>
      <c r="I6488" s="31"/>
      <c r="J6488"/>
      <c r="K6488" s="30"/>
      <c r="L6488"/>
      <c r="M6488"/>
    </row>
    <row r="6489" spans="1:13" s="36" customFormat="1">
      <c r="A6489" s="35"/>
      <c r="B6489"/>
      <c r="C6489" s="34"/>
      <c r="D6489"/>
      <c r="E6489" s="33"/>
      <c r="F6489"/>
      <c r="G6489" s="32"/>
      <c r="H6489"/>
      <c r="I6489" s="31"/>
      <c r="J6489"/>
      <c r="K6489" s="30"/>
      <c r="L6489"/>
      <c r="M6489"/>
    </row>
    <row r="6490" spans="1:13" s="36" customFormat="1">
      <c r="A6490" s="35"/>
      <c r="B6490"/>
      <c r="C6490" s="34"/>
      <c r="D6490"/>
      <c r="E6490" s="33"/>
      <c r="F6490"/>
      <c r="G6490" s="32"/>
      <c r="H6490"/>
      <c r="I6490" s="31"/>
      <c r="J6490"/>
      <c r="K6490" s="30"/>
      <c r="L6490"/>
      <c r="M6490"/>
    </row>
    <row r="6491" spans="1:13" s="36" customFormat="1">
      <c r="A6491" s="35"/>
      <c r="B6491"/>
      <c r="C6491" s="34"/>
      <c r="D6491"/>
      <c r="E6491" s="33"/>
      <c r="F6491"/>
      <c r="G6491" s="32"/>
      <c r="H6491"/>
      <c r="I6491" s="31"/>
      <c r="J6491"/>
      <c r="K6491" s="30"/>
      <c r="L6491"/>
      <c r="M6491"/>
    </row>
    <row r="6492" spans="1:13" s="36" customFormat="1">
      <c r="A6492" s="35"/>
      <c r="B6492"/>
      <c r="C6492" s="34"/>
      <c r="D6492"/>
      <c r="E6492" s="33"/>
      <c r="F6492"/>
      <c r="G6492" s="32"/>
      <c r="H6492"/>
      <c r="I6492" s="31"/>
      <c r="J6492"/>
      <c r="K6492" s="30"/>
      <c r="L6492"/>
      <c r="M6492"/>
    </row>
    <row r="6493" spans="1:13" s="36" customFormat="1">
      <c r="A6493" s="35"/>
      <c r="B6493"/>
      <c r="C6493" s="34"/>
      <c r="D6493"/>
      <c r="E6493" s="33"/>
      <c r="F6493"/>
      <c r="G6493" s="32"/>
      <c r="H6493"/>
      <c r="I6493" s="31"/>
      <c r="J6493"/>
      <c r="K6493" s="30"/>
      <c r="L6493"/>
      <c r="M6493"/>
    </row>
    <row r="6494" spans="1:13" s="36" customFormat="1">
      <c r="A6494" s="35"/>
      <c r="B6494"/>
      <c r="C6494" s="34"/>
      <c r="D6494"/>
      <c r="E6494" s="33"/>
      <c r="F6494"/>
      <c r="G6494" s="32"/>
      <c r="H6494"/>
      <c r="I6494" s="31"/>
      <c r="J6494"/>
      <c r="K6494" s="30"/>
      <c r="L6494"/>
      <c r="M6494"/>
    </row>
    <row r="6495" spans="1:13" s="36" customFormat="1">
      <c r="A6495" s="35"/>
      <c r="B6495"/>
      <c r="C6495" s="34"/>
      <c r="D6495"/>
      <c r="E6495" s="33"/>
      <c r="F6495"/>
      <c r="G6495" s="32"/>
      <c r="H6495"/>
      <c r="I6495" s="31"/>
      <c r="J6495"/>
      <c r="K6495" s="30"/>
      <c r="L6495"/>
      <c r="M6495"/>
    </row>
    <row r="6496" spans="1:13" s="36" customFormat="1">
      <c r="A6496" s="35"/>
      <c r="B6496"/>
      <c r="C6496" s="34"/>
      <c r="D6496"/>
      <c r="E6496" s="33"/>
      <c r="F6496"/>
      <c r="G6496" s="32"/>
      <c r="H6496"/>
      <c r="I6496" s="31"/>
      <c r="J6496"/>
      <c r="K6496" s="30"/>
      <c r="L6496"/>
      <c r="M6496"/>
    </row>
    <row r="6497" spans="1:13" s="36" customFormat="1">
      <c r="A6497" s="35"/>
      <c r="B6497"/>
      <c r="C6497" s="34"/>
      <c r="D6497"/>
      <c r="E6497" s="33"/>
      <c r="F6497"/>
      <c r="G6497" s="32"/>
      <c r="H6497"/>
      <c r="I6497" s="31"/>
      <c r="J6497"/>
      <c r="K6497" s="30"/>
      <c r="L6497"/>
      <c r="M6497"/>
    </row>
    <row r="6498" spans="1:13" s="36" customFormat="1">
      <c r="A6498" s="35"/>
      <c r="B6498"/>
      <c r="C6498" s="34"/>
      <c r="D6498"/>
      <c r="E6498" s="33"/>
      <c r="F6498"/>
      <c r="G6498" s="32"/>
      <c r="H6498"/>
      <c r="I6498" s="31"/>
      <c r="J6498"/>
      <c r="K6498" s="30"/>
      <c r="L6498"/>
      <c r="M6498"/>
    </row>
    <row r="6499" spans="1:13" s="36" customFormat="1">
      <c r="A6499" s="35"/>
      <c r="B6499"/>
      <c r="C6499" s="34"/>
      <c r="D6499"/>
      <c r="E6499" s="33"/>
      <c r="F6499"/>
      <c r="G6499" s="32"/>
      <c r="H6499"/>
      <c r="I6499" s="31"/>
      <c r="J6499"/>
      <c r="K6499" s="30"/>
      <c r="L6499"/>
      <c r="M6499"/>
    </row>
    <row r="6500" spans="1:13" s="36" customFormat="1">
      <c r="A6500" s="35"/>
      <c r="B6500"/>
      <c r="C6500" s="34"/>
      <c r="D6500"/>
      <c r="E6500" s="33"/>
      <c r="F6500"/>
      <c r="G6500" s="32"/>
      <c r="H6500"/>
      <c r="I6500" s="31"/>
      <c r="J6500"/>
      <c r="K6500" s="30"/>
      <c r="L6500"/>
      <c r="M6500"/>
    </row>
    <row r="6501" spans="1:13" s="36" customFormat="1">
      <c r="A6501" s="35"/>
      <c r="B6501"/>
      <c r="C6501" s="34"/>
      <c r="D6501"/>
      <c r="E6501" s="33"/>
      <c r="F6501"/>
      <c r="G6501" s="32"/>
      <c r="H6501"/>
      <c r="I6501" s="31"/>
      <c r="J6501"/>
      <c r="K6501" s="30"/>
      <c r="L6501"/>
      <c r="M6501"/>
    </row>
    <row r="6502" spans="1:13" s="36" customFormat="1">
      <c r="A6502" s="35"/>
      <c r="B6502"/>
      <c r="C6502" s="34"/>
      <c r="D6502"/>
      <c r="E6502" s="33"/>
      <c r="F6502"/>
      <c r="G6502" s="32"/>
      <c r="H6502"/>
      <c r="I6502" s="31"/>
      <c r="J6502"/>
      <c r="K6502" s="30"/>
      <c r="L6502"/>
      <c r="M6502"/>
    </row>
    <row r="6503" spans="1:13" s="36" customFormat="1">
      <c r="A6503" s="35"/>
      <c r="B6503"/>
      <c r="C6503" s="34"/>
      <c r="D6503"/>
      <c r="E6503" s="33"/>
      <c r="F6503"/>
      <c r="G6503" s="32"/>
      <c r="H6503"/>
      <c r="I6503" s="31"/>
      <c r="J6503"/>
      <c r="K6503" s="30"/>
      <c r="L6503"/>
      <c r="M6503"/>
    </row>
    <row r="6504" spans="1:13" s="36" customFormat="1">
      <c r="A6504" s="35"/>
      <c r="B6504"/>
      <c r="C6504" s="34"/>
      <c r="D6504"/>
      <c r="E6504" s="33"/>
      <c r="F6504"/>
      <c r="G6504" s="32"/>
      <c r="H6504"/>
      <c r="I6504" s="31"/>
      <c r="J6504"/>
      <c r="K6504" s="30"/>
      <c r="L6504"/>
      <c r="M6504"/>
    </row>
    <row r="6505" spans="1:13" s="36" customFormat="1">
      <c r="A6505" s="35"/>
      <c r="B6505"/>
      <c r="C6505" s="34"/>
      <c r="D6505"/>
      <c r="E6505" s="33"/>
      <c r="F6505"/>
      <c r="G6505" s="32"/>
      <c r="H6505"/>
      <c r="I6505" s="31"/>
      <c r="J6505"/>
      <c r="K6505" s="30"/>
      <c r="L6505"/>
      <c r="M6505"/>
    </row>
    <row r="6506" spans="1:13" s="36" customFormat="1">
      <c r="A6506" s="35"/>
      <c r="B6506"/>
      <c r="C6506" s="34"/>
      <c r="D6506"/>
      <c r="E6506" s="33"/>
      <c r="F6506"/>
      <c r="G6506" s="32"/>
      <c r="H6506"/>
      <c r="I6506" s="31"/>
      <c r="J6506"/>
      <c r="K6506" s="30"/>
      <c r="L6506"/>
      <c r="M6506"/>
    </row>
    <row r="6507" spans="1:13" s="36" customFormat="1">
      <c r="A6507" s="35"/>
      <c r="B6507"/>
      <c r="C6507" s="34"/>
      <c r="D6507"/>
      <c r="E6507" s="33"/>
      <c r="F6507"/>
      <c r="G6507" s="32"/>
      <c r="H6507"/>
      <c r="I6507" s="31"/>
      <c r="J6507"/>
      <c r="K6507" s="30"/>
      <c r="L6507"/>
      <c r="M6507"/>
    </row>
    <row r="6508" spans="1:13" s="36" customFormat="1">
      <c r="A6508" s="35"/>
      <c r="B6508"/>
      <c r="C6508" s="34"/>
      <c r="D6508"/>
      <c r="E6508" s="33"/>
      <c r="F6508"/>
      <c r="G6508" s="32"/>
      <c r="H6508"/>
      <c r="I6508" s="31"/>
      <c r="J6508"/>
      <c r="K6508" s="30"/>
      <c r="L6508"/>
      <c r="M6508"/>
    </row>
    <row r="6509" spans="1:13" s="36" customFormat="1">
      <c r="A6509" s="35"/>
      <c r="B6509"/>
      <c r="C6509" s="34"/>
      <c r="D6509"/>
      <c r="E6509" s="33"/>
      <c r="F6509"/>
      <c r="G6509" s="32"/>
      <c r="H6509"/>
      <c r="I6509" s="31"/>
      <c r="J6509"/>
      <c r="K6509" s="30"/>
      <c r="L6509"/>
      <c r="M6509"/>
    </row>
    <row r="6510" spans="1:13" s="36" customFormat="1">
      <c r="A6510" s="35"/>
      <c r="B6510"/>
      <c r="C6510" s="34"/>
      <c r="D6510"/>
      <c r="E6510" s="33"/>
      <c r="F6510"/>
      <c r="G6510" s="32"/>
      <c r="H6510"/>
      <c r="I6510" s="31"/>
      <c r="J6510"/>
      <c r="K6510" s="30"/>
      <c r="L6510"/>
      <c r="M6510"/>
    </row>
    <row r="6511" spans="1:13" s="36" customFormat="1">
      <c r="A6511" s="35"/>
      <c r="B6511"/>
      <c r="C6511" s="34"/>
      <c r="D6511"/>
      <c r="E6511" s="33"/>
      <c r="F6511"/>
      <c r="G6511" s="32"/>
      <c r="H6511"/>
      <c r="I6511" s="31"/>
      <c r="J6511"/>
      <c r="K6511" s="30"/>
      <c r="L6511"/>
      <c r="M6511"/>
    </row>
    <row r="6512" spans="1:13" s="36" customFormat="1">
      <c r="A6512" s="35"/>
      <c r="B6512"/>
      <c r="C6512" s="34"/>
      <c r="D6512"/>
      <c r="E6512" s="33"/>
      <c r="F6512"/>
      <c r="G6512" s="32"/>
      <c r="H6512"/>
      <c r="I6512" s="31"/>
      <c r="J6512"/>
      <c r="K6512" s="30"/>
      <c r="L6512"/>
      <c r="M6512"/>
    </row>
    <row r="6513" spans="1:13" s="36" customFormat="1">
      <c r="A6513" s="35"/>
      <c r="B6513"/>
      <c r="C6513" s="34"/>
      <c r="D6513"/>
      <c r="E6513" s="33"/>
      <c r="F6513"/>
      <c r="G6513" s="32"/>
      <c r="H6513"/>
      <c r="I6513" s="31"/>
      <c r="J6513"/>
      <c r="K6513" s="30"/>
      <c r="L6513"/>
      <c r="M6513"/>
    </row>
    <row r="6514" spans="1:13" s="36" customFormat="1">
      <c r="A6514" s="35"/>
      <c r="B6514"/>
      <c r="C6514" s="34"/>
      <c r="D6514"/>
      <c r="E6514" s="33"/>
      <c r="F6514"/>
      <c r="G6514" s="32"/>
      <c r="H6514"/>
      <c r="I6514" s="31"/>
      <c r="J6514"/>
      <c r="K6514" s="30"/>
      <c r="L6514"/>
      <c r="M6514"/>
    </row>
    <row r="6515" spans="1:13" s="36" customFormat="1">
      <c r="A6515" s="35"/>
      <c r="B6515"/>
      <c r="C6515" s="34"/>
      <c r="D6515"/>
      <c r="E6515" s="33"/>
      <c r="F6515"/>
      <c r="G6515" s="32"/>
      <c r="H6515"/>
      <c r="I6515" s="31"/>
      <c r="J6515"/>
      <c r="K6515" s="30"/>
      <c r="L6515"/>
      <c r="M6515"/>
    </row>
    <row r="6516" spans="1:13" s="36" customFormat="1">
      <c r="A6516" s="35"/>
      <c r="B6516"/>
      <c r="C6516" s="34"/>
      <c r="D6516"/>
      <c r="E6516" s="33"/>
      <c r="F6516"/>
      <c r="G6516" s="32"/>
      <c r="H6516"/>
      <c r="I6516" s="31"/>
      <c r="J6516"/>
      <c r="K6516" s="30"/>
      <c r="L6516"/>
      <c r="M6516"/>
    </row>
    <row r="6517" spans="1:13" s="36" customFormat="1">
      <c r="A6517" s="35"/>
      <c r="B6517"/>
      <c r="C6517" s="34"/>
      <c r="D6517"/>
      <c r="E6517" s="33"/>
      <c r="F6517"/>
      <c r="G6517" s="32"/>
      <c r="H6517"/>
      <c r="I6517" s="31"/>
      <c r="J6517"/>
      <c r="K6517" s="30"/>
      <c r="L6517"/>
      <c r="M6517"/>
    </row>
    <row r="6518" spans="1:13" s="36" customFormat="1">
      <c r="A6518" s="35"/>
      <c r="B6518"/>
      <c r="C6518" s="34"/>
      <c r="D6518"/>
      <c r="E6518" s="33"/>
      <c r="F6518"/>
      <c r="G6518" s="32"/>
      <c r="H6518"/>
      <c r="I6518" s="31"/>
      <c r="J6518"/>
      <c r="K6518" s="30"/>
      <c r="L6518"/>
      <c r="M6518"/>
    </row>
    <row r="6519" spans="1:13" s="36" customFormat="1">
      <c r="A6519" s="35"/>
      <c r="B6519"/>
      <c r="C6519" s="34"/>
      <c r="D6519"/>
      <c r="E6519" s="33"/>
      <c r="F6519"/>
      <c r="G6519" s="32"/>
      <c r="H6519"/>
      <c r="I6519" s="31"/>
      <c r="J6519"/>
      <c r="K6519" s="30"/>
      <c r="L6519"/>
      <c r="M6519"/>
    </row>
    <row r="6520" spans="1:13" s="36" customFormat="1">
      <c r="A6520" s="35"/>
      <c r="B6520"/>
      <c r="C6520" s="34"/>
      <c r="D6520"/>
      <c r="E6520" s="33"/>
      <c r="F6520"/>
      <c r="G6520" s="32"/>
      <c r="H6520"/>
      <c r="I6520" s="31"/>
      <c r="J6520"/>
      <c r="K6520" s="30"/>
      <c r="L6520"/>
      <c r="M6520"/>
    </row>
    <row r="6521" spans="1:13" s="36" customFormat="1">
      <c r="A6521" s="35"/>
      <c r="B6521"/>
      <c r="C6521" s="34"/>
      <c r="D6521"/>
      <c r="E6521" s="33"/>
      <c r="F6521"/>
      <c r="G6521" s="32"/>
      <c r="H6521"/>
      <c r="I6521" s="31"/>
      <c r="J6521"/>
      <c r="K6521" s="30"/>
      <c r="L6521"/>
      <c r="M6521"/>
    </row>
    <row r="6522" spans="1:13" s="36" customFormat="1">
      <c r="A6522" s="35"/>
      <c r="B6522"/>
      <c r="C6522" s="34"/>
      <c r="D6522"/>
      <c r="E6522" s="33"/>
      <c r="F6522"/>
      <c r="G6522" s="32"/>
      <c r="H6522"/>
      <c r="I6522" s="31"/>
      <c r="J6522"/>
      <c r="K6522" s="30"/>
      <c r="L6522"/>
      <c r="M6522"/>
    </row>
    <row r="6523" spans="1:13" s="36" customFormat="1">
      <c r="A6523" s="35"/>
      <c r="B6523"/>
      <c r="C6523" s="34"/>
      <c r="D6523"/>
      <c r="E6523" s="33"/>
      <c r="F6523"/>
      <c r="G6523" s="32"/>
      <c r="H6523"/>
      <c r="I6523" s="31"/>
      <c r="J6523"/>
      <c r="K6523" s="30"/>
      <c r="L6523"/>
      <c r="M6523"/>
    </row>
    <row r="6524" spans="1:13" s="36" customFormat="1">
      <c r="A6524" s="35"/>
      <c r="B6524"/>
      <c r="C6524" s="34"/>
      <c r="D6524"/>
      <c r="E6524" s="33"/>
      <c r="F6524"/>
      <c r="G6524" s="32"/>
      <c r="H6524"/>
      <c r="I6524" s="31"/>
      <c r="J6524"/>
      <c r="K6524" s="30"/>
      <c r="L6524"/>
      <c r="M6524"/>
    </row>
    <row r="6525" spans="1:13" s="36" customFormat="1">
      <c r="A6525" s="35"/>
      <c r="B6525"/>
      <c r="C6525" s="34"/>
      <c r="D6525"/>
      <c r="E6525" s="33"/>
      <c r="F6525"/>
      <c r="G6525" s="32"/>
      <c r="H6525"/>
      <c r="I6525" s="31"/>
      <c r="J6525"/>
      <c r="K6525" s="30"/>
      <c r="L6525"/>
      <c r="M6525"/>
    </row>
    <row r="6526" spans="1:13" s="36" customFormat="1">
      <c r="A6526" s="35"/>
      <c r="B6526"/>
      <c r="C6526" s="34"/>
      <c r="D6526"/>
      <c r="E6526" s="33"/>
      <c r="F6526"/>
      <c r="G6526" s="32"/>
      <c r="H6526"/>
      <c r="I6526" s="31"/>
      <c r="J6526"/>
      <c r="K6526" s="30"/>
      <c r="L6526"/>
      <c r="M6526"/>
    </row>
    <row r="6527" spans="1:13" s="36" customFormat="1">
      <c r="A6527" s="35"/>
      <c r="B6527"/>
      <c r="C6527" s="34"/>
      <c r="D6527"/>
      <c r="E6527" s="33"/>
      <c r="F6527"/>
      <c r="G6527" s="32"/>
      <c r="H6527"/>
      <c r="I6527" s="31"/>
      <c r="J6527"/>
      <c r="K6527" s="30"/>
      <c r="L6527"/>
      <c r="M6527"/>
    </row>
    <row r="6528" spans="1:13" s="36" customFormat="1">
      <c r="A6528" s="35"/>
      <c r="B6528"/>
      <c r="C6528" s="34"/>
      <c r="D6528"/>
      <c r="E6528" s="33"/>
      <c r="F6528"/>
      <c r="G6528" s="32"/>
      <c r="H6528"/>
      <c r="I6528" s="31"/>
      <c r="J6528"/>
      <c r="K6528" s="30"/>
      <c r="L6528"/>
      <c r="M6528"/>
    </row>
    <row r="6529" spans="1:13" s="36" customFormat="1">
      <c r="A6529" s="35"/>
      <c r="B6529"/>
      <c r="C6529" s="34"/>
      <c r="D6529"/>
      <c r="E6529" s="33"/>
      <c r="F6529"/>
      <c r="G6529" s="32"/>
      <c r="H6529"/>
      <c r="I6529" s="31"/>
      <c r="J6529"/>
      <c r="K6529" s="30"/>
      <c r="L6529"/>
      <c r="M6529"/>
    </row>
    <row r="6530" spans="1:13" s="36" customFormat="1">
      <c r="A6530" s="35"/>
      <c r="B6530"/>
      <c r="C6530" s="34"/>
      <c r="D6530"/>
      <c r="E6530" s="33"/>
      <c r="F6530"/>
      <c r="G6530" s="32"/>
      <c r="H6530"/>
      <c r="I6530" s="31"/>
      <c r="J6530"/>
      <c r="K6530" s="30"/>
      <c r="L6530"/>
      <c r="M6530"/>
    </row>
    <row r="6531" spans="1:13" s="36" customFormat="1">
      <c r="A6531" s="35"/>
      <c r="B6531"/>
      <c r="C6531" s="34"/>
      <c r="D6531"/>
      <c r="E6531" s="33"/>
      <c r="F6531"/>
      <c r="G6531" s="32"/>
      <c r="H6531"/>
      <c r="I6531" s="31"/>
      <c r="J6531"/>
      <c r="K6531" s="30"/>
      <c r="L6531"/>
      <c r="M6531"/>
    </row>
    <row r="6532" spans="1:13" s="36" customFormat="1">
      <c r="A6532" s="35"/>
      <c r="B6532"/>
      <c r="C6532" s="34"/>
      <c r="D6532"/>
      <c r="E6532" s="33"/>
      <c r="F6532"/>
      <c r="G6532" s="32"/>
      <c r="H6532"/>
      <c r="I6532" s="31"/>
      <c r="J6532"/>
      <c r="K6532" s="30"/>
      <c r="L6532"/>
      <c r="M6532"/>
    </row>
    <row r="6533" spans="1:13" s="36" customFormat="1">
      <c r="A6533" s="35"/>
      <c r="B6533"/>
      <c r="C6533" s="34"/>
      <c r="D6533"/>
      <c r="E6533" s="33"/>
      <c r="F6533"/>
      <c r="G6533" s="32"/>
      <c r="H6533"/>
      <c r="I6533" s="31"/>
      <c r="J6533"/>
      <c r="K6533" s="30"/>
      <c r="L6533"/>
      <c r="M6533"/>
    </row>
    <row r="6534" spans="1:13" s="36" customFormat="1">
      <c r="A6534" s="35"/>
      <c r="B6534"/>
      <c r="C6534" s="34"/>
      <c r="D6534"/>
      <c r="E6534" s="33"/>
      <c r="F6534"/>
      <c r="G6534" s="32"/>
      <c r="H6534"/>
      <c r="I6534" s="31"/>
      <c r="J6534"/>
      <c r="K6534" s="30"/>
      <c r="L6534"/>
      <c r="M6534"/>
    </row>
    <row r="6535" spans="1:13" s="36" customFormat="1">
      <c r="A6535" s="35"/>
      <c r="B6535"/>
      <c r="C6535" s="34"/>
      <c r="D6535"/>
      <c r="E6535" s="33"/>
      <c r="F6535"/>
      <c r="G6535" s="32"/>
      <c r="H6535"/>
      <c r="I6535" s="31"/>
      <c r="J6535"/>
      <c r="K6535" s="30"/>
      <c r="L6535"/>
      <c r="M6535"/>
    </row>
    <row r="6536" spans="1:13" s="36" customFormat="1">
      <c r="A6536" s="35"/>
      <c r="B6536"/>
      <c r="C6536" s="34"/>
      <c r="D6536"/>
      <c r="E6536" s="33"/>
      <c r="F6536"/>
      <c r="G6536" s="32"/>
      <c r="H6536"/>
      <c r="I6536" s="31"/>
      <c r="J6536"/>
      <c r="K6536" s="30"/>
      <c r="L6536"/>
      <c r="M6536"/>
    </row>
    <row r="6537" spans="1:13" s="36" customFormat="1">
      <c r="A6537" s="35"/>
      <c r="B6537"/>
      <c r="C6537" s="34"/>
      <c r="D6537"/>
      <c r="E6537" s="33"/>
      <c r="F6537"/>
      <c r="G6537" s="32"/>
      <c r="H6537"/>
      <c r="I6537" s="31"/>
      <c r="J6537"/>
      <c r="K6537" s="30"/>
      <c r="L6537"/>
      <c r="M6537"/>
    </row>
    <row r="6538" spans="1:13" s="36" customFormat="1">
      <c r="A6538" s="35"/>
      <c r="B6538"/>
      <c r="C6538" s="34"/>
      <c r="D6538"/>
      <c r="E6538" s="33"/>
      <c r="F6538"/>
      <c r="G6538" s="32"/>
      <c r="H6538"/>
      <c r="I6538" s="31"/>
      <c r="J6538"/>
      <c r="K6538" s="30"/>
      <c r="L6538"/>
      <c r="M6538"/>
    </row>
    <row r="6539" spans="1:13" s="36" customFormat="1">
      <c r="A6539" s="35"/>
      <c r="B6539"/>
      <c r="C6539" s="34"/>
      <c r="D6539"/>
      <c r="E6539" s="33"/>
      <c r="F6539"/>
      <c r="G6539" s="32"/>
      <c r="H6539"/>
      <c r="I6539" s="31"/>
      <c r="J6539"/>
      <c r="K6539" s="30"/>
      <c r="L6539"/>
      <c r="M6539"/>
    </row>
    <row r="6540" spans="1:13" s="36" customFormat="1">
      <c r="A6540" s="35"/>
      <c r="B6540"/>
      <c r="C6540" s="34"/>
      <c r="D6540"/>
      <c r="E6540" s="33"/>
      <c r="F6540"/>
      <c r="G6540" s="32"/>
      <c r="H6540"/>
      <c r="I6540" s="31"/>
      <c r="J6540"/>
      <c r="K6540" s="30"/>
      <c r="L6540"/>
      <c r="M6540"/>
    </row>
    <row r="6541" spans="1:13" s="36" customFormat="1">
      <c r="A6541" s="35"/>
      <c r="B6541"/>
      <c r="C6541" s="34"/>
      <c r="D6541"/>
      <c r="E6541" s="33"/>
      <c r="F6541"/>
      <c r="G6541" s="32"/>
      <c r="H6541"/>
      <c r="I6541" s="31"/>
      <c r="J6541"/>
      <c r="K6541" s="30"/>
      <c r="L6541"/>
      <c r="M6541"/>
    </row>
    <row r="6542" spans="1:13" s="36" customFormat="1">
      <c r="A6542" s="35"/>
      <c r="B6542"/>
      <c r="C6542" s="34"/>
      <c r="D6542"/>
      <c r="E6542" s="33"/>
      <c r="F6542"/>
      <c r="G6542" s="32"/>
      <c r="H6542"/>
      <c r="I6542" s="31"/>
      <c r="J6542"/>
      <c r="K6542" s="30"/>
      <c r="L6542"/>
      <c r="M6542"/>
    </row>
    <row r="6543" spans="1:13" s="36" customFormat="1">
      <c r="A6543" s="35"/>
      <c r="B6543"/>
      <c r="C6543" s="34"/>
      <c r="D6543"/>
      <c r="E6543" s="33"/>
      <c r="F6543"/>
      <c r="G6543" s="32"/>
      <c r="H6543"/>
      <c r="I6543" s="31"/>
      <c r="J6543"/>
      <c r="K6543" s="30"/>
      <c r="L6543"/>
      <c r="M6543"/>
    </row>
    <row r="6544" spans="1:13" s="36" customFormat="1">
      <c r="A6544" s="35"/>
      <c r="B6544"/>
      <c r="C6544" s="34"/>
      <c r="D6544"/>
      <c r="E6544" s="33"/>
      <c r="F6544"/>
      <c r="G6544" s="32"/>
      <c r="H6544"/>
      <c r="I6544" s="31"/>
      <c r="J6544"/>
      <c r="K6544" s="30"/>
      <c r="L6544"/>
      <c r="M6544"/>
    </row>
    <row r="6545" spans="1:13" s="36" customFormat="1">
      <c r="A6545" s="35"/>
      <c r="B6545"/>
      <c r="C6545" s="34"/>
      <c r="D6545"/>
      <c r="E6545" s="33"/>
      <c r="F6545"/>
      <c r="G6545" s="32"/>
      <c r="H6545"/>
      <c r="I6545" s="31"/>
      <c r="J6545"/>
      <c r="K6545" s="30"/>
      <c r="L6545"/>
      <c r="M6545"/>
    </row>
    <row r="6546" spans="1:13" s="36" customFormat="1">
      <c r="A6546" s="35"/>
      <c r="B6546"/>
      <c r="C6546" s="34"/>
      <c r="D6546"/>
      <c r="E6546" s="33"/>
      <c r="F6546"/>
      <c r="G6546" s="32"/>
      <c r="H6546"/>
      <c r="I6546" s="31"/>
      <c r="J6546"/>
      <c r="K6546" s="30"/>
      <c r="L6546"/>
      <c r="M6546"/>
    </row>
    <row r="6547" spans="1:13" s="36" customFormat="1">
      <c r="A6547" s="35"/>
      <c r="B6547"/>
      <c r="C6547" s="34"/>
      <c r="D6547"/>
      <c r="E6547" s="33"/>
      <c r="F6547"/>
      <c r="G6547" s="32"/>
      <c r="H6547"/>
      <c r="I6547" s="31"/>
      <c r="J6547"/>
      <c r="K6547" s="30"/>
      <c r="L6547"/>
      <c r="M6547"/>
    </row>
    <row r="6548" spans="1:13" s="36" customFormat="1">
      <c r="A6548" s="35"/>
      <c r="B6548"/>
      <c r="C6548" s="34"/>
      <c r="D6548"/>
      <c r="E6548" s="33"/>
      <c r="F6548"/>
      <c r="G6548" s="32"/>
      <c r="H6548"/>
      <c r="I6548" s="31"/>
      <c r="J6548"/>
      <c r="K6548" s="30"/>
      <c r="L6548"/>
      <c r="M6548"/>
    </row>
    <row r="6549" spans="1:13" s="36" customFormat="1">
      <c r="A6549" s="35"/>
      <c r="B6549"/>
      <c r="C6549" s="34"/>
      <c r="D6549"/>
      <c r="E6549" s="33"/>
      <c r="F6549"/>
      <c r="G6549" s="32"/>
      <c r="H6549"/>
      <c r="I6549" s="31"/>
      <c r="J6549"/>
      <c r="K6549" s="30"/>
      <c r="L6549"/>
      <c r="M6549"/>
    </row>
    <row r="6550" spans="1:13" s="36" customFormat="1">
      <c r="A6550" s="35"/>
      <c r="B6550"/>
      <c r="C6550" s="34"/>
      <c r="D6550"/>
      <c r="E6550" s="33"/>
      <c r="F6550"/>
      <c r="G6550" s="32"/>
      <c r="H6550"/>
      <c r="I6550" s="31"/>
      <c r="J6550"/>
      <c r="K6550" s="30"/>
      <c r="L6550"/>
      <c r="M6550"/>
    </row>
    <row r="6551" spans="1:13" s="36" customFormat="1">
      <c r="A6551" s="35"/>
      <c r="B6551"/>
      <c r="C6551" s="34"/>
      <c r="D6551"/>
      <c r="E6551" s="33"/>
      <c r="F6551"/>
      <c r="G6551" s="32"/>
      <c r="H6551"/>
      <c r="I6551" s="31"/>
      <c r="J6551"/>
      <c r="K6551" s="30"/>
      <c r="L6551"/>
      <c r="M6551"/>
    </row>
    <row r="6552" spans="1:13" s="36" customFormat="1">
      <c r="A6552" s="35"/>
      <c r="B6552"/>
      <c r="C6552" s="34"/>
      <c r="D6552"/>
      <c r="E6552" s="33"/>
      <c r="F6552"/>
      <c r="G6552" s="32"/>
      <c r="H6552"/>
      <c r="I6552" s="31"/>
      <c r="J6552"/>
      <c r="K6552" s="30"/>
      <c r="L6552"/>
      <c r="M6552"/>
    </row>
    <row r="6553" spans="1:13" s="36" customFormat="1">
      <c r="A6553" s="35"/>
      <c r="B6553"/>
      <c r="C6553" s="34"/>
      <c r="D6553"/>
      <c r="E6553" s="33"/>
      <c r="F6553"/>
      <c r="G6553" s="32"/>
      <c r="H6553"/>
      <c r="I6553" s="31"/>
      <c r="J6553"/>
      <c r="K6553" s="30"/>
      <c r="L6553"/>
      <c r="M6553"/>
    </row>
    <row r="6554" spans="1:13" s="36" customFormat="1">
      <c r="A6554" s="35"/>
      <c r="B6554"/>
      <c r="C6554" s="34"/>
      <c r="D6554"/>
      <c r="E6554" s="33"/>
      <c r="F6554"/>
      <c r="G6554" s="32"/>
      <c r="H6554"/>
      <c r="I6554" s="31"/>
      <c r="J6554"/>
      <c r="K6554" s="30"/>
      <c r="L6554"/>
      <c r="M6554"/>
    </row>
    <row r="6555" spans="1:13" s="36" customFormat="1">
      <c r="A6555" s="35"/>
      <c r="B6555"/>
      <c r="C6555" s="34"/>
      <c r="D6555"/>
      <c r="E6555" s="33"/>
      <c r="F6555"/>
      <c r="G6555" s="32"/>
      <c r="H6555"/>
      <c r="I6555" s="31"/>
      <c r="J6555"/>
      <c r="K6555" s="30"/>
      <c r="L6555"/>
      <c r="M6555"/>
    </row>
    <row r="6556" spans="1:13" s="36" customFormat="1">
      <c r="A6556" s="35"/>
      <c r="B6556"/>
      <c r="C6556" s="34"/>
      <c r="D6556"/>
      <c r="E6556" s="33"/>
      <c r="F6556"/>
      <c r="G6556" s="32"/>
      <c r="H6556"/>
      <c r="I6556" s="31"/>
      <c r="J6556"/>
      <c r="K6556" s="30"/>
      <c r="L6556"/>
      <c r="M6556"/>
    </row>
    <row r="6557" spans="1:13" s="36" customFormat="1">
      <c r="A6557" s="35"/>
      <c r="B6557"/>
      <c r="C6557" s="34"/>
      <c r="D6557"/>
      <c r="E6557" s="33"/>
      <c r="F6557"/>
      <c r="G6557" s="32"/>
      <c r="H6557"/>
      <c r="I6557" s="31"/>
      <c r="J6557"/>
      <c r="K6557" s="30"/>
      <c r="L6557"/>
      <c r="M6557"/>
    </row>
    <row r="6558" spans="1:13" s="36" customFormat="1">
      <c r="A6558" s="35"/>
      <c r="B6558"/>
      <c r="C6558" s="34"/>
      <c r="D6558"/>
      <c r="E6558" s="33"/>
      <c r="F6558"/>
      <c r="G6558" s="32"/>
      <c r="H6558"/>
      <c r="I6558" s="31"/>
      <c r="J6558"/>
      <c r="K6558" s="30"/>
      <c r="L6558"/>
      <c r="M6558"/>
    </row>
    <row r="6559" spans="1:13" s="36" customFormat="1">
      <c r="A6559" s="35"/>
      <c r="B6559"/>
      <c r="C6559" s="34"/>
      <c r="D6559"/>
      <c r="E6559" s="33"/>
      <c r="F6559"/>
      <c r="G6559" s="32"/>
      <c r="H6559"/>
      <c r="I6559" s="31"/>
      <c r="J6559"/>
      <c r="K6559" s="30"/>
      <c r="L6559"/>
      <c r="M6559"/>
    </row>
    <row r="6560" spans="1:13" s="36" customFormat="1">
      <c r="A6560" s="35"/>
      <c r="B6560"/>
      <c r="C6560" s="34"/>
      <c r="D6560"/>
      <c r="E6560" s="33"/>
      <c r="F6560"/>
      <c r="G6560" s="32"/>
      <c r="H6560"/>
      <c r="I6560" s="31"/>
      <c r="J6560"/>
      <c r="K6560" s="30"/>
      <c r="L6560"/>
      <c r="M6560"/>
    </row>
    <row r="6561" spans="1:13" s="36" customFormat="1">
      <c r="A6561" s="35"/>
      <c r="B6561"/>
      <c r="C6561" s="34"/>
      <c r="D6561"/>
      <c r="E6561" s="33"/>
      <c r="F6561"/>
      <c r="G6561" s="32"/>
      <c r="H6561"/>
      <c r="I6561" s="31"/>
      <c r="J6561"/>
      <c r="K6561" s="30"/>
      <c r="L6561"/>
      <c r="M6561"/>
    </row>
    <row r="6562" spans="1:13" s="36" customFormat="1">
      <c r="A6562" s="35"/>
      <c r="B6562"/>
      <c r="C6562" s="34"/>
      <c r="D6562"/>
      <c r="E6562" s="33"/>
      <c r="F6562"/>
      <c r="G6562" s="32"/>
      <c r="H6562"/>
      <c r="I6562" s="31"/>
      <c r="J6562"/>
      <c r="K6562" s="30"/>
      <c r="L6562"/>
      <c r="M6562"/>
    </row>
    <row r="6563" spans="1:13" s="36" customFormat="1">
      <c r="A6563" s="35"/>
      <c r="B6563"/>
      <c r="C6563" s="34"/>
      <c r="D6563"/>
      <c r="E6563" s="33"/>
      <c r="F6563"/>
      <c r="G6563" s="32"/>
      <c r="H6563"/>
      <c r="I6563" s="31"/>
      <c r="J6563"/>
      <c r="K6563" s="30"/>
      <c r="L6563"/>
      <c r="M6563"/>
    </row>
    <row r="6564" spans="1:13" s="36" customFormat="1">
      <c r="A6564" s="35"/>
      <c r="B6564"/>
      <c r="C6564" s="34"/>
      <c r="D6564"/>
      <c r="E6564" s="33"/>
      <c r="F6564"/>
      <c r="G6564" s="32"/>
      <c r="H6564"/>
      <c r="I6564" s="31"/>
      <c r="J6564"/>
      <c r="K6564" s="30"/>
      <c r="L6564"/>
      <c r="M6564"/>
    </row>
    <row r="6565" spans="1:13" s="36" customFormat="1">
      <c r="A6565" s="35"/>
      <c r="B6565"/>
      <c r="C6565" s="34"/>
      <c r="D6565"/>
      <c r="E6565" s="33"/>
      <c r="F6565"/>
      <c r="G6565" s="32"/>
      <c r="H6565"/>
      <c r="I6565" s="31"/>
      <c r="J6565"/>
      <c r="K6565" s="30"/>
      <c r="L6565"/>
      <c r="M6565"/>
    </row>
    <row r="6566" spans="1:13" s="36" customFormat="1">
      <c r="A6566" s="35"/>
      <c r="B6566"/>
      <c r="C6566" s="34"/>
      <c r="D6566"/>
      <c r="E6566" s="33"/>
      <c r="F6566"/>
      <c r="G6566" s="32"/>
      <c r="H6566"/>
      <c r="I6566" s="31"/>
      <c r="J6566"/>
      <c r="K6566" s="30"/>
      <c r="L6566"/>
      <c r="M6566"/>
    </row>
    <row r="6567" spans="1:13" s="36" customFormat="1">
      <c r="A6567" s="35"/>
      <c r="B6567"/>
      <c r="C6567" s="34"/>
      <c r="D6567"/>
      <c r="E6567" s="33"/>
      <c r="F6567"/>
      <c r="G6567" s="32"/>
      <c r="H6567"/>
      <c r="I6567" s="31"/>
      <c r="J6567"/>
      <c r="K6567" s="30"/>
      <c r="L6567"/>
      <c r="M6567"/>
    </row>
    <row r="6568" spans="1:13" s="36" customFormat="1">
      <c r="A6568" s="35"/>
      <c r="B6568"/>
      <c r="C6568" s="34"/>
      <c r="D6568"/>
      <c r="E6568" s="33"/>
      <c r="F6568"/>
      <c r="G6568" s="32"/>
      <c r="H6568"/>
      <c r="I6568" s="31"/>
      <c r="J6568"/>
      <c r="K6568" s="30"/>
      <c r="L6568"/>
      <c r="M6568"/>
    </row>
    <row r="6569" spans="1:13" s="36" customFormat="1">
      <c r="A6569" s="35"/>
      <c r="B6569"/>
      <c r="C6569" s="34"/>
      <c r="D6569"/>
      <c r="E6569" s="33"/>
      <c r="F6569"/>
      <c r="G6569" s="32"/>
      <c r="H6569"/>
      <c r="I6569" s="31"/>
      <c r="J6569"/>
      <c r="K6569" s="30"/>
      <c r="L6569"/>
      <c r="M6569"/>
    </row>
    <row r="6570" spans="1:13" s="36" customFormat="1">
      <c r="A6570" s="35"/>
      <c r="B6570"/>
      <c r="C6570" s="34"/>
      <c r="D6570"/>
      <c r="E6570" s="33"/>
      <c r="F6570"/>
      <c r="G6570" s="32"/>
      <c r="H6570"/>
      <c r="I6570" s="31"/>
      <c r="J6570"/>
      <c r="K6570" s="30"/>
      <c r="L6570"/>
      <c r="M6570"/>
    </row>
    <row r="6571" spans="1:13" s="36" customFormat="1">
      <c r="A6571" s="35"/>
      <c r="B6571"/>
      <c r="C6571" s="34"/>
      <c r="D6571"/>
      <c r="E6571" s="33"/>
      <c r="F6571"/>
      <c r="G6571" s="32"/>
      <c r="H6571"/>
      <c r="I6571" s="31"/>
      <c r="J6571"/>
      <c r="K6571" s="30"/>
      <c r="L6571"/>
      <c r="M6571"/>
    </row>
    <row r="6572" spans="1:13" s="36" customFormat="1">
      <c r="A6572" s="35"/>
      <c r="B6572"/>
      <c r="C6572" s="34"/>
      <c r="D6572"/>
      <c r="E6572" s="33"/>
      <c r="F6572"/>
      <c r="G6572" s="32"/>
      <c r="H6572"/>
      <c r="I6572" s="31"/>
      <c r="J6572"/>
      <c r="K6572" s="30"/>
      <c r="L6572"/>
      <c r="M6572"/>
    </row>
    <row r="6573" spans="1:13" s="36" customFormat="1">
      <c r="A6573" s="35"/>
      <c r="B6573"/>
      <c r="C6573" s="34"/>
      <c r="D6573"/>
      <c r="E6573" s="33"/>
      <c r="F6573"/>
      <c r="G6573" s="32"/>
      <c r="H6573"/>
      <c r="I6573" s="31"/>
      <c r="J6573"/>
      <c r="K6573" s="30"/>
      <c r="L6573"/>
      <c r="M6573"/>
    </row>
    <row r="6574" spans="1:13" s="36" customFormat="1">
      <c r="A6574" s="35"/>
      <c r="B6574"/>
      <c r="C6574" s="34"/>
      <c r="D6574"/>
      <c r="E6574" s="33"/>
      <c r="F6574"/>
      <c r="G6574" s="32"/>
      <c r="H6574"/>
      <c r="I6574" s="31"/>
      <c r="J6574"/>
      <c r="K6574" s="30"/>
      <c r="L6574"/>
      <c r="M6574"/>
    </row>
    <row r="6575" spans="1:13" s="36" customFormat="1">
      <c r="A6575" s="35"/>
      <c r="B6575"/>
      <c r="C6575" s="34"/>
      <c r="D6575"/>
      <c r="E6575" s="33"/>
      <c r="F6575"/>
      <c r="G6575" s="32"/>
      <c r="H6575"/>
      <c r="I6575" s="31"/>
      <c r="J6575"/>
      <c r="K6575" s="30"/>
      <c r="L6575"/>
      <c r="M6575"/>
    </row>
    <row r="6576" spans="1:13" s="36" customFormat="1">
      <c r="A6576" s="35"/>
      <c r="B6576"/>
      <c r="C6576" s="34"/>
      <c r="D6576"/>
      <c r="E6576" s="33"/>
      <c r="F6576"/>
      <c r="G6576" s="32"/>
      <c r="H6576"/>
      <c r="I6576" s="31"/>
      <c r="J6576"/>
      <c r="K6576" s="30"/>
      <c r="L6576"/>
      <c r="M6576"/>
    </row>
    <row r="6577" spans="1:13" s="36" customFormat="1">
      <c r="A6577" s="35"/>
      <c r="B6577"/>
      <c r="C6577" s="34"/>
      <c r="D6577"/>
      <c r="E6577" s="33"/>
      <c r="F6577"/>
      <c r="G6577" s="32"/>
      <c r="H6577"/>
      <c r="I6577" s="31"/>
      <c r="J6577"/>
      <c r="K6577" s="30"/>
      <c r="L6577"/>
      <c r="M6577"/>
    </row>
    <row r="6578" spans="1:13" s="36" customFormat="1">
      <c r="A6578" s="35"/>
      <c r="B6578"/>
      <c r="C6578" s="34"/>
      <c r="D6578"/>
      <c r="E6578" s="33"/>
      <c r="F6578"/>
      <c r="G6578" s="32"/>
      <c r="H6578"/>
      <c r="I6578" s="31"/>
      <c r="J6578"/>
      <c r="K6578" s="30"/>
      <c r="L6578"/>
      <c r="M6578"/>
    </row>
    <row r="6579" spans="1:13" s="36" customFormat="1">
      <c r="A6579" s="35"/>
      <c r="B6579"/>
      <c r="C6579" s="34"/>
      <c r="D6579"/>
      <c r="E6579" s="33"/>
      <c r="F6579"/>
      <c r="G6579" s="32"/>
      <c r="H6579"/>
      <c r="I6579" s="31"/>
      <c r="J6579"/>
      <c r="K6579" s="30"/>
      <c r="L6579"/>
      <c r="M6579"/>
    </row>
    <row r="6580" spans="1:13" s="36" customFormat="1">
      <c r="A6580" s="35"/>
      <c r="B6580"/>
      <c r="C6580" s="34"/>
      <c r="D6580"/>
      <c r="E6580" s="33"/>
      <c r="F6580"/>
      <c r="G6580" s="32"/>
      <c r="H6580"/>
      <c r="I6580" s="31"/>
      <c r="J6580"/>
      <c r="K6580" s="30"/>
      <c r="L6580"/>
      <c r="M6580"/>
    </row>
    <row r="6581" spans="1:13" s="36" customFormat="1">
      <c r="A6581" s="35"/>
      <c r="B6581"/>
      <c r="C6581" s="34"/>
      <c r="D6581"/>
      <c r="E6581" s="33"/>
      <c r="F6581"/>
      <c r="G6581" s="32"/>
      <c r="H6581"/>
      <c r="I6581" s="31"/>
      <c r="J6581"/>
      <c r="K6581" s="30"/>
      <c r="L6581"/>
      <c r="M6581"/>
    </row>
    <row r="6582" spans="1:13" s="36" customFormat="1">
      <c r="A6582" s="35"/>
      <c r="B6582"/>
      <c r="C6582" s="34"/>
      <c r="D6582"/>
      <c r="E6582" s="33"/>
      <c r="F6582"/>
      <c r="G6582" s="32"/>
      <c r="H6582"/>
      <c r="I6582" s="31"/>
      <c r="J6582"/>
      <c r="K6582" s="30"/>
      <c r="L6582"/>
      <c r="M6582"/>
    </row>
    <row r="6583" spans="1:13" s="36" customFormat="1">
      <c r="A6583" s="35"/>
      <c r="B6583"/>
      <c r="C6583" s="34"/>
      <c r="D6583"/>
      <c r="E6583" s="33"/>
      <c r="F6583"/>
      <c r="G6583" s="32"/>
      <c r="H6583"/>
      <c r="I6583" s="31"/>
      <c r="J6583"/>
      <c r="K6583" s="30"/>
      <c r="L6583"/>
      <c r="M6583"/>
    </row>
    <row r="6584" spans="1:13" s="36" customFormat="1">
      <c r="A6584" s="35"/>
      <c r="B6584"/>
      <c r="C6584" s="34"/>
      <c r="D6584"/>
      <c r="E6584" s="33"/>
      <c r="F6584"/>
      <c r="G6584" s="32"/>
      <c r="H6584"/>
      <c r="I6584" s="31"/>
      <c r="J6584"/>
      <c r="K6584" s="30"/>
      <c r="L6584"/>
      <c r="M6584"/>
    </row>
    <row r="6585" spans="1:13" s="36" customFormat="1">
      <c r="A6585" s="35"/>
      <c r="B6585"/>
      <c r="C6585" s="34"/>
      <c r="D6585"/>
      <c r="E6585" s="33"/>
      <c r="F6585"/>
      <c r="G6585" s="32"/>
      <c r="H6585"/>
      <c r="I6585" s="31"/>
      <c r="J6585"/>
      <c r="K6585" s="30"/>
      <c r="L6585"/>
      <c r="M6585"/>
    </row>
    <row r="6586" spans="1:13" s="36" customFormat="1">
      <c r="A6586" s="35"/>
      <c r="B6586"/>
      <c r="C6586" s="34"/>
      <c r="D6586"/>
      <c r="E6586" s="33"/>
      <c r="F6586"/>
      <c r="G6586" s="32"/>
      <c r="H6586"/>
      <c r="I6586" s="31"/>
      <c r="J6586"/>
      <c r="K6586" s="30"/>
      <c r="L6586"/>
      <c r="M6586"/>
    </row>
    <row r="6587" spans="1:13" s="36" customFormat="1">
      <c r="A6587" s="35"/>
      <c r="B6587"/>
      <c r="C6587" s="34"/>
      <c r="D6587"/>
      <c r="E6587" s="33"/>
      <c r="F6587"/>
      <c r="G6587" s="32"/>
      <c r="H6587"/>
      <c r="I6587" s="31"/>
      <c r="J6587"/>
      <c r="K6587" s="30"/>
      <c r="L6587"/>
      <c r="M6587"/>
    </row>
    <row r="6588" spans="1:13" s="36" customFormat="1">
      <c r="A6588" s="35"/>
      <c r="B6588"/>
      <c r="C6588" s="34"/>
      <c r="D6588"/>
      <c r="E6588" s="33"/>
      <c r="F6588"/>
      <c r="G6588" s="32"/>
      <c r="H6588"/>
      <c r="I6588" s="31"/>
      <c r="J6588"/>
      <c r="K6588" s="30"/>
      <c r="L6588"/>
      <c r="M6588"/>
    </row>
    <row r="6589" spans="1:13" s="36" customFormat="1">
      <c r="A6589" s="35"/>
      <c r="B6589"/>
      <c r="C6589" s="34"/>
      <c r="D6589"/>
      <c r="E6589" s="33"/>
      <c r="F6589"/>
      <c r="G6589" s="32"/>
      <c r="H6589"/>
      <c r="I6589" s="31"/>
      <c r="J6589"/>
      <c r="K6589" s="30"/>
      <c r="L6589"/>
      <c r="M6589"/>
    </row>
    <row r="6590" spans="1:13" s="36" customFormat="1">
      <c r="A6590" s="35"/>
      <c r="B6590"/>
      <c r="C6590" s="34"/>
      <c r="D6590"/>
      <c r="E6590" s="33"/>
      <c r="F6590"/>
      <c r="G6590" s="32"/>
      <c r="H6590"/>
      <c r="I6590" s="31"/>
      <c r="J6590"/>
      <c r="K6590" s="30"/>
      <c r="L6590"/>
      <c r="M6590"/>
    </row>
    <row r="6591" spans="1:13" s="36" customFormat="1">
      <c r="A6591" s="35"/>
      <c r="B6591"/>
      <c r="C6591" s="34"/>
      <c r="D6591"/>
      <c r="E6591" s="33"/>
      <c r="F6591"/>
      <c r="G6591" s="32"/>
      <c r="H6591"/>
      <c r="I6591" s="31"/>
      <c r="J6591"/>
      <c r="K6591" s="30"/>
      <c r="L6591"/>
      <c r="M6591"/>
    </row>
    <row r="6592" spans="1:13" s="36" customFormat="1">
      <c r="A6592" s="35"/>
      <c r="B6592"/>
      <c r="C6592" s="34"/>
      <c r="D6592"/>
      <c r="E6592" s="33"/>
      <c r="F6592"/>
      <c r="G6592" s="32"/>
      <c r="H6592"/>
      <c r="I6592" s="31"/>
      <c r="J6592"/>
      <c r="K6592" s="30"/>
      <c r="L6592"/>
      <c r="M6592"/>
    </row>
    <row r="6593" spans="1:13" s="36" customFormat="1">
      <c r="A6593" s="35"/>
      <c r="B6593"/>
      <c r="C6593" s="34"/>
      <c r="D6593"/>
      <c r="E6593" s="33"/>
      <c r="F6593"/>
      <c r="G6593" s="32"/>
      <c r="H6593"/>
      <c r="I6593" s="31"/>
      <c r="J6593"/>
      <c r="K6593" s="30"/>
      <c r="L6593"/>
      <c r="M6593"/>
    </row>
    <row r="6594" spans="1:13" s="36" customFormat="1">
      <c r="A6594" s="35"/>
      <c r="B6594"/>
      <c r="C6594" s="34"/>
      <c r="D6594"/>
      <c r="E6594" s="33"/>
      <c r="F6594"/>
      <c r="G6594" s="32"/>
      <c r="H6594"/>
      <c r="I6594" s="31"/>
      <c r="J6594"/>
      <c r="K6594" s="30"/>
      <c r="L6594"/>
      <c r="M6594"/>
    </row>
    <row r="6595" spans="1:13" s="36" customFormat="1">
      <c r="A6595" s="35"/>
      <c r="B6595"/>
      <c r="C6595" s="34"/>
      <c r="D6595"/>
      <c r="E6595" s="33"/>
      <c r="F6595"/>
      <c r="G6595" s="32"/>
      <c r="H6595"/>
      <c r="I6595" s="31"/>
      <c r="J6595"/>
      <c r="K6595" s="30"/>
      <c r="L6595"/>
      <c r="M6595"/>
    </row>
    <row r="6596" spans="1:13" s="36" customFormat="1">
      <c r="A6596" s="35"/>
      <c r="B6596"/>
      <c r="C6596" s="34"/>
      <c r="D6596"/>
      <c r="E6596" s="33"/>
      <c r="F6596"/>
      <c r="G6596" s="32"/>
      <c r="H6596"/>
      <c r="I6596" s="31"/>
      <c r="J6596"/>
      <c r="K6596" s="30"/>
      <c r="L6596"/>
      <c r="M6596"/>
    </row>
    <row r="6597" spans="1:13" s="36" customFormat="1">
      <c r="A6597" s="35"/>
      <c r="B6597"/>
      <c r="C6597" s="34"/>
      <c r="D6597"/>
      <c r="E6597" s="33"/>
      <c r="F6597"/>
      <c r="G6597" s="32"/>
      <c r="H6597"/>
      <c r="I6597" s="31"/>
      <c r="J6597"/>
      <c r="K6597" s="30"/>
      <c r="L6597"/>
      <c r="M6597"/>
    </row>
    <row r="6598" spans="1:13" s="36" customFormat="1">
      <c r="A6598" s="35"/>
      <c r="B6598"/>
      <c r="C6598" s="34"/>
      <c r="D6598"/>
      <c r="E6598" s="33"/>
      <c r="F6598"/>
      <c r="G6598" s="32"/>
      <c r="H6598"/>
      <c r="I6598" s="31"/>
      <c r="J6598"/>
      <c r="K6598" s="30"/>
      <c r="L6598"/>
      <c r="M6598"/>
    </row>
    <row r="6599" spans="1:13" s="36" customFormat="1">
      <c r="A6599" s="35"/>
      <c r="B6599"/>
      <c r="C6599" s="34"/>
      <c r="D6599"/>
      <c r="E6599" s="33"/>
      <c r="F6599"/>
      <c r="G6599" s="32"/>
      <c r="H6599"/>
      <c r="I6599" s="31"/>
      <c r="J6599"/>
      <c r="K6599" s="30"/>
      <c r="L6599"/>
      <c r="M6599"/>
    </row>
    <row r="6600" spans="1:13" s="36" customFormat="1">
      <c r="A6600" s="35"/>
      <c r="B6600"/>
      <c r="C6600" s="34"/>
      <c r="D6600"/>
      <c r="E6600" s="33"/>
      <c r="F6600"/>
      <c r="G6600" s="32"/>
      <c r="H6600"/>
      <c r="I6600" s="31"/>
      <c r="J6600"/>
      <c r="K6600" s="30"/>
      <c r="L6600"/>
      <c r="M6600"/>
    </row>
    <row r="6601" spans="1:13" s="36" customFormat="1">
      <c r="A6601" s="35"/>
      <c r="B6601"/>
      <c r="C6601" s="34"/>
      <c r="D6601"/>
      <c r="E6601" s="33"/>
      <c r="F6601"/>
      <c r="G6601" s="32"/>
      <c r="H6601"/>
      <c r="I6601" s="31"/>
      <c r="J6601"/>
      <c r="K6601" s="30"/>
      <c r="L6601"/>
      <c r="M6601"/>
    </row>
    <row r="6602" spans="1:13" s="36" customFormat="1">
      <c r="A6602" s="35"/>
      <c r="B6602"/>
      <c r="C6602" s="34"/>
      <c r="D6602"/>
      <c r="E6602" s="33"/>
      <c r="F6602"/>
      <c r="G6602" s="32"/>
      <c r="H6602"/>
      <c r="I6602" s="31"/>
      <c r="J6602"/>
      <c r="K6602" s="30"/>
      <c r="L6602"/>
      <c r="M6602"/>
    </row>
    <row r="6603" spans="1:13" s="36" customFormat="1">
      <c r="A6603" s="35"/>
      <c r="B6603"/>
      <c r="C6603" s="34"/>
      <c r="D6603"/>
      <c r="E6603" s="33"/>
      <c r="F6603"/>
      <c r="G6603" s="32"/>
      <c r="H6603"/>
      <c r="I6603" s="31"/>
      <c r="J6603"/>
      <c r="K6603" s="30"/>
      <c r="L6603"/>
      <c r="M6603"/>
    </row>
    <row r="6604" spans="1:13" s="36" customFormat="1">
      <c r="A6604" s="35"/>
      <c r="B6604"/>
      <c r="C6604" s="34"/>
      <c r="D6604"/>
      <c r="E6604" s="33"/>
      <c r="F6604"/>
      <c r="G6604" s="32"/>
      <c r="H6604"/>
      <c r="I6604" s="31"/>
      <c r="J6604"/>
      <c r="K6604" s="30"/>
      <c r="L6604"/>
      <c r="M6604"/>
    </row>
    <row r="6605" spans="1:13" s="36" customFormat="1">
      <c r="A6605" s="35"/>
      <c r="B6605"/>
      <c r="C6605" s="34"/>
      <c r="D6605"/>
      <c r="E6605" s="33"/>
      <c r="F6605"/>
      <c r="G6605" s="32"/>
      <c r="H6605"/>
      <c r="I6605" s="31"/>
      <c r="J6605"/>
      <c r="K6605" s="30"/>
      <c r="L6605"/>
      <c r="M6605"/>
    </row>
    <row r="6606" spans="1:13" s="36" customFormat="1">
      <c r="A6606" s="35"/>
      <c r="B6606"/>
      <c r="C6606" s="34"/>
      <c r="D6606"/>
      <c r="E6606" s="33"/>
      <c r="F6606"/>
      <c r="G6606" s="32"/>
      <c r="H6606"/>
      <c r="I6606" s="31"/>
      <c r="J6606"/>
      <c r="K6606" s="30"/>
      <c r="L6606"/>
      <c r="M6606"/>
    </row>
    <row r="6607" spans="1:13" s="36" customFormat="1">
      <c r="A6607" s="35"/>
      <c r="B6607"/>
      <c r="C6607" s="34"/>
      <c r="D6607"/>
      <c r="E6607" s="33"/>
      <c r="F6607"/>
      <c r="G6607" s="32"/>
      <c r="H6607"/>
      <c r="I6607" s="31"/>
      <c r="J6607"/>
      <c r="K6607" s="30"/>
      <c r="L6607"/>
      <c r="M6607"/>
    </row>
    <row r="6608" spans="1:13" s="36" customFormat="1">
      <c r="A6608" s="35"/>
      <c r="B6608"/>
      <c r="C6608" s="34"/>
      <c r="D6608"/>
      <c r="E6608" s="33"/>
      <c r="F6608"/>
      <c r="G6608" s="32"/>
      <c r="H6608"/>
      <c r="I6608" s="31"/>
      <c r="J6608"/>
      <c r="K6608" s="30"/>
      <c r="L6608"/>
      <c r="M6608"/>
    </row>
    <row r="6609" spans="1:13" s="36" customFormat="1">
      <c r="A6609" s="35"/>
      <c r="B6609"/>
      <c r="C6609" s="34"/>
      <c r="D6609"/>
      <c r="E6609" s="33"/>
      <c r="F6609"/>
      <c r="G6609" s="32"/>
      <c r="H6609"/>
      <c r="I6609" s="31"/>
      <c r="J6609"/>
      <c r="K6609" s="30"/>
      <c r="L6609"/>
      <c r="M6609"/>
    </row>
    <row r="6610" spans="1:13" s="36" customFormat="1">
      <c r="A6610" s="35"/>
      <c r="B6610"/>
      <c r="C6610" s="34"/>
      <c r="D6610"/>
      <c r="E6610" s="33"/>
      <c r="F6610"/>
      <c r="G6610" s="32"/>
      <c r="H6610"/>
      <c r="I6610" s="31"/>
      <c r="J6610"/>
      <c r="K6610" s="30"/>
      <c r="L6610"/>
      <c r="M6610"/>
    </row>
    <row r="6611" spans="1:13" s="36" customFormat="1">
      <c r="A6611" s="35"/>
      <c r="B6611"/>
      <c r="C6611" s="34"/>
      <c r="D6611"/>
      <c r="E6611" s="33"/>
      <c r="F6611"/>
      <c r="G6611" s="32"/>
      <c r="H6611"/>
      <c r="I6611" s="31"/>
      <c r="J6611"/>
      <c r="K6611" s="30"/>
      <c r="L6611"/>
      <c r="M6611"/>
    </row>
    <row r="6612" spans="1:13" s="36" customFormat="1">
      <c r="A6612" s="35"/>
      <c r="B6612"/>
      <c r="C6612" s="34"/>
      <c r="D6612"/>
      <c r="E6612" s="33"/>
      <c r="F6612"/>
      <c r="G6612" s="32"/>
      <c r="H6612"/>
      <c r="I6612" s="31"/>
      <c r="J6612"/>
      <c r="K6612" s="30"/>
      <c r="L6612"/>
      <c r="M6612"/>
    </row>
    <row r="6613" spans="1:13" s="36" customFormat="1">
      <c r="A6613" s="35"/>
      <c r="B6613"/>
      <c r="C6613" s="34"/>
      <c r="D6613"/>
      <c r="E6613" s="33"/>
      <c r="F6613"/>
      <c r="G6613" s="32"/>
      <c r="H6613"/>
      <c r="I6613" s="31"/>
      <c r="J6613"/>
      <c r="K6613" s="30"/>
      <c r="L6613"/>
      <c r="M6613"/>
    </row>
    <row r="6614" spans="1:13" s="36" customFormat="1">
      <c r="A6614" s="35"/>
      <c r="B6614"/>
      <c r="C6614" s="34"/>
      <c r="D6614"/>
      <c r="E6614" s="33"/>
      <c r="F6614"/>
      <c r="G6614" s="32"/>
      <c r="H6614"/>
      <c r="I6614" s="31"/>
      <c r="J6614"/>
      <c r="K6614" s="30"/>
      <c r="L6614"/>
      <c r="M6614"/>
    </row>
    <row r="6615" spans="1:13" s="36" customFormat="1">
      <c r="A6615" s="35"/>
      <c r="B6615"/>
      <c r="C6615" s="34"/>
      <c r="D6615"/>
      <c r="E6615" s="33"/>
      <c r="F6615"/>
      <c r="G6615" s="32"/>
      <c r="H6615"/>
      <c r="I6615" s="31"/>
      <c r="J6615"/>
      <c r="K6615" s="30"/>
      <c r="L6615"/>
      <c r="M6615"/>
    </row>
    <row r="6616" spans="1:13" s="36" customFormat="1">
      <c r="A6616" s="35"/>
      <c r="B6616"/>
      <c r="C6616" s="34"/>
      <c r="D6616"/>
      <c r="E6616" s="33"/>
      <c r="F6616"/>
      <c r="G6616" s="32"/>
      <c r="H6616"/>
      <c r="I6616" s="31"/>
      <c r="J6616"/>
      <c r="K6616" s="30"/>
      <c r="L6616"/>
      <c r="M6616"/>
    </row>
    <row r="6617" spans="1:13" s="36" customFormat="1">
      <c r="A6617" s="35"/>
      <c r="B6617"/>
      <c r="C6617" s="34"/>
      <c r="D6617"/>
      <c r="E6617" s="33"/>
      <c r="F6617"/>
      <c r="G6617" s="32"/>
      <c r="H6617"/>
      <c r="I6617" s="31"/>
      <c r="J6617"/>
      <c r="K6617" s="30"/>
      <c r="L6617"/>
      <c r="M6617"/>
    </row>
    <row r="6618" spans="1:13" s="36" customFormat="1">
      <c r="A6618" s="35"/>
      <c r="B6618"/>
      <c r="C6618" s="34"/>
      <c r="D6618"/>
      <c r="E6618" s="33"/>
      <c r="F6618"/>
      <c r="G6618" s="32"/>
      <c r="H6618"/>
      <c r="I6618" s="31"/>
      <c r="J6618"/>
      <c r="K6618" s="30"/>
      <c r="L6618"/>
      <c r="M6618"/>
    </row>
    <row r="6619" spans="1:13" s="36" customFormat="1">
      <c r="A6619" s="35"/>
      <c r="B6619"/>
      <c r="C6619" s="34"/>
      <c r="D6619"/>
      <c r="E6619" s="33"/>
      <c r="F6619"/>
      <c r="G6619" s="32"/>
      <c r="H6619"/>
      <c r="I6619" s="31"/>
      <c r="J6619"/>
      <c r="K6619" s="30"/>
      <c r="L6619"/>
      <c r="M6619"/>
    </row>
    <row r="6620" spans="1:13" s="36" customFormat="1">
      <c r="A6620" s="35"/>
      <c r="B6620"/>
      <c r="C6620" s="34"/>
      <c r="D6620"/>
      <c r="E6620" s="33"/>
      <c r="F6620"/>
      <c r="G6620" s="32"/>
      <c r="H6620"/>
      <c r="I6620" s="31"/>
      <c r="J6620"/>
      <c r="K6620" s="30"/>
      <c r="L6620"/>
      <c r="M6620"/>
    </row>
    <row r="6621" spans="1:13" s="36" customFormat="1">
      <c r="A6621" s="35"/>
      <c r="B6621"/>
      <c r="C6621" s="34"/>
      <c r="D6621"/>
      <c r="E6621" s="33"/>
      <c r="F6621"/>
      <c r="G6621" s="32"/>
      <c r="H6621"/>
      <c r="I6621" s="31"/>
      <c r="J6621"/>
      <c r="K6621" s="30"/>
      <c r="L6621"/>
      <c r="M6621"/>
    </row>
    <row r="6622" spans="1:13" s="36" customFormat="1">
      <c r="A6622" s="35"/>
      <c r="B6622"/>
      <c r="C6622" s="34"/>
      <c r="D6622"/>
      <c r="E6622" s="33"/>
      <c r="F6622"/>
      <c r="G6622" s="32"/>
      <c r="H6622"/>
      <c r="I6622" s="31"/>
      <c r="J6622"/>
      <c r="K6622" s="30"/>
      <c r="L6622"/>
      <c r="M6622"/>
    </row>
    <row r="6623" spans="1:13" s="36" customFormat="1">
      <c r="A6623" s="35"/>
      <c r="B6623"/>
      <c r="C6623" s="34"/>
      <c r="D6623"/>
      <c r="E6623" s="33"/>
      <c r="F6623"/>
      <c r="G6623" s="32"/>
      <c r="H6623"/>
      <c r="I6623" s="31"/>
      <c r="J6623"/>
      <c r="K6623" s="30"/>
      <c r="L6623"/>
      <c r="M6623"/>
    </row>
    <row r="6624" spans="1:13" s="36" customFormat="1">
      <c r="A6624" s="35"/>
      <c r="B6624"/>
      <c r="C6624" s="34"/>
      <c r="D6624"/>
      <c r="E6624" s="33"/>
      <c r="F6624"/>
      <c r="G6624" s="32"/>
      <c r="H6624"/>
      <c r="I6624" s="31"/>
      <c r="J6624"/>
      <c r="K6624" s="30"/>
      <c r="L6624"/>
      <c r="M6624"/>
    </row>
    <row r="6625" spans="1:13" s="36" customFormat="1">
      <c r="A6625" s="35"/>
      <c r="B6625"/>
      <c r="C6625" s="34"/>
      <c r="D6625"/>
      <c r="E6625" s="33"/>
      <c r="F6625"/>
      <c r="G6625" s="32"/>
      <c r="H6625"/>
      <c r="I6625" s="31"/>
      <c r="J6625"/>
      <c r="K6625" s="30"/>
      <c r="L6625"/>
      <c r="M6625"/>
    </row>
    <row r="6626" spans="1:13" s="36" customFormat="1">
      <c r="A6626" s="35"/>
      <c r="B6626"/>
      <c r="C6626" s="34"/>
      <c r="D6626"/>
      <c r="E6626" s="33"/>
      <c r="F6626"/>
      <c r="G6626" s="32"/>
      <c r="H6626"/>
      <c r="I6626" s="31"/>
      <c r="J6626"/>
      <c r="K6626" s="30"/>
      <c r="L6626"/>
      <c r="M6626"/>
    </row>
    <row r="6627" spans="1:13" s="36" customFormat="1">
      <c r="A6627" s="35"/>
      <c r="B6627"/>
      <c r="C6627" s="34"/>
      <c r="D6627"/>
      <c r="E6627" s="33"/>
      <c r="F6627"/>
      <c r="G6627" s="32"/>
      <c r="H6627"/>
      <c r="I6627" s="31"/>
      <c r="J6627"/>
      <c r="K6627" s="30"/>
      <c r="L6627"/>
      <c r="M6627"/>
    </row>
    <row r="6628" spans="1:13" s="36" customFormat="1">
      <c r="A6628" s="35"/>
      <c r="B6628"/>
      <c r="C6628" s="34"/>
      <c r="D6628"/>
      <c r="E6628" s="33"/>
      <c r="F6628"/>
      <c r="G6628" s="32"/>
      <c r="H6628"/>
      <c r="I6628" s="31"/>
      <c r="J6628"/>
      <c r="K6628" s="30"/>
      <c r="L6628"/>
      <c r="M6628"/>
    </row>
    <row r="6629" spans="1:13" s="36" customFormat="1">
      <c r="A6629" s="35"/>
      <c r="B6629"/>
      <c r="C6629" s="34"/>
      <c r="D6629"/>
      <c r="E6629" s="33"/>
      <c r="F6629"/>
      <c r="G6629" s="32"/>
      <c r="H6629"/>
      <c r="I6629" s="31"/>
      <c r="J6629"/>
      <c r="K6629" s="30"/>
      <c r="L6629"/>
      <c r="M6629"/>
    </row>
    <row r="6630" spans="1:13" s="36" customFormat="1">
      <c r="A6630" s="35"/>
      <c r="B6630"/>
      <c r="C6630" s="34"/>
      <c r="D6630"/>
      <c r="E6630" s="33"/>
      <c r="F6630"/>
      <c r="G6630" s="32"/>
      <c r="H6630"/>
      <c r="I6630" s="31"/>
      <c r="J6630"/>
      <c r="K6630" s="30"/>
      <c r="L6630"/>
      <c r="M6630"/>
    </row>
    <row r="6631" spans="1:13" s="36" customFormat="1">
      <c r="A6631" s="35"/>
      <c r="B6631"/>
      <c r="C6631" s="34"/>
      <c r="D6631"/>
      <c r="E6631" s="33"/>
      <c r="F6631"/>
      <c r="G6631" s="32"/>
      <c r="H6631"/>
      <c r="I6631" s="31"/>
      <c r="J6631"/>
      <c r="K6631" s="30"/>
      <c r="L6631"/>
      <c r="M6631"/>
    </row>
    <row r="6632" spans="1:13" s="36" customFormat="1">
      <c r="A6632" s="35"/>
      <c r="B6632"/>
      <c r="C6632" s="34"/>
      <c r="D6632"/>
      <c r="E6632" s="33"/>
      <c r="F6632"/>
      <c r="G6632" s="32"/>
      <c r="H6632"/>
      <c r="I6632" s="31"/>
      <c r="J6632"/>
      <c r="K6632" s="30"/>
      <c r="L6632"/>
      <c r="M6632"/>
    </row>
    <row r="6633" spans="1:13" s="36" customFormat="1">
      <c r="A6633" s="35"/>
      <c r="B6633"/>
      <c r="C6633" s="34"/>
      <c r="D6633"/>
      <c r="E6633" s="33"/>
      <c r="F6633"/>
      <c r="G6633" s="32"/>
      <c r="H6633"/>
      <c r="I6633" s="31"/>
      <c r="J6633"/>
      <c r="K6633" s="30"/>
      <c r="L6633"/>
      <c r="M6633"/>
    </row>
    <row r="6634" spans="1:13" s="36" customFormat="1">
      <c r="A6634" s="35"/>
      <c r="B6634"/>
      <c r="C6634" s="34"/>
      <c r="D6634"/>
      <c r="E6634" s="33"/>
      <c r="F6634"/>
      <c r="G6634" s="32"/>
      <c r="H6634"/>
      <c r="I6634" s="31"/>
      <c r="J6634"/>
      <c r="K6634" s="30"/>
      <c r="L6634"/>
      <c r="M6634"/>
    </row>
    <row r="6635" spans="1:13" s="36" customFormat="1">
      <c r="A6635" s="35"/>
      <c r="B6635"/>
      <c r="C6635" s="34"/>
      <c r="D6635"/>
      <c r="E6635" s="33"/>
      <c r="F6635"/>
      <c r="G6635" s="32"/>
      <c r="H6635"/>
      <c r="I6635" s="31"/>
      <c r="J6635"/>
      <c r="K6635" s="30"/>
      <c r="L6635"/>
      <c r="M6635"/>
    </row>
    <row r="6636" spans="1:13" s="36" customFormat="1">
      <c r="A6636" s="35"/>
      <c r="B6636"/>
      <c r="C6636" s="34"/>
      <c r="D6636"/>
      <c r="E6636" s="33"/>
      <c r="F6636"/>
      <c r="G6636" s="32"/>
      <c r="H6636"/>
      <c r="I6636" s="31"/>
      <c r="J6636"/>
      <c r="K6636" s="30"/>
      <c r="L6636"/>
      <c r="M6636"/>
    </row>
    <row r="6637" spans="1:13" s="36" customFormat="1">
      <c r="A6637" s="35"/>
      <c r="B6637"/>
      <c r="C6637" s="34"/>
      <c r="D6637"/>
      <c r="E6637" s="33"/>
      <c r="F6637"/>
      <c r="G6637" s="32"/>
      <c r="H6637"/>
      <c r="I6637" s="31"/>
      <c r="J6637"/>
      <c r="K6637" s="30"/>
      <c r="L6637"/>
      <c r="M6637"/>
    </row>
    <row r="6638" spans="1:13" s="36" customFormat="1">
      <c r="A6638" s="35"/>
      <c r="B6638"/>
      <c r="C6638" s="34"/>
      <c r="D6638"/>
      <c r="E6638" s="33"/>
      <c r="F6638"/>
      <c r="G6638" s="32"/>
      <c r="H6638"/>
      <c r="I6638" s="31"/>
      <c r="J6638"/>
      <c r="K6638" s="30"/>
      <c r="L6638"/>
      <c r="M6638"/>
    </row>
    <row r="6639" spans="1:13" s="36" customFormat="1">
      <c r="A6639" s="35"/>
      <c r="B6639"/>
      <c r="C6639" s="34"/>
      <c r="D6639"/>
      <c r="E6639" s="33"/>
      <c r="F6639"/>
      <c r="G6639" s="32"/>
      <c r="H6639"/>
      <c r="I6639" s="31"/>
      <c r="J6639"/>
      <c r="K6639" s="30"/>
      <c r="L6639"/>
      <c r="M6639"/>
    </row>
    <row r="6640" spans="1:13" s="36" customFormat="1">
      <c r="A6640" s="35"/>
      <c r="B6640"/>
      <c r="C6640" s="34"/>
      <c r="D6640"/>
      <c r="E6640" s="33"/>
      <c r="F6640"/>
      <c r="G6640" s="32"/>
      <c r="H6640"/>
      <c r="I6640" s="31"/>
      <c r="J6640"/>
      <c r="K6640" s="30"/>
      <c r="L6640"/>
      <c r="M6640"/>
    </row>
    <row r="6641" spans="1:13" s="36" customFormat="1">
      <c r="A6641" s="35"/>
      <c r="B6641"/>
      <c r="C6641" s="34"/>
      <c r="D6641"/>
      <c r="E6641" s="33"/>
      <c r="F6641"/>
      <c r="G6641" s="32"/>
      <c r="H6641"/>
      <c r="I6641" s="31"/>
      <c r="J6641"/>
      <c r="K6641" s="30"/>
      <c r="L6641"/>
      <c r="M6641"/>
    </row>
    <row r="6642" spans="1:13" s="36" customFormat="1">
      <c r="A6642" s="35"/>
      <c r="B6642"/>
      <c r="C6642" s="34"/>
      <c r="D6642"/>
      <c r="E6642" s="33"/>
      <c r="F6642"/>
      <c r="G6642" s="32"/>
      <c r="H6642"/>
      <c r="I6642" s="31"/>
      <c r="J6642"/>
      <c r="K6642" s="30"/>
      <c r="L6642"/>
      <c r="M6642"/>
    </row>
    <row r="6643" spans="1:13" s="36" customFormat="1">
      <c r="A6643" s="35"/>
      <c r="B6643"/>
      <c r="C6643" s="34"/>
      <c r="D6643"/>
      <c r="E6643" s="33"/>
      <c r="F6643"/>
      <c r="G6643" s="32"/>
      <c r="H6643"/>
      <c r="I6643" s="31"/>
      <c r="J6643"/>
      <c r="K6643" s="30"/>
      <c r="L6643"/>
      <c r="M6643"/>
    </row>
    <row r="6644" spans="1:13" s="36" customFormat="1">
      <c r="A6644" s="35"/>
      <c r="B6644"/>
      <c r="C6644" s="34"/>
      <c r="D6644"/>
      <c r="E6644" s="33"/>
      <c r="F6644"/>
      <c r="G6644" s="32"/>
      <c r="H6644"/>
      <c r="I6644" s="31"/>
      <c r="J6644"/>
      <c r="K6644" s="30"/>
      <c r="L6644"/>
      <c r="M6644"/>
    </row>
    <row r="6645" spans="1:13" s="36" customFormat="1">
      <c r="A6645" s="35"/>
      <c r="B6645"/>
      <c r="C6645" s="34"/>
      <c r="D6645"/>
      <c r="E6645" s="33"/>
      <c r="F6645"/>
      <c r="G6645" s="32"/>
      <c r="H6645"/>
      <c r="I6645" s="31"/>
      <c r="J6645"/>
      <c r="K6645" s="30"/>
      <c r="L6645"/>
      <c r="M6645"/>
    </row>
    <row r="6646" spans="1:13" s="36" customFormat="1">
      <c r="A6646" s="35"/>
      <c r="B6646"/>
      <c r="C6646" s="34"/>
      <c r="D6646"/>
      <c r="E6646" s="33"/>
      <c r="F6646"/>
      <c r="G6646" s="32"/>
      <c r="H6646"/>
      <c r="I6646" s="31"/>
      <c r="J6646"/>
      <c r="K6646" s="30"/>
      <c r="L6646"/>
      <c r="M6646"/>
    </row>
    <row r="6647" spans="1:13" s="36" customFormat="1">
      <c r="A6647" s="35"/>
      <c r="B6647"/>
      <c r="C6647" s="34"/>
      <c r="D6647"/>
      <c r="E6647" s="33"/>
      <c r="F6647"/>
      <c r="G6647" s="32"/>
      <c r="H6647"/>
      <c r="I6647" s="31"/>
      <c r="J6647"/>
      <c r="K6647" s="30"/>
      <c r="L6647"/>
      <c r="M6647"/>
    </row>
    <row r="6648" spans="1:13" s="36" customFormat="1">
      <c r="A6648" s="35"/>
      <c r="B6648"/>
      <c r="C6648" s="34"/>
      <c r="D6648"/>
      <c r="E6648" s="33"/>
      <c r="F6648"/>
      <c r="G6648" s="32"/>
      <c r="H6648"/>
      <c r="I6648" s="31"/>
      <c r="J6648"/>
      <c r="K6648" s="30"/>
      <c r="L6648"/>
      <c r="M6648"/>
    </row>
    <row r="6649" spans="1:13" s="36" customFormat="1">
      <c r="A6649" s="35"/>
      <c r="B6649"/>
      <c r="C6649" s="34"/>
      <c r="D6649"/>
      <c r="E6649" s="33"/>
      <c r="F6649"/>
      <c r="G6649" s="32"/>
      <c r="H6649"/>
      <c r="I6649" s="31"/>
      <c r="J6649"/>
      <c r="K6649" s="30"/>
      <c r="L6649"/>
      <c r="M6649"/>
    </row>
    <row r="6650" spans="1:13" s="36" customFormat="1">
      <c r="A6650" s="35"/>
      <c r="B6650"/>
      <c r="C6650" s="34"/>
      <c r="D6650"/>
      <c r="E6650" s="33"/>
      <c r="F6650"/>
      <c r="G6650" s="32"/>
      <c r="H6650"/>
      <c r="I6650" s="31"/>
      <c r="J6650"/>
      <c r="K6650" s="30"/>
      <c r="L6650"/>
      <c r="M6650"/>
    </row>
    <row r="6651" spans="1:13" s="36" customFormat="1">
      <c r="A6651" s="35"/>
      <c r="B6651"/>
      <c r="C6651" s="34"/>
      <c r="D6651"/>
      <c r="E6651" s="33"/>
      <c r="F6651"/>
      <c r="G6651" s="32"/>
      <c r="H6651"/>
      <c r="I6651" s="31"/>
      <c r="J6651"/>
      <c r="K6651" s="30"/>
      <c r="L6651"/>
      <c r="M6651"/>
    </row>
    <row r="6652" spans="1:13" s="36" customFormat="1">
      <c r="A6652" s="35"/>
      <c r="B6652"/>
      <c r="C6652" s="34"/>
      <c r="D6652"/>
      <c r="E6652" s="33"/>
      <c r="F6652"/>
      <c r="G6652" s="32"/>
      <c r="H6652"/>
      <c r="I6652" s="31"/>
      <c r="J6652"/>
      <c r="K6652" s="30"/>
      <c r="L6652"/>
      <c r="M6652"/>
    </row>
    <row r="6653" spans="1:13" s="36" customFormat="1">
      <c r="A6653" s="35"/>
      <c r="B6653"/>
      <c r="C6653" s="34"/>
      <c r="D6653"/>
      <c r="E6653" s="33"/>
      <c r="F6653"/>
      <c r="G6653" s="32"/>
      <c r="H6653"/>
      <c r="I6653" s="31"/>
      <c r="J6653"/>
      <c r="K6653" s="30"/>
      <c r="L6653"/>
      <c r="M6653"/>
    </row>
    <row r="6654" spans="1:13" s="36" customFormat="1">
      <c r="A6654" s="35"/>
      <c r="B6654"/>
      <c r="C6654" s="34"/>
      <c r="D6654"/>
      <c r="E6654" s="33"/>
      <c r="F6654"/>
      <c r="G6654" s="32"/>
      <c r="H6654"/>
      <c r="I6654" s="31"/>
      <c r="J6654"/>
      <c r="K6654" s="30"/>
      <c r="L6654"/>
      <c r="M6654"/>
    </row>
    <row r="6655" spans="1:13" s="36" customFormat="1">
      <c r="A6655" s="35"/>
      <c r="B6655"/>
      <c r="C6655" s="34"/>
      <c r="D6655"/>
      <c r="E6655" s="33"/>
      <c r="F6655"/>
      <c r="G6655" s="32"/>
      <c r="H6655"/>
      <c r="I6655" s="31"/>
      <c r="J6655"/>
      <c r="K6655" s="30"/>
      <c r="L6655"/>
      <c r="M6655"/>
    </row>
    <row r="6656" spans="1:13" s="36" customFormat="1">
      <c r="A6656" s="35"/>
      <c r="B6656"/>
      <c r="C6656" s="34"/>
      <c r="D6656"/>
      <c r="E6656" s="33"/>
      <c r="F6656"/>
      <c r="G6656" s="32"/>
      <c r="H6656"/>
      <c r="I6656" s="31"/>
      <c r="J6656"/>
      <c r="K6656" s="30"/>
      <c r="L6656"/>
      <c r="M6656"/>
    </row>
    <row r="6657" spans="1:13" s="36" customFormat="1">
      <c r="A6657" s="35"/>
      <c r="B6657"/>
      <c r="C6657" s="34"/>
      <c r="D6657"/>
      <c r="E6657" s="33"/>
      <c r="F6657"/>
      <c r="G6657" s="32"/>
      <c r="H6657"/>
      <c r="I6657" s="31"/>
      <c r="J6657"/>
      <c r="K6657" s="30"/>
      <c r="L6657"/>
      <c r="M6657"/>
    </row>
    <row r="6658" spans="1:13" s="36" customFormat="1">
      <c r="A6658" s="35"/>
      <c r="B6658"/>
      <c r="C6658" s="34"/>
      <c r="D6658"/>
      <c r="E6658" s="33"/>
      <c r="F6658"/>
      <c r="G6658" s="32"/>
      <c r="H6658"/>
      <c r="I6658" s="31"/>
      <c r="J6658"/>
      <c r="K6658" s="30"/>
      <c r="L6658"/>
      <c r="M6658"/>
    </row>
    <row r="6659" spans="1:13" s="36" customFormat="1">
      <c r="A6659" s="35"/>
      <c r="B6659"/>
      <c r="C6659" s="34"/>
      <c r="D6659"/>
      <c r="E6659" s="33"/>
      <c r="F6659"/>
      <c r="G6659" s="32"/>
      <c r="H6659"/>
      <c r="I6659" s="31"/>
      <c r="J6659"/>
      <c r="K6659" s="30"/>
      <c r="L6659"/>
      <c r="M6659"/>
    </row>
    <row r="6660" spans="1:13" s="36" customFormat="1">
      <c r="A6660" s="35"/>
      <c r="B6660"/>
      <c r="C6660" s="34"/>
      <c r="D6660"/>
      <c r="E6660" s="33"/>
      <c r="F6660"/>
      <c r="G6660" s="32"/>
      <c r="H6660"/>
      <c r="I6660" s="31"/>
      <c r="J6660"/>
      <c r="K6660" s="30"/>
      <c r="L6660"/>
      <c r="M6660"/>
    </row>
    <row r="6661" spans="1:13" s="36" customFormat="1">
      <c r="A6661" s="35"/>
      <c r="B6661"/>
      <c r="C6661" s="34"/>
      <c r="D6661"/>
      <c r="E6661" s="33"/>
      <c r="F6661"/>
      <c r="G6661" s="32"/>
      <c r="H6661"/>
      <c r="I6661" s="31"/>
      <c r="J6661"/>
      <c r="K6661" s="30"/>
      <c r="L6661"/>
      <c r="M6661"/>
    </row>
    <row r="6662" spans="1:13" s="36" customFormat="1">
      <c r="A6662" s="35"/>
      <c r="B6662"/>
      <c r="C6662" s="34"/>
      <c r="D6662"/>
      <c r="E6662" s="33"/>
      <c r="F6662"/>
      <c r="G6662" s="32"/>
      <c r="H6662"/>
      <c r="I6662" s="31"/>
      <c r="J6662"/>
      <c r="K6662" s="30"/>
      <c r="L6662"/>
      <c r="M6662"/>
    </row>
    <row r="6663" spans="1:13" s="36" customFormat="1">
      <c r="A6663" s="35"/>
      <c r="B6663"/>
      <c r="C6663" s="34"/>
      <c r="D6663"/>
      <c r="E6663" s="33"/>
      <c r="F6663"/>
      <c r="G6663" s="32"/>
      <c r="H6663"/>
      <c r="I6663" s="31"/>
      <c r="J6663"/>
      <c r="K6663" s="30"/>
      <c r="L6663"/>
      <c r="M6663"/>
    </row>
    <row r="6664" spans="1:13" s="36" customFormat="1">
      <c r="A6664" s="35"/>
      <c r="B6664"/>
      <c r="C6664" s="34"/>
      <c r="D6664"/>
      <c r="E6664" s="33"/>
      <c r="F6664"/>
      <c r="G6664" s="32"/>
      <c r="H6664"/>
      <c r="I6664" s="31"/>
      <c r="J6664"/>
      <c r="K6664" s="30"/>
      <c r="L6664"/>
      <c r="M6664"/>
    </row>
    <row r="6665" spans="1:13" s="36" customFormat="1">
      <c r="A6665" s="35"/>
      <c r="B6665"/>
      <c r="C6665" s="34"/>
      <c r="D6665"/>
      <c r="E6665" s="33"/>
      <c r="F6665"/>
      <c r="G6665" s="32"/>
      <c r="H6665"/>
      <c r="I6665" s="31"/>
      <c r="J6665"/>
      <c r="K6665" s="30"/>
      <c r="L6665"/>
      <c r="M6665"/>
    </row>
    <row r="6666" spans="1:13" s="36" customFormat="1">
      <c r="A6666" s="35"/>
      <c r="B6666"/>
      <c r="C6666" s="34"/>
      <c r="D6666"/>
      <c r="E6666" s="33"/>
      <c r="F6666"/>
      <c r="G6666" s="32"/>
      <c r="H6666"/>
      <c r="I6666" s="31"/>
      <c r="J6666"/>
      <c r="K6666" s="30"/>
      <c r="L6666"/>
      <c r="M6666"/>
    </row>
    <row r="6667" spans="1:13" s="36" customFormat="1">
      <c r="A6667" s="35"/>
      <c r="B6667"/>
      <c r="C6667" s="34"/>
      <c r="D6667"/>
      <c r="E6667" s="33"/>
      <c r="F6667"/>
      <c r="G6667" s="32"/>
      <c r="H6667"/>
      <c r="I6667" s="31"/>
      <c r="J6667"/>
      <c r="K6667" s="30"/>
      <c r="L6667"/>
      <c r="M6667"/>
    </row>
    <row r="6668" spans="1:13" s="36" customFormat="1">
      <c r="A6668" s="35"/>
      <c r="B6668"/>
      <c r="C6668" s="34"/>
      <c r="D6668"/>
      <c r="E6668" s="33"/>
      <c r="F6668"/>
      <c r="G6668" s="32"/>
      <c r="H6668"/>
      <c r="I6668" s="31"/>
      <c r="J6668"/>
      <c r="K6668" s="30"/>
      <c r="L6668"/>
      <c r="M6668"/>
    </row>
    <row r="6669" spans="1:13" s="36" customFormat="1">
      <c r="A6669" s="35"/>
      <c r="B6669"/>
      <c r="C6669" s="34"/>
      <c r="D6669"/>
      <c r="E6669" s="33"/>
      <c r="F6669"/>
      <c r="G6669" s="32"/>
      <c r="H6669"/>
      <c r="I6669" s="31"/>
      <c r="J6669"/>
      <c r="K6669" s="30"/>
      <c r="L6669"/>
      <c r="M6669"/>
    </row>
    <row r="6670" spans="1:13" s="36" customFormat="1">
      <c r="A6670" s="35"/>
      <c r="B6670"/>
      <c r="C6670" s="34"/>
      <c r="D6670"/>
      <c r="E6670" s="33"/>
      <c r="F6670"/>
      <c r="G6670" s="32"/>
      <c r="H6670"/>
      <c r="I6670" s="31"/>
      <c r="J6670"/>
      <c r="K6670" s="30"/>
      <c r="L6670"/>
      <c r="M6670"/>
    </row>
    <row r="6671" spans="1:13" s="36" customFormat="1">
      <c r="A6671" s="35"/>
      <c r="B6671"/>
      <c r="C6671" s="34"/>
      <c r="D6671"/>
      <c r="E6671" s="33"/>
      <c r="F6671"/>
      <c r="G6671" s="32"/>
      <c r="H6671"/>
      <c r="I6671" s="31"/>
      <c r="J6671"/>
      <c r="K6671" s="30"/>
      <c r="L6671"/>
      <c r="M6671"/>
    </row>
    <row r="6672" spans="1:13" s="36" customFormat="1">
      <c r="A6672" s="35"/>
      <c r="B6672"/>
      <c r="C6672" s="34"/>
      <c r="D6672"/>
      <c r="E6672" s="33"/>
      <c r="F6672"/>
      <c r="G6672" s="32"/>
      <c r="H6672"/>
      <c r="I6672" s="31"/>
      <c r="J6672"/>
      <c r="K6672" s="30"/>
      <c r="L6672"/>
      <c r="M6672"/>
    </row>
    <row r="6673" spans="1:13" s="36" customFormat="1">
      <c r="A6673" s="35"/>
      <c r="B6673"/>
      <c r="C6673" s="34"/>
      <c r="D6673"/>
      <c r="E6673" s="33"/>
      <c r="F6673"/>
      <c r="G6673" s="32"/>
      <c r="H6673"/>
      <c r="I6673" s="31"/>
      <c r="J6673"/>
      <c r="K6673" s="30"/>
      <c r="L6673"/>
      <c r="M6673"/>
    </row>
    <row r="6674" spans="1:13" s="36" customFormat="1">
      <c r="A6674" s="35"/>
      <c r="B6674"/>
      <c r="C6674" s="34"/>
      <c r="D6674"/>
      <c r="E6674" s="33"/>
      <c r="F6674"/>
      <c r="G6674" s="32"/>
      <c r="H6674"/>
      <c r="I6674" s="31"/>
      <c r="J6674"/>
      <c r="K6674" s="30"/>
      <c r="L6674"/>
      <c r="M6674"/>
    </row>
    <row r="6675" spans="1:13" s="36" customFormat="1">
      <c r="A6675" s="35"/>
      <c r="B6675"/>
      <c r="C6675" s="34"/>
      <c r="D6675"/>
      <c r="E6675" s="33"/>
      <c r="F6675"/>
      <c r="G6675" s="32"/>
      <c r="H6675"/>
      <c r="I6675" s="31"/>
      <c r="J6675"/>
      <c r="K6675" s="30"/>
      <c r="L6675"/>
      <c r="M6675"/>
    </row>
    <row r="6676" spans="1:13" s="36" customFormat="1">
      <c r="A6676" s="35"/>
      <c r="B6676"/>
      <c r="C6676" s="34"/>
      <c r="D6676"/>
      <c r="E6676" s="33"/>
      <c r="F6676"/>
      <c r="G6676" s="32"/>
      <c r="H6676"/>
      <c r="I6676" s="31"/>
      <c r="J6676"/>
      <c r="K6676" s="30"/>
      <c r="L6676"/>
      <c r="M6676"/>
    </row>
    <row r="6677" spans="1:13" s="36" customFormat="1">
      <c r="A6677" s="35"/>
      <c r="B6677"/>
      <c r="C6677" s="34"/>
      <c r="D6677"/>
      <c r="E6677" s="33"/>
      <c r="F6677"/>
      <c r="G6677" s="32"/>
      <c r="H6677"/>
      <c r="I6677" s="31"/>
      <c r="J6677"/>
      <c r="K6677" s="30"/>
      <c r="L6677"/>
      <c r="M6677"/>
    </row>
    <row r="6678" spans="1:13" s="36" customFormat="1">
      <c r="A6678" s="35"/>
      <c r="B6678"/>
      <c r="C6678" s="34"/>
      <c r="D6678"/>
      <c r="E6678" s="33"/>
      <c r="F6678"/>
      <c r="G6678" s="32"/>
      <c r="H6678"/>
      <c r="I6678" s="31"/>
      <c r="J6678"/>
      <c r="K6678" s="30"/>
      <c r="L6678"/>
      <c r="M6678"/>
    </row>
    <row r="6679" spans="1:13" s="36" customFormat="1">
      <c r="A6679" s="35"/>
      <c r="B6679"/>
      <c r="C6679" s="34"/>
      <c r="D6679"/>
      <c r="E6679" s="33"/>
      <c r="F6679"/>
      <c r="G6679" s="32"/>
      <c r="H6679"/>
      <c r="I6679" s="31"/>
      <c r="J6679"/>
      <c r="K6679" s="30"/>
      <c r="L6679"/>
      <c r="M6679"/>
    </row>
    <row r="6680" spans="1:13" s="36" customFormat="1">
      <c r="A6680" s="35"/>
      <c r="B6680"/>
      <c r="C6680" s="34"/>
      <c r="D6680"/>
      <c r="E6680" s="33"/>
      <c r="F6680"/>
      <c r="G6680" s="32"/>
      <c r="H6680"/>
      <c r="I6680" s="31"/>
      <c r="J6680"/>
      <c r="K6680" s="30"/>
      <c r="L6680"/>
      <c r="M6680"/>
    </row>
    <row r="6681" spans="1:13" s="36" customFormat="1">
      <c r="A6681" s="35"/>
      <c r="B6681"/>
      <c r="C6681" s="34"/>
      <c r="D6681"/>
      <c r="E6681" s="33"/>
      <c r="F6681"/>
      <c r="G6681" s="32"/>
      <c r="H6681"/>
      <c r="I6681" s="31"/>
      <c r="J6681"/>
      <c r="K6681" s="30"/>
      <c r="L6681"/>
      <c r="M6681"/>
    </row>
    <row r="6682" spans="1:13" s="36" customFormat="1">
      <c r="A6682" s="35"/>
      <c r="B6682"/>
      <c r="C6682" s="34"/>
      <c r="D6682"/>
      <c r="E6682" s="33"/>
      <c r="F6682"/>
      <c r="G6682" s="32"/>
      <c r="H6682"/>
      <c r="I6682" s="31"/>
      <c r="J6682"/>
      <c r="K6682" s="30"/>
      <c r="L6682"/>
      <c r="M6682"/>
    </row>
    <row r="6683" spans="1:13" s="36" customFormat="1">
      <c r="A6683" s="35"/>
      <c r="B6683"/>
      <c r="C6683" s="34"/>
      <c r="D6683"/>
      <c r="E6683" s="33"/>
      <c r="F6683"/>
      <c r="G6683" s="32"/>
      <c r="H6683"/>
      <c r="I6683" s="31"/>
      <c r="J6683"/>
      <c r="K6683" s="30"/>
      <c r="L6683"/>
      <c r="M6683"/>
    </row>
    <row r="6684" spans="1:13" s="36" customFormat="1">
      <c r="A6684" s="35"/>
      <c r="B6684"/>
      <c r="C6684" s="34"/>
      <c r="D6684"/>
      <c r="E6684" s="33"/>
      <c r="F6684"/>
      <c r="G6684" s="32"/>
      <c r="H6684"/>
      <c r="I6684" s="31"/>
      <c r="J6684"/>
      <c r="K6684" s="30"/>
      <c r="L6684"/>
      <c r="M6684"/>
    </row>
    <row r="6685" spans="1:13" s="36" customFormat="1">
      <c r="A6685" s="35"/>
      <c r="B6685"/>
      <c r="C6685" s="34"/>
      <c r="D6685"/>
      <c r="E6685" s="33"/>
      <c r="F6685"/>
      <c r="G6685" s="32"/>
      <c r="H6685"/>
      <c r="I6685" s="31"/>
      <c r="J6685"/>
      <c r="K6685" s="30"/>
      <c r="L6685"/>
      <c r="M6685"/>
    </row>
    <row r="6686" spans="1:13" s="36" customFormat="1">
      <c r="A6686" s="35"/>
      <c r="B6686"/>
      <c r="C6686" s="34"/>
      <c r="D6686"/>
      <c r="E6686" s="33"/>
      <c r="F6686"/>
      <c r="G6686" s="32"/>
      <c r="H6686"/>
      <c r="I6686" s="31"/>
      <c r="J6686"/>
      <c r="K6686" s="30"/>
      <c r="L6686"/>
      <c r="M6686"/>
    </row>
    <row r="6687" spans="1:13" s="36" customFormat="1">
      <c r="A6687" s="35"/>
      <c r="B6687"/>
      <c r="C6687" s="34"/>
      <c r="D6687"/>
      <c r="E6687" s="33"/>
      <c r="F6687"/>
      <c r="G6687" s="32"/>
      <c r="H6687"/>
      <c r="I6687" s="31"/>
      <c r="J6687"/>
      <c r="K6687" s="30"/>
      <c r="L6687"/>
      <c r="M6687"/>
    </row>
    <row r="6688" spans="1:13" s="36" customFormat="1">
      <c r="A6688" s="35"/>
      <c r="B6688"/>
      <c r="C6688" s="34"/>
      <c r="D6688"/>
      <c r="E6688" s="33"/>
      <c r="F6688"/>
      <c r="G6688" s="32"/>
      <c r="H6688"/>
      <c r="I6688" s="31"/>
      <c r="J6688"/>
      <c r="K6688" s="30"/>
      <c r="L6688"/>
      <c r="M6688"/>
    </row>
    <row r="6689" spans="1:13" s="36" customFormat="1">
      <c r="A6689" s="35"/>
      <c r="B6689"/>
      <c r="C6689" s="34"/>
      <c r="D6689"/>
      <c r="E6689" s="33"/>
      <c r="F6689"/>
      <c r="G6689" s="32"/>
      <c r="H6689"/>
      <c r="I6689" s="31"/>
      <c r="J6689"/>
      <c r="K6689" s="30"/>
      <c r="L6689"/>
      <c r="M6689"/>
    </row>
    <row r="6690" spans="1:13" s="36" customFormat="1">
      <c r="A6690" s="35"/>
      <c r="B6690"/>
      <c r="C6690" s="34"/>
      <c r="D6690"/>
      <c r="E6690" s="33"/>
      <c r="F6690"/>
      <c r="G6690" s="32"/>
      <c r="H6690"/>
      <c r="I6690" s="31"/>
      <c r="J6690"/>
      <c r="K6690" s="30"/>
      <c r="L6690"/>
      <c r="M6690"/>
    </row>
    <row r="6691" spans="1:13" s="36" customFormat="1">
      <c r="A6691" s="35"/>
      <c r="B6691"/>
      <c r="C6691" s="34"/>
      <c r="D6691"/>
      <c r="E6691" s="33"/>
      <c r="F6691"/>
      <c r="G6691" s="32"/>
      <c r="H6691"/>
      <c r="I6691" s="31"/>
      <c r="J6691"/>
      <c r="K6691" s="30"/>
      <c r="L6691"/>
      <c r="M6691"/>
    </row>
    <row r="6692" spans="1:13" s="36" customFormat="1">
      <c r="A6692" s="35"/>
      <c r="B6692"/>
      <c r="C6692" s="34"/>
      <c r="D6692"/>
      <c r="E6692" s="33"/>
      <c r="F6692"/>
      <c r="G6692" s="32"/>
      <c r="H6692"/>
      <c r="I6692" s="31"/>
      <c r="J6692"/>
      <c r="K6692" s="30"/>
      <c r="L6692"/>
      <c r="M6692"/>
    </row>
    <row r="6693" spans="1:13" s="36" customFormat="1">
      <c r="A6693" s="35"/>
      <c r="B6693"/>
      <c r="C6693" s="34"/>
      <c r="D6693"/>
      <c r="E6693" s="33"/>
      <c r="F6693"/>
      <c r="G6693" s="32"/>
      <c r="H6693"/>
      <c r="I6693" s="31"/>
      <c r="J6693"/>
      <c r="K6693" s="30"/>
      <c r="L6693"/>
      <c r="M6693"/>
    </row>
    <row r="6694" spans="1:13" s="36" customFormat="1">
      <c r="A6694" s="35"/>
      <c r="B6694"/>
      <c r="C6694" s="34"/>
      <c r="D6694"/>
      <c r="E6694" s="33"/>
      <c r="F6694"/>
      <c r="G6694" s="32"/>
      <c r="H6694"/>
      <c r="I6694" s="31"/>
      <c r="J6694"/>
      <c r="K6694" s="30"/>
      <c r="L6694"/>
      <c r="M6694"/>
    </row>
    <row r="6695" spans="1:13" s="36" customFormat="1">
      <c r="A6695" s="35"/>
      <c r="B6695"/>
      <c r="C6695" s="34"/>
      <c r="D6695"/>
      <c r="E6695" s="33"/>
      <c r="F6695"/>
      <c r="G6695" s="32"/>
      <c r="H6695"/>
      <c r="I6695" s="31"/>
      <c r="J6695"/>
      <c r="K6695" s="30"/>
      <c r="L6695"/>
      <c r="M6695"/>
    </row>
    <row r="6696" spans="1:13" s="36" customFormat="1">
      <c r="A6696" s="35"/>
      <c r="B6696"/>
      <c r="C6696" s="34"/>
      <c r="D6696"/>
      <c r="E6696" s="33"/>
      <c r="F6696"/>
      <c r="G6696" s="32"/>
      <c r="H6696"/>
      <c r="I6696" s="31"/>
      <c r="J6696"/>
      <c r="K6696" s="30"/>
      <c r="L6696"/>
      <c r="M6696"/>
    </row>
    <row r="6697" spans="1:13" s="36" customFormat="1">
      <c r="A6697" s="35"/>
      <c r="B6697"/>
      <c r="C6697" s="34"/>
      <c r="D6697"/>
      <c r="E6697" s="33"/>
      <c r="F6697"/>
      <c r="G6697" s="32"/>
      <c r="H6697"/>
      <c r="I6697" s="31"/>
      <c r="J6697"/>
      <c r="K6697" s="30"/>
      <c r="L6697"/>
      <c r="M6697"/>
    </row>
    <row r="6698" spans="1:13" s="36" customFormat="1">
      <c r="A6698" s="35"/>
      <c r="B6698"/>
      <c r="C6698" s="34"/>
      <c r="D6698"/>
      <c r="E6698" s="33"/>
      <c r="F6698"/>
      <c r="G6698" s="32"/>
      <c r="H6698"/>
      <c r="I6698" s="31"/>
      <c r="J6698"/>
      <c r="K6698" s="30"/>
      <c r="L6698"/>
      <c r="M6698"/>
    </row>
    <row r="6699" spans="1:13" s="36" customFormat="1">
      <c r="A6699" s="35"/>
      <c r="B6699"/>
      <c r="C6699" s="34"/>
      <c r="D6699"/>
      <c r="E6699" s="33"/>
      <c r="F6699"/>
      <c r="G6699" s="32"/>
      <c r="H6699"/>
      <c r="I6699" s="31"/>
      <c r="J6699"/>
      <c r="K6699" s="30"/>
      <c r="L6699"/>
      <c r="M6699"/>
    </row>
    <row r="6700" spans="1:13" s="36" customFormat="1">
      <c r="A6700" s="35"/>
      <c r="B6700"/>
      <c r="C6700" s="34"/>
      <c r="D6700"/>
      <c r="E6700" s="33"/>
      <c r="F6700"/>
      <c r="G6700" s="32"/>
      <c r="H6700"/>
      <c r="I6700" s="31"/>
      <c r="J6700"/>
      <c r="K6700" s="30"/>
      <c r="L6700"/>
      <c r="M6700"/>
    </row>
    <row r="6701" spans="1:13" s="36" customFormat="1">
      <c r="A6701" s="35"/>
      <c r="B6701"/>
      <c r="C6701" s="34"/>
      <c r="D6701"/>
      <c r="E6701" s="33"/>
      <c r="F6701"/>
      <c r="G6701" s="32"/>
      <c r="H6701"/>
      <c r="I6701" s="31"/>
      <c r="J6701"/>
      <c r="K6701" s="30"/>
      <c r="L6701"/>
      <c r="M6701"/>
    </row>
    <row r="6702" spans="1:13" s="36" customFormat="1">
      <c r="A6702" s="35"/>
      <c r="B6702"/>
      <c r="C6702" s="34"/>
      <c r="D6702"/>
      <c r="E6702" s="33"/>
      <c r="F6702"/>
      <c r="G6702" s="32"/>
      <c r="H6702"/>
      <c r="I6702" s="31"/>
      <c r="J6702"/>
      <c r="K6702" s="30"/>
      <c r="L6702"/>
      <c r="M6702"/>
    </row>
    <row r="6703" spans="1:13" s="36" customFormat="1">
      <c r="A6703" s="35"/>
      <c r="B6703"/>
      <c r="C6703" s="34"/>
      <c r="D6703"/>
      <c r="E6703" s="33"/>
      <c r="F6703"/>
      <c r="G6703" s="32"/>
      <c r="H6703"/>
      <c r="I6703" s="31"/>
      <c r="J6703"/>
      <c r="K6703" s="30"/>
      <c r="L6703"/>
      <c r="M6703"/>
    </row>
    <row r="6704" spans="1:13" s="36" customFormat="1">
      <c r="A6704" s="35"/>
      <c r="B6704"/>
      <c r="C6704" s="34"/>
      <c r="D6704"/>
      <c r="E6704" s="33"/>
      <c r="F6704"/>
      <c r="G6704" s="32"/>
      <c r="H6704"/>
      <c r="I6704" s="31"/>
      <c r="J6704"/>
      <c r="K6704" s="30"/>
      <c r="L6704"/>
      <c r="M6704"/>
    </row>
    <row r="6705" spans="1:13" s="36" customFormat="1">
      <c r="A6705" s="35"/>
      <c r="B6705"/>
      <c r="C6705" s="34"/>
      <c r="D6705"/>
      <c r="E6705" s="33"/>
      <c r="F6705"/>
      <c r="G6705" s="32"/>
      <c r="H6705"/>
      <c r="I6705" s="31"/>
      <c r="J6705"/>
      <c r="K6705" s="30"/>
      <c r="L6705"/>
      <c r="M6705"/>
    </row>
    <row r="6706" spans="1:13" s="36" customFormat="1">
      <c r="A6706" s="35"/>
      <c r="B6706"/>
      <c r="C6706" s="34"/>
      <c r="D6706"/>
      <c r="E6706" s="33"/>
      <c r="F6706"/>
      <c r="G6706" s="32"/>
      <c r="H6706"/>
      <c r="I6706" s="31"/>
      <c r="J6706"/>
      <c r="K6706" s="30"/>
      <c r="L6706"/>
      <c r="M6706"/>
    </row>
    <row r="6707" spans="1:13" s="36" customFormat="1">
      <c r="A6707" s="35"/>
      <c r="B6707"/>
      <c r="C6707" s="34"/>
      <c r="D6707"/>
      <c r="E6707" s="33"/>
      <c r="F6707"/>
      <c r="G6707" s="32"/>
      <c r="H6707"/>
      <c r="I6707" s="31"/>
      <c r="J6707"/>
      <c r="K6707" s="30"/>
      <c r="L6707"/>
      <c r="M6707"/>
    </row>
    <row r="6708" spans="1:13" s="36" customFormat="1">
      <c r="A6708" s="35"/>
      <c r="B6708"/>
      <c r="C6708" s="34"/>
      <c r="D6708"/>
      <c r="E6708" s="33"/>
      <c r="F6708"/>
      <c r="G6708" s="32"/>
      <c r="H6708"/>
      <c r="I6708" s="31"/>
      <c r="J6708"/>
      <c r="K6708" s="30"/>
      <c r="L6708"/>
      <c r="M6708"/>
    </row>
    <row r="6709" spans="1:13" s="36" customFormat="1">
      <c r="A6709" s="35"/>
      <c r="B6709"/>
      <c r="C6709" s="34"/>
      <c r="D6709"/>
      <c r="E6709" s="33"/>
      <c r="F6709"/>
      <c r="G6709" s="32"/>
      <c r="H6709"/>
      <c r="I6709" s="31"/>
      <c r="J6709"/>
      <c r="K6709" s="30"/>
      <c r="L6709"/>
      <c r="M6709"/>
    </row>
    <row r="6710" spans="1:13" s="36" customFormat="1">
      <c r="A6710" s="35"/>
      <c r="B6710"/>
      <c r="C6710" s="34"/>
      <c r="D6710"/>
      <c r="E6710" s="33"/>
      <c r="F6710"/>
      <c r="G6710" s="32"/>
      <c r="H6710"/>
      <c r="I6710" s="31"/>
      <c r="J6710"/>
      <c r="K6710" s="30"/>
      <c r="L6710"/>
      <c r="M6710"/>
    </row>
    <row r="6711" spans="1:13" s="36" customFormat="1">
      <c r="A6711" s="35"/>
      <c r="B6711"/>
      <c r="C6711" s="34"/>
      <c r="D6711"/>
      <c r="E6711" s="33"/>
      <c r="F6711"/>
      <c r="G6711" s="32"/>
      <c r="H6711"/>
      <c r="I6711" s="31"/>
      <c r="J6711"/>
      <c r="K6711" s="30"/>
      <c r="L6711"/>
      <c r="M6711"/>
    </row>
    <row r="6712" spans="1:13" s="36" customFormat="1">
      <c r="A6712" s="35"/>
      <c r="B6712"/>
      <c r="C6712" s="34"/>
      <c r="D6712"/>
      <c r="E6712" s="33"/>
      <c r="F6712"/>
      <c r="G6712" s="32"/>
      <c r="H6712"/>
      <c r="I6712" s="31"/>
      <c r="J6712"/>
      <c r="K6712" s="30"/>
      <c r="L6712"/>
      <c r="M6712"/>
    </row>
    <row r="6713" spans="1:13" s="36" customFormat="1">
      <c r="A6713" s="35"/>
      <c r="B6713"/>
      <c r="C6713" s="34"/>
      <c r="D6713"/>
      <c r="E6713" s="33"/>
      <c r="F6713"/>
      <c r="G6713" s="32"/>
      <c r="H6713"/>
      <c r="I6713" s="31"/>
      <c r="J6713"/>
      <c r="K6713" s="30"/>
      <c r="L6713"/>
      <c r="M6713"/>
    </row>
    <row r="6714" spans="1:13" s="36" customFormat="1">
      <c r="A6714" s="35"/>
      <c r="B6714"/>
      <c r="C6714" s="34"/>
      <c r="D6714"/>
      <c r="E6714" s="33"/>
      <c r="F6714"/>
      <c r="G6714" s="32"/>
      <c r="H6714"/>
      <c r="I6714" s="31"/>
      <c r="J6714"/>
      <c r="K6714" s="30"/>
      <c r="L6714"/>
      <c r="M6714"/>
    </row>
    <row r="6715" spans="1:13" s="36" customFormat="1">
      <c r="A6715" s="35"/>
      <c r="B6715"/>
      <c r="C6715" s="34"/>
      <c r="D6715"/>
      <c r="E6715" s="33"/>
      <c r="F6715"/>
      <c r="G6715" s="32"/>
      <c r="H6715"/>
      <c r="I6715" s="31"/>
      <c r="J6715"/>
      <c r="K6715" s="30"/>
      <c r="L6715"/>
      <c r="M6715"/>
    </row>
    <row r="6716" spans="1:13" s="36" customFormat="1">
      <c r="A6716" s="35"/>
      <c r="B6716"/>
      <c r="C6716" s="34"/>
      <c r="D6716"/>
      <c r="E6716" s="33"/>
      <c r="F6716"/>
      <c r="G6716" s="32"/>
      <c r="H6716"/>
      <c r="I6716" s="31"/>
      <c r="J6716"/>
      <c r="K6716" s="30"/>
      <c r="L6716"/>
      <c r="M6716"/>
    </row>
    <row r="6717" spans="1:13" s="36" customFormat="1">
      <c r="A6717" s="35"/>
      <c r="B6717"/>
      <c r="C6717" s="34"/>
      <c r="D6717"/>
      <c r="E6717" s="33"/>
      <c r="F6717"/>
      <c r="G6717" s="32"/>
      <c r="H6717"/>
      <c r="I6717" s="31"/>
      <c r="J6717"/>
      <c r="K6717" s="30"/>
      <c r="L6717"/>
      <c r="M6717"/>
    </row>
    <row r="6718" spans="1:13" s="36" customFormat="1">
      <c r="A6718" s="35"/>
      <c r="B6718"/>
      <c r="C6718" s="34"/>
      <c r="D6718"/>
      <c r="E6718" s="33"/>
      <c r="F6718"/>
      <c r="G6718" s="32"/>
      <c r="H6718"/>
      <c r="I6718" s="31"/>
      <c r="J6718"/>
      <c r="K6718" s="30"/>
      <c r="L6718"/>
      <c r="M6718"/>
    </row>
    <row r="6719" spans="1:13" s="36" customFormat="1">
      <c r="A6719" s="35"/>
      <c r="B6719"/>
      <c r="C6719" s="34"/>
      <c r="D6719"/>
      <c r="E6719" s="33"/>
      <c r="F6719"/>
      <c r="G6719" s="32"/>
      <c r="H6719"/>
      <c r="I6719" s="31"/>
      <c r="J6719"/>
      <c r="K6719" s="30"/>
      <c r="L6719"/>
      <c r="M6719"/>
    </row>
    <row r="6720" spans="1:13" s="36" customFormat="1">
      <c r="A6720" s="35"/>
      <c r="B6720"/>
      <c r="C6720" s="34"/>
      <c r="D6720"/>
      <c r="E6720" s="33"/>
      <c r="F6720"/>
      <c r="G6720" s="32"/>
      <c r="H6720"/>
      <c r="I6720" s="31"/>
      <c r="J6720"/>
      <c r="K6720" s="30"/>
      <c r="L6720"/>
      <c r="M6720"/>
    </row>
    <row r="6721" spans="1:13" s="36" customFormat="1">
      <c r="A6721" s="35"/>
      <c r="B6721"/>
      <c r="C6721" s="34"/>
      <c r="D6721"/>
      <c r="E6721" s="33"/>
      <c r="F6721"/>
      <c r="G6721" s="32"/>
      <c r="H6721"/>
      <c r="I6721" s="31"/>
      <c r="J6721"/>
      <c r="K6721" s="30"/>
      <c r="L6721"/>
      <c r="M6721"/>
    </row>
    <row r="6722" spans="1:13" s="36" customFormat="1">
      <c r="A6722" s="35"/>
      <c r="B6722"/>
      <c r="C6722" s="34"/>
      <c r="D6722"/>
      <c r="E6722" s="33"/>
      <c r="F6722"/>
      <c r="G6722" s="32"/>
      <c r="H6722"/>
      <c r="I6722" s="31"/>
      <c r="J6722"/>
      <c r="K6722" s="30"/>
      <c r="L6722"/>
      <c r="M6722"/>
    </row>
    <row r="6723" spans="1:13" s="36" customFormat="1">
      <c r="A6723" s="35"/>
      <c r="B6723"/>
      <c r="C6723" s="34"/>
      <c r="D6723"/>
      <c r="E6723" s="33"/>
      <c r="F6723"/>
      <c r="G6723" s="32"/>
      <c r="H6723"/>
      <c r="I6723" s="31"/>
      <c r="J6723"/>
      <c r="K6723" s="30"/>
      <c r="L6723"/>
      <c r="M6723"/>
    </row>
    <row r="6724" spans="1:13" s="36" customFormat="1">
      <c r="A6724" s="35"/>
      <c r="B6724"/>
      <c r="C6724" s="34"/>
      <c r="D6724"/>
      <c r="E6724" s="33"/>
      <c r="F6724"/>
      <c r="G6724" s="32"/>
      <c r="H6724"/>
      <c r="I6724" s="31"/>
      <c r="J6724"/>
      <c r="K6724" s="30"/>
      <c r="L6724"/>
      <c r="M6724"/>
    </row>
    <row r="6725" spans="1:13" s="36" customFormat="1">
      <c r="A6725" s="35"/>
      <c r="B6725"/>
      <c r="C6725" s="34"/>
      <c r="D6725"/>
      <c r="E6725" s="33"/>
      <c r="F6725"/>
      <c r="G6725" s="32"/>
      <c r="H6725"/>
      <c r="I6725" s="31"/>
      <c r="J6725"/>
      <c r="K6725" s="30"/>
      <c r="L6725"/>
      <c r="M6725"/>
    </row>
    <row r="6726" spans="1:13" s="36" customFormat="1">
      <c r="A6726" s="35"/>
      <c r="B6726"/>
      <c r="C6726" s="34"/>
      <c r="D6726"/>
      <c r="E6726" s="33"/>
      <c r="F6726"/>
      <c r="G6726" s="32"/>
      <c r="H6726"/>
      <c r="I6726" s="31"/>
      <c r="J6726"/>
      <c r="K6726" s="30"/>
      <c r="L6726"/>
      <c r="M6726"/>
    </row>
    <row r="6727" spans="1:13" s="36" customFormat="1">
      <c r="A6727" s="35"/>
      <c r="B6727"/>
      <c r="C6727" s="34"/>
      <c r="D6727"/>
      <c r="E6727" s="33"/>
      <c r="F6727"/>
      <c r="G6727" s="32"/>
      <c r="H6727"/>
      <c r="I6727" s="31"/>
      <c r="J6727"/>
      <c r="K6727" s="30"/>
      <c r="L6727"/>
      <c r="M6727"/>
    </row>
    <row r="6728" spans="1:13" s="36" customFormat="1">
      <c r="A6728" s="35"/>
      <c r="B6728"/>
      <c r="C6728" s="34"/>
      <c r="D6728"/>
      <c r="E6728" s="33"/>
      <c r="F6728"/>
      <c r="G6728" s="32"/>
      <c r="H6728"/>
      <c r="I6728" s="31"/>
      <c r="J6728"/>
      <c r="K6728" s="30"/>
      <c r="L6728"/>
      <c r="M6728"/>
    </row>
    <row r="6729" spans="1:13" s="36" customFormat="1">
      <c r="A6729" s="35"/>
      <c r="B6729"/>
      <c r="C6729" s="34"/>
      <c r="D6729"/>
      <c r="E6729" s="33"/>
      <c r="F6729"/>
      <c r="G6729" s="32"/>
      <c r="H6729"/>
      <c r="I6729" s="31"/>
      <c r="J6729"/>
      <c r="K6729" s="30"/>
      <c r="L6729"/>
      <c r="M6729"/>
    </row>
    <row r="6730" spans="1:13" s="36" customFormat="1">
      <c r="A6730" s="35"/>
      <c r="B6730"/>
      <c r="C6730" s="34"/>
      <c r="D6730"/>
      <c r="E6730" s="33"/>
      <c r="F6730"/>
      <c r="G6730" s="32"/>
      <c r="H6730"/>
      <c r="I6730" s="31"/>
      <c r="J6730"/>
      <c r="K6730" s="30"/>
      <c r="L6730"/>
      <c r="M6730"/>
    </row>
    <row r="6731" spans="1:13" s="36" customFormat="1">
      <c r="A6731" s="35"/>
      <c r="B6731"/>
      <c r="C6731" s="34"/>
      <c r="D6731"/>
      <c r="E6731" s="33"/>
      <c r="F6731"/>
      <c r="G6731" s="32"/>
      <c r="H6731"/>
      <c r="I6731" s="31"/>
      <c r="J6731"/>
      <c r="K6731" s="30"/>
      <c r="L6731"/>
      <c r="M6731"/>
    </row>
    <row r="6732" spans="1:13" s="36" customFormat="1">
      <c r="A6732" s="35"/>
      <c r="B6732"/>
      <c r="C6732" s="34"/>
      <c r="D6732"/>
      <c r="E6732" s="33"/>
      <c r="F6732"/>
      <c r="G6732" s="32"/>
      <c r="H6732"/>
      <c r="I6732" s="31"/>
      <c r="J6732"/>
      <c r="K6732" s="30"/>
      <c r="L6732"/>
      <c r="M6732"/>
    </row>
    <row r="6733" spans="1:13" s="36" customFormat="1">
      <c r="A6733" s="35"/>
      <c r="B6733"/>
      <c r="C6733" s="34"/>
      <c r="D6733"/>
      <c r="E6733" s="33"/>
      <c r="F6733"/>
      <c r="G6733" s="32"/>
      <c r="H6733"/>
      <c r="I6733" s="31"/>
      <c r="J6733"/>
      <c r="K6733" s="30"/>
      <c r="L6733"/>
      <c r="M6733"/>
    </row>
    <row r="6734" spans="1:13" s="36" customFormat="1">
      <c r="A6734" s="35"/>
      <c r="B6734"/>
      <c r="C6734" s="34"/>
      <c r="D6734"/>
      <c r="E6734" s="33"/>
      <c r="F6734"/>
      <c r="G6734" s="32"/>
      <c r="H6734"/>
      <c r="I6734" s="31"/>
      <c r="J6734"/>
      <c r="K6734" s="30"/>
      <c r="L6734"/>
      <c r="M6734"/>
    </row>
    <row r="6735" spans="1:13" s="36" customFormat="1">
      <c r="A6735" s="35"/>
      <c r="B6735"/>
      <c r="C6735" s="34"/>
      <c r="D6735"/>
      <c r="E6735" s="33"/>
      <c r="F6735"/>
      <c r="G6735" s="32"/>
      <c r="H6735"/>
      <c r="I6735" s="31"/>
      <c r="J6735"/>
      <c r="K6735" s="30"/>
      <c r="L6735"/>
      <c r="M6735"/>
    </row>
    <row r="6736" spans="1:13" s="36" customFormat="1">
      <c r="A6736" s="35"/>
      <c r="B6736"/>
      <c r="C6736" s="34"/>
      <c r="D6736"/>
      <c r="E6736" s="33"/>
      <c r="F6736"/>
      <c r="G6736" s="32"/>
      <c r="H6736"/>
      <c r="I6736" s="31"/>
      <c r="J6736"/>
      <c r="K6736" s="30"/>
      <c r="L6736"/>
      <c r="M6736"/>
    </row>
    <row r="6737" spans="1:13" s="36" customFormat="1">
      <c r="A6737" s="35"/>
      <c r="B6737"/>
      <c r="C6737" s="34"/>
      <c r="D6737"/>
      <c r="E6737" s="33"/>
      <c r="F6737"/>
      <c r="G6737" s="32"/>
      <c r="H6737"/>
      <c r="I6737" s="31"/>
      <c r="J6737"/>
      <c r="K6737" s="30"/>
      <c r="L6737"/>
      <c r="M6737"/>
    </row>
    <row r="6738" spans="1:13" s="36" customFormat="1">
      <c r="A6738" s="35"/>
      <c r="B6738"/>
      <c r="C6738" s="34"/>
      <c r="D6738"/>
      <c r="E6738" s="33"/>
      <c r="F6738"/>
      <c r="G6738" s="32"/>
      <c r="H6738"/>
      <c r="I6738" s="31"/>
      <c r="J6738"/>
      <c r="K6738" s="30"/>
      <c r="L6738"/>
      <c r="M6738"/>
    </row>
    <row r="6739" spans="1:13" s="36" customFormat="1">
      <c r="A6739" s="35"/>
      <c r="B6739"/>
      <c r="C6739" s="34"/>
      <c r="D6739"/>
      <c r="E6739" s="33"/>
      <c r="F6739"/>
      <c r="G6739" s="32"/>
      <c r="H6739"/>
      <c r="I6739" s="31"/>
      <c r="J6739"/>
      <c r="K6739" s="30"/>
      <c r="L6739"/>
      <c r="M6739"/>
    </row>
    <row r="6740" spans="1:13" s="36" customFormat="1">
      <c r="A6740" s="35"/>
      <c r="B6740"/>
      <c r="C6740" s="34"/>
      <c r="D6740"/>
      <c r="E6740" s="33"/>
      <c r="F6740"/>
      <c r="G6740" s="32"/>
      <c r="H6740"/>
      <c r="I6740" s="31"/>
      <c r="J6740"/>
      <c r="K6740" s="30"/>
      <c r="L6740"/>
      <c r="M6740"/>
    </row>
    <row r="6741" spans="1:13" s="36" customFormat="1">
      <c r="A6741" s="35"/>
      <c r="B6741"/>
      <c r="C6741" s="34"/>
      <c r="D6741"/>
      <c r="E6741" s="33"/>
      <c r="F6741"/>
      <c r="G6741" s="32"/>
      <c r="H6741"/>
      <c r="I6741" s="31"/>
      <c r="J6741"/>
      <c r="K6741" s="30"/>
      <c r="L6741"/>
      <c r="M6741"/>
    </row>
    <row r="6742" spans="1:13" s="36" customFormat="1">
      <c r="A6742" s="35"/>
      <c r="B6742"/>
      <c r="C6742" s="34"/>
      <c r="D6742"/>
      <c r="E6742" s="33"/>
      <c r="F6742"/>
      <c r="G6742" s="32"/>
      <c r="H6742"/>
      <c r="I6742" s="31"/>
      <c r="J6742"/>
      <c r="K6742" s="30"/>
      <c r="L6742"/>
      <c r="M6742"/>
    </row>
    <row r="6743" spans="1:13" s="36" customFormat="1">
      <c r="A6743" s="35"/>
      <c r="B6743"/>
      <c r="C6743" s="34"/>
      <c r="D6743"/>
      <c r="E6743" s="33"/>
      <c r="F6743"/>
      <c r="G6743" s="32"/>
      <c r="H6743"/>
      <c r="I6743" s="31"/>
      <c r="J6743"/>
      <c r="K6743" s="30"/>
      <c r="L6743"/>
      <c r="M6743"/>
    </row>
    <row r="6744" spans="1:13" s="36" customFormat="1">
      <c r="A6744" s="35"/>
      <c r="B6744"/>
      <c r="C6744" s="34"/>
      <c r="D6744"/>
      <c r="E6744" s="33"/>
      <c r="F6744"/>
      <c r="G6744" s="32"/>
      <c r="H6744"/>
      <c r="I6744" s="31"/>
      <c r="J6744"/>
      <c r="K6744" s="30"/>
      <c r="L6744"/>
      <c r="M6744"/>
    </row>
    <row r="6745" spans="1:13" s="36" customFormat="1">
      <c r="A6745" s="35"/>
      <c r="B6745"/>
      <c r="C6745" s="34"/>
      <c r="D6745"/>
      <c r="E6745" s="33"/>
      <c r="F6745"/>
      <c r="G6745" s="32"/>
      <c r="H6745"/>
      <c r="I6745" s="31"/>
      <c r="J6745"/>
      <c r="K6745" s="30"/>
      <c r="L6745"/>
      <c r="M6745"/>
    </row>
    <row r="6746" spans="1:13" s="36" customFormat="1">
      <c r="A6746" s="35"/>
      <c r="B6746"/>
      <c r="C6746" s="34"/>
      <c r="D6746"/>
      <c r="E6746" s="33"/>
      <c r="F6746"/>
      <c r="G6746" s="32"/>
      <c r="H6746"/>
      <c r="I6746" s="31"/>
      <c r="J6746"/>
      <c r="K6746" s="30"/>
      <c r="L6746"/>
      <c r="M6746"/>
    </row>
    <row r="6747" spans="1:13" s="36" customFormat="1">
      <c r="A6747" s="35"/>
      <c r="B6747"/>
      <c r="C6747" s="34"/>
      <c r="D6747"/>
      <c r="E6747" s="33"/>
      <c r="F6747"/>
      <c r="G6747" s="32"/>
      <c r="H6747"/>
      <c r="I6747" s="31"/>
      <c r="J6747"/>
      <c r="K6747" s="30"/>
      <c r="L6747"/>
      <c r="M6747"/>
    </row>
    <row r="6748" spans="1:13" s="36" customFormat="1">
      <c r="A6748" s="35"/>
      <c r="B6748"/>
      <c r="C6748" s="34"/>
      <c r="D6748"/>
      <c r="E6748" s="33"/>
      <c r="F6748"/>
      <c r="G6748" s="32"/>
      <c r="H6748"/>
      <c r="I6748" s="31"/>
      <c r="J6748"/>
      <c r="K6748" s="30"/>
      <c r="L6748"/>
      <c r="M6748"/>
    </row>
    <row r="6749" spans="1:13" s="36" customFormat="1">
      <c r="A6749" s="35"/>
      <c r="B6749"/>
      <c r="C6749" s="34"/>
      <c r="D6749"/>
      <c r="E6749" s="33"/>
      <c r="F6749"/>
      <c r="G6749" s="32"/>
      <c r="H6749"/>
      <c r="I6749" s="31"/>
      <c r="J6749"/>
      <c r="K6749" s="30"/>
      <c r="L6749"/>
      <c r="M6749"/>
    </row>
    <row r="6750" spans="1:13" s="36" customFormat="1">
      <c r="A6750" s="35"/>
      <c r="B6750"/>
      <c r="C6750" s="34"/>
      <c r="D6750"/>
      <c r="E6750" s="33"/>
      <c r="F6750"/>
      <c r="G6750" s="32"/>
      <c r="H6750"/>
      <c r="I6750" s="31"/>
      <c r="J6750"/>
      <c r="K6750" s="30"/>
      <c r="L6750"/>
      <c r="M6750"/>
    </row>
    <row r="6751" spans="1:13" s="36" customFormat="1">
      <c r="A6751" s="35"/>
      <c r="B6751"/>
      <c r="C6751" s="34"/>
      <c r="D6751"/>
      <c r="E6751" s="33"/>
      <c r="F6751"/>
      <c r="G6751" s="32"/>
      <c r="H6751"/>
      <c r="I6751" s="31"/>
      <c r="J6751"/>
      <c r="K6751" s="30"/>
      <c r="L6751"/>
      <c r="M6751"/>
    </row>
    <row r="6752" spans="1:13" s="36" customFormat="1">
      <c r="A6752" s="35"/>
      <c r="B6752"/>
      <c r="C6752" s="34"/>
      <c r="D6752"/>
      <c r="E6752" s="33"/>
      <c r="F6752"/>
      <c r="G6752" s="32"/>
      <c r="H6752"/>
      <c r="I6752" s="31"/>
      <c r="J6752"/>
      <c r="K6752" s="30"/>
      <c r="L6752"/>
      <c r="M6752"/>
    </row>
    <row r="6753" spans="1:13" s="36" customFormat="1">
      <c r="A6753" s="35"/>
      <c r="B6753"/>
      <c r="C6753" s="34"/>
      <c r="D6753"/>
      <c r="E6753" s="33"/>
      <c r="F6753"/>
      <c r="G6753" s="32"/>
      <c r="H6753"/>
      <c r="I6753" s="31"/>
      <c r="J6753"/>
      <c r="K6753" s="30"/>
      <c r="L6753"/>
      <c r="M6753"/>
    </row>
    <row r="6754" spans="1:13" s="36" customFormat="1">
      <c r="A6754" s="35"/>
      <c r="B6754"/>
      <c r="C6754" s="34"/>
      <c r="D6754"/>
      <c r="E6754" s="33"/>
      <c r="F6754"/>
      <c r="G6754" s="32"/>
      <c r="H6754"/>
      <c r="I6754" s="31"/>
      <c r="J6754"/>
      <c r="K6754" s="30"/>
      <c r="L6754"/>
      <c r="M6754"/>
    </row>
    <row r="6755" spans="1:13" s="36" customFormat="1">
      <c r="A6755" s="35"/>
      <c r="B6755"/>
      <c r="C6755" s="34"/>
      <c r="D6755"/>
      <c r="E6755" s="33"/>
      <c r="F6755"/>
      <c r="G6755" s="32"/>
      <c r="H6755"/>
      <c r="I6755" s="31"/>
      <c r="J6755"/>
      <c r="K6755" s="30"/>
      <c r="L6755"/>
      <c r="M6755"/>
    </row>
    <row r="6756" spans="1:13" s="36" customFormat="1">
      <c r="A6756" s="35"/>
      <c r="B6756"/>
      <c r="C6756" s="34"/>
      <c r="D6756"/>
      <c r="E6756" s="33"/>
      <c r="F6756"/>
      <c r="G6756" s="32"/>
      <c r="H6756"/>
      <c r="I6756" s="31"/>
      <c r="J6756"/>
      <c r="K6756" s="30"/>
      <c r="L6756"/>
      <c r="M6756"/>
    </row>
    <row r="6757" spans="1:13" s="36" customFormat="1">
      <c r="A6757" s="35"/>
      <c r="B6757"/>
      <c r="C6757" s="34"/>
      <c r="D6757"/>
      <c r="E6757" s="33"/>
      <c r="F6757"/>
      <c r="G6757" s="32"/>
      <c r="H6757"/>
      <c r="I6757" s="31"/>
      <c r="J6757"/>
      <c r="K6757" s="30"/>
      <c r="L6757"/>
      <c r="M6757"/>
    </row>
    <row r="6758" spans="1:13" s="36" customFormat="1">
      <c r="A6758" s="35"/>
      <c r="B6758"/>
      <c r="C6758" s="34"/>
      <c r="D6758"/>
      <c r="E6758" s="33"/>
      <c r="F6758"/>
      <c r="G6758" s="32"/>
      <c r="H6758"/>
      <c r="I6758" s="31"/>
      <c r="J6758"/>
      <c r="K6758" s="30"/>
      <c r="L6758"/>
      <c r="M6758"/>
    </row>
    <row r="6759" spans="1:13" s="36" customFormat="1">
      <c r="A6759" s="35"/>
      <c r="B6759"/>
      <c r="C6759" s="34"/>
      <c r="D6759"/>
      <c r="E6759" s="33"/>
      <c r="F6759"/>
      <c r="G6759" s="32"/>
      <c r="H6759"/>
      <c r="I6759" s="31"/>
      <c r="J6759"/>
      <c r="K6759" s="30"/>
      <c r="L6759"/>
      <c r="M6759"/>
    </row>
    <row r="6760" spans="1:13" s="36" customFormat="1">
      <c r="A6760" s="35"/>
      <c r="B6760"/>
      <c r="C6760" s="34"/>
      <c r="D6760"/>
      <c r="E6760" s="33"/>
      <c r="F6760"/>
      <c r="G6760" s="32"/>
      <c r="H6760"/>
      <c r="I6760" s="31"/>
      <c r="J6760"/>
      <c r="K6760" s="30"/>
      <c r="L6760"/>
      <c r="M6760"/>
    </row>
    <row r="6761" spans="1:13" s="36" customFormat="1">
      <c r="A6761" s="35"/>
      <c r="B6761"/>
      <c r="C6761" s="34"/>
      <c r="D6761"/>
      <c r="E6761" s="33"/>
      <c r="F6761"/>
      <c r="G6761" s="32"/>
      <c r="H6761"/>
      <c r="I6761" s="31"/>
      <c r="J6761"/>
      <c r="K6761" s="30"/>
      <c r="L6761"/>
      <c r="M6761"/>
    </row>
    <row r="6762" spans="1:13" s="36" customFormat="1">
      <c r="A6762" s="35"/>
      <c r="B6762"/>
      <c r="C6762" s="34"/>
      <c r="D6762"/>
      <c r="E6762" s="33"/>
      <c r="F6762"/>
      <c r="G6762" s="32"/>
      <c r="H6762"/>
      <c r="I6762" s="31"/>
      <c r="J6762"/>
      <c r="K6762" s="30"/>
      <c r="L6762"/>
      <c r="M6762"/>
    </row>
    <row r="6763" spans="1:13" s="36" customFormat="1">
      <c r="A6763" s="35"/>
      <c r="B6763"/>
      <c r="C6763" s="34"/>
      <c r="D6763"/>
      <c r="E6763" s="33"/>
      <c r="F6763"/>
      <c r="G6763" s="32"/>
      <c r="H6763"/>
      <c r="I6763" s="31"/>
      <c r="J6763"/>
      <c r="K6763" s="30"/>
      <c r="L6763"/>
      <c r="M6763"/>
    </row>
    <row r="6764" spans="1:13" s="36" customFormat="1">
      <c r="A6764" s="35"/>
      <c r="B6764"/>
      <c r="C6764" s="34"/>
      <c r="D6764"/>
      <c r="E6764" s="33"/>
      <c r="F6764"/>
      <c r="G6764" s="32"/>
      <c r="H6764"/>
      <c r="I6764" s="31"/>
      <c r="J6764"/>
      <c r="K6764" s="30"/>
      <c r="L6764"/>
      <c r="M6764"/>
    </row>
    <row r="6765" spans="1:13" s="36" customFormat="1">
      <c r="A6765" s="35"/>
      <c r="B6765"/>
      <c r="C6765" s="34"/>
      <c r="D6765"/>
      <c r="E6765" s="33"/>
      <c r="F6765"/>
      <c r="G6765" s="32"/>
      <c r="H6765"/>
      <c r="I6765" s="31"/>
      <c r="J6765"/>
      <c r="K6765" s="30"/>
      <c r="L6765"/>
      <c r="M6765"/>
    </row>
    <row r="6766" spans="1:13" s="36" customFormat="1">
      <c r="A6766" s="35"/>
      <c r="B6766"/>
      <c r="C6766" s="34"/>
      <c r="D6766"/>
      <c r="E6766" s="33"/>
      <c r="F6766"/>
      <c r="G6766" s="32"/>
      <c r="H6766"/>
      <c r="I6766" s="31"/>
      <c r="J6766"/>
      <c r="K6766" s="30"/>
      <c r="L6766"/>
      <c r="M6766"/>
    </row>
    <row r="6767" spans="1:13" s="36" customFormat="1">
      <c r="A6767" s="35"/>
      <c r="B6767"/>
      <c r="C6767" s="34"/>
      <c r="D6767"/>
      <c r="E6767" s="33"/>
      <c r="F6767"/>
      <c r="G6767" s="32"/>
      <c r="H6767"/>
      <c r="I6767" s="31"/>
      <c r="J6767"/>
      <c r="K6767" s="30"/>
      <c r="L6767"/>
      <c r="M6767"/>
    </row>
    <row r="6768" spans="1:13" s="36" customFormat="1">
      <c r="A6768" s="35"/>
      <c r="B6768"/>
      <c r="C6768" s="34"/>
      <c r="D6768"/>
      <c r="E6768" s="33"/>
      <c r="F6768"/>
      <c r="G6768" s="32"/>
      <c r="H6768"/>
      <c r="I6768" s="31"/>
      <c r="J6768"/>
      <c r="K6768" s="30"/>
      <c r="L6768"/>
      <c r="M6768"/>
    </row>
    <row r="6769" spans="1:13" s="36" customFormat="1">
      <c r="A6769" s="35"/>
      <c r="B6769"/>
      <c r="C6769" s="34"/>
      <c r="D6769"/>
      <c r="E6769" s="33"/>
      <c r="F6769"/>
      <c r="G6769" s="32"/>
      <c r="H6769"/>
      <c r="I6769" s="31"/>
      <c r="J6769"/>
      <c r="K6769" s="30"/>
      <c r="L6769"/>
      <c r="M6769"/>
    </row>
    <row r="6770" spans="1:13" s="36" customFormat="1">
      <c r="A6770" s="35"/>
      <c r="B6770"/>
      <c r="C6770" s="34"/>
      <c r="D6770"/>
      <c r="E6770" s="33"/>
      <c r="F6770"/>
      <c r="G6770" s="32"/>
      <c r="H6770"/>
      <c r="I6770" s="31"/>
      <c r="J6770"/>
      <c r="K6770" s="30"/>
      <c r="L6770"/>
      <c r="M6770"/>
    </row>
    <row r="6771" spans="1:13" s="36" customFormat="1">
      <c r="A6771" s="35"/>
      <c r="B6771"/>
      <c r="C6771" s="34"/>
      <c r="D6771"/>
      <c r="E6771" s="33"/>
      <c r="F6771"/>
      <c r="G6771" s="32"/>
      <c r="H6771"/>
      <c r="I6771" s="31"/>
      <c r="J6771"/>
      <c r="K6771" s="30"/>
      <c r="L6771"/>
      <c r="M6771"/>
    </row>
    <row r="6772" spans="1:13" s="36" customFormat="1">
      <c r="A6772" s="35"/>
      <c r="B6772"/>
      <c r="C6772" s="34"/>
      <c r="D6772"/>
      <c r="E6772" s="33"/>
      <c r="F6772"/>
      <c r="G6772" s="32"/>
      <c r="H6772"/>
      <c r="I6772" s="31"/>
      <c r="J6772"/>
      <c r="K6772" s="30"/>
      <c r="L6772"/>
      <c r="M6772"/>
    </row>
    <row r="6773" spans="1:13" s="36" customFormat="1">
      <c r="A6773" s="35"/>
      <c r="B6773"/>
      <c r="C6773" s="34"/>
      <c r="D6773"/>
      <c r="E6773" s="33"/>
      <c r="F6773"/>
      <c r="G6773" s="32"/>
      <c r="H6773"/>
      <c r="I6773" s="31"/>
      <c r="J6773"/>
      <c r="K6773" s="30"/>
      <c r="L6773"/>
      <c r="M6773"/>
    </row>
    <row r="6774" spans="1:13" s="36" customFormat="1">
      <c r="A6774" s="35"/>
      <c r="B6774"/>
      <c r="C6774" s="34"/>
      <c r="D6774"/>
      <c r="E6774" s="33"/>
      <c r="F6774"/>
      <c r="G6774" s="32"/>
      <c r="H6774"/>
      <c r="I6774" s="31"/>
      <c r="J6774"/>
      <c r="K6774" s="30"/>
      <c r="L6774"/>
      <c r="M6774"/>
    </row>
    <row r="6775" spans="1:13" s="36" customFormat="1">
      <c r="A6775" s="35"/>
      <c r="B6775"/>
      <c r="C6775" s="34"/>
      <c r="D6775"/>
      <c r="E6775" s="33"/>
      <c r="F6775"/>
      <c r="G6775" s="32"/>
      <c r="H6775"/>
      <c r="I6775" s="31"/>
      <c r="J6775"/>
      <c r="K6775" s="30"/>
      <c r="L6775"/>
      <c r="M6775"/>
    </row>
    <row r="6776" spans="1:13" s="36" customFormat="1">
      <c r="A6776" s="35"/>
      <c r="B6776"/>
      <c r="C6776" s="34"/>
      <c r="D6776"/>
      <c r="E6776" s="33"/>
      <c r="F6776"/>
      <c r="G6776" s="32"/>
      <c r="H6776"/>
      <c r="I6776" s="31"/>
      <c r="J6776"/>
      <c r="K6776" s="30"/>
      <c r="L6776"/>
      <c r="M6776"/>
    </row>
    <row r="6777" spans="1:13" s="36" customFormat="1">
      <c r="A6777" s="35"/>
      <c r="B6777"/>
      <c r="C6777" s="34"/>
      <c r="D6777"/>
      <c r="E6777" s="33"/>
      <c r="F6777"/>
      <c r="G6777" s="32"/>
      <c r="H6777"/>
      <c r="I6777" s="31"/>
      <c r="J6777"/>
      <c r="K6777" s="30"/>
      <c r="L6777"/>
      <c r="M6777"/>
    </row>
    <row r="6778" spans="1:13" s="36" customFormat="1">
      <c r="A6778" s="35"/>
      <c r="B6778"/>
      <c r="C6778" s="34"/>
      <c r="D6778"/>
      <c r="E6778" s="33"/>
      <c r="F6778"/>
      <c r="G6778" s="32"/>
      <c r="H6778"/>
      <c r="I6778" s="31"/>
      <c r="J6778"/>
      <c r="K6778" s="30"/>
      <c r="L6778"/>
      <c r="M6778"/>
    </row>
    <row r="6779" spans="1:13" s="36" customFormat="1">
      <c r="A6779" s="35"/>
      <c r="B6779"/>
      <c r="C6779" s="34"/>
      <c r="D6779"/>
      <c r="E6779" s="33"/>
      <c r="F6779"/>
      <c r="G6779" s="32"/>
      <c r="H6779"/>
      <c r="I6779" s="31"/>
      <c r="J6779"/>
      <c r="K6779" s="30"/>
      <c r="L6779"/>
      <c r="M6779"/>
    </row>
    <row r="6780" spans="1:13" s="36" customFormat="1">
      <c r="A6780" s="35"/>
      <c r="B6780"/>
      <c r="C6780" s="34"/>
      <c r="D6780"/>
      <c r="E6780" s="33"/>
      <c r="F6780"/>
      <c r="G6780" s="32"/>
      <c r="H6780"/>
      <c r="I6780" s="31"/>
      <c r="J6780"/>
      <c r="K6780" s="30"/>
      <c r="L6780"/>
      <c r="M6780"/>
    </row>
    <row r="6781" spans="1:13" s="36" customFormat="1">
      <c r="A6781" s="35"/>
      <c r="B6781"/>
      <c r="C6781" s="34"/>
      <c r="D6781"/>
      <c r="E6781" s="33"/>
      <c r="F6781"/>
      <c r="G6781" s="32"/>
      <c r="H6781"/>
      <c r="I6781" s="31"/>
      <c r="J6781"/>
      <c r="K6781" s="30"/>
      <c r="L6781"/>
      <c r="M6781"/>
    </row>
    <row r="6782" spans="1:13" s="36" customFormat="1">
      <c r="A6782" s="35"/>
      <c r="B6782"/>
      <c r="C6782" s="34"/>
      <c r="D6782"/>
      <c r="E6782" s="33"/>
      <c r="F6782"/>
      <c r="G6782" s="32"/>
      <c r="H6782"/>
      <c r="I6782" s="31"/>
      <c r="J6782"/>
      <c r="K6782" s="30"/>
      <c r="L6782"/>
      <c r="M6782"/>
    </row>
    <row r="6783" spans="1:13" s="36" customFormat="1">
      <c r="A6783" s="35"/>
      <c r="B6783"/>
      <c r="C6783" s="34"/>
      <c r="D6783"/>
      <c r="E6783" s="33"/>
      <c r="F6783"/>
      <c r="G6783" s="32"/>
      <c r="H6783"/>
      <c r="I6783" s="31"/>
      <c r="J6783"/>
      <c r="K6783" s="30"/>
      <c r="L6783"/>
      <c r="M6783"/>
    </row>
    <row r="6784" spans="1:13" s="36" customFormat="1">
      <c r="A6784" s="35"/>
      <c r="B6784"/>
      <c r="C6784" s="34"/>
      <c r="D6784"/>
      <c r="E6784" s="33"/>
      <c r="F6784"/>
      <c r="G6784" s="32"/>
      <c r="H6784"/>
      <c r="I6784" s="31"/>
      <c r="J6784"/>
      <c r="K6784" s="30"/>
      <c r="L6784"/>
      <c r="M6784"/>
    </row>
    <row r="6785" spans="1:13" s="36" customFormat="1">
      <c r="A6785" s="35"/>
      <c r="B6785"/>
      <c r="C6785" s="34"/>
      <c r="D6785"/>
      <c r="E6785" s="33"/>
      <c r="F6785"/>
      <c r="G6785" s="32"/>
      <c r="H6785"/>
      <c r="I6785" s="31"/>
      <c r="J6785"/>
      <c r="K6785" s="30"/>
      <c r="L6785"/>
      <c r="M6785"/>
    </row>
    <row r="6786" spans="1:13" s="36" customFormat="1">
      <c r="A6786" s="35"/>
      <c r="B6786"/>
      <c r="C6786" s="34"/>
      <c r="D6786"/>
      <c r="E6786" s="33"/>
      <c r="F6786"/>
      <c r="G6786" s="32"/>
      <c r="H6786"/>
      <c r="I6786" s="31"/>
      <c r="J6786"/>
      <c r="K6786" s="30"/>
      <c r="L6786"/>
      <c r="M6786"/>
    </row>
    <row r="6787" spans="1:13" s="36" customFormat="1">
      <c r="A6787" s="35"/>
      <c r="B6787"/>
      <c r="C6787" s="34"/>
      <c r="D6787"/>
      <c r="E6787" s="33"/>
      <c r="F6787"/>
      <c r="G6787" s="32"/>
      <c r="H6787"/>
      <c r="I6787" s="31"/>
      <c r="J6787"/>
      <c r="K6787" s="30"/>
      <c r="L6787"/>
      <c r="M6787"/>
    </row>
    <row r="6788" spans="1:13" s="36" customFormat="1">
      <c r="A6788" s="35"/>
      <c r="B6788"/>
      <c r="C6788" s="34"/>
      <c r="D6788"/>
      <c r="E6788" s="33"/>
      <c r="F6788"/>
      <c r="G6788" s="32"/>
      <c r="H6788"/>
      <c r="I6788" s="31"/>
      <c r="J6788"/>
      <c r="K6788" s="30"/>
      <c r="L6788"/>
      <c r="M6788"/>
    </row>
    <row r="6789" spans="1:13" s="36" customFormat="1">
      <c r="A6789" s="35"/>
      <c r="B6789"/>
      <c r="C6789" s="34"/>
      <c r="D6789"/>
      <c r="E6789" s="33"/>
      <c r="F6789"/>
      <c r="G6789" s="32"/>
      <c r="H6789"/>
      <c r="I6789" s="31"/>
      <c r="J6789"/>
      <c r="K6789" s="30"/>
      <c r="L6789"/>
      <c r="M6789"/>
    </row>
    <row r="6790" spans="1:13" s="36" customFormat="1">
      <c r="A6790" s="35"/>
      <c r="B6790"/>
      <c r="C6790" s="34"/>
      <c r="D6790"/>
      <c r="E6790" s="33"/>
      <c r="F6790"/>
      <c r="G6790" s="32"/>
      <c r="H6790"/>
      <c r="I6790" s="31"/>
      <c r="J6790"/>
      <c r="K6790" s="30"/>
      <c r="L6790"/>
      <c r="M6790"/>
    </row>
    <row r="6791" spans="1:13" s="36" customFormat="1">
      <c r="A6791" s="35"/>
      <c r="B6791"/>
      <c r="C6791" s="34"/>
      <c r="D6791"/>
      <c r="E6791" s="33"/>
      <c r="F6791"/>
      <c r="G6791" s="32"/>
      <c r="H6791"/>
      <c r="I6791" s="31"/>
      <c r="J6791"/>
      <c r="K6791" s="30"/>
      <c r="L6791"/>
      <c r="M6791"/>
    </row>
    <row r="6792" spans="1:13" s="36" customFormat="1">
      <c r="A6792" s="35"/>
      <c r="B6792"/>
      <c r="C6792" s="34"/>
      <c r="D6792"/>
      <c r="E6792" s="33"/>
      <c r="F6792"/>
      <c r="G6792" s="32"/>
      <c r="H6792"/>
      <c r="I6792" s="31"/>
      <c r="J6792"/>
      <c r="K6792" s="30"/>
      <c r="L6792"/>
      <c r="M6792"/>
    </row>
    <row r="6793" spans="1:13" s="36" customFormat="1">
      <c r="A6793" s="35"/>
      <c r="B6793"/>
      <c r="C6793" s="34"/>
      <c r="D6793"/>
      <c r="E6793" s="33"/>
      <c r="F6793"/>
      <c r="G6793" s="32"/>
      <c r="H6793"/>
      <c r="I6793" s="31"/>
      <c r="J6793"/>
      <c r="K6793" s="30"/>
      <c r="L6793"/>
      <c r="M6793"/>
    </row>
    <row r="6794" spans="1:13" s="36" customFormat="1">
      <c r="A6794" s="35"/>
      <c r="B6794"/>
      <c r="C6794" s="34"/>
      <c r="D6794"/>
      <c r="E6794" s="33"/>
      <c r="F6794"/>
      <c r="G6794" s="32"/>
      <c r="H6794"/>
      <c r="I6794" s="31"/>
      <c r="J6794"/>
      <c r="K6794" s="30"/>
      <c r="L6794"/>
      <c r="M6794"/>
    </row>
    <row r="6795" spans="1:13" s="36" customFormat="1">
      <c r="A6795" s="35"/>
      <c r="B6795"/>
      <c r="C6795" s="34"/>
      <c r="D6795"/>
      <c r="E6795" s="33"/>
      <c r="F6795"/>
      <c r="G6795" s="32"/>
      <c r="H6795"/>
      <c r="I6795" s="31"/>
      <c r="J6795"/>
      <c r="K6795" s="30"/>
      <c r="L6795"/>
      <c r="M6795"/>
    </row>
    <row r="6796" spans="1:13" s="36" customFormat="1">
      <c r="A6796" s="35"/>
      <c r="B6796"/>
      <c r="C6796" s="34"/>
      <c r="D6796"/>
      <c r="E6796" s="33"/>
      <c r="F6796"/>
      <c r="G6796" s="32"/>
      <c r="H6796"/>
      <c r="I6796" s="31"/>
      <c r="J6796"/>
      <c r="K6796" s="30"/>
      <c r="L6796"/>
      <c r="M6796"/>
    </row>
    <row r="6797" spans="1:13" s="36" customFormat="1">
      <c r="A6797" s="35"/>
      <c r="B6797"/>
      <c r="C6797" s="34"/>
      <c r="D6797"/>
      <c r="E6797" s="33"/>
      <c r="F6797"/>
      <c r="G6797" s="32"/>
      <c r="H6797"/>
      <c r="I6797" s="31"/>
      <c r="J6797"/>
      <c r="K6797" s="30"/>
      <c r="L6797"/>
      <c r="M6797"/>
    </row>
    <row r="6798" spans="1:13" s="36" customFormat="1">
      <c r="A6798" s="35"/>
      <c r="B6798"/>
      <c r="C6798" s="34"/>
      <c r="D6798"/>
      <c r="E6798" s="33"/>
      <c r="F6798"/>
      <c r="G6798" s="32"/>
      <c r="H6798"/>
      <c r="I6798" s="31"/>
      <c r="J6798"/>
      <c r="K6798" s="30"/>
      <c r="L6798"/>
      <c r="M6798"/>
    </row>
    <row r="6799" spans="1:13" s="36" customFormat="1">
      <c r="A6799" s="35"/>
      <c r="B6799"/>
      <c r="C6799" s="34"/>
      <c r="D6799"/>
      <c r="E6799" s="33"/>
      <c r="F6799"/>
      <c r="G6799" s="32"/>
      <c r="H6799"/>
      <c r="I6799" s="31"/>
      <c r="J6799"/>
      <c r="K6799" s="30"/>
      <c r="L6799"/>
      <c r="M6799"/>
    </row>
    <row r="6800" spans="1:13" s="36" customFormat="1">
      <c r="A6800" s="35"/>
      <c r="B6800"/>
      <c r="C6800" s="34"/>
      <c r="D6800"/>
      <c r="E6800" s="33"/>
      <c r="F6800"/>
      <c r="G6800" s="32"/>
      <c r="H6800"/>
      <c r="I6800" s="31"/>
      <c r="J6800"/>
      <c r="K6800" s="30"/>
      <c r="L6800"/>
      <c r="M6800"/>
    </row>
    <row r="6801" spans="1:13" s="36" customFormat="1">
      <c r="A6801" s="35"/>
      <c r="B6801"/>
      <c r="C6801" s="34"/>
      <c r="D6801"/>
      <c r="E6801" s="33"/>
      <c r="F6801"/>
      <c r="G6801" s="32"/>
      <c r="H6801"/>
      <c r="I6801" s="31"/>
      <c r="J6801"/>
      <c r="K6801" s="30"/>
      <c r="L6801"/>
      <c r="M6801"/>
    </row>
    <row r="6802" spans="1:13" s="36" customFormat="1">
      <c r="A6802" s="35"/>
      <c r="B6802"/>
      <c r="C6802" s="34"/>
      <c r="D6802"/>
      <c r="E6802" s="33"/>
      <c r="F6802"/>
      <c r="G6802" s="32"/>
      <c r="H6802"/>
      <c r="I6802" s="31"/>
      <c r="J6802"/>
      <c r="K6802" s="30"/>
      <c r="L6802"/>
      <c r="M6802"/>
    </row>
    <row r="6803" spans="1:13" s="36" customFormat="1">
      <c r="A6803" s="35"/>
      <c r="B6803"/>
      <c r="C6803" s="34"/>
      <c r="D6803"/>
      <c r="E6803" s="33"/>
      <c r="F6803"/>
      <c r="G6803" s="32"/>
      <c r="H6803"/>
      <c r="I6803" s="31"/>
      <c r="J6803"/>
      <c r="K6803" s="30"/>
      <c r="L6803"/>
      <c r="M6803"/>
    </row>
    <row r="6804" spans="1:13" s="36" customFormat="1">
      <c r="A6804" s="35"/>
      <c r="B6804"/>
      <c r="C6804" s="34"/>
      <c r="D6804"/>
      <c r="E6804" s="33"/>
      <c r="F6804"/>
      <c r="G6804" s="32"/>
      <c r="H6804"/>
      <c r="I6804" s="31"/>
      <c r="J6804"/>
      <c r="K6804" s="30"/>
      <c r="L6804"/>
      <c r="M6804"/>
    </row>
    <row r="6805" spans="1:13" s="36" customFormat="1">
      <c r="A6805" s="35"/>
      <c r="B6805"/>
      <c r="C6805" s="34"/>
      <c r="D6805"/>
      <c r="E6805" s="33"/>
      <c r="F6805"/>
      <c r="G6805" s="32"/>
      <c r="H6805"/>
      <c r="I6805" s="31"/>
      <c r="J6805"/>
      <c r="K6805" s="30"/>
      <c r="L6805"/>
      <c r="M6805"/>
    </row>
    <row r="6806" spans="1:13" s="36" customFormat="1">
      <c r="A6806" s="35"/>
      <c r="B6806"/>
      <c r="C6806" s="34"/>
      <c r="D6806"/>
      <c r="E6806" s="33"/>
      <c r="F6806"/>
      <c r="G6806" s="32"/>
      <c r="H6806"/>
      <c r="I6806" s="31"/>
      <c r="J6806"/>
      <c r="K6806" s="30"/>
      <c r="L6806"/>
      <c r="M6806"/>
    </row>
    <row r="6807" spans="1:13" s="36" customFormat="1">
      <c r="A6807" s="35"/>
      <c r="B6807"/>
      <c r="C6807" s="34"/>
      <c r="D6807"/>
      <c r="E6807" s="33"/>
      <c r="F6807"/>
      <c r="G6807" s="32"/>
      <c r="H6807"/>
      <c r="I6807" s="31"/>
      <c r="J6807"/>
      <c r="K6807" s="30"/>
      <c r="L6807"/>
      <c r="M6807"/>
    </row>
    <row r="6808" spans="1:13" s="36" customFormat="1">
      <c r="A6808" s="35"/>
      <c r="B6808"/>
      <c r="C6808" s="34"/>
      <c r="D6808"/>
      <c r="E6808" s="33"/>
      <c r="F6808"/>
      <c r="G6808" s="32"/>
      <c r="H6808"/>
      <c r="I6808" s="31"/>
      <c r="J6808"/>
      <c r="K6808" s="30"/>
      <c r="L6808"/>
      <c r="M6808"/>
    </row>
    <row r="6809" spans="1:13" s="36" customFormat="1">
      <c r="A6809" s="35"/>
      <c r="B6809"/>
      <c r="C6809" s="34"/>
      <c r="D6809"/>
      <c r="E6809" s="33"/>
      <c r="F6809"/>
      <c r="G6809" s="32"/>
      <c r="H6809"/>
      <c r="I6809" s="31"/>
      <c r="J6809"/>
      <c r="K6809" s="30"/>
      <c r="L6809"/>
      <c r="M6809"/>
    </row>
    <row r="6810" spans="1:13" s="36" customFormat="1">
      <c r="A6810" s="35"/>
      <c r="B6810"/>
      <c r="C6810" s="34"/>
      <c r="D6810"/>
      <c r="E6810" s="33"/>
      <c r="F6810"/>
      <c r="G6810" s="32"/>
      <c r="H6810"/>
      <c r="I6810" s="31"/>
      <c r="J6810"/>
      <c r="K6810" s="30"/>
      <c r="L6810"/>
      <c r="M6810"/>
    </row>
    <row r="6811" spans="1:13" s="36" customFormat="1">
      <c r="A6811" s="35"/>
      <c r="B6811"/>
      <c r="C6811" s="34"/>
      <c r="D6811"/>
      <c r="E6811" s="33"/>
      <c r="F6811"/>
      <c r="G6811" s="32"/>
      <c r="H6811"/>
      <c r="I6811" s="31"/>
      <c r="J6811"/>
      <c r="K6811" s="30"/>
      <c r="L6811"/>
      <c r="M6811"/>
    </row>
    <row r="6812" spans="1:13" s="36" customFormat="1">
      <c r="A6812" s="35"/>
      <c r="B6812"/>
      <c r="C6812" s="34"/>
      <c r="D6812"/>
      <c r="E6812" s="33"/>
      <c r="F6812"/>
      <c r="G6812" s="32"/>
      <c r="H6812"/>
      <c r="I6812" s="31"/>
      <c r="J6812"/>
      <c r="K6812" s="30"/>
      <c r="L6812"/>
      <c r="M6812"/>
    </row>
    <row r="6813" spans="1:13" s="36" customFormat="1">
      <c r="A6813" s="35"/>
      <c r="B6813"/>
      <c r="C6813" s="34"/>
      <c r="D6813"/>
      <c r="E6813" s="33"/>
      <c r="F6813"/>
      <c r="G6813" s="32"/>
      <c r="H6813"/>
      <c r="I6813" s="31"/>
      <c r="J6813"/>
      <c r="K6813" s="30"/>
      <c r="L6813"/>
      <c r="M6813"/>
    </row>
    <row r="6814" spans="1:13" s="36" customFormat="1">
      <c r="A6814" s="35"/>
      <c r="B6814"/>
      <c r="C6814" s="34"/>
      <c r="D6814"/>
      <c r="E6814" s="33"/>
      <c r="F6814"/>
      <c r="G6814" s="32"/>
      <c r="H6814"/>
      <c r="I6814" s="31"/>
      <c r="J6814"/>
      <c r="K6814" s="30"/>
      <c r="L6814"/>
      <c r="M6814"/>
    </row>
    <row r="6815" spans="1:13" s="36" customFormat="1">
      <c r="A6815" s="35"/>
      <c r="B6815"/>
      <c r="C6815" s="34"/>
      <c r="D6815"/>
      <c r="E6815" s="33"/>
      <c r="F6815"/>
      <c r="G6815" s="32"/>
      <c r="H6815"/>
      <c r="I6815" s="31"/>
      <c r="J6815"/>
      <c r="K6815" s="30"/>
      <c r="L6815"/>
      <c r="M6815"/>
    </row>
    <row r="6816" spans="1:13" s="36" customFormat="1">
      <c r="A6816" s="35"/>
      <c r="B6816"/>
      <c r="C6816" s="34"/>
      <c r="D6816"/>
      <c r="E6816" s="33"/>
      <c r="F6816"/>
      <c r="G6816" s="32"/>
      <c r="H6816"/>
      <c r="I6816" s="31"/>
      <c r="J6816"/>
      <c r="K6816" s="30"/>
      <c r="L6816"/>
      <c r="M6816"/>
    </row>
    <row r="6817" spans="1:13" s="36" customFormat="1">
      <c r="A6817" s="35"/>
      <c r="B6817"/>
      <c r="C6817" s="34"/>
      <c r="D6817"/>
      <c r="E6817" s="33"/>
      <c r="F6817"/>
      <c r="G6817" s="32"/>
      <c r="H6817"/>
      <c r="I6817" s="31"/>
      <c r="J6817"/>
      <c r="K6817" s="30"/>
      <c r="L6817"/>
      <c r="M6817"/>
    </row>
    <row r="6818" spans="1:13" s="36" customFormat="1">
      <c r="A6818" s="35"/>
      <c r="B6818"/>
      <c r="C6818" s="34"/>
      <c r="D6818"/>
      <c r="E6818" s="33"/>
      <c r="F6818"/>
      <c r="G6818" s="32"/>
      <c r="H6818"/>
      <c r="I6818" s="31"/>
      <c r="J6818"/>
      <c r="K6818" s="30"/>
      <c r="L6818"/>
      <c r="M6818"/>
    </row>
    <row r="6819" spans="1:13" s="36" customFormat="1">
      <c r="A6819" s="35"/>
      <c r="B6819"/>
      <c r="C6819" s="34"/>
      <c r="D6819"/>
      <c r="E6819" s="33"/>
      <c r="F6819"/>
      <c r="G6819" s="32"/>
      <c r="H6819"/>
      <c r="I6819" s="31"/>
      <c r="J6819"/>
      <c r="K6819" s="30"/>
      <c r="L6819"/>
      <c r="M6819"/>
    </row>
    <row r="6820" spans="1:13" s="36" customFormat="1">
      <c r="A6820" s="35"/>
      <c r="B6820"/>
      <c r="C6820" s="34"/>
      <c r="D6820"/>
      <c r="E6820" s="33"/>
      <c r="F6820"/>
      <c r="G6820" s="32"/>
      <c r="H6820"/>
      <c r="I6820" s="31"/>
      <c r="J6820"/>
      <c r="K6820" s="30"/>
      <c r="L6820"/>
      <c r="M6820"/>
    </row>
    <row r="6821" spans="1:13" s="36" customFormat="1">
      <c r="A6821" s="35"/>
      <c r="B6821"/>
      <c r="C6821" s="34"/>
      <c r="D6821"/>
      <c r="E6821" s="33"/>
      <c r="F6821"/>
      <c r="G6821" s="32"/>
      <c r="H6821"/>
      <c r="I6821" s="31"/>
      <c r="J6821"/>
      <c r="K6821" s="30"/>
      <c r="L6821"/>
      <c r="M6821"/>
    </row>
    <row r="6822" spans="1:13" s="36" customFormat="1">
      <c r="A6822" s="35"/>
      <c r="B6822"/>
      <c r="C6822" s="34"/>
      <c r="D6822"/>
      <c r="E6822" s="33"/>
      <c r="F6822"/>
      <c r="G6822" s="32"/>
      <c r="H6822"/>
      <c r="I6822" s="31"/>
      <c r="J6822"/>
      <c r="K6822" s="30"/>
      <c r="L6822"/>
      <c r="M6822"/>
    </row>
    <row r="6823" spans="1:13" s="36" customFormat="1">
      <c r="A6823" s="35"/>
      <c r="B6823"/>
      <c r="C6823" s="34"/>
      <c r="D6823"/>
      <c r="E6823" s="33"/>
      <c r="F6823"/>
      <c r="G6823" s="32"/>
      <c r="H6823"/>
      <c r="I6823" s="31"/>
      <c r="J6823"/>
      <c r="K6823" s="30"/>
      <c r="L6823"/>
      <c r="M6823"/>
    </row>
    <row r="6824" spans="1:13" s="36" customFormat="1">
      <c r="A6824" s="35"/>
      <c r="B6824"/>
      <c r="C6824" s="34"/>
      <c r="D6824"/>
      <c r="E6824" s="33"/>
      <c r="F6824"/>
      <c r="G6824" s="32"/>
      <c r="H6824"/>
      <c r="I6824" s="31"/>
      <c r="J6824"/>
      <c r="K6824" s="30"/>
      <c r="L6824"/>
      <c r="M6824"/>
    </row>
    <row r="6825" spans="1:13" s="36" customFormat="1">
      <c r="A6825" s="35"/>
      <c r="B6825"/>
      <c r="C6825" s="34"/>
      <c r="D6825"/>
      <c r="E6825" s="33"/>
      <c r="F6825"/>
      <c r="G6825" s="32"/>
      <c r="H6825"/>
      <c r="I6825" s="31"/>
      <c r="J6825"/>
      <c r="K6825" s="30"/>
      <c r="L6825"/>
      <c r="M6825"/>
    </row>
    <row r="6826" spans="1:13" s="36" customFormat="1">
      <c r="A6826" s="35"/>
      <c r="B6826"/>
      <c r="C6826" s="34"/>
      <c r="D6826"/>
      <c r="E6826" s="33"/>
      <c r="F6826"/>
      <c r="G6826" s="32"/>
      <c r="H6826"/>
      <c r="I6826" s="31"/>
      <c r="J6826"/>
      <c r="K6826" s="30"/>
      <c r="L6826"/>
      <c r="M6826"/>
    </row>
    <row r="6827" spans="1:13" s="36" customFormat="1">
      <c r="A6827" s="35"/>
      <c r="B6827"/>
      <c r="C6827" s="34"/>
      <c r="D6827"/>
      <c r="E6827" s="33"/>
      <c r="F6827"/>
      <c r="G6827" s="32"/>
      <c r="H6827"/>
      <c r="I6827" s="31"/>
      <c r="J6827"/>
      <c r="K6827" s="30"/>
      <c r="L6827"/>
      <c r="M6827"/>
    </row>
    <row r="6828" spans="1:13" s="36" customFormat="1">
      <c r="A6828" s="35"/>
      <c r="B6828"/>
      <c r="C6828" s="34"/>
      <c r="D6828"/>
      <c r="E6828" s="33"/>
      <c r="F6828"/>
      <c r="G6828" s="32"/>
      <c r="H6828"/>
      <c r="I6828" s="31"/>
      <c r="J6828"/>
      <c r="K6828" s="30"/>
      <c r="L6828"/>
      <c r="M6828"/>
    </row>
    <row r="6829" spans="1:13" s="36" customFormat="1">
      <c r="A6829" s="35"/>
      <c r="B6829"/>
      <c r="C6829" s="34"/>
      <c r="D6829"/>
      <c r="E6829" s="33"/>
      <c r="F6829"/>
      <c r="G6829" s="32"/>
      <c r="H6829"/>
      <c r="I6829" s="31"/>
      <c r="J6829"/>
      <c r="K6829" s="30"/>
      <c r="L6829"/>
      <c r="M6829"/>
    </row>
    <row r="6830" spans="1:13" s="36" customFormat="1">
      <c r="A6830" s="35"/>
      <c r="B6830"/>
      <c r="C6830" s="34"/>
      <c r="D6830"/>
      <c r="E6830" s="33"/>
      <c r="F6830"/>
      <c r="G6830" s="32"/>
      <c r="H6830"/>
      <c r="I6830" s="31"/>
      <c r="J6830"/>
      <c r="K6830" s="30"/>
      <c r="L6830"/>
      <c r="M6830"/>
    </row>
    <row r="6831" spans="1:13" s="36" customFormat="1">
      <c r="A6831" s="35"/>
      <c r="B6831"/>
      <c r="C6831" s="34"/>
      <c r="D6831"/>
      <c r="E6831" s="33"/>
      <c r="F6831"/>
      <c r="G6831" s="32"/>
      <c r="H6831"/>
      <c r="I6831" s="31"/>
      <c r="J6831"/>
      <c r="K6831" s="30"/>
      <c r="L6831"/>
      <c r="M6831"/>
    </row>
    <row r="6832" spans="1:13" s="36" customFormat="1">
      <c r="A6832" s="35"/>
      <c r="B6832"/>
      <c r="C6832" s="34"/>
      <c r="D6832"/>
      <c r="E6832" s="33"/>
      <c r="F6832"/>
      <c r="G6832" s="32"/>
      <c r="H6832"/>
      <c r="I6832" s="31"/>
      <c r="J6832"/>
      <c r="K6832" s="30"/>
      <c r="L6832"/>
      <c r="M6832"/>
    </row>
    <row r="6833" spans="1:13" s="36" customFormat="1">
      <c r="A6833" s="35"/>
      <c r="B6833"/>
      <c r="C6833" s="34"/>
      <c r="D6833"/>
      <c r="E6833" s="33"/>
      <c r="F6833"/>
      <c r="G6833" s="32"/>
      <c r="H6833"/>
      <c r="I6833" s="31"/>
      <c r="J6833"/>
      <c r="K6833" s="30"/>
      <c r="L6833"/>
      <c r="M6833"/>
    </row>
    <row r="6834" spans="1:13" s="36" customFormat="1">
      <c r="A6834" s="35"/>
      <c r="B6834"/>
      <c r="C6834" s="34"/>
      <c r="D6834"/>
      <c r="E6834" s="33"/>
      <c r="F6834"/>
      <c r="G6834" s="32"/>
      <c r="H6834"/>
      <c r="I6834" s="31"/>
      <c r="J6834"/>
      <c r="K6834" s="30"/>
      <c r="L6834"/>
      <c r="M6834"/>
    </row>
    <row r="6835" spans="1:13" s="36" customFormat="1">
      <c r="A6835" s="35"/>
      <c r="B6835"/>
      <c r="C6835" s="34"/>
      <c r="D6835"/>
      <c r="E6835" s="33"/>
      <c r="F6835"/>
      <c r="G6835" s="32"/>
      <c r="H6835"/>
      <c r="I6835" s="31"/>
      <c r="J6835"/>
      <c r="K6835" s="30"/>
      <c r="L6835"/>
      <c r="M6835"/>
    </row>
    <row r="6836" spans="1:13" s="36" customFormat="1">
      <c r="A6836" s="35"/>
      <c r="B6836"/>
      <c r="C6836" s="34"/>
      <c r="D6836"/>
      <c r="E6836" s="33"/>
      <c r="F6836"/>
      <c r="G6836" s="32"/>
      <c r="H6836"/>
      <c r="I6836" s="31"/>
      <c r="J6836"/>
      <c r="K6836" s="30"/>
      <c r="L6836"/>
      <c r="M6836"/>
    </row>
    <row r="6837" spans="1:13" s="36" customFormat="1">
      <c r="A6837" s="35"/>
      <c r="B6837"/>
      <c r="C6837" s="34"/>
      <c r="D6837"/>
      <c r="E6837" s="33"/>
      <c r="F6837"/>
      <c r="G6837" s="32"/>
      <c r="H6837"/>
      <c r="I6837" s="31"/>
      <c r="J6837"/>
      <c r="K6837" s="30"/>
      <c r="L6837"/>
      <c r="M6837"/>
    </row>
    <row r="6838" spans="1:13" s="36" customFormat="1">
      <c r="A6838" s="35"/>
      <c r="B6838"/>
      <c r="C6838" s="34"/>
      <c r="D6838"/>
      <c r="E6838" s="33"/>
      <c r="F6838"/>
      <c r="G6838" s="32"/>
      <c r="H6838"/>
      <c r="I6838" s="31"/>
      <c r="J6838"/>
      <c r="K6838" s="30"/>
      <c r="L6838"/>
      <c r="M6838"/>
    </row>
    <row r="6839" spans="1:13" s="36" customFormat="1">
      <c r="A6839" s="35"/>
      <c r="B6839"/>
      <c r="C6839" s="34"/>
      <c r="D6839"/>
      <c r="E6839" s="33"/>
      <c r="F6839"/>
      <c r="G6839" s="32"/>
      <c r="H6839"/>
      <c r="I6839" s="31"/>
      <c r="J6839"/>
      <c r="K6839" s="30"/>
      <c r="L6839"/>
      <c r="M6839"/>
    </row>
    <row r="6840" spans="1:13" s="36" customFormat="1">
      <c r="A6840" s="35"/>
      <c r="B6840"/>
      <c r="C6840" s="34"/>
      <c r="D6840"/>
      <c r="E6840" s="33"/>
      <c r="F6840"/>
      <c r="G6840" s="32"/>
      <c r="H6840"/>
      <c r="I6840" s="31"/>
      <c r="J6840"/>
      <c r="K6840" s="30"/>
      <c r="L6840"/>
      <c r="M6840"/>
    </row>
    <row r="6841" spans="1:13" s="36" customFormat="1">
      <c r="A6841" s="35"/>
      <c r="B6841"/>
      <c r="C6841" s="34"/>
      <c r="D6841"/>
      <c r="E6841" s="33"/>
      <c r="F6841"/>
      <c r="G6841" s="32"/>
      <c r="H6841"/>
      <c r="I6841" s="31"/>
      <c r="J6841"/>
      <c r="K6841" s="30"/>
      <c r="L6841"/>
      <c r="M6841"/>
    </row>
    <row r="6842" spans="1:13" s="36" customFormat="1">
      <c r="A6842" s="35"/>
      <c r="B6842"/>
      <c r="C6842" s="34"/>
      <c r="D6842"/>
      <c r="E6842" s="33"/>
      <c r="F6842"/>
      <c r="G6842" s="32"/>
      <c r="H6842"/>
      <c r="I6842" s="31"/>
      <c r="J6842"/>
      <c r="K6842" s="30"/>
      <c r="L6842"/>
      <c r="M6842"/>
    </row>
    <row r="6843" spans="1:13" s="36" customFormat="1">
      <c r="A6843" s="35"/>
      <c r="B6843"/>
      <c r="C6843" s="34"/>
      <c r="D6843"/>
      <c r="E6843" s="33"/>
      <c r="F6843"/>
      <c r="G6843" s="32"/>
      <c r="H6843"/>
      <c r="I6843" s="31"/>
      <c r="J6843"/>
      <c r="K6843" s="30"/>
      <c r="L6843"/>
      <c r="M6843"/>
    </row>
    <row r="6844" spans="1:13" s="36" customFormat="1">
      <c r="A6844" s="35"/>
      <c r="B6844"/>
      <c r="C6844" s="34"/>
      <c r="D6844"/>
      <c r="E6844" s="33"/>
      <c r="F6844"/>
      <c r="G6844" s="32"/>
      <c r="H6844"/>
      <c r="I6844" s="31"/>
      <c r="J6844"/>
      <c r="K6844" s="30"/>
      <c r="L6844"/>
      <c r="M6844"/>
    </row>
    <row r="6845" spans="1:13" s="36" customFormat="1">
      <c r="A6845" s="35"/>
      <c r="B6845"/>
      <c r="C6845" s="34"/>
      <c r="D6845"/>
      <c r="E6845" s="33"/>
      <c r="F6845"/>
      <c r="G6845" s="32"/>
      <c r="H6845"/>
      <c r="I6845" s="31"/>
      <c r="J6845"/>
      <c r="K6845" s="30"/>
      <c r="L6845"/>
      <c r="M6845"/>
    </row>
    <row r="6846" spans="1:13" s="36" customFormat="1">
      <c r="A6846" s="35"/>
      <c r="B6846"/>
      <c r="C6846" s="34"/>
      <c r="D6846"/>
      <c r="E6846" s="33"/>
      <c r="F6846"/>
      <c r="G6846" s="32"/>
      <c r="H6846"/>
      <c r="I6846" s="31"/>
      <c r="J6846"/>
      <c r="K6846" s="30"/>
      <c r="L6846"/>
      <c r="M6846"/>
    </row>
    <row r="6847" spans="1:13" s="36" customFormat="1">
      <c r="A6847" s="35"/>
      <c r="B6847"/>
      <c r="C6847" s="34"/>
      <c r="D6847"/>
      <c r="E6847" s="33"/>
      <c r="F6847"/>
      <c r="G6847" s="32"/>
      <c r="H6847"/>
      <c r="I6847" s="31"/>
      <c r="J6847"/>
      <c r="K6847" s="30"/>
      <c r="L6847"/>
      <c r="M6847"/>
    </row>
    <row r="6848" spans="1:13" s="36" customFormat="1">
      <c r="A6848" s="35"/>
      <c r="B6848"/>
      <c r="C6848" s="34"/>
      <c r="D6848"/>
      <c r="E6848" s="33"/>
      <c r="F6848"/>
      <c r="G6848" s="32"/>
      <c r="H6848"/>
      <c r="I6848" s="31"/>
      <c r="J6848"/>
      <c r="K6848" s="30"/>
      <c r="L6848"/>
      <c r="M6848"/>
    </row>
    <row r="6849" spans="1:13" s="36" customFormat="1">
      <c r="A6849" s="35"/>
      <c r="B6849"/>
      <c r="C6849" s="34"/>
      <c r="D6849"/>
      <c r="E6849" s="33"/>
      <c r="F6849"/>
      <c r="G6849" s="32"/>
      <c r="H6849"/>
      <c r="I6849" s="31"/>
      <c r="J6849"/>
      <c r="K6849" s="30"/>
      <c r="L6849"/>
      <c r="M6849"/>
    </row>
    <row r="6850" spans="1:13" s="36" customFormat="1">
      <c r="A6850" s="35"/>
      <c r="B6850"/>
      <c r="C6850" s="34"/>
      <c r="D6850"/>
      <c r="E6850" s="33"/>
      <c r="F6850"/>
      <c r="G6850" s="32"/>
      <c r="H6850"/>
      <c r="I6850" s="31"/>
      <c r="J6850"/>
      <c r="K6850" s="30"/>
      <c r="L6850"/>
      <c r="M6850"/>
    </row>
    <row r="6851" spans="1:13" s="36" customFormat="1">
      <c r="A6851" s="35"/>
      <c r="B6851"/>
      <c r="C6851" s="34"/>
      <c r="D6851"/>
      <c r="E6851" s="33"/>
      <c r="F6851"/>
      <c r="G6851" s="32"/>
      <c r="H6851"/>
      <c r="I6851" s="31"/>
      <c r="J6851"/>
      <c r="K6851" s="30"/>
      <c r="L6851"/>
      <c r="M6851"/>
    </row>
    <row r="6852" spans="1:13" s="36" customFormat="1">
      <c r="A6852" s="35"/>
      <c r="B6852"/>
      <c r="C6852" s="34"/>
      <c r="D6852"/>
      <c r="E6852" s="33"/>
      <c r="F6852"/>
      <c r="G6852" s="32"/>
      <c r="H6852"/>
      <c r="I6852" s="31"/>
      <c r="J6852"/>
      <c r="K6852" s="30"/>
      <c r="L6852"/>
      <c r="M6852"/>
    </row>
    <row r="6853" spans="1:13" s="36" customFormat="1">
      <c r="A6853" s="35"/>
      <c r="B6853"/>
      <c r="C6853" s="34"/>
      <c r="D6853"/>
      <c r="E6853" s="33"/>
      <c r="F6853"/>
      <c r="G6853" s="32"/>
      <c r="H6853"/>
      <c r="I6853" s="31"/>
      <c r="J6853"/>
      <c r="K6853" s="30"/>
      <c r="L6853"/>
      <c r="M6853"/>
    </row>
    <row r="6854" spans="1:13" s="36" customFormat="1">
      <c r="A6854" s="35"/>
      <c r="B6854"/>
      <c r="C6854" s="34"/>
      <c r="D6854"/>
      <c r="E6854" s="33"/>
      <c r="F6854"/>
      <c r="G6854" s="32"/>
      <c r="H6854"/>
      <c r="I6854" s="31"/>
      <c r="J6854"/>
      <c r="K6854" s="30"/>
      <c r="L6854"/>
      <c r="M6854"/>
    </row>
    <row r="6855" spans="1:13" s="36" customFormat="1">
      <c r="A6855" s="35"/>
      <c r="B6855"/>
      <c r="C6855" s="34"/>
      <c r="D6855"/>
      <c r="E6855" s="33"/>
      <c r="F6855"/>
      <c r="G6855" s="32"/>
      <c r="H6855"/>
      <c r="I6855" s="31"/>
      <c r="J6855"/>
      <c r="K6855" s="30"/>
      <c r="L6855"/>
      <c r="M6855"/>
    </row>
    <row r="6856" spans="1:13" s="36" customFormat="1">
      <c r="A6856" s="35"/>
      <c r="B6856"/>
      <c r="C6856" s="34"/>
      <c r="D6856"/>
      <c r="E6856" s="33"/>
      <c r="F6856"/>
      <c r="G6856" s="32"/>
      <c r="H6856"/>
      <c r="I6856" s="31"/>
      <c r="J6856"/>
      <c r="K6856" s="30"/>
      <c r="L6856"/>
      <c r="M6856"/>
    </row>
    <row r="6857" spans="1:13" s="36" customFormat="1">
      <c r="A6857" s="35"/>
      <c r="B6857"/>
      <c r="C6857" s="34"/>
      <c r="D6857"/>
      <c r="E6857" s="33"/>
      <c r="F6857"/>
      <c r="G6857" s="32"/>
      <c r="H6857"/>
      <c r="I6857" s="31"/>
      <c r="J6857"/>
      <c r="K6857" s="30"/>
      <c r="L6857"/>
      <c r="M6857"/>
    </row>
    <row r="6858" spans="1:13" s="36" customFormat="1">
      <c r="A6858" s="35"/>
      <c r="B6858"/>
      <c r="C6858" s="34"/>
      <c r="D6858"/>
      <c r="E6858" s="33"/>
      <c r="F6858"/>
      <c r="G6858" s="32"/>
      <c r="H6858"/>
      <c r="I6858" s="31"/>
      <c r="J6858"/>
      <c r="K6858" s="30"/>
      <c r="L6858"/>
      <c r="M6858"/>
    </row>
    <row r="6859" spans="1:13" s="36" customFormat="1">
      <c r="A6859" s="35"/>
      <c r="B6859"/>
      <c r="C6859" s="34"/>
      <c r="D6859"/>
      <c r="E6859" s="33"/>
      <c r="F6859"/>
      <c r="G6859" s="32"/>
      <c r="H6859"/>
      <c r="I6859" s="31"/>
      <c r="J6859"/>
      <c r="K6859" s="30"/>
      <c r="L6859"/>
      <c r="M6859"/>
    </row>
    <row r="6860" spans="1:13" s="36" customFormat="1">
      <c r="A6860" s="35"/>
      <c r="B6860"/>
      <c r="C6860" s="34"/>
      <c r="D6860"/>
      <c r="E6860" s="33"/>
      <c r="F6860"/>
      <c r="G6860" s="32"/>
      <c r="H6860"/>
      <c r="I6860" s="31"/>
      <c r="J6860"/>
      <c r="K6860" s="30"/>
      <c r="L6860"/>
      <c r="M6860"/>
    </row>
    <row r="6861" spans="1:13" s="36" customFormat="1">
      <c r="A6861" s="35"/>
      <c r="B6861"/>
      <c r="C6861" s="34"/>
      <c r="D6861"/>
      <c r="E6861" s="33"/>
      <c r="F6861"/>
      <c r="G6861" s="32"/>
      <c r="H6861"/>
      <c r="I6861" s="31"/>
      <c r="J6861"/>
      <c r="K6861" s="30"/>
      <c r="L6861"/>
      <c r="M6861"/>
    </row>
    <row r="6862" spans="1:13" s="36" customFormat="1">
      <c r="A6862" s="35"/>
      <c r="B6862"/>
      <c r="C6862" s="34"/>
      <c r="D6862"/>
      <c r="E6862" s="33"/>
      <c r="F6862"/>
      <c r="G6862" s="32"/>
      <c r="H6862"/>
      <c r="I6862" s="31"/>
      <c r="J6862"/>
      <c r="K6862" s="30"/>
      <c r="L6862"/>
      <c r="M6862"/>
    </row>
    <row r="6863" spans="1:13" s="36" customFormat="1">
      <c r="A6863" s="35"/>
      <c r="B6863"/>
      <c r="C6863" s="34"/>
      <c r="D6863"/>
      <c r="E6863" s="33"/>
      <c r="F6863"/>
      <c r="G6863" s="32"/>
      <c r="H6863"/>
      <c r="I6863" s="31"/>
      <c r="J6863"/>
      <c r="K6863" s="30"/>
      <c r="L6863"/>
      <c r="M6863"/>
    </row>
    <row r="6864" spans="1:13" s="36" customFormat="1">
      <c r="A6864" s="35"/>
      <c r="B6864"/>
      <c r="C6864" s="34"/>
      <c r="D6864"/>
      <c r="E6864" s="33"/>
      <c r="F6864"/>
      <c r="G6864" s="32"/>
      <c r="H6864"/>
      <c r="I6864" s="31"/>
      <c r="J6864"/>
      <c r="K6864" s="30"/>
      <c r="L6864"/>
      <c r="M6864"/>
    </row>
    <row r="6865" spans="1:13" s="36" customFormat="1">
      <c r="A6865" s="35"/>
      <c r="B6865"/>
      <c r="C6865" s="34"/>
      <c r="D6865"/>
      <c r="E6865" s="33"/>
      <c r="F6865"/>
      <c r="G6865" s="32"/>
      <c r="H6865"/>
      <c r="I6865" s="31"/>
      <c r="J6865"/>
      <c r="K6865" s="30"/>
      <c r="L6865"/>
      <c r="M6865"/>
    </row>
    <row r="6866" spans="1:13" s="36" customFormat="1">
      <c r="A6866" s="35"/>
      <c r="B6866"/>
      <c r="C6866" s="34"/>
      <c r="D6866"/>
      <c r="E6866" s="33"/>
      <c r="F6866"/>
      <c r="G6866" s="32"/>
      <c r="H6866"/>
      <c r="I6866" s="31"/>
      <c r="J6866"/>
      <c r="K6866" s="30"/>
      <c r="L6866"/>
      <c r="M6866"/>
    </row>
    <row r="6867" spans="1:13" s="36" customFormat="1">
      <c r="A6867" s="35"/>
      <c r="B6867"/>
      <c r="C6867" s="34"/>
      <c r="D6867"/>
      <c r="E6867" s="33"/>
      <c r="F6867"/>
      <c r="G6867" s="32"/>
      <c r="H6867"/>
      <c r="I6867" s="31"/>
      <c r="J6867"/>
      <c r="K6867" s="30"/>
      <c r="L6867"/>
      <c r="M6867"/>
    </row>
    <row r="6868" spans="1:13" s="36" customFormat="1">
      <c r="A6868" s="35"/>
      <c r="B6868"/>
      <c r="C6868" s="34"/>
      <c r="D6868"/>
      <c r="E6868" s="33"/>
      <c r="F6868"/>
      <c r="G6868" s="32"/>
      <c r="H6868"/>
      <c r="I6868" s="31"/>
      <c r="J6868"/>
      <c r="K6868" s="30"/>
      <c r="L6868"/>
      <c r="M6868"/>
    </row>
    <row r="6869" spans="1:13" s="36" customFormat="1">
      <c r="A6869" s="35"/>
      <c r="B6869"/>
      <c r="C6869" s="34"/>
      <c r="D6869"/>
      <c r="E6869" s="33"/>
      <c r="F6869"/>
      <c r="G6869" s="32"/>
      <c r="H6869"/>
      <c r="I6869" s="31"/>
      <c r="J6869"/>
      <c r="K6869" s="30"/>
      <c r="L6869"/>
      <c r="M6869"/>
    </row>
    <row r="6870" spans="1:13" s="36" customFormat="1">
      <c r="A6870" s="35"/>
      <c r="B6870"/>
      <c r="C6870" s="34"/>
      <c r="D6870"/>
      <c r="E6870" s="33"/>
      <c r="F6870"/>
      <c r="G6870" s="32"/>
      <c r="H6870"/>
      <c r="I6870" s="31"/>
      <c r="J6870"/>
      <c r="K6870" s="30"/>
      <c r="L6870"/>
      <c r="M6870"/>
    </row>
    <row r="6871" spans="1:13" s="36" customFormat="1">
      <c r="A6871" s="35"/>
      <c r="B6871"/>
      <c r="C6871" s="34"/>
      <c r="D6871"/>
      <c r="E6871" s="33"/>
      <c r="F6871"/>
      <c r="G6871" s="32"/>
      <c r="H6871"/>
      <c r="I6871" s="31"/>
      <c r="J6871"/>
      <c r="K6871" s="30"/>
      <c r="L6871"/>
      <c r="M6871"/>
    </row>
    <row r="6872" spans="1:13" s="36" customFormat="1">
      <c r="A6872" s="35"/>
      <c r="B6872"/>
      <c r="C6872" s="34"/>
      <c r="D6872"/>
      <c r="E6872" s="33"/>
      <c r="F6872"/>
      <c r="G6872" s="32"/>
      <c r="H6872"/>
      <c r="I6872" s="31"/>
      <c r="J6872"/>
      <c r="K6872" s="30"/>
      <c r="L6872"/>
      <c r="M6872"/>
    </row>
    <row r="6873" spans="1:13" s="36" customFormat="1">
      <c r="A6873" s="35"/>
      <c r="B6873"/>
      <c r="C6873" s="34"/>
      <c r="D6873"/>
      <c r="E6873" s="33"/>
      <c r="F6873"/>
      <c r="G6873" s="32"/>
      <c r="H6873"/>
      <c r="I6873" s="31"/>
      <c r="J6873"/>
      <c r="K6873" s="30"/>
      <c r="L6873"/>
      <c r="M6873"/>
    </row>
    <row r="6874" spans="1:13" s="36" customFormat="1">
      <c r="A6874" s="35"/>
      <c r="B6874"/>
      <c r="C6874" s="34"/>
      <c r="D6874"/>
      <c r="E6874" s="33"/>
      <c r="F6874"/>
      <c r="G6874" s="32"/>
      <c r="H6874"/>
      <c r="I6874" s="31"/>
      <c r="J6874"/>
      <c r="K6874" s="30"/>
      <c r="L6874"/>
      <c r="M6874"/>
    </row>
    <row r="6875" spans="1:13" s="36" customFormat="1">
      <c r="A6875" s="35"/>
      <c r="B6875"/>
      <c r="C6875" s="34"/>
      <c r="D6875"/>
      <c r="E6875" s="33"/>
      <c r="F6875"/>
      <c r="G6875" s="32"/>
      <c r="H6875"/>
      <c r="I6875" s="31"/>
      <c r="J6875"/>
      <c r="K6875" s="30"/>
      <c r="L6875"/>
      <c r="M6875"/>
    </row>
    <row r="6876" spans="1:13" s="36" customFormat="1">
      <c r="A6876" s="35"/>
      <c r="B6876"/>
      <c r="C6876" s="34"/>
      <c r="D6876"/>
      <c r="E6876" s="33"/>
      <c r="F6876"/>
      <c r="G6876" s="32"/>
      <c r="H6876"/>
      <c r="I6876" s="31"/>
      <c r="J6876"/>
      <c r="K6876" s="30"/>
      <c r="L6876"/>
      <c r="M6876"/>
    </row>
    <row r="6877" spans="1:13" s="36" customFormat="1">
      <c r="A6877" s="35"/>
      <c r="B6877"/>
      <c r="C6877" s="34"/>
      <c r="D6877"/>
      <c r="E6877" s="33"/>
      <c r="F6877"/>
      <c r="G6877" s="32"/>
      <c r="H6877"/>
      <c r="I6877" s="31"/>
      <c r="J6877"/>
      <c r="K6877" s="30"/>
      <c r="L6877"/>
      <c r="M6877"/>
    </row>
    <row r="6878" spans="1:13" s="36" customFormat="1">
      <c r="A6878" s="35"/>
      <c r="B6878"/>
      <c r="C6878" s="34"/>
      <c r="D6878"/>
      <c r="E6878" s="33"/>
      <c r="F6878"/>
      <c r="G6878" s="32"/>
      <c r="H6878"/>
      <c r="I6878" s="31"/>
      <c r="J6878"/>
      <c r="K6878" s="30"/>
      <c r="L6878"/>
      <c r="M6878"/>
    </row>
    <row r="6879" spans="1:13" s="36" customFormat="1">
      <c r="A6879" s="35"/>
      <c r="B6879"/>
      <c r="C6879" s="34"/>
      <c r="D6879"/>
      <c r="E6879" s="33"/>
      <c r="F6879"/>
      <c r="G6879" s="32"/>
      <c r="H6879"/>
      <c r="I6879" s="31"/>
      <c r="J6879"/>
      <c r="K6879" s="30"/>
      <c r="L6879"/>
      <c r="M6879"/>
    </row>
    <row r="6880" spans="1:13" s="36" customFormat="1">
      <c r="A6880" s="35"/>
      <c r="B6880"/>
      <c r="C6880" s="34"/>
      <c r="D6880"/>
      <c r="E6880" s="33"/>
      <c r="F6880"/>
      <c r="G6880" s="32"/>
      <c r="H6880"/>
      <c r="I6880" s="31"/>
      <c r="J6880"/>
      <c r="K6880" s="30"/>
      <c r="L6880"/>
      <c r="M6880"/>
    </row>
    <row r="6881" spans="1:13" s="36" customFormat="1">
      <c r="A6881" s="35"/>
      <c r="B6881"/>
      <c r="C6881" s="34"/>
      <c r="D6881"/>
      <c r="E6881" s="33"/>
      <c r="F6881"/>
      <c r="G6881" s="32"/>
      <c r="H6881"/>
      <c r="I6881" s="31"/>
      <c r="J6881"/>
      <c r="K6881" s="30"/>
      <c r="L6881"/>
      <c r="M6881"/>
    </row>
    <row r="6882" spans="1:13" s="36" customFormat="1">
      <c r="A6882" s="35"/>
      <c r="B6882"/>
      <c r="C6882" s="34"/>
      <c r="D6882"/>
      <c r="E6882" s="33"/>
      <c r="F6882"/>
      <c r="G6882" s="32"/>
      <c r="H6882"/>
      <c r="I6882" s="31"/>
      <c r="J6882"/>
      <c r="K6882" s="30"/>
      <c r="L6882"/>
      <c r="M6882"/>
    </row>
    <row r="6883" spans="1:13" s="36" customFormat="1">
      <c r="A6883" s="35"/>
      <c r="B6883"/>
      <c r="C6883" s="34"/>
      <c r="D6883"/>
      <c r="E6883" s="33"/>
      <c r="F6883"/>
      <c r="G6883" s="32"/>
      <c r="H6883"/>
      <c r="I6883" s="31"/>
      <c r="J6883"/>
      <c r="K6883" s="30"/>
      <c r="L6883"/>
      <c r="M6883"/>
    </row>
    <row r="6884" spans="1:13" s="36" customFormat="1">
      <c r="A6884" s="35"/>
      <c r="B6884"/>
      <c r="C6884" s="34"/>
      <c r="D6884"/>
      <c r="E6884" s="33"/>
      <c r="F6884"/>
      <c r="G6884" s="32"/>
      <c r="H6884"/>
      <c r="I6884" s="31"/>
      <c r="J6884"/>
      <c r="K6884" s="30"/>
      <c r="L6884"/>
      <c r="M6884"/>
    </row>
    <row r="6885" spans="1:13" s="36" customFormat="1">
      <c r="A6885" s="35"/>
      <c r="B6885"/>
      <c r="C6885" s="34"/>
      <c r="D6885"/>
      <c r="E6885" s="33"/>
      <c r="F6885"/>
      <c r="G6885" s="32"/>
      <c r="H6885"/>
      <c r="I6885" s="31"/>
      <c r="J6885"/>
      <c r="K6885" s="30"/>
      <c r="L6885"/>
      <c r="M6885"/>
    </row>
    <row r="6886" spans="1:13" s="36" customFormat="1">
      <c r="A6886" s="35"/>
      <c r="B6886"/>
      <c r="C6886" s="34"/>
      <c r="D6886"/>
      <c r="E6886" s="33"/>
      <c r="F6886"/>
      <c r="G6886" s="32"/>
      <c r="H6886"/>
      <c r="I6886" s="31"/>
      <c r="J6886"/>
      <c r="K6886" s="30"/>
      <c r="L6886"/>
      <c r="M6886"/>
    </row>
    <row r="6887" spans="1:13" s="36" customFormat="1">
      <c r="A6887" s="35"/>
      <c r="B6887"/>
      <c r="C6887" s="34"/>
      <c r="D6887"/>
      <c r="E6887" s="33"/>
      <c r="F6887"/>
      <c r="G6887" s="32"/>
      <c r="H6887"/>
      <c r="I6887" s="31"/>
      <c r="J6887"/>
      <c r="K6887" s="30"/>
      <c r="L6887"/>
      <c r="M6887"/>
    </row>
    <row r="6888" spans="1:13" s="36" customFormat="1">
      <c r="A6888" s="35"/>
      <c r="B6888"/>
      <c r="C6888" s="34"/>
      <c r="D6888"/>
      <c r="E6888" s="33"/>
      <c r="F6888"/>
      <c r="G6888" s="32"/>
      <c r="H6888"/>
      <c r="I6888" s="31"/>
      <c r="J6888"/>
      <c r="K6888" s="30"/>
      <c r="L6888"/>
      <c r="M6888"/>
    </row>
    <row r="6889" spans="1:13" s="36" customFormat="1">
      <c r="A6889" s="35"/>
      <c r="B6889"/>
      <c r="C6889" s="34"/>
      <c r="D6889"/>
      <c r="E6889" s="33"/>
      <c r="F6889"/>
      <c r="G6889" s="32"/>
      <c r="H6889"/>
      <c r="I6889" s="31"/>
      <c r="J6889"/>
      <c r="K6889" s="30"/>
      <c r="L6889"/>
      <c r="M6889"/>
    </row>
    <row r="6890" spans="1:13" s="36" customFormat="1">
      <c r="A6890" s="35"/>
      <c r="B6890"/>
      <c r="C6890" s="34"/>
      <c r="D6890"/>
      <c r="E6890" s="33"/>
      <c r="F6890"/>
      <c r="G6890" s="32"/>
      <c r="H6890"/>
      <c r="I6890" s="31"/>
      <c r="J6890"/>
      <c r="K6890" s="30"/>
      <c r="L6890"/>
      <c r="M6890"/>
    </row>
    <row r="6891" spans="1:13" s="36" customFormat="1">
      <c r="A6891" s="35"/>
      <c r="B6891"/>
      <c r="C6891" s="34"/>
      <c r="D6891"/>
      <c r="E6891" s="33"/>
      <c r="F6891"/>
      <c r="G6891" s="32"/>
      <c r="H6891"/>
      <c r="I6891" s="31"/>
      <c r="J6891"/>
      <c r="K6891" s="30"/>
      <c r="L6891"/>
      <c r="M6891"/>
    </row>
    <row r="6892" spans="1:13" s="36" customFormat="1">
      <c r="A6892" s="35"/>
      <c r="B6892"/>
      <c r="C6892" s="34"/>
      <c r="D6892"/>
      <c r="E6892" s="33"/>
      <c r="F6892"/>
      <c r="G6892" s="32"/>
      <c r="H6892"/>
      <c r="I6892" s="31"/>
      <c r="J6892"/>
      <c r="K6892" s="30"/>
      <c r="L6892"/>
      <c r="M6892"/>
    </row>
    <row r="6893" spans="1:13" s="36" customFormat="1">
      <c r="A6893" s="35"/>
      <c r="B6893"/>
      <c r="C6893" s="34"/>
      <c r="D6893"/>
      <c r="E6893" s="33"/>
      <c r="F6893"/>
      <c r="G6893" s="32"/>
      <c r="H6893"/>
      <c r="I6893" s="31"/>
      <c r="J6893"/>
      <c r="K6893" s="30"/>
      <c r="L6893"/>
      <c r="M6893"/>
    </row>
    <row r="6894" spans="1:13" s="36" customFormat="1">
      <c r="A6894" s="35"/>
      <c r="B6894"/>
      <c r="C6894" s="34"/>
      <c r="D6894"/>
      <c r="E6894" s="33"/>
      <c r="F6894"/>
      <c r="G6894" s="32"/>
      <c r="H6894"/>
      <c r="I6894" s="31"/>
      <c r="J6894"/>
      <c r="K6894" s="30"/>
      <c r="L6894"/>
      <c r="M6894"/>
    </row>
    <row r="6895" spans="1:13" s="36" customFormat="1">
      <c r="A6895" s="35"/>
      <c r="B6895"/>
      <c r="C6895" s="34"/>
      <c r="D6895"/>
      <c r="E6895" s="33"/>
      <c r="F6895"/>
      <c r="G6895" s="32"/>
      <c r="H6895"/>
      <c r="I6895" s="31"/>
      <c r="J6895"/>
      <c r="K6895" s="30"/>
      <c r="L6895"/>
      <c r="M6895"/>
    </row>
    <row r="6896" spans="1:13" s="36" customFormat="1">
      <c r="A6896" s="35"/>
      <c r="B6896"/>
      <c r="C6896" s="34"/>
      <c r="D6896"/>
      <c r="E6896" s="33"/>
      <c r="F6896"/>
      <c r="G6896" s="32"/>
      <c r="H6896"/>
      <c r="I6896" s="31"/>
      <c r="J6896"/>
      <c r="K6896" s="30"/>
      <c r="L6896"/>
      <c r="M6896"/>
    </row>
    <row r="6897" spans="1:13" s="36" customFormat="1">
      <c r="A6897" s="35"/>
      <c r="B6897"/>
      <c r="C6897" s="34"/>
      <c r="D6897"/>
      <c r="E6897" s="33"/>
      <c r="F6897"/>
      <c r="G6897" s="32"/>
      <c r="H6897"/>
      <c r="I6897" s="31"/>
      <c r="J6897"/>
      <c r="K6897" s="30"/>
      <c r="L6897"/>
      <c r="M6897"/>
    </row>
    <row r="6898" spans="1:13" s="36" customFormat="1">
      <c r="A6898" s="35"/>
      <c r="B6898"/>
      <c r="C6898" s="34"/>
      <c r="D6898"/>
      <c r="E6898" s="33"/>
      <c r="F6898"/>
      <c r="G6898" s="32"/>
      <c r="H6898"/>
      <c r="I6898" s="31"/>
      <c r="J6898"/>
      <c r="K6898" s="30"/>
      <c r="L6898"/>
      <c r="M6898"/>
    </row>
    <row r="6899" spans="1:13" s="36" customFormat="1">
      <c r="A6899" s="35"/>
      <c r="B6899"/>
      <c r="C6899" s="34"/>
      <c r="D6899"/>
      <c r="E6899" s="33"/>
      <c r="F6899"/>
      <c r="G6899" s="32"/>
      <c r="H6899"/>
      <c r="I6899" s="31"/>
      <c r="J6899"/>
      <c r="K6899" s="30"/>
      <c r="L6899"/>
      <c r="M6899"/>
    </row>
    <row r="6900" spans="1:13" s="36" customFormat="1">
      <c r="A6900" s="35"/>
      <c r="B6900"/>
      <c r="C6900" s="34"/>
      <c r="D6900"/>
      <c r="E6900" s="33"/>
      <c r="F6900"/>
      <c r="G6900" s="32"/>
      <c r="H6900"/>
      <c r="I6900" s="31"/>
      <c r="J6900"/>
      <c r="K6900" s="30"/>
      <c r="L6900"/>
      <c r="M6900"/>
    </row>
    <row r="6901" spans="1:13" s="36" customFormat="1">
      <c r="A6901" s="35"/>
      <c r="B6901"/>
      <c r="C6901" s="34"/>
      <c r="D6901"/>
      <c r="E6901" s="33"/>
      <c r="F6901"/>
      <c r="G6901" s="32"/>
      <c r="H6901"/>
      <c r="I6901" s="31"/>
      <c r="J6901"/>
      <c r="K6901" s="30"/>
      <c r="L6901"/>
      <c r="M6901"/>
    </row>
    <row r="6902" spans="1:13" s="36" customFormat="1">
      <c r="A6902" s="35"/>
      <c r="B6902"/>
      <c r="C6902" s="34"/>
      <c r="D6902"/>
      <c r="E6902" s="33"/>
      <c r="F6902"/>
      <c r="G6902" s="32"/>
      <c r="H6902"/>
      <c r="I6902" s="31"/>
      <c r="J6902"/>
      <c r="K6902" s="30"/>
      <c r="L6902"/>
      <c r="M6902"/>
    </row>
    <row r="6903" spans="1:13" s="36" customFormat="1">
      <c r="A6903" s="35"/>
      <c r="B6903"/>
      <c r="C6903" s="34"/>
      <c r="D6903"/>
      <c r="E6903" s="33"/>
      <c r="F6903"/>
      <c r="G6903" s="32"/>
      <c r="H6903"/>
      <c r="I6903" s="31"/>
      <c r="J6903"/>
      <c r="K6903" s="30"/>
      <c r="L6903"/>
      <c r="M6903"/>
    </row>
    <row r="6904" spans="1:13" s="36" customFormat="1">
      <c r="A6904" s="35"/>
      <c r="B6904"/>
      <c r="C6904" s="34"/>
      <c r="D6904"/>
      <c r="E6904" s="33"/>
      <c r="F6904"/>
      <c r="G6904" s="32"/>
      <c r="H6904"/>
      <c r="I6904" s="31"/>
      <c r="J6904"/>
      <c r="K6904" s="30"/>
      <c r="L6904"/>
      <c r="M6904"/>
    </row>
    <row r="6905" spans="1:13" s="36" customFormat="1">
      <c r="A6905" s="35"/>
      <c r="B6905"/>
      <c r="C6905" s="34"/>
      <c r="D6905"/>
      <c r="E6905" s="33"/>
      <c r="F6905"/>
      <c r="G6905" s="32"/>
      <c r="H6905"/>
      <c r="I6905" s="31"/>
      <c r="J6905"/>
      <c r="K6905" s="30"/>
      <c r="L6905"/>
      <c r="M6905"/>
    </row>
    <row r="6906" spans="1:13" s="36" customFormat="1">
      <c r="A6906" s="35"/>
      <c r="B6906"/>
      <c r="C6906" s="34"/>
      <c r="D6906"/>
      <c r="E6906" s="33"/>
      <c r="F6906"/>
      <c r="G6906" s="32"/>
      <c r="H6906"/>
      <c r="I6906" s="31"/>
      <c r="J6906"/>
      <c r="K6906" s="30"/>
      <c r="L6906"/>
      <c r="M6906"/>
    </row>
    <row r="6907" spans="1:13" s="36" customFormat="1">
      <c r="A6907" s="35"/>
      <c r="B6907"/>
      <c r="C6907" s="34"/>
      <c r="D6907"/>
      <c r="E6907" s="33"/>
      <c r="F6907"/>
      <c r="G6907" s="32"/>
      <c r="H6907"/>
      <c r="I6907" s="31"/>
      <c r="J6907"/>
      <c r="K6907" s="30"/>
      <c r="L6907"/>
      <c r="M6907"/>
    </row>
    <row r="6908" spans="1:13" s="36" customFormat="1">
      <c r="A6908" s="35"/>
      <c r="B6908"/>
      <c r="C6908" s="34"/>
      <c r="D6908"/>
      <c r="E6908" s="33"/>
      <c r="F6908"/>
      <c r="G6908" s="32"/>
      <c r="H6908"/>
      <c r="I6908" s="31"/>
      <c r="J6908"/>
      <c r="K6908" s="30"/>
      <c r="L6908"/>
      <c r="M6908"/>
    </row>
    <row r="6909" spans="1:13" s="36" customFormat="1">
      <c r="A6909" s="35"/>
      <c r="B6909"/>
      <c r="C6909" s="34"/>
      <c r="D6909"/>
      <c r="E6909" s="33"/>
      <c r="F6909"/>
      <c r="G6909" s="32"/>
      <c r="H6909"/>
      <c r="I6909" s="31"/>
      <c r="J6909"/>
      <c r="K6909" s="30"/>
      <c r="L6909"/>
      <c r="M6909"/>
    </row>
    <row r="6910" spans="1:13" s="36" customFormat="1">
      <c r="A6910" s="35"/>
      <c r="B6910"/>
      <c r="C6910" s="34"/>
      <c r="D6910"/>
      <c r="E6910" s="33"/>
      <c r="F6910"/>
      <c r="G6910" s="32"/>
      <c r="H6910"/>
      <c r="I6910" s="31"/>
      <c r="J6910"/>
      <c r="K6910" s="30"/>
      <c r="L6910"/>
      <c r="M6910"/>
    </row>
    <row r="6911" spans="1:13" s="36" customFormat="1">
      <c r="A6911" s="35"/>
      <c r="B6911"/>
      <c r="C6911" s="34"/>
      <c r="D6911"/>
      <c r="E6911" s="33"/>
      <c r="F6911"/>
      <c r="G6911" s="32"/>
      <c r="H6911"/>
      <c r="I6911" s="31"/>
      <c r="J6911"/>
      <c r="K6911" s="30"/>
      <c r="L6911"/>
      <c r="M6911"/>
    </row>
    <row r="6912" spans="1:13" s="36" customFormat="1">
      <c r="A6912" s="35"/>
      <c r="B6912"/>
      <c r="C6912" s="34"/>
      <c r="D6912"/>
      <c r="E6912" s="33"/>
      <c r="F6912"/>
      <c r="G6912" s="32"/>
      <c r="H6912"/>
      <c r="I6912" s="31"/>
      <c r="J6912"/>
      <c r="K6912" s="30"/>
      <c r="L6912"/>
      <c r="M6912"/>
    </row>
    <row r="6913" spans="1:13" s="36" customFormat="1">
      <c r="A6913" s="35"/>
      <c r="B6913"/>
      <c r="C6913" s="34"/>
      <c r="D6913"/>
      <c r="E6913" s="33"/>
      <c r="F6913"/>
      <c r="G6913" s="32"/>
      <c r="H6913"/>
      <c r="I6913" s="31"/>
      <c r="J6913"/>
      <c r="K6913" s="30"/>
      <c r="L6913"/>
      <c r="M6913"/>
    </row>
    <row r="6914" spans="1:13" s="36" customFormat="1">
      <c r="A6914" s="35"/>
      <c r="B6914"/>
      <c r="C6914" s="34"/>
      <c r="D6914"/>
      <c r="E6914" s="33"/>
      <c r="F6914"/>
      <c r="G6914" s="32"/>
      <c r="H6914"/>
      <c r="I6914" s="31"/>
      <c r="J6914"/>
      <c r="K6914" s="30"/>
      <c r="L6914"/>
      <c r="M6914"/>
    </row>
    <row r="6915" spans="1:13" s="36" customFormat="1">
      <c r="A6915" s="35"/>
      <c r="B6915"/>
      <c r="C6915" s="34"/>
      <c r="D6915"/>
      <c r="E6915" s="33"/>
      <c r="F6915"/>
      <c r="G6915" s="32"/>
      <c r="H6915"/>
      <c r="I6915" s="31"/>
      <c r="J6915"/>
      <c r="K6915" s="30"/>
      <c r="L6915"/>
      <c r="M6915"/>
    </row>
    <row r="6916" spans="1:13" s="36" customFormat="1">
      <c r="A6916" s="35"/>
      <c r="B6916"/>
      <c r="C6916" s="34"/>
      <c r="D6916"/>
      <c r="E6916" s="33"/>
      <c r="F6916"/>
      <c r="G6916" s="32"/>
      <c r="H6916"/>
      <c r="I6916" s="31"/>
      <c r="J6916"/>
      <c r="K6916" s="30"/>
      <c r="L6916"/>
      <c r="M6916"/>
    </row>
    <row r="6917" spans="1:13" s="36" customFormat="1">
      <c r="A6917" s="35"/>
      <c r="B6917"/>
      <c r="C6917" s="34"/>
      <c r="D6917"/>
      <c r="E6917" s="33"/>
      <c r="F6917"/>
      <c r="G6917" s="32"/>
      <c r="H6917"/>
      <c r="I6917" s="31"/>
      <c r="J6917"/>
      <c r="K6917" s="30"/>
      <c r="L6917"/>
      <c r="M6917"/>
    </row>
    <row r="6918" spans="1:13" s="36" customFormat="1">
      <c r="A6918" s="35"/>
      <c r="B6918"/>
      <c r="C6918" s="34"/>
      <c r="D6918"/>
      <c r="E6918" s="33"/>
      <c r="F6918"/>
      <c r="G6918" s="32"/>
      <c r="H6918"/>
      <c r="I6918" s="31"/>
      <c r="J6918"/>
      <c r="K6918" s="30"/>
      <c r="L6918"/>
      <c r="M6918"/>
    </row>
    <row r="6919" spans="1:13" s="36" customFormat="1">
      <c r="A6919" s="35"/>
      <c r="B6919"/>
      <c r="C6919" s="34"/>
      <c r="D6919"/>
      <c r="E6919" s="33"/>
      <c r="F6919"/>
      <c r="G6919" s="32"/>
      <c r="H6919"/>
      <c r="I6919" s="31"/>
      <c r="J6919"/>
      <c r="K6919" s="30"/>
      <c r="L6919"/>
      <c r="M6919"/>
    </row>
    <row r="6920" spans="1:13" s="36" customFormat="1">
      <c r="A6920" s="35"/>
      <c r="B6920"/>
      <c r="C6920" s="34"/>
      <c r="D6920"/>
      <c r="E6920" s="33"/>
      <c r="F6920"/>
      <c r="G6920" s="32"/>
      <c r="H6920"/>
      <c r="I6920" s="31"/>
      <c r="J6920"/>
      <c r="K6920" s="30"/>
      <c r="L6920"/>
      <c r="M6920"/>
    </row>
    <row r="6921" spans="1:13" s="36" customFormat="1">
      <c r="A6921" s="35"/>
      <c r="B6921"/>
      <c r="C6921" s="34"/>
      <c r="D6921"/>
      <c r="E6921" s="33"/>
      <c r="F6921"/>
      <c r="G6921" s="32"/>
      <c r="H6921"/>
      <c r="I6921" s="31"/>
      <c r="J6921"/>
      <c r="K6921" s="30"/>
      <c r="L6921"/>
      <c r="M6921"/>
    </row>
    <row r="6922" spans="1:13" s="36" customFormat="1">
      <c r="A6922" s="35"/>
      <c r="B6922"/>
      <c r="C6922" s="34"/>
      <c r="D6922"/>
      <c r="E6922" s="33"/>
      <c r="F6922"/>
      <c r="G6922" s="32"/>
      <c r="H6922"/>
      <c r="I6922" s="31"/>
      <c r="J6922"/>
      <c r="K6922" s="30"/>
      <c r="L6922"/>
      <c r="M6922"/>
    </row>
    <row r="6923" spans="1:13" s="36" customFormat="1">
      <c r="A6923" s="35"/>
      <c r="B6923"/>
      <c r="C6923" s="34"/>
      <c r="D6923"/>
      <c r="E6923" s="33"/>
      <c r="F6923"/>
      <c r="G6923" s="32"/>
      <c r="H6923"/>
      <c r="I6923" s="31"/>
      <c r="J6923"/>
      <c r="K6923" s="30"/>
      <c r="L6923"/>
      <c r="M6923"/>
    </row>
    <row r="6924" spans="1:13" s="36" customFormat="1">
      <c r="A6924" s="35"/>
      <c r="B6924"/>
      <c r="C6924" s="34"/>
      <c r="D6924"/>
      <c r="E6924" s="33"/>
      <c r="F6924"/>
      <c r="G6924" s="32"/>
      <c r="H6924"/>
      <c r="I6924" s="31"/>
      <c r="J6924"/>
      <c r="K6924" s="30"/>
      <c r="L6924"/>
      <c r="M6924"/>
    </row>
    <row r="6925" spans="1:13" s="36" customFormat="1">
      <c r="A6925" s="35"/>
      <c r="B6925"/>
      <c r="C6925" s="34"/>
      <c r="D6925"/>
      <c r="E6925" s="33"/>
      <c r="F6925"/>
      <c r="G6925" s="32"/>
      <c r="H6925"/>
      <c r="I6925" s="31"/>
      <c r="J6925"/>
      <c r="K6925" s="30"/>
      <c r="L6925"/>
      <c r="M6925"/>
    </row>
    <row r="6926" spans="1:13" s="36" customFormat="1">
      <c r="A6926" s="35"/>
      <c r="B6926"/>
      <c r="C6926" s="34"/>
      <c r="D6926"/>
      <c r="E6926" s="33"/>
      <c r="F6926"/>
      <c r="G6926" s="32"/>
      <c r="H6926"/>
      <c r="I6926" s="31"/>
      <c r="J6926"/>
      <c r="K6926" s="30"/>
      <c r="L6926"/>
      <c r="M6926"/>
    </row>
    <row r="6927" spans="1:13" s="36" customFormat="1">
      <c r="A6927" s="35"/>
      <c r="B6927"/>
      <c r="C6927" s="34"/>
      <c r="D6927"/>
      <c r="E6927" s="33"/>
      <c r="F6927"/>
      <c r="G6927" s="32"/>
      <c r="H6927"/>
      <c r="I6927" s="31"/>
      <c r="J6927"/>
      <c r="K6927" s="30"/>
      <c r="L6927"/>
      <c r="M6927"/>
    </row>
    <row r="6928" spans="1:13" s="36" customFormat="1">
      <c r="A6928" s="35"/>
      <c r="B6928"/>
      <c r="C6928" s="34"/>
      <c r="D6928"/>
      <c r="E6928" s="33"/>
      <c r="F6928"/>
      <c r="G6928" s="32"/>
      <c r="H6928"/>
      <c r="I6928" s="31"/>
      <c r="J6928"/>
      <c r="K6928" s="30"/>
      <c r="L6928"/>
      <c r="M6928"/>
    </row>
    <row r="6929" spans="1:13" s="36" customFormat="1">
      <c r="A6929" s="35"/>
      <c r="B6929"/>
      <c r="C6929" s="34"/>
      <c r="D6929"/>
      <c r="E6929" s="33"/>
      <c r="F6929"/>
      <c r="G6929" s="32"/>
      <c r="H6929"/>
      <c r="I6929" s="31"/>
      <c r="J6929"/>
      <c r="K6929" s="30"/>
      <c r="L6929"/>
      <c r="M6929"/>
    </row>
    <row r="6930" spans="1:13" s="36" customFormat="1">
      <c r="A6930" s="35"/>
      <c r="B6930"/>
      <c r="C6930" s="34"/>
      <c r="D6930"/>
      <c r="E6930" s="33"/>
      <c r="F6930"/>
      <c r="G6930" s="32"/>
      <c r="H6930"/>
      <c r="I6930" s="31"/>
      <c r="J6930"/>
      <c r="K6930" s="30"/>
      <c r="L6930"/>
      <c r="M6930"/>
    </row>
    <row r="6931" spans="1:13" s="36" customFormat="1">
      <c r="A6931" s="35"/>
      <c r="B6931"/>
      <c r="C6931" s="34"/>
      <c r="D6931"/>
      <c r="E6931" s="33"/>
      <c r="F6931"/>
      <c r="G6931" s="32"/>
      <c r="H6931"/>
      <c r="I6931" s="31"/>
      <c r="J6931"/>
      <c r="K6931" s="30"/>
      <c r="L6931"/>
      <c r="M6931"/>
    </row>
    <row r="6932" spans="1:13" s="36" customFormat="1">
      <c r="A6932" s="35"/>
      <c r="B6932"/>
      <c r="C6932" s="34"/>
      <c r="D6932"/>
      <c r="E6932" s="33"/>
      <c r="F6932"/>
      <c r="G6932" s="32"/>
      <c r="H6932"/>
      <c r="I6932" s="31"/>
      <c r="J6932"/>
      <c r="K6932" s="30"/>
      <c r="L6932"/>
      <c r="M6932"/>
    </row>
    <row r="6933" spans="1:13" s="36" customFormat="1">
      <c r="A6933" s="35"/>
      <c r="B6933"/>
      <c r="C6933" s="34"/>
      <c r="D6933"/>
      <c r="E6933" s="33"/>
      <c r="F6933"/>
      <c r="G6933" s="32"/>
      <c r="H6933"/>
      <c r="I6933" s="31"/>
      <c r="J6933"/>
      <c r="K6933" s="30"/>
      <c r="L6933"/>
      <c r="M6933"/>
    </row>
    <row r="6934" spans="1:13" s="36" customFormat="1">
      <c r="A6934" s="35"/>
      <c r="B6934"/>
      <c r="C6934" s="34"/>
      <c r="D6934"/>
      <c r="E6934" s="33"/>
      <c r="F6934"/>
      <c r="G6934" s="32"/>
      <c r="H6934"/>
      <c r="I6934" s="31"/>
      <c r="J6934"/>
      <c r="K6934" s="30"/>
      <c r="L6934"/>
      <c r="M6934"/>
    </row>
    <row r="6935" spans="1:13" s="36" customFormat="1">
      <c r="A6935" s="35"/>
      <c r="B6935"/>
      <c r="C6935" s="34"/>
      <c r="D6935"/>
      <c r="E6935" s="33"/>
      <c r="F6935"/>
      <c r="G6935" s="32"/>
      <c r="H6935"/>
      <c r="I6935" s="31"/>
      <c r="J6935"/>
      <c r="K6935" s="30"/>
      <c r="L6935"/>
      <c r="M6935"/>
    </row>
    <row r="6936" spans="1:13" s="36" customFormat="1">
      <c r="A6936" s="35"/>
      <c r="B6936"/>
      <c r="C6936" s="34"/>
      <c r="D6936"/>
      <c r="E6936" s="33"/>
      <c r="F6936"/>
      <c r="G6936" s="32"/>
      <c r="H6936"/>
      <c r="I6936" s="31"/>
      <c r="J6936"/>
      <c r="K6936" s="30"/>
      <c r="L6936"/>
      <c r="M6936"/>
    </row>
    <row r="6937" spans="1:13" s="36" customFormat="1">
      <c r="A6937" s="35"/>
      <c r="B6937"/>
      <c r="C6937" s="34"/>
      <c r="D6937"/>
      <c r="E6937" s="33"/>
      <c r="F6937"/>
      <c r="G6937" s="32"/>
      <c r="H6937"/>
      <c r="I6937" s="31"/>
      <c r="J6937"/>
      <c r="K6937" s="30"/>
      <c r="L6937"/>
      <c r="M6937"/>
    </row>
    <row r="6938" spans="1:13" s="36" customFormat="1">
      <c r="A6938" s="35"/>
      <c r="B6938"/>
      <c r="C6938" s="34"/>
      <c r="D6938"/>
      <c r="E6938" s="33"/>
      <c r="F6938"/>
      <c r="G6938" s="32"/>
      <c r="H6938"/>
      <c r="I6938" s="31"/>
      <c r="J6938"/>
      <c r="K6938" s="30"/>
      <c r="L6938"/>
      <c r="M6938"/>
    </row>
    <row r="6939" spans="1:13" s="36" customFormat="1">
      <c r="A6939" s="35"/>
      <c r="B6939"/>
      <c r="C6939" s="34"/>
      <c r="D6939"/>
      <c r="E6939" s="33"/>
      <c r="F6939"/>
      <c r="G6939" s="32"/>
      <c r="H6939"/>
      <c r="I6939" s="31"/>
      <c r="J6939"/>
      <c r="K6939" s="30"/>
      <c r="L6939"/>
      <c r="M6939"/>
    </row>
    <row r="6940" spans="1:13" s="36" customFormat="1">
      <c r="A6940" s="35"/>
      <c r="B6940"/>
      <c r="C6940" s="34"/>
      <c r="D6940"/>
      <c r="E6940" s="33"/>
      <c r="F6940"/>
      <c r="G6940" s="32"/>
      <c r="H6940"/>
      <c r="I6940" s="31"/>
      <c r="J6940"/>
      <c r="K6940" s="30"/>
      <c r="L6940"/>
      <c r="M6940"/>
    </row>
    <row r="6941" spans="1:13" s="36" customFormat="1">
      <c r="A6941" s="35"/>
      <c r="B6941"/>
      <c r="C6941" s="34"/>
      <c r="D6941"/>
      <c r="E6941" s="33"/>
      <c r="F6941"/>
      <c r="G6941" s="32"/>
      <c r="H6941"/>
      <c r="I6941" s="31"/>
      <c r="J6941"/>
      <c r="K6941" s="30"/>
      <c r="L6941"/>
      <c r="M6941"/>
    </row>
    <row r="6942" spans="1:13" s="36" customFormat="1">
      <c r="A6942" s="35"/>
      <c r="B6942"/>
      <c r="C6942" s="34"/>
      <c r="D6942"/>
      <c r="E6942" s="33"/>
      <c r="F6942"/>
      <c r="G6942" s="32"/>
      <c r="H6942"/>
      <c r="I6942" s="31"/>
      <c r="J6942"/>
      <c r="K6942" s="30"/>
      <c r="L6942"/>
      <c r="M6942"/>
    </row>
    <row r="6943" spans="1:13" s="36" customFormat="1">
      <c r="A6943" s="35"/>
      <c r="B6943"/>
      <c r="C6943" s="34"/>
      <c r="D6943"/>
      <c r="E6943" s="33"/>
      <c r="F6943"/>
      <c r="G6943" s="32"/>
      <c r="H6943"/>
      <c r="I6943" s="31"/>
      <c r="J6943"/>
      <c r="K6943" s="30"/>
      <c r="L6943"/>
      <c r="M6943"/>
    </row>
    <row r="6944" spans="1:13" s="36" customFormat="1">
      <c r="A6944" s="35"/>
      <c r="B6944"/>
      <c r="C6944" s="34"/>
      <c r="D6944"/>
      <c r="E6944" s="33"/>
      <c r="F6944"/>
      <c r="G6944" s="32"/>
      <c r="H6944"/>
      <c r="I6944" s="31"/>
      <c r="J6944"/>
      <c r="K6944" s="30"/>
      <c r="L6944"/>
      <c r="M6944"/>
    </row>
    <row r="6945" spans="1:13" s="36" customFormat="1">
      <c r="A6945" s="35"/>
      <c r="B6945"/>
      <c r="C6945" s="34"/>
      <c r="D6945"/>
      <c r="E6945" s="33"/>
      <c r="F6945"/>
      <c r="G6945" s="32"/>
      <c r="H6945"/>
      <c r="I6945" s="31"/>
      <c r="J6945"/>
      <c r="K6945" s="30"/>
      <c r="L6945"/>
      <c r="M6945"/>
    </row>
    <row r="6946" spans="1:13" s="36" customFormat="1">
      <c r="A6946" s="35"/>
      <c r="B6946"/>
      <c r="C6946" s="34"/>
      <c r="D6946"/>
      <c r="E6946" s="33"/>
      <c r="F6946"/>
      <c r="G6946" s="32"/>
      <c r="H6946"/>
      <c r="I6946" s="31"/>
      <c r="J6946"/>
      <c r="K6946" s="30"/>
      <c r="L6946"/>
      <c r="M6946"/>
    </row>
    <row r="6947" spans="1:13" s="36" customFormat="1">
      <c r="A6947" s="35"/>
      <c r="B6947"/>
      <c r="C6947" s="34"/>
      <c r="D6947"/>
      <c r="E6947" s="33"/>
      <c r="F6947"/>
      <c r="G6947" s="32"/>
      <c r="H6947"/>
      <c r="I6947" s="31"/>
      <c r="J6947"/>
      <c r="K6947" s="30"/>
      <c r="L6947"/>
      <c r="M6947"/>
    </row>
    <row r="6948" spans="1:13" s="36" customFormat="1">
      <c r="A6948" s="35"/>
      <c r="B6948"/>
      <c r="C6948" s="34"/>
      <c r="D6948"/>
      <c r="E6948" s="33"/>
      <c r="F6948"/>
      <c r="G6948" s="32"/>
      <c r="H6948"/>
      <c r="I6948" s="31"/>
      <c r="J6948"/>
      <c r="K6948" s="30"/>
      <c r="L6948"/>
      <c r="M6948"/>
    </row>
    <row r="6949" spans="1:13" s="36" customFormat="1">
      <c r="A6949" s="35"/>
      <c r="B6949"/>
      <c r="C6949" s="34"/>
      <c r="D6949"/>
      <c r="E6949" s="33"/>
      <c r="F6949"/>
      <c r="G6949" s="32"/>
      <c r="H6949"/>
      <c r="I6949" s="31"/>
      <c r="J6949"/>
      <c r="K6949" s="30"/>
      <c r="L6949"/>
      <c r="M6949"/>
    </row>
    <row r="6950" spans="1:13" s="36" customFormat="1">
      <c r="A6950" s="35"/>
      <c r="B6950"/>
      <c r="C6950" s="34"/>
      <c r="D6950"/>
      <c r="E6950" s="33"/>
      <c r="F6950"/>
      <c r="G6950" s="32"/>
      <c r="H6950"/>
      <c r="I6950" s="31"/>
      <c r="J6950"/>
      <c r="K6950" s="30"/>
      <c r="L6950"/>
      <c r="M6950"/>
    </row>
    <row r="6951" spans="1:13" s="36" customFormat="1">
      <c r="A6951" s="35"/>
      <c r="B6951"/>
      <c r="C6951" s="34"/>
      <c r="D6951"/>
      <c r="E6951" s="33"/>
      <c r="F6951"/>
      <c r="G6951" s="32"/>
      <c r="H6951"/>
      <c r="I6951" s="31"/>
      <c r="J6951"/>
      <c r="K6951" s="30"/>
      <c r="L6951"/>
      <c r="M6951"/>
    </row>
    <row r="6952" spans="1:13" s="36" customFormat="1">
      <c r="A6952" s="35"/>
      <c r="B6952"/>
      <c r="C6952" s="34"/>
      <c r="D6952"/>
      <c r="E6952" s="33"/>
      <c r="F6952"/>
      <c r="G6952" s="32"/>
      <c r="H6952"/>
      <c r="I6952" s="31"/>
      <c r="J6952"/>
      <c r="K6952" s="30"/>
      <c r="L6952"/>
      <c r="M6952"/>
    </row>
    <row r="6953" spans="1:13" s="36" customFormat="1">
      <c r="A6953" s="35"/>
      <c r="B6953"/>
      <c r="C6953" s="34"/>
      <c r="D6953"/>
      <c r="E6953" s="33"/>
      <c r="F6953"/>
      <c r="G6953" s="32"/>
      <c r="H6953"/>
      <c r="I6953" s="31"/>
      <c r="J6953"/>
      <c r="K6953" s="30"/>
      <c r="L6953"/>
      <c r="M6953"/>
    </row>
    <row r="6954" spans="1:13" s="36" customFormat="1">
      <c r="A6954" s="35"/>
      <c r="B6954"/>
      <c r="C6954" s="34"/>
      <c r="D6954"/>
      <c r="E6954" s="33"/>
      <c r="F6954"/>
      <c r="G6954" s="32"/>
      <c r="H6954"/>
      <c r="I6954" s="31"/>
      <c r="J6954"/>
      <c r="K6954" s="30"/>
      <c r="L6954"/>
      <c r="M6954"/>
    </row>
    <row r="6955" spans="1:13" s="36" customFormat="1">
      <c r="A6955" s="35"/>
      <c r="B6955"/>
      <c r="C6955" s="34"/>
      <c r="D6955"/>
      <c r="E6955" s="33"/>
      <c r="F6955"/>
      <c r="G6955" s="32"/>
      <c r="H6955"/>
      <c r="I6955" s="31"/>
      <c r="J6955"/>
      <c r="K6955" s="30"/>
      <c r="L6955"/>
      <c r="M6955"/>
    </row>
    <row r="6956" spans="1:13" s="36" customFormat="1">
      <c r="A6956" s="35"/>
      <c r="B6956"/>
      <c r="C6956" s="34"/>
      <c r="D6956"/>
      <c r="E6956" s="33"/>
      <c r="F6956"/>
      <c r="G6956" s="32"/>
      <c r="H6956"/>
      <c r="I6956" s="31"/>
      <c r="J6956"/>
      <c r="K6956" s="30"/>
      <c r="L6956"/>
      <c r="M6956"/>
    </row>
    <row r="6957" spans="1:13" s="36" customFormat="1">
      <c r="A6957" s="35"/>
      <c r="B6957"/>
      <c r="C6957" s="34"/>
      <c r="D6957"/>
      <c r="E6957" s="33"/>
      <c r="F6957"/>
      <c r="G6957" s="32"/>
      <c r="H6957"/>
      <c r="I6957" s="31"/>
      <c r="J6957"/>
      <c r="K6957" s="30"/>
      <c r="L6957"/>
      <c r="M6957"/>
    </row>
    <row r="6958" spans="1:13" s="36" customFormat="1">
      <c r="A6958" s="35"/>
      <c r="B6958"/>
      <c r="C6958" s="34"/>
      <c r="D6958"/>
      <c r="E6958" s="33"/>
      <c r="F6958"/>
      <c r="G6958" s="32"/>
      <c r="H6958"/>
      <c r="I6958" s="31"/>
      <c r="J6958"/>
      <c r="K6958" s="30"/>
      <c r="L6958"/>
      <c r="M6958"/>
    </row>
    <row r="6959" spans="1:13" s="36" customFormat="1">
      <c r="A6959" s="35"/>
      <c r="B6959"/>
      <c r="C6959" s="34"/>
      <c r="D6959"/>
      <c r="E6959" s="33"/>
      <c r="F6959"/>
      <c r="G6959" s="32"/>
      <c r="H6959"/>
      <c r="I6959" s="31"/>
      <c r="J6959"/>
      <c r="K6959" s="30"/>
      <c r="L6959"/>
      <c r="M6959"/>
    </row>
    <row r="6960" spans="1:13" s="36" customFormat="1">
      <c r="A6960" s="35"/>
      <c r="B6960"/>
      <c r="C6960" s="34"/>
      <c r="D6960"/>
      <c r="E6960" s="33"/>
      <c r="F6960"/>
      <c r="G6960" s="32"/>
      <c r="H6960"/>
      <c r="I6960" s="31"/>
      <c r="J6960"/>
      <c r="K6960" s="30"/>
      <c r="L6960"/>
      <c r="M6960"/>
    </row>
    <row r="6961" spans="1:13" s="36" customFormat="1">
      <c r="A6961" s="35"/>
      <c r="B6961"/>
      <c r="C6961" s="34"/>
      <c r="D6961"/>
      <c r="E6961" s="33"/>
      <c r="F6961"/>
      <c r="G6961" s="32"/>
      <c r="H6961"/>
      <c r="I6961" s="31"/>
      <c r="J6961"/>
      <c r="K6961" s="30"/>
      <c r="L6961"/>
      <c r="M6961"/>
    </row>
    <row r="6962" spans="1:13" s="36" customFormat="1">
      <c r="A6962" s="35"/>
      <c r="B6962"/>
      <c r="C6962" s="34"/>
      <c r="D6962"/>
      <c r="E6962" s="33"/>
      <c r="F6962"/>
      <c r="G6962" s="32"/>
      <c r="H6962"/>
      <c r="I6962" s="31"/>
      <c r="J6962"/>
      <c r="K6962" s="30"/>
      <c r="L6962"/>
      <c r="M6962"/>
    </row>
    <row r="6963" spans="1:13" s="36" customFormat="1">
      <c r="A6963" s="35"/>
      <c r="B6963"/>
      <c r="C6963" s="34"/>
      <c r="D6963"/>
      <c r="E6963" s="33"/>
      <c r="F6963"/>
      <c r="G6963" s="32"/>
      <c r="H6963"/>
      <c r="I6963" s="31"/>
      <c r="J6963"/>
      <c r="K6963" s="30"/>
      <c r="L6963"/>
      <c r="M6963"/>
    </row>
    <row r="6964" spans="1:13" s="36" customFormat="1">
      <c r="A6964" s="35"/>
      <c r="B6964"/>
      <c r="C6964" s="34"/>
      <c r="D6964"/>
      <c r="E6964" s="33"/>
      <c r="F6964"/>
      <c r="G6964" s="32"/>
      <c r="H6964"/>
      <c r="I6964" s="31"/>
      <c r="J6964"/>
      <c r="K6964" s="30"/>
      <c r="L6964"/>
      <c r="M6964"/>
    </row>
    <row r="6965" spans="1:13" s="36" customFormat="1">
      <c r="A6965" s="35"/>
      <c r="B6965"/>
      <c r="C6965" s="34"/>
      <c r="D6965"/>
      <c r="E6965" s="33"/>
      <c r="F6965"/>
      <c r="G6965" s="32"/>
      <c r="H6965"/>
      <c r="I6965" s="31"/>
      <c r="J6965"/>
      <c r="K6965" s="30"/>
      <c r="L6965"/>
      <c r="M6965"/>
    </row>
    <row r="6966" spans="1:13" s="36" customFormat="1">
      <c r="A6966" s="35"/>
      <c r="B6966"/>
      <c r="C6966" s="34"/>
      <c r="D6966"/>
      <c r="E6966" s="33"/>
      <c r="F6966"/>
      <c r="G6966" s="32"/>
      <c r="H6966"/>
      <c r="I6966" s="31"/>
      <c r="J6966"/>
      <c r="K6966" s="30"/>
      <c r="L6966"/>
      <c r="M6966"/>
    </row>
    <row r="6967" spans="1:13" s="36" customFormat="1">
      <c r="A6967" s="35"/>
      <c r="B6967"/>
      <c r="C6967" s="34"/>
      <c r="D6967"/>
      <c r="E6967" s="33"/>
      <c r="F6967"/>
      <c r="G6967" s="32"/>
      <c r="H6967"/>
      <c r="I6967" s="31"/>
      <c r="J6967"/>
      <c r="K6967" s="30"/>
      <c r="L6967"/>
      <c r="M6967"/>
    </row>
    <row r="6968" spans="1:13" s="36" customFormat="1">
      <c r="A6968" s="35"/>
      <c r="B6968"/>
      <c r="C6968" s="34"/>
      <c r="D6968"/>
      <c r="E6968" s="33"/>
      <c r="F6968"/>
      <c r="G6968" s="32"/>
      <c r="H6968"/>
      <c r="I6968" s="31"/>
      <c r="J6968"/>
      <c r="K6968" s="30"/>
      <c r="L6968"/>
      <c r="M6968"/>
    </row>
    <row r="6969" spans="1:13" s="36" customFormat="1">
      <c r="A6969" s="35"/>
      <c r="B6969"/>
      <c r="C6969" s="34"/>
      <c r="D6969"/>
      <c r="E6969" s="33"/>
      <c r="F6969"/>
      <c r="G6969" s="32"/>
      <c r="H6969"/>
      <c r="I6969" s="31"/>
      <c r="J6969"/>
      <c r="K6969" s="30"/>
      <c r="L6969"/>
      <c r="M6969"/>
    </row>
    <row r="6970" spans="1:13" s="36" customFormat="1">
      <c r="A6970" s="35"/>
      <c r="B6970"/>
      <c r="C6970" s="34"/>
      <c r="D6970"/>
      <c r="E6970" s="33"/>
      <c r="F6970"/>
      <c r="G6970" s="32"/>
      <c r="H6970"/>
      <c r="I6970" s="31"/>
      <c r="J6970"/>
      <c r="K6970" s="30"/>
      <c r="L6970"/>
      <c r="M6970"/>
    </row>
    <row r="6971" spans="1:13" s="36" customFormat="1">
      <c r="A6971" s="35"/>
      <c r="B6971"/>
      <c r="C6971" s="34"/>
      <c r="D6971"/>
      <c r="E6971" s="33"/>
      <c r="F6971"/>
      <c r="G6971" s="32"/>
      <c r="H6971"/>
      <c r="I6971" s="31"/>
      <c r="J6971"/>
      <c r="K6971" s="30"/>
      <c r="L6971"/>
      <c r="M6971"/>
    </row>
    <row r="6972" spans="1:13" s="36" customFormat="1">
      <c r="A6972" s="35"/>
      <c r="B6972"/>
      <c r="C6972" s="34"/>
      <c r="D6972"/>
      <c r="E6972" s="33"/>
      <c r="F6972"/>
      <c r="G6972" s="32"/>
      <c r="H6972"/>
      <c r="I6972" s="31"/>
      <c r="J6972"/>
      <c r="K6972" s="30"/>
      <c r="L6972"/>
      <c r="M6972"/>
    </row>
    <row r="6973" spans="1:13" s="36" customFormat="1">
      <c r="A6973" s="35"/>
      <c r="B6973"/>
      <c r="C6973" s="34"/>
      <c r="D6973"/>
      <c r="E6973" s="33"/>
      <c r="F6973"/>
      <c r="G6973" s="32"/>
      <c r="H6973"/>
      <c r="I6973" s="31"/>
      <c r="J6973"/>
      <c r="K6973" s="30"/>
      <c r="L6973"/>
      <c r="M6973"/>
    </row>
    <row r="6974" spans="1:13" s="36" customFormat="1">
      <c r="A6974" s="35"/>
      <c r="B6974"/>
      <c r="C6974" s="34"/>
      <c r="D6974"/>
      <c r="E6974" s="33"/>
      <c r="F6974"/>
      <c r="G6974" s="32"/>
      <c r="H6974"/>
      <c r="I6974" s="31"/>
      <c r="J6974"/>
      <c r="K6974" s="30"/>
      <c r="L6974"/>
      <c r="M6974"/>
    </row>
    <row r="6975" spans="1:13" s="36" customFormat="1">
      <c r="A6975" s="35"/>
      <c r="B6975"/>
      <c r="C6975" s="34"/>
      <c r="D6975"/>
      <c r="E6975" s="33"/>
      <c r="F6975"/>
      <c r="G6975" s="32"/>
      <c r="H6975"/>
      <c r="I6975" s="31"/>
      <c r="J6975"/>
      <c r="K6975" s="30"/>
      <c r="L6975"/>
      <c r="M6975"/>
    </row>
    <row r="6976" spans="1:13" s="36" customFormat="1">
      <c r="A6976" s="35"/>
      <c r="B6976"/>
      <c r="C6976" s="34"/>
      <c r="D6976"/>
      <c r="E6976" s="33"/>
      <c r="F6976"/>
      <c r="G6976" s="32"/>
      <c r="H6976"/>
      <c r="I6976" s="31"/>
      <c r="J6976"/>
      <c r="K6976" s="30"/>
      <c r="L6976"/>
      <c r="M6976"/>
    </row>
    <row r="6977" spans="1:13" s="36" customFormat="1">
      <c r="A6977" s="35"/>
      <c r="B6977"/>
      <c r="C6977" s="34"/>
      <c r="D6977"/>
      <c r="E6977" s="33"/>
      <c r="F6977"/>
      <c r="G6977" s="32"/>
      <c r="H6977"/>
      <c r="I6977" s="31"/>
      <c r="J6977"/>
      <c r="K6977" s="30"/>
      <c r="L6977"/>
      <c r="M6977"/>
    </row>
    <row r="6978" spans="1:13" s="36" customFormat="1">
      <c r="A6978" s="35"/>
      <c r="B6978"/>
      <c r="C6978" s="34"/>
      <c r="D6978"/>
      <c r="E6978" s="33"/>
      <c r="F6978"/>
      <c r="G6978" s="32"/>
      <c r="H6978"/>
      <c r="I6978" s="31"/>
      <c r="J6978"/>
      <c r="K6978" s="30"/>
      <c r="L6978"/>
      <c r="M6978"/>
    </row>
    <row r="6979" spans="1:13" s="36" customFormat="1">
      <c r="A6979" s="35"/>
      <c r="B6979"/>
      <c r="C6979" s="34"/>
      <c r="D6979"/>
      <c r="E6979" s="33"/>
      <c r="F6979"/>
      <c r="G6979" s="32"/>
      <c r="H6979"/>
      <c r="I6979" s="31"/>
      <c r="J6979"/>
      <c r="K6979" s="30"/>
      <c r="L6979"/>
      <c r="M6979"/>
    </row>
    <row r="6980" spans="1:13" s="36" customFormat="1">
      <c r="A6980" s="35"/>
      <c r="B6980"/>
      <c r="C6980" s="34"/>
      <c r="D6980"/>
      <c r="E6980" s="33"/>
      <c r="F6980"/>
      <c r="G6980" s="32"/>
      <c r="H6980"/>
      <c r="I6980" s="31"/>
      <c r="J6980"/>
      <c r="K6980" s="30"/>
      <c r="L6980"/>
      <c r="M6980"/>
    </row>
    <row r="6981" spans="1:13" s="36" customFormat="1">
      <c r="A6981" s="35"/>
      <c r="B6981"/>
      <c r="C6981" s="34"/>
      <c r="D6981"/>
      <c r="E6981" s="33"/>
      <c r="F6981"/>
      <c r="G6981" s="32"/>
      <c r="H6981"/>
      <c r="I6981" s="31"/>
      <c r="J6981"/>
      <c r="K6981" s="30"/>
      <c r="L6981"/>
      <c r="M6981"/>
    </row>
    <row r="6982" spans="1:13" s="36" customFormat="1">
      <c r="A6982" s="35"/>
      <c r="B6982"/>
      <c r="C6982" s="34"/>
      <c r="D6982"/>
      <c r="E6982" s="33"/>
      <c r="F6982"/>
      <c r="G6982" s="32"/>
      <c r="H6982"/>
      <c r="I6982" s="31"/>
      <c r="J6982"/>
      <c r="K6982" s="30"/>
      <c r="L6982"/>
      <c r="M6982"/>
    </row>
    <row r="6983" spans="1:13" s="36" customFormat="1">
      <c r="A6983" s="35"/>
      <c r="B6983"/>
      <c r="C6983" s="34"/>
      <c r="D6983"/>
      <c r="E6983" s="33"/>
      <c r="F6983"/>
      <c r="G6983" s="32"/>
      <c r="H6983"/>
      <c r="I6983" s="31"/>
      <c r="J6983"/>
      <c r="K6983" s="30"/>
      <c r="L6983"/>
      <c r="M6983"/>
    </row>
    <row r="6984" spans="1:13" s="36" customFormat="1">
      <c r="A6984" s="35"/>
      <c r="B6984"/>
      <c r="C6984" s="34"/>
      <c r="D6984"/>
      <c r="E6984" s="33"/>
      <c r="F6984"/>
      <c r="G6984" s="32"/>
      <c r="H6984"/>
      <c r="I6984" s="31"/>
      <c r="J6984"/>
      <c r="K6984" s="30"/>
      <c r="L6984"/>
      <c r="M6984"/>
    </row>
    <row r="6985" spans="1:13" s="36" customFormat="1">
      <c r="A6985" s="35"/>
      <c r="B6985"/>
      <c r="C6985" s="34"/>
      <c r="D6985"/>
      <c r="E6985" s="33"/>
      <c r="F6985"/>
      <c r="G6985" s="32"/>
      <c r="H6985"/>
      <c r="I6985" s="31"/>
      <c r="J6985"/>
      <c r="K6985" s="30"/>
      <c r="L6985"/>
      <c r="M6985"/>
    </row>
    <row r="6986" spans="1:13" s="36" customFormat="1">
      <c r="A6986" s="35"/>
      <c r="B6986"/>
      <c r="C6986" s="34"/>
      <c r="D6986"/>
      <c r="E6986" s="33"/>
      <c r="F6986"/>
      <c r="G6986" s="32"/>
      <c r="H6986"/>
      <c r="I6986" s="31"/>
      <c r="J6986"/>
      <c r="K6986" s="30"/>
      <c r="L6986"/>
      <c r="M6986"/>
    </row>
    <row r="6987" spans="1:13" s="36" customFormat="1">
      <c r="A6987" s="35"/>
      <c r="B6987"/>
      <c r="C6987" s="34"/>
      <c r="D6987"/>
      <c r="E6987" s="33"/>
      <c r="F6987"/>
      <c r="G6987" s="32"/>
      <c r="H6987"/>
      <c r="I6987" s="31"/>
      <c r="J6987"/>
      <c r="K6987" s="30"/>
      <c r="L6987"/>
      <c r="M6987"/>
    </row>
    <row r="6988" spans="1:13" s="36" customFormat="1">
      <c r="A6988" s="35"/>
      <c r="B6988"/>
      <c r="C6988" s="34"/>
      <c r="D6988"/>
      <c r="E6988" s="33"/>
      <c r="F6988"/>
      <c r="G6988" s="32"/>
      <c r="H6988"/>
      <c r="I6988" s="31"/>
      <c r="J6988"/>
      <c r="K6988" s="30"/>
      <c r="L6988"/>
      <c r="M6988"/>
    </row>
    <row r="6989" spans="1:13" s="36" customFormat="1">
      <c r="A6989" s="35"/>
      <c r="B6989"/>
      <c r="C6989" s="34"/>
      <c r="D6989"/>
      <c r="E6989" s="33"/>
      <c r="F6989"/>
      <c r="G6989" s="32"/>
      <c r="H6989"/>
      <c r="I6989" s="31"/>
      <c r="J6989"/>
      <c r="K6989" s="30"/>
      <c r="L6989"/>
      <c r="M6989"/>
    </row>
    <row r="6990" spans="1:13" s="36" customFormat="1">
      <c r="A6990" s="35"/>
      <c r="B6990"/>
      <c r="C6990" s="34"/>
      <c r="D6990"/>
      <c r="E6990" s="33"/>
      <c r="F6990"/>
      <c r="G6990" s="32"/>
      <c r="H6990"/>
      <c r="I6990" s="31"/>
      <c r="J6990"/>
      <c r="K6990" s="30"/>
      <c r="L6990"/>
      <c r="M6990"/>
    </row>
    <row r="6991" spans="1:13" s="36" customFormat="1">
      <c r="A6991" s="35"/>
      <c r="B6991"/>
      <c r="C6991" s="34"/>
      <c r="D6991"/>
      <c r="E6991" s="33"/>
      <c r="F6991"/>
      <c r="G6991" s="32"/>
      <c r="H6991"/>
      <c r="I6991" s="31"/>
      <c r="J6991"/>
      <c r="K6991" s="30"/>
      <c r="L6991"/>
      <c r="M6991"/>
    </row>
    <row r="6992" spans="1:13" s="36" customFormat="1">
      <c r="A6992" s="35"/>
      <c r="B6992"/>
      <c r="C6992" s="34"/>
      <c r="D6992"/>
      <c r="E6992" s="33"/>
      <c r="F6992"/>
      <c r="G6992" s="32"/>
      <c r="H6992"/>
      <c r="I6992" s="31"/>
      <c r="J6992"/>
      <c r="K6992" s="30"/>
      <c r="L6992"/>
      <c r="M6992"/>
    </row>
    <row r="6993" spans="1:13" s="36" customFormat="1">
      <c r="A6993" s="35"/>
      <c r="B6993"/>
      <c r="C6993" s="34"/>
      <c r="D6993"/>
      <c r="E6993" s="33"/>
      <c r="F6993"/>
      <c r="G6993" s="32"/>
      <c r="H6993"/>
      <c r="I6993" s="31"/>
      <c r="J6993"/>
      <c r="K6993" s="30"/>
      <c r="L6993"/>
      <c r="M6993"/>
    </row>
    <row r="6994" spans="1:13" s="36" customFormat="1">
      <c r="A6994" s="35"/>
      <c r="B6994"/>
      <c r="C6994" s="34"/>
      <c r="D6994"/>
      <c r="E6994" s="33"/>
      <c r="F6994"/>
      <c r="G6994" s="32"/>
      <c r="H6994"/>
      <c r="I6994" s="31"/>
      <c r="J6994"/>
      <c r="K6994" s="30"/>
      <c r="L6994"/>
      <c r="M6994"/>
    </row>
    <row r="6995" spans="1:13" s="36" customFormat="1">
      <c r="A6995" s="35"/>
      <c r="B6995"/>
      <c r="C6995" s="34"/>
      <c r="D6995"/>
      <c r="E6995" s="33"/>
      <c r="F6995"/>
      <c r="G6995" s="32"/>
      <c r="H6995"/>
      <c r="I6995" s="31"/>
      <c r="J6995"/>
      <c r="K6995" s="30"/>
      <c r="L6995"/>
      <c r="M6995"/>
    </row>
    <row r="6996" spans="1:13" s="36" customFormat="1">
      <c r="A6996" s="35"/>
      <c r="B6996"/>
      <c r="C6996" s="34"/>
      <c r="D6996"/>
      <c r="E6996" s="33"/>
      <c r="F6996"/>
      <c r="G6996" s="32"/>
      <c r="H6996"/>
      <c r="I6996" s="31"/>
      <c r="J6996"/>
      <c r="K6996" s="30"/>
      <c r="L6996"/>
      <c r="M6996"/>
    </row>
    <row r="6997" spans="1:13" s="36" customFormat="1">
      <c r="A6997" s="35"/>
      <c r="B6997"/>
      <c r="C6997" s="34"/>
      <c r="D6997"/>
      <c r="E6997" s="33"/>
      <c r="F6997"/>
      <c r="G6997" s="32"/>
      <c r="H6997"/>
      <c r="I6997" s="31"/>
      <c r="J6997"/>
      <c r="K6997" s="30"/>
      <c r="L6997"/>
      <c r="M6997"/>
    </row>
    <row r="6998" spans="1:13" s="36" customFormat="1">
      <c r="A6998" s="35"/>
      <c r="B6998"/>
      <c r="C6998" s="34"/>
      <c r="D6998"/>
      <c r="E6998" s="33"/>
      <c r="F6998"/>
      <c r="G6998" s="32"/>
      <c r="H6998"/>
      <c r="I6998" s="31"/>
      <c r="J6998"/>
      <c r="K6998" s="30"/>
      <c r="L6998"/>
      <c r="M6998"/>
    </row>
    <row r="6999" spans="1:13" s="36" customFormat="1">
      <c r="A6999" s="35"/>
      <c r="B6999"/>
      <c r="C6999" s="34"/>
      <c r="D6999"/>
      <c r="E6999" s="33"/>
      <c r="F6999"/>
      <c r="G6999" s="32"/>
      <c r="H6999"/>
      <c r="I6999" s="31"/>
      <c r="J6999"/>
      <c r="K6999" s="30"/>
      <c r="L6999"/>
      <c r="M6999"/>
    </row>
    <row r="7000" spans="1:13" s="36" customFormat="1">
      <c r="A7000" s="35"/>
      <c r="B7000"/>
      <c r="C7000" s="34"/>
      <c r="D7000"/>
      <c r="E7000" s="33"/>
      <c r="F7000"/>
      <c r="G7000" s="32"/>
      <c r="H7000"/>
      <c r="I7000" s="31"/>
      <c r="J7000"/>
      <c r="K7000" s="30"/>
      <c r="L7000"/>
      <c r="M7000"/>
    </row>
    <row r="7001" spans="1:13" s="36" customFormat="1">
      <c r="A7001" s="35"/>
      <c r="B7001"/>
      <c r="C7001" s="34"/>
      <c r="D7001"/>
      <c r="E7001" s="33"/>
      <c r="F7001"/>
      <c r="G7001" s="32"/>
      <c r="H7001"/>
      <c r="I7001" s="31"/>
      <c r="J7001"/>
      <c r="K7001" s="30"/>
      <c r="L7001"/>
      <c r="M7001"/>
    </row>
    <row r="7002" spans="1:13" s="36" customFormat="1">
      <c r="A7002" s="35"/>
      <c r="B7002"/>
      <c r="C7002" s="34"/>
      <c r="D7002"/>
      <c r="E7002" s="33"/>
      <c r="F7002"/>
      <c r="G7002" s="32"/>
      <c r="H7002"/>
      <c r="I7002" s="31"/>
      <c r="J7002"/>
      <c r="K7002" s="30"/>
      <c r="L7002"/>
      <c r="M7002"/>
    </row>
    <row r="7003" spans="1:13" s="36" customFormat="1">
      <c r="A7003" s="35"/>
      <c r="B7003"/>
      <c r="C7003" s="34"/>
      <c r="D7003"/>
      <c r="E7003" s="33"/>
      <c r="F7003"/>
      <c r="G7003" s="32"/>
      <c r="H7003"/>
      <c r="I7003" s="31"/>
      <c r="J7003"/>
      <c r="K7003" s="30"/>
      <c r="L7003"/>
      <c r="M7003"/>
    </row>
    <row r="7004" spans="1:13" s="36" customFormat="1">
      <c r="A7004" s="35"/>
      <c r="B7004"/>
      <c r="C7004" s="34"/>
      <c r="D7004"/>
      <c r="E7004" s="33"/>
      <c r="F7004"/>
      <c r="G7004" s="32"/>
      <c r="H7004"/>
      <c r="I7004" s="31"/>
      <c r="J7004"/>
      <c r="K7004" s="30"/>
      <c r="L7004"/>
      <c r="M7004"/>
    </row>
    <row r="7005" spans="1:13" s="36" customFormat="1">
      <c r="A7005" s="35"/>
      <c r="B7005"/>
      <c r="C7005" s="34"/>
      <c r="D7005"/>
      <c r="E7005" s="33"/>
      <c r="F7005"/>
      <c r="G7005" s="32"/>
      <c r="H7005"/>
      <c r="I7005" s="31"/>
      <c r="J7005"/>
      <c r="K7005" s="30"/>
      <c r="L7005"/>
      <c r="M7005"/>
    </row>
    <row r="7006" spans="1:13" s="36" customFormat="1">
      <c r="A7006" s="35"/>
      <c r="B7006"/>
      <c r="C7006" s="34"/>
      <c r="D7006"/>
      <c r="E7006" s="33"/>
      <c r="F7006"/>
      <c r="G7006" s="32"/>
      <c r="H7006"/>
      <c r="I7006" s="31"/>
      <c r="J7006"/>
      <c r="K7006" s="30"/>
      <c r="L7006"/>
      <c r="M7006"/>
    </row>
    <row r="7007" spans="1:13" s="36" customFormat="1">
      <c r="A7007" s="35"/>
      <c r="B7007"/>
      <c r="C7007" s="34"/>
      <c r="D7007"/>
      <c r="E7007" s="33"/>
      <c r="F7007"/>
      <c r="G7007" s="32"/>
      <c r="H7007"/>
      <c r="I7007" s="31"/>
      <c r="J7007"/>
      <c r="K7007" s="30"/>
      <c r="L7007"/>
      <c r="M7007"/>
    </row>
    <row r="7008" spans="1:13" s="36" customFormat="1">
      <c r="A7008" s="35"/>
      <c r="B7008"/>
      <c r="C7008" s="34"/>
      <c r="D7008"/>
      <c r="E7008" s="33"/>
      <c r="F7008"/>
      <c r="G7008" s="32"/>
      <c r="H7008"/>
      <c r="I7008" s="31"/>
      <c r="J7008"/>
      <c r="K7008" s="30"/>
      <c r="L7008"/>
      <c r="M7008"/>
    </row>
    <row r="7009" spans="1:13" s="36" customFormat="1">
      <c r="A7009" s="35"/>
      <c r="B7009"/>
      <c r="C7009" s="34"/>
      <c r="D7009"/>
      <c r="E7009" s="33"/>
      <c r="F7009"/>
      <c r="G7009" s="32"/>
      <c r="H7009"/>
      <c r="I7009" s="31"/>
      <c r="J7009"/>
      <c r="K7009" s="30"/>
      <c r="L7009"/>
      <c r="M7009"/>
    </row>
    <row r="7010" spans="1:13" s="36" customFormat="1">
      <c r="A7010" s="35"/>
      <c r="B7010"/>
      <c r="C7010" s="34"/>
      <c r="D7010"/>
      <c r="E7010" s="33"/>
      <c r="F7010"/>
      <c r="G7010" s="32"/>
      <c r="H7010"/>
      <c r="I7010" s="31"/>
      <c r="J7010"/>
      <c r="K7010" s="30"/>
      <c r="L7010"/>
      <c r="M7010"/>
    </row>
    <row r="7011" spans="1:13" s="36" customFormat="1">
      <c r="A7011" s="35"/>
      <c r="B7011"/>
      <c r="C7011" s="34"/>
      <c r="D7011"/>
      <c r="E7011" s="33"/>
      <c r="F7011"/>
      <c r="G7011" s="32"/>
      <c r="H7011"/>
      <c r="I7011" s="31"/>
      <c r="J7011"/>
      <c r="K7011" s="30"/>
      <c r="L7011"/>
      <c r="M7011"/>
    </row>
    <row r="7012" spans="1:13" s="36" customFormat="1">
      <c r="A7012" s="35"/>
      <c r="B7012"/>
      <c r="C7012" s="34"/>
      <c r="D7012"/>
      <c r="E7012" s="33"/>
      <c r="F7012"/>
      <c r="G7012" s="32"/>
      <c r="H7012"/>
      <c r="I7012" s="31"/>
      <c r="J7012"/>
      <c r="K7012" s="30"/>
      <c r="L7012"/>
      <c r="M7012"/>
    </row>
    <row r="7013" spans="1:13" s="36" customFormat="1">
      <c r="A7013" s="35"/>
      <c r="B7013"/>
      <c r="C7013" s="34"/>
      <c r="D7013"/>
      <c r="E7013" s="33"/>
      <c r="F7013"/>
      <c r="G7013" s="32"/>
      <c r="H7013"/>
      <c r="I7013" s="31"/>
      <c r="J7013"/>
      <c r="K7013" s="30"/>
      <c r="L7013"/>
      <c r="M7013"/>
    </row>
    <row r="7014" spans="1:13" s="36" customFormat="1">
      <c r="A7014" s="35"/>
      <c r="B7014"/>
      <c r="C7014" s="34"/>
      <c r="D7014"/>
      <c r="E7014" s="33"/>
      <c r="F7014"/>
      <c r="G7014" s="32"/>
      <c r="H7014"/>
      <c r="I7014" s="31"/>
      <c r="J7014"/>
      <c r="K7014" s="30"/>
      <c r="L7014"/>
      <c r="M7014"/>
    </row>
    <row r="7015" spans="1:13" s="36" customFormat="1">
      <c r="A7015" s="35"/>
      <c r="B7015"/>
      <c r="C7015" s="34"/>
      <c r="D7015"/>
      <c r="E7015" s="33"/>
      <c r="F7015"/>
      <c r="G7015" s="32"/>
      <c r="H7015"/>
      <c r="I7015" s="31"/>
      <c r="J7015"/>
      <c r="K7015" s="30"/>
      <c r="L7015"/>
      <c r="M7015"/>
    </row>
    <row r="7016" spans="1:13" s="36" customFormat="1">
      <c r="A7016" s="35"/>
      <c r="B7016"/>
      <c r="C7016" s="34"/>
      <c r="D7016"/>
      <c r="E7016" s="33"/>
      <c r="F7016"/>
      <c r="G7016" s="32"/>
      <c r="H7016"/>
      <c r="I7016" s="31"/>
      <c r="J7016"/>
      <c r="K7016" s="30"/>
      <c r="L7016"/>
      <c r="M7016"/>
    </row>
    <row r="7017" spans="1:13" s="36" customFormat="1">
      <c r="A7017" s="35"/>
      <c r="B7017"/>
      <c r="C7017" s="34"/>
      <c r="D7017"/>
      <c r="E7017" s="33"/>
      <c r="F7017"/>
      <c r="G7017" s="32"/>
      <c r="H7017"/>
      <c r="I7017" s="31"/>
      <c r="J7017"/>
      <c r="K7017" s="30"/>
      <c r="L7017"/>
      <c r="M7017"/>
    </row>
    <row r="7018" spans="1:13" s="36" customFormat="1">
      <c r="A7018" s="35"/>
      <c r="B7018"/>
      <c r="C7018" s="34"/>
      <c r="D7018"/>
      <c r="E7018" s="33"/>
      <c r="F7018"/>
      <c r="G7018" s="32"/>
      <c r="H7018"/>
      <c r="I7018" s="31"/>
      <c r="J7018"/>
      <c r="K7018" s="30"/>
      <c r="L7018"/>
      <c r="M7018"/>
    </row>
    <row r="7019" spans="1:13" s="36" customFormat="1">
      <c r="A7019" s="35"/>
      <c r="B7019"/>
      <c r="C7019" s="34"/>
      <c r="D7019"/>
      <c r="E7019" s="33"/>
      <c r="F7019"/>
      <c r="G7019" s="32"/>
      <c r="H7019"/>
      <c r="I7019" s="31"/>
      <c r="J7019"/>
      <c r="K7019" s="30"/>
      <c r="L7019"/>
      <c r="M7019"/>
    </row>
    <row r="7020" spans="1:13" s="36" customFormat="1">
      <c r="A7020" s="35"/>
      <c r="B7020"/>
      <c r="C7020" s="34"/>
      <c r="D7020"/>
      <c r="E7020" s="33"/>
      <c r="F7020"/>
      <c r="G7020" s="32"/>
      <c r="H7020"/>
      <c r="I7020" s="31"/>
      <c r="J7020"/>
      <c r="K7020" s="30"/>
      <c r="L7020"/>
      <c r="M7020"/>
    </row>
    <row r="7021" spans="1:13" s="36" customFormat="1">
      <c r="A7021" s="35"/>
      <c r="B7021"/>
      <c r="C7021" s="34"/>
      <c r="D7021"/>
      <c r="E7021" s="33"/>
      <c r="F7021"/>
      <c r="G7021" s="32"/>
      <c r="H7021"/>
      <c r="I7021" s="31"/>
      <c r="J7021"/>
      <c r="K7021" s="30"/>
      <c r="L7021"/>
      <c r="M7021"/>
    </row>
    <row r="7022" spans="1:13" s="36" customFormat="1">
      <c r="A7022" s="35"/>
      <c r="B7022"/>
      <c r="C7022" s="34"/>
      <c r="D7022"/>
      <c r="E7022" s="33"/>
      <c r="F7022"/>
      <c r="G7022" s="32"/>
      <c r="H7022"/>
      <c r="I7022" s="31"/>
      <c r="J7022"/>
      <c r="K7022" s="30"/>
      <c r="L7022"/>
      <c r="M7022"/>
    </row>
    <row r="7023" spans="1:13" s="36" customFormat="1">
      <c r="A7023" s="35"/>
      <c r="B7023"/>
      <c r="C7023" s="34"/>
      <c r="D7023"/>
      <c r="E7023" s="33"/>
      <c r="F7023"/>
      <c r="G7023" s="32"/>
      <c r="H7023"/>
      <c r="I7023" s="31"/>
      <c r="J7023"/>
      <c r="K7023" s="30"/>
      <c r="L7023"/>
      <c r="M7023"/>
    </row>
    <row r="7024" spans="1:13" s="36" customFormat="1">
      <c r="A7024" s="35"/>
      <c r="B7024"/>
      <c r="C7024" s="34"/>
      <c r="D7024"/>
      <c r="E7024" s="33"/>
      <c r="F7024"/>
      <c r="G7024" s="32"/>
      <c r="H7024"/>
      <c r="I7024" s="31"/>
      <c r="J7024"/>
      <c r="K7024" s="30"/>
      <c r="L7024"/>
      <c r="M7024"/>
    </row>
    <row r="7025" spans="1:13" s="36" customFormat="1">
      <c r="A7025" s="35"/>
      <c r="B7025"/>
      <c r="C7025" s="34"/>
      <c r="D7025"/>
      <c r="E7025" s="33"/>
      <c r="F7025"/>
      <c r="G7025" s="32"/>
      <c r="H7025"/>
      <c r="I7025" s="31"/>
      <c r="J7025"/>
      <c r="K7025" s="30"/>
      <c r="L7025"/>
      <c r="M7025"/>
    </row>
    <row r="7026" spans="1:13" s="36" customFormat="1">
      <c r="A7026" s="35"/>
      <c r="B7026"/>
      <c r="C7026" s="34"/>
      <c r="D7026"/>
      <c r="E7026" s="33"/>
      <c r="F7026"/>
      <c r="G7026" s="32"/>
      <c r="H7026"/>
      <c r="I7026" s="31"/>
      <c r="J7026"/>
      <c r="K7026" s="30"/>
      <c r="L7026"/>
      <c r="M7026"/>
    </row>
    <row r="7027" spans="1:13" s="36" customFormat="1">
      <c r="A7027" s="35"/>
      <c r="B7027"/>
      <c r="C7027" s="34"/>
      <c r="D7027"/>
      <c r="E7027" s="33"/>
      <c r="F7027"/>
      <c r="G7027" s="32"/>
      <c r="H7027"/>
      <c r="I7027" s="31"/>
      <c r="J7027"/>
      <c r="K7027" s="30"/>
      <c r="L7027"/>
      <c r="M7027"/>
    </row>
    <row r="7028" spans="1:13" s="36" customFormat="1">
      <c r="A7028" s="35"/>
      <c r="B7028"/>
      <c r="C7028" s="34"/>
      <c r="D7028"/>
      <c r="E7028" s="33"/>
      <c r="F7028"/>
      <c r="G7028" s="32"/>
      <c r="H7028"/>
      <c r="I7028" s="31"/>
      <c r="J7028"/>
      <c r="K7028" s="30"/>
      <c r="L7028"/>
      <c r="M7028"/>
    </row>
    <row r="7029" spans="1:13" s="36" customFormat="1">
      <c r="A7029" s="35"/>
      <c r="B7029"/>
      <c r="C7029" s="34"/>
      <c r="D7029"/>
      <c r="E7029" s="33"/>
      <c r="F7029"/>
      <c r="G7029" s="32"/>
      <c r="H7029"/>
      <c r="I7029" s="31"/>
      <c r="J7029"/>
      <c r="K7029" s="30"/>
      <c r="L7029"/>
      <c r="M7029"/>
    </row>
    <row r="7030" spans="1:13" s="36" customFormat="1">
      <c r="A7030" s="35"/>
      <c r="B7030"/>
      <c r="C7030" s="34"/>
      <c r="D7030"/>
      <c r="E7030" s="33"/>
      <c r="F7030"/>
      <c r="G7030" s="32"/>
      <c r="H7030"/>
      <c r="I7030" s="31"/>
      <c r="J7030"/>
      <c r="K7030" s="30"/>
      <c r="L7030"/>
      <c r="M7030"/>
    </row>
    <row r="7031" spans="1:13" s="36" customFormat="1">
      <c r="A7031" s="35"/>
      <c r="B7031"/>
      <c r="C7031" s="34"/>
      <c r="D7031"/>
      <c r="E7031" s="33"/>
      <c r="F7031"/>
      <c r="G7031" s="32"/>
      <c r="H7031"/>
      <c r="I7031" s="31"/>
      <c r="J7031"/>
      <c r="K7031" s="30"/>
      <c r="L7031"/>
      <c r="M7031"/>
    </row>
    <row r="7032" spans="1:13" s="36" customFormat="1">
      <c r="A7032" s="35"/>
      <c r="B7032"/>
      <c r="C7032" s="34"/>
      <c r="D7032"/>
      <c r="E7032" s="33"/>
      <c r="F7032"/>
      <c r="G7032" s="32"/>
      <c r="H7032"/>
      <c r="I7032" s="31"/>
      <c r="J7032"/>
      <c r="K7032" s="30"/>
      <c r="L7032"/>
      <c r="M7032"/>
    </row>
    <row r="7033" spans="1:13" s="36" customFormat="1">
      <c r="A7033" s="35"/>
      <c r="B7033"/>
      <c r="C7033" s="34"/>
      <c r="D7033"/>
      <c r="E7033" s="33"/>
      <c r="F7033"/>
      <c r="G7033" s="32"/>
      <c r="H7033"/>
      <c r="I7033" s="31"/>
      <c r="J7033"/>
      <c r="K7033" s="30"/>
      <c r="L7033"/>
      <c r="M7033"/>
    </row>
    <row r="7034" spans="1:13" s="36" customFormat="1">
      <c r="A7034" s="35"/>
      <c r="B7034"/>
      <c r="C7034" s="34"/>
      <c r="D7034"/>
      <c r="E7034" s="33"/>
      <c r="F7034"/>
      <c r="G7034" s="32"/>
      <c r="H7034"/>
      <c r="I7034" s="31"/>
      <c r="J7034"/>
      <c r="K7034" s="30"/>
      <c r="L7034"/>
      <c r="M7034"/>
    </row>
    <row r="7035" spans="1:13" s="36" customFormat="1">
      <c r="A7035" s="35"/>
      <c r="B7035"/>
      <c r="C7035" s="34"/>
      <c r="D7035"/>
      <c r="E7035" s="33"/>
      <c r="F7035"/>
      <c r="G7035" s="32"/>
      <c r="H7035"/>
      <c r="I7035" s="31"/>
      <c r="J7035"/>
      <c r="K7035" s="30"/>
      <c r="L7035"/>
      <c r="M7035"/>
    </row>
    <row r="7036" spans="1:13" s="36" customFormat="1">
      <c r="A7036" s="35"/>
      <c r="B7036"/>
      <c r="C7036" s="34"/>
      <c r="D7036"/>
      <c r="E7036" s="33"/>
      <c r="F7036"/>
      <c r="G7036" s="32"/>
      <c r="H7036"/>
      <c r="I7036" s="31"/>
      <c r="J7036"/>
      <c r="K7036" s="30"/>
      <c r="L7036"/>
      <c r="M7036"/>
    </row>
    <row r="7037" spans="1:13" s="36" customFormat="1">
      <c r="A7037" s="35"/>
      <c r="B7037"/>
      <c r="C7037" s="34"/>
      <c r="D7037"/>
      <c r="E7037" s="33"/>
      <c r="F7037"/>
      <c r="G7037" s="32"/>
      <c r="H7037"/>
      <c r="I7037" s="31"/>
      <c r="J7037"/>
      <c r="K7037" s="30"/>
      <c r="L7037"/>
      <c r="M7037"/>
    </row>
    <row r="7038" spans="1:13" s="36" customFormat="1">
      <c r="A7038" s="35"/>
      <c r="B7038"/>
      <c r="C7038" s="34"/>
      <c r="D7038"/>
      <c r="E7038" s="33"/>
      <c r="F7038"/>
      <c r="G7038" s="32"/>
      <c r="H7038"/>
      <c r="I7038" s="31"/>
      <c r="J7038"/>
      <c r="K7038" s="30"/>
      <c r="L7038"/>
      <c r="M7038"/>
    </row>
    <row r="7039" spans="1:13" s="36" customFormat="1">
      <c r="A7039" s="35"/>
      <c r="B7039"/>
      <c r="C7039" s="34"/>
      <c r="D7039"/>
      <c r="E7039" s="33"/>
      <c r="F7039"/>
      <c r="G7039" s="32"/>
      <c r="H7039"/>
      <c r="I7039" s="31"/>
      <c r="J7039"/>
      <c r="K7039" s="30"/>
      <c r="L7039"/>
      <c r="M7039"/>
    </row>
    <row r="7040" spans="1:13" s="36" customFormat="1">
      <c r="A7040" s="35"/>
      <c r="B7040"/>
      <c r="C7040" s="34"/>
      <c r="D7040"/>
      <c r="E7040" s="33"/>
      <c r="F7040"/>
      <c r="G7040" s="32"/>
      <c r="H7040"/>
      <c r="I7040" s="31"/>
      <c r="J7040"/>
      <c r="K7040" s="30"/>
      <c r="L7040"/>
      <c r="M7040"/>
    </row>
    <row r="7041" spans="1:13" s="36" customFormat="1">
      <c r="A7041" s="35"/>
      <c r="B7041"/>
      <c r="C7041" s="34"/>
      <c r="D7041"/>
      <c r="E7041" s="33"/>
      <c r="F7041"/>
      <c r="G7041" s="32"/>
      <c r="H7041"/>
      <c r="I7041" s="31"/>
      <c r="J7041"/>
      <c r="K7041" s="30"/>
      <c r="L7041"/>
      <c r="M7041"/>
    </row>
    <row r="7042" spans="1:13" s="36" customFormat="1">
      <c r="A7042" s="35"/>
      <c r="B7042"/>
      <c r="C7042" s="34"/>
      <c r="D7042"/>
      <c r="E7042" s="33"/>
      <c r="F7042"/>
      <c r="G7042" s="32"/>
      <c r="H7042"/>
      <c r="I7042" s="31"/>
      <c r="J7042"/>
      <c r="K7042" s="30"/>
      <c r="L7042"/>
      <c r="M7042"/>
    </row>
    <row r="7043" spans="1:13" s="36" customFormat="1">
      <c r="A7043" s="35"/>
      <c r="B7043"/>
      <c r="C7043" s="34"/>
      <c r="D7043"/>
      <c r="E7043" s="33"/>
      <c r="F7043"/>
      <c r="G7043" s="32"/>
      <c r="H7043"/>
      <c r="I7043" s="31"/>
      <c r="J7043"/>
      <c r="K7043" s="30"/>
      <c r="L7043"/>
      <c r="M7043"/>
    </row>
    <row r="7044" spans="1:13" s="36" customFormat="1">
      <c r="A7044" s="35"/>
      <c r="B7044"/>
      <c r="C7044" s="34"/>
      <c r="D7044"/>
      <c r="E7044" s="33"/>
      <c r="F7044"/>
      <c r="G7044" s="32"/>
      <c r="H7044"/>
      <c r="I7044" s="31"/>
      <c r="J7044"/>
      <c r="K7044" s="30"/>
      <c r="L7044"/>
      <c r="M7044"/>
    </row>
    <row r="7045" spans="1:13" s="36" customFormat="1">
      <c r="A7045" s="35"/>
      <c r="B7045"/>
      <c r="C7045" s="34"/>
      <c r="D7045"/>
      <c r="E7045" s="33"/>
      <c r="F7045"/>
      <c r="G7045" s="32"/>
      <c r="H7045"/>
      <c r="I7045" s="31"/>
      <c r="J7045"/>
      <c r="K7045" s="30"/>
      <c r="L7045"/>
      <c r="M7045"/>
    </row>
    <row r="7046" spans="1:13" s="36" customFormat="1">
      <c r="A7046" s="35"/>
      <c r="B7046"/>
      <c r="C7046" s="34"/>
      <c r="D7046"/>
      <c r="E7046" s="33"/>
      <c r="F7046"/>
      <c r="G7046" s="32"/>
      <c r="H7046"/>
      <c r="I7046" s="31"/>
      <c r="J7046"/>
      <c r="K7046" s="30"/>
      <c r="L7046"/>
      <c r="M7046"/>
    </row>
    <row r="7047" spans="1:13" s="36" customFormat="1">
      <c r="A7047" s="35"/>
      <c r="B7047"/>
      <c r="C7047" s="34"/>
      <c r="D7047"/>
      <c r="E7047" s="33"/>
      <c r="F7047"/>
      <c r="G7047" s="32"/>
      <c r="H7047"/>
      <c r="I7047" s="31"/>
      <c r="J7047"/>
      <c r="K7047" s="30"/>
      <c r="L7047"/>
      <c r="M7047"/>
    </row>
    <row r="7048" spans="1:13" s="36" customFormat="1">
      <c r="A7048" s="35"/>
      <c r="B7048"/>
      <c r="C7048" s="34"/>
      <c r="D7048"/>
      <c r="E7048" s="33"/>
      <c r="F7048"/>
      <c r="G7048" s="32"/>
      <c r="H7048"/>
      <c r="I7048" s="31"/>
      <c r="J7048"/>
      <c r="K7048" s="30"/>
      <c r="L7048"/>
      <c r="M7048"/>
    </row>
    <row r="7049" spans="1:13" s="36" customFormat="1">
      <c r="A7049" s="35"/>
      <c r="B7049"/>
      <c r="C7049" s="34"/>
      <c r="D7049"/>
      <c r="E7049" s="33"/>
      <c r="F7049"/>
      <c r="G7049" s="32"/>
      <c r="H7049"/>
      <c r="I7049" s="31"/>
      <c r="J7049"/>
      <c r="K7049" s="30"/>
      <c r="L7049"/>
      <c r="M7049"/>
    </row>
    <row r="7050" spans="1:13" s="36" customFormat="1">
      <c r="A7050" s="35"/>
      <c r="B7050"/>
      <c r="C7050" s="34"/>
      <c r="D7050"/>
      <c r="E7050" s="33"/>
      <c r="F7050"/>
      <c r="G7050" s="32"/>
      <c r="H7050"/>
      <c r="I7050" s="31"/>
      <c r="J7050"/>
      <c r="K7050" s="30"/>
      <c r="L7050"/>
      <c r="M7050"/>
    </row>
    <row r="7051" spans="1:13" s="36" customFormat="1">
      <c r="A7051" s="35"/>
      <c r="B7051"/>
      <c r="C7051" s="34"/>
      <c r="D7051"/>
      <c r="E7051" s="33"/>
      <c r="F7051"/>
      <c r="G7051" s="32"/>
      <c r="H7051"/>
      <c r="I7051" s="31"/>
      <c r="J7051"/>
      <c r="K7051" s="30"/>
      <c r="L7051"/>
      <c r="M7051"/>
    </row>
    <row r="7052" spans="1:13" s="36" customFormat="1">
      <c r="A7052" s="35"/>
      <c r="B7052"/>
      <c r="C7052" s="34"/>
      <c r="D7052"/>
      <c r="E7052" s="33"/>
      <c r="F7052"/>
      <c r="G7052" s="32"/>
      <c r="H7052"/>
      <c r="I7052" s="31"/>
      <c r="J7052"/>
      <c r="K7052" s="30"/>
      <c r="L7052"/>
      <c r="M7052"/>
    </row>
    <row r="7053" spans="1:13" s="36" customFormat="1">
      <c r="A7053" s="35"/>
      <c r="B7053"/>
      <c r="C7053" s="34"/>
      <c r="D7053"/>
      <c r="E7053" s="33"/>
      <c r="F7053"/>
      <c r="G7053" s="32"/>
      <c r="H7053"/>
      <c r="I7053" s="31"/>
      <c r="J7053"/>
      <c r="K7053" s="30"/>
      <c r="L7053"/>
      <c r="M7053"/>
    </row>
    <row r="7054" spans="1:13" s="36" customFormat="1">
      <c r="A7054" s="35"/>
      <c r="B7054"/>
      <c r="C7054" s="34"/>
      <c r="D7054"/>
      <c r="E7054" s="33"/>
      <c r="F7054"/>
      <c r="G7054" s="32"/>
      <c r="H7054"/>
      <c r="I7054" s="31"/>
      <c r="J7054"/>
      <c r="K7054" s="30"/>
      <c r="L7054"/>
      <c r="M7054"/>
    </row>
    <row r="7055" spans="1:13" s="36" customFormat="1">
      <c r="A7055" s="35"/>
      <c r="B7055"/>
      <c r="C7055" s="34"/>
      <c r="D7055"/>
      <c r="E7055" s="33"/>
      <c r="F7055"/>
      <c r="G7055" s="32"/>
      <c r="H7055"/>
      <c r="I7055" s="31"/>
      <c r="J7055"/>
      <c r="K7055" s="30"/>
      <c r="L7055"/>
      <c r="M7055"/>
    </row>
    <row r="7056" spans="1:13" s="36" customFormat="1">
      <c r="A7056" s="35"/>
      <c r="B7056"/>
      <c r="C7056" s="34"/>
      <c r="D7056"/>
      <c r="E7056" s="33"/>
      <c r="F7056"/>
      <c r="G7056" s="32"/>
      <c r="H7056"/>
      <c r="I7056" s="31"/>
      <c r="J7056"/>
      <c r="K7056" s="30"/>
      <c r="L7056"/>
      <c r="M7056"/>
    </row>
    <row r="7057" spans="1:13" s="36" customFormat="1">
      <c r="A7057" s="35"/>
      <c r="B7057"/>
      <c r="C7057" s="34"/>
      <c r="D7057"/>
      <c r="E7057" s="33"/>
      <c r="F7057"/>
      <c r="G7057" s="32"/>
      <c r="H7057"/>
      <c r="I7057" s="31"/>
      <c r="J7057"/>
      <c r="K7057" s="30"/>
      <c r="L7057"/>
      <c r="M7057"/>
    </row>
    <row r="7058" spans="1:13" s="36" customFormat="1">
      <c r="A7058" s="35"/>
      <c r="B7058"/>
      <c r="C7058" s="34"/>
      <c r="D7058"/>
      <c r="E7058" s="33"/>
      <c r="F7058"/>
      <c r="G7058" s="32"/>
      <c r="H7058"/>
      <c r="I7058" s="31"/>
      <c r="J7058"/>
      <c r="K7058" s="30"/>
      <c r="L7058"/>
      <c r="M7058"/>
    </row>
    <row r="7059" spans="1:13" s="36" customFormat="1">
      <c r="A7059" s="35"/>
      <c r="B7059"/>
      <c r="C7059" s="34"/>
      <c r="D7059"/>
      <c r="E7059" s="33"/>
      <c r="F7059"/>
      <c r="G7059" s="32"/>
      <c r="H7059"/>
      <c r="I7059" s="31"/>
      <c r="J7059"/>
      <c r="K7059" s="30"/>
      <c r="L7059"/>
      <c r="M7059"/>
    </row>
    <row r="7060" spans="1:13" s="36" customFormat="1">
      <c r="A7060" s="35"/>
      <c r="B7060"/>
      <c r="C7060" s="34"/>
      <c r="D7060"/>
      <c r="E7060" s="33"/>
      <c r="F7060"/>
      <c r="G7060" s="32"/>
      <c r="H7060"/>
      <c r="I7060" s="31"/>
      <c r="J7060"/>
      <c r="K7060" s="30"/>
      <c r="L7060"/>
      <c r="M7060"/>
    </row>
    <row r="7061" spans="1:13" s="36" customFormat="1">
      <c r="A7061" s="35"/>
      <c r="B7061"/>
      <c r="C7061" s="34"/>
      <c r="D7061"/>
      <c r="E7061" s="33"/>
      <c r="F7061"/>
      <c r="G7061" s="32"/>
      <c r="H7061"/>
      <c r="I7061" s="31"/>
      <c r="J7061"/>
      <c r="K7061" s="30"/>
      <c r="L7061"/>
      <c r="M7061"/>
    </row>
    <row r="7062" spans="1:13" s="36" customFormat="1">
      <c r="A7062" s="35"/>
      <c r="B7062"/>
      <c r="C7062" s="34"/>
      <c r="D7062"/>
      <c r="E7062" s="33"/>
      <c r="F7062"/>
      <c r="G7062" s="32"/>
      <c r="H7062"/>
      <c r="I7062" s="31"/>
      <c r="J7062"/>
      <c r="K7062" s="30"/>
      <c r="L7062"/>
      <c r="M7062"/>
    </row>
    <row r="7063" spans="1:13" s="36" customFormat="1">
      <c r="A7063" s="35"/>
      <c r="B7063"/>
      <c r="C7063" s="34"/>
      <c r="D7063"/>
      <c r="E7063" s="33"/>
      <c r="F7063"/>
      <c r="G7063" s="32"/>
      <c r="H7063"/>
      <c r="I7063" s="31"/>
      <c r="J7063"/>
      <c r="K7063" s="30"/>
      <c r="L7063"/>
      <c r="M7063"/>
    </row>
    <row r="7064" spans="1:13" s="36" customFormat="1">
      <c r="A7064" s="35"/>
      <c r="B7064"/>
      <c r="C7064" s="34"/>
      <c r="D7064"/>
      <c r="E7064" s="33"/>
      <c r="F7064"/>
      <c r="G7064" s="32"/>
      <c r="H7064"/>
      <c r="I7064" s="31"/>
      <c r="J7064"/>
      <c r="K7064" s="30"/>
      <c r="L7064"/>
      <c r="M7064"/>
    </row>
    <row r="7065" spans="1:13" s="36" customFormat="1">
      <c r="A7065" s="35"/>
      <c r="B7065"/>
      <c r="C7065" s="34"/>
      <c r="D7065"/>
      <c r="E7065" s="33"/>
      <c r="F7065"/>
      <c r="G7065" s="32"/>
      <c r="H7065"/>
      <c r="I7065" s="31"/>
      <c r="J7065"/>
      <c r="K7065" s="30"/>
      <c r="L7065"/>
      <c r="M7065"/>
    </row>
    <row r="7066" spans="1:13" s="36" customFormat="1">
      <c r="A7066" s="35"/>
      <c r="B7066"/>
      <c r="C7066" s="34"/>
      <c r="D7066"/>
      <c r="E7066" s="33"/>
      <c r="F7066"/>
      <c r="G7066" s="32"/>
      <c r="H7066"/>
      <c r="I7066" s="31"/>
      <c r="J7066"/>
      <c r="K7066" s="30"/>
      <c r="L7066"/>
      <c r="M7066"/>
    </row>
    <row r="7067" spans="1:13" s="36" customFormat="1">
      <c r="A7067" s="35"/>
      <c r="B7067"/>
      <c r="C7067" s="34"/>
      <c r="D7067"/>
      <c r="E7067" s="33"/>
      <c r="F7067"/>
      <c r="G7067" s="32"/>
      <c r="H7067"/>
      <c r="I7067" s="31"/>
      <c r="J7067"/>
      <c r="K7067" s="30"/>
      <c r="L7067"/>
      <c r="M7067"/>
    </row>
    <row r="7068" spans="1:13" s="36" customFormat="1">
      <c r="A7068" s="35"/>
      <c r="B7068"/>
      <c r="C7068" s="34"/>
      <c r="D7068"/>
      <c r="E7068" s="33"/>
      <c r="F7068"/>
      <c r="G7068" s="32"/>
      <c r="H7068"/>
      <c r="I7068" s="31"/>
      <c r="J7068"/>
      <c r="K7068" s="30"/>
      <c r="L7068"/>
      <c r="M7068"/>
    </row>
    <row r="7069" spans="1:13" s="36" customFormat="1">
      <c r="A7069" s="35"/>
      <c r="B7069"/>
      <c r="C7069" s="34"/>
      <c r="D7069"/>
      <c r="E7069" s="33"/>
      <c r="F7069"/>
      <c r="G7069" s="32"/>
      <c r="H7069"/>
      <c r="I7069" s="31"/>
      <c r="J7069"/>
      <c r="K7069" s="30"/>
      <c r="L7069"/>
      <c r="M7069"/>
    </row>
    <row r="7070" spans="1:13" s="36" customFormat="1">
      <c r="A7070" s="35"/>
      <c r="B7070"/>
      <c r="C7070" s="34"/>
      <c r="D7070"/>
      <c r="E7070" s="33"/>
      <c r="F7070"/>
      <c r="G7070" s="32"/>
      <c r="H7070"/>
      <c r="I7070" s="31"/>
      <c r="J7070"/>
      <c r="K7070" s="30"/>
      <c r="L7070"/>
      <c r="M7070"/>
    </row>
    <row r="7071" spans="1:13" s="36" customFormat="1">
      <c r="A7071" s="35"/>
      <c r="B7071"/>
      <c r="C7071" s="34"/>
      <c r="D7071"/>
      <c r="E7071" s="33"/>
      <c r="F7071"/>
      <c r="G7071" s="32"/>
      <c r="H7071"/>
      <c r="I7071" s="31"/>
      <c r="J7071"/>
      <c r="K7071" s="30"/>
      <c r="L7071"/>
      <c r="M7071"/>
    </row>
    <row r="7072" spans="1:13" s="36" customFormat="1">
      <c r="A7072" s="35"/>
      <c r="B7072"/>
      <c r="C7072" s="34"/>
      <c r="D7072"/>
      <c r="E7072" s="33"/>
      <c r="F7072"/>
      <c r="G7072" s="32"/>
      <c r="H7072"/>
      <c r="I7072" s="31"/>
      <c r="J7072"/>
      <c r="K7072" s="30"/>
      <c r="L7072"/>
      <c r="M7072"/>
    </row>
    <row r="7073" spans="1:13" s="36" customFormat="1">
      <c r="A7073" s="35"/>
      <c r="B7073"/>
      <c r="C7073" s="34"/>
      <c r="D7073"/>
      <c r="E7073" s="33"/>
      <c r="F7073"/>
      <c r="G7073" s="32"/>
      <c r="H7073"/>
      <c r="I7073" s="31"/>
      <c r="J7073"/>
      <c r="K7073" s="30"/>
      <c r="L7073"/>
      <c r="M7073"/>
    </row>
    <row r="7074" spans="1:13" s="36" customFormat="1">
      <c r="A7074" s="35"/>
      <c r="B7074"/>
      <c r="C7074" s="34"/>
      <c r="D7074"/>
      <c r="E7074" s="33"/>
      <c r="F7074"/>
      <c r="G7074" s="32"/>
      <c r="H7074"/>
      <c r="I7074" s="31"/>
      <c r="J7074"/>
      <c r="K7074" s="30"/>
      <c r="L7074"/>
      <c r="M7074"/>
    </row>
    <row r="7075" spans="1:13" s="36" customFormat="1">
      <c r="A7075" s="35"/>
      <c r="B7075"/>
      <c r="C7075" s="34"/>
      <c r="D7075"/>
      <c r="E7075" s="33"/>
      <c r="F7075"/>
      <c r="G7075" s="32"/>
      <c r="H7075"/>
      <c r="I7075" s="31"/>
      <c r="J7075"/>
      <c r="K7075" s="30"/>
      <c r="L7075"/>
      <c r="M7075"/>
    </row>
    <row r="7076" spans="1:13" s="36" customFormat="1">
      <c r="A7076" s="35"/>
      <c r="B7076"/>
      <c r="C7076" s="34"/>
      <c r="D7076"/>
      <c r="E7076" s="33"/>
      <c r="F7076"/>
      <c r="G7076" s="32"/>
      <c r="H7076"/>
      <c r="I7076" s="31"/>
      <c r="J7076"/>
      <c r="K7076" s="30"/>
      <c r="L7076"/>
      <c r="M7076"/>
    </row>
    <row r="7077" spans="1:13" s="36" customFormat="1">
      <c r="A7077" s="35"/>
      <c r="B7077"/>
      <c r="C7077" s="34"/>
      <c r="D7077"/>
      <c r="E7077" s="33"/>
      <c r="F7077"/>
      <c r="G7077" s="32"/>
      <c r="H7077"/>
      <c r="I7077" s="31"/>
      <c r="J7077"/>
      <c r="K7077" s="30"/>
      <c r="L7077"/>
      <c r="M7077"/>
    </row>
    <row r="7078" spans="1:13" s="36" customFormat="1">
      <c r="A7078" s="35"/>
      <c r="B7078"/>
      <c r="C7078" s="34"/>
      <c r="D7078"/>
      <c r="E7078" s="33"/>
      <c r="F7078"/>
      <c r="G7078" s="32"/>
      <c r="H7078"/>
      <c r="I7078" s="31"/>
      <c r="J7078"/>
      <c r="K7078" s="30"/>
      <c r="L7078"/>
      <c r="M7078"/>
    </row>
    <row r="7079" spans="1:13" s="36" customFormat="1">
      <c r="A7079" s="35"/>
      <c r="B7079"/>
      <c r="C7079" s="34"/>
      <c r="D7079"/>
      <c r="E7079" s="33"/>
      <c r="F7079"/>
      <c r="G7079" s="32"/>
      <c r="H7079"/>
      <c r="I7079" s="31"/>
      <c r="J7079"/>
      <c r="K7079" s="30"/>
      <c r="L7079"/>
      <c r="M7079"/>
    </row>
    <row r="7080" spans="1:13" s="36" customFormat="1">
      <c r="A7080" s="35"/>
      <c r="B7080"/>
      <c r="C7080" s="34"/>
      <c r="D7080"/>
      <c r="E7080" s="33"/>
      <c r="F7080"/>
      <c r="G7080" s="32"/>
      <c r="H7080"/>
      <c r="I7080" s="31"/>
      <c r="J7080"/>
      <c r="K7080" s="30"/>
      <c r="L7080"/>
      <c r="M7080"/>
    </row>
    <row r="7081" spans="1:13" s="36" customFormat="1">
      <c r="A7081" s="35"/>
      <c r="B7081"/>
      <c r="C7081" s="34"/>
      <c r="D7081"/>
      <c r="E7081" s="33"/>
      <c r="F7081"/>
      <c r="G7081" s="32"/>
      <c r="H7081"/>
      <c r="I7081" s="31"/>
      <c r="J7081"/>
      <c r="K7081" s="30"/>
      <c r="L7081"/>
      <c r="M7081"/>
    </row>
    <row r="7082" spans="1:13" s="36" customFormat="1">
      <c r="A7082" s="35"/>
      <c r="B7082"/>
      <c r="C7082" s="34"/>
      <c r="D7082"/>
      <c r="E7082" s="33"/>
      <c r="F7082"/>
      <c r="G7082" s="32"/>
      <c r="H7082"/>
      <c r="I7082" s="31"/>
      <c r="J7082"/>
      <c r="K7082" s="30"/>
      <c r="L7082"/>
      <c r="M7082"/>
    </row>
    <row r="7083" spans="1:13" s="36" customFormat="1">
      <c r="A7083" s="35"/>
      <c r="B7083"/>
      <c r="C7083" s="34"/>
      <c r="D7083"/>
      <c r="E7083" s="33"/>
      <c r="F7083"/>
      <c r="G7083" s="32"/>
      <c r="H7083"/>
      <c r="I7083" s="31"/>
      <c r="J7083"/>
      <c r="K7083" s="30"/>
      <c r="L7083"/>
      <c r="M7083"/>
    </row>
    <row r="7084" spans="1:13" s="36" customFormat="1">
      <c r="A7084" s="35"/>
      <c r="B7084"/>
      <c r="C7084" s="34"/>
      <c r="D7084"/>
      <c r="E7084" s="33"/>
      <c r="F7084"/>
      <c r="G7084" s="32"/>
      <c r="H7084"/>
      <c r="I7084" s="31"/>
      <c r="J7084"/>
      <c r="K7084" s="30"/>
      <c r="L7084"/>
      <c r="M7084"/>
    </row>
    <row r="7085" spans="1:13" s="36" customFormat="1">
      <c r="A7085" s="35"/>
      <c r="B7085"/>
      <c r="C7085" s="34"/>
      <c r="D7085"/>
      <c r="E7085" s="33"/>
      <c r="F7085"/>
      <c r="G7085" s="32"/>
      <c r="H7085"/>
      <c r="I7085" s="31"/>
      <c r="J7085"/>
      <c r="K7085" s="30"/>
      <c r="L7085"/>
      <c r="M7085"/>
    </row>
    <row r="7086" spans="1:13" s="36" customFormat="1">
      <c r="A7086" s="35"/>
      <c r="B7086"/>
      <c r="C7086" s="34"/>
      <c r="D7086"/>
      <c r="E7086" s="33"/>
      <c r="F7086"/>
      <c r="G7086" s="32"/>
      <c r="H7086"/>
      <c r="I7086" s="31"/>
      <c r="J7086"/>
      <c r="K7086" s="30"/>
      <c r="L7086"/>
      <c r="M7086"/>
    </row>
    <row r="7087" spans="1:13" s="36" customFormat="1">
      <c r="A7087" s="35"/>
      <c r="B7087"/>
      <c r="C7087" s="34"/>
      <c r="D7087"/>
      <c r="E7087" s="33"/>
      <c r="F7087"/>
      <c r="G7087" s="32"/>
      <c r="H7087"/>
      <c r="I7087" s="31"/>
      <c r="J7087"/>
      <c r="K7087" s="30"/>
      <c r="L7087"/>
      <c r="M7087"/>
    </row>
    <row r="7088" spans="1:13" s="36" customFormat="1">
      <c r="A7088" s="35"/>
      <c r="B7088"/>
      <c r="C7088" s="34"/>
      <c r="D7088"/>
      <c r="E7088" s="33"/>
      <c r="F7088"/>
      <c r="G7088" s="32"/>
      <c r="H7088"/>
      <c r="I7088" s="31"/>
      <c r="J7088"/>
      <c r="K7088" s="30"/>
      <c r="L7088"/>
      <c r="M7088"/>
    </row>
    <row r="7089" spans="1:13" s="36" customFormat="1">
      <c r="A7089" s="35"/>
      <c r="B7089"/>
      <c r="C7089" s="34"/>
      <c r="D7089"/>
      <c r="E7089" s="33"/>
      <c r="F7089"/>
      <c r="G7089" s="32"/>
      <c r="H7089"/>
      <c r="I7089" s="31"/>
      <c r="J7089"/>
      <c r="K7089" s="30"/>
      <c r="L7089"/>
      <c r="M7089"/>
    </row>
    <row r="7090" spans="1:13" s="36" customFormat="1">
      <c r="A7090" s="35"/>
      <c r="B7090"/>
      <c r="C7090" s="34"/>
      <c r="D7090"/>
      <c r="E7090" s="33"/>
      <c r="F7090"/>
      <c r="G7090" s="32"/>
      <c r="H7090"/>
      <c r="I7090" s="31"/>
      <c r="J7090"/>
      <c r="K7090" s="30"/>
      <c r="L7090"/>
      <c r="M7090"/>
    </row>
    <row r="7091" spans="1:13" s="36" customFormat="1">
      <c r="A7091" s="35"/>
      <c r="B7091"/>
      <c r="C7091" s="34"/>
      <c r="D7091"/>
      <c r="E7091" s="33"/>
      <c r="F7091"/>
      <c r="G7091" s="32"/>
      <c r="H7091"/>
      <c r="I7091" s="31"/>
      <c r="J7091"/>
      <c r="K7091" s="30"/>
      <c r="L7091"/>
      <c r="M7091"/>
    </row>
    <row r="7092" spans="1:13" s="36" customFormat="1">
      <c r="A7092" s="35"/>
      <c r="B7092"/>
      <c r="C7092" s="34"/>
      <c r="D7092"/>
      <c r="E7092" s="33"/>
      <c r="F7092"/>
      <c r="G7092" s="32"/>
      <c r="H7092"/>
      <c r="I7092" s="31"/>
      <c r="J7092"/>
      <c r="K7092" s="30"/>
      <c r="L7092"/>
      <c r="M7092"/>
    </row>
    <row r="7093" spans="1:13" s="36" customFormat="1">
      <c r="A7093" s="35"/>
      <c r="B7093"/>
      <c r="C7093" s="34"/>
      <c r="D7093"/>
      <c r="E7093" s="33"/>
      <c r="F7093"/>
      <c r="G7093" s="32"/>
      <c r="H7093"/>
      <c r="I7093" s="31"/>
      <c r="J7093"/>
      <c r="K7093" s="30"/>
      <c r="L7093"/>
      <c r="M7093"/>
    </row>
    <row r="7094" spans="1:13" s="36" customFormat="1">
      <c r="A7094" s="35"/>
      <c r="B7094"/>
      <c r="C7094" s="34"/>
      <c r="D7094"/>
      <c r="E7094" s="33"/>
      <c r="F7094"/>
      <c r="G7094" s="32"/>
      <c r="H7094"/>
      <c r="I7094" s="31"/>
      <c r="J7094"/>
      <c r="K7094" s="30"/>
      <c r="L7094"/>
      <c r="M7094"/>
    </row>
    <row r="7095" spans="1:13" s="36" customFormat="1">
      <c r="A7095" s="35"/>
      <c r="B7095"/>
      <c r="C7095" s="34"/>
      <c r="D7095"/>
      <c r="E7095" s="33"/>
      <c r="F7095"/>
      <c r="G7095" s="32"/>
      <c r="H7095"/>
      <c r="I7095" s="31"/>
      <c r="J7095"/>
      <c r="K7095" s="30"/>
      <c r="L7095"/>
      <c r="M7095"/>
    </row>
    <row r="7096" spans="1:13" s="36" customFormat="1">
      <c r="A7096" s="35"/>
      <c r="B7096"/>
      <c r="C7096" s="34"/>
      <c r="D7096"/>
      <c r="E7096" s="33"/>
      <c r="F7096"/>
      <c r="G7096" s="32"/>
      <c r="H7096"/>
      <c r="I7096" s="31"/>
      <c r="J7096"/>
      <c r="K7096" s="30"/>
      <c r="L7096"/>
      <c r="M7096"/>
    </row>
    <row r="7097" spans="1:13" s="36" customFormat="1">
      <c r="A7097" s="35"/>
      <c r="B7097"/>
      <c r="C7097" s="34"/>
      <c r="D7097"/>
      <c r="E7097" s="33"/>
      <c r="F7097"/>
      <c r="G7097" s="32"/>
      <c r="H7097"/>
      <c r="I7097" s="31"/>
      <c r="J7097"/>
      <c r="K7097" s="30"/>
      <c r="L7097"/>
      <c r="M7097"/>
    </row>
    <row r="7098" spans="1:13" s="36" customFormat="1">
      <c r="A7098" s="35"/>
      <c r="B7098"/>
      <c r="C7098" s="34"/>
      <c r="D7098"/>
      <c r="E7098" s="33"/>
      <c r="F7098"/>
      <c r="G7098" s="32"/>
      <c r="H7098"/>
      <c r="I7098" s="31"/>
      <c r="J7098"/>
      <c r="K7098" s="30"/>
      <c r="L7098"/>
      <c r="M7098"/>
    </row>
    <row r="7099" spans="1:13" s="36" customFormat="1">
      <c r="A7099" s="35"/>
      <c r="B7099"/>
      <c r="C7099" s="34"/>
      <c r="D7099"/>
      <c r="E7099" s="33"/>
      <c r="F7099"/>
      <c r="G7099" s="32"/>
      <c r="H7099"/>
      <c r="I7099" s="31"/>
      <c r="J7099"/>
      <c r="K7099" s="30"/>
      <c r="L7099"/>
      <c r="M7099"/>
    </row>
    <row r="7100" spans="1:13" s="36" customFormat="1">
      <c r="A7100" s="35"/>
      <c r="B7100"/>
      <c r="C7100" s="34"/>
      <c r="D7100"/>
      <c r="E7100" s="33"/>
      <c r="F7100"/>
      <c r="G7100" s="32"/>
      <c r="H7100"/>
      <c r="I7100" s="31"/>
      <c r="J7100"/>
      <c r="K7100" s="30"/>
      <c r="L7100"/>
      <c r="M7100"/>
    </row>
    <row r="7101" spans="1:13" s="36" customFormat="1">
      <c r="A7101" s="35"/>
      <c r="B7101"/>
      <c r="C7101" s="34"/>
      <c r="D7101"/>
      <c r="E7101" s="33"/>
      <c r="F7101"/>
      <c r="G7101" s="32"/>
      <c r="H7101"/>
      <c r="I7101" s="31"/>
      <c r="J7101"/>
      <c r="K7101" s="30"/>
      <c r="L7101"/>
      <c r="M7101"/>
    </row>
    <row r="7102" spans="1:13" s="36" customFormat="1">
      <c r="A7102" s="35"/>
      <c r="B7102"/>
      <c r="C7102" s="34"/>
      <c r="D7102"/>
      <c r="E7102" s="33"/>
      <c r="F7102"/>
      <c r="G7102" s="32"/>
      <c r="H7102"/>
      <c r="I7102" s="31"/>
      <c r="J7102"/>
      <c r="K7102" s="30"/>
      <c r="L7102"/>
      <c r="M7102"/>
    </row>
    <row r="7103" spans="1:13" s="36" customFormat="1">
      <c r="A7103" s="35"/>
      <c r="B7103"/>
      <c r="C7103" s="34"/>
      <c r="D7103"/>
      <c r="E7103" s="33"/>
      <c r="F7103"/>
      <c r="G7103" s="32"/>
      <c r="H7103"/>
      <c r="I7103" s="31"/>
      <c r="J7103"/>
      <c r="K7103" s="30"/>
      <c r="L7103"/>
      <c r="M7103"/>
    </row>
    <row r="7104" spans="1:13" s="36" customFormat="1">
      <c r="A7104" s="35"/>
      <c r="B7104"/>
      <c r="C7104" s="34"/>
      <c r="D7104"/>
      <c r="E7104" s="33"/>
      <c r="F7104"/>
      <c r="G7104" s="32"/>
      <c r="H7104"/>
      <c r="I7104" s="31"/>
      <c r="J7104"/>
      <c r="K7104" s="30"/>
      <c r="L7104"/>
      <c r="M7104"/>
    </row>
    <row r="7105" spans="1:13" s="36" customFormat="1">
      <c r="A7105" s="35"/>
      <c r="B7105"/>
      <c r="C7105" s="34"/>
      <c r="D7105"/>
      <c r="E7105" s="33"/>
      <c r="F7105"/>
      <c r="G7105" s="32"/>
      <c r="H7105"/>
      <c r="I7105" s="31"/>
      <c r="J7105"/>
      <c r="K7105" s="30"/>
      <c r="L7105"/>
      <c r="M7105"/>
    </row>
    <row r="7106" spans="1:13" s="36" customFormat="1">
      <c r="A7106" s="35"/>
      <c r="B7106"/>
      <c r="C7106" s="34"/>
      <c r="D7106"/>
      <c r="E7106" s="33"/>
      <c r="F7106"/>
      <c r="G7106" s="32"/>
      <c r="H7106"/>
      <c r="I7106" s="31"/>
      <c r="J7106"/>
      <c r="K7106" s="30"/>
      <c r="L7106"/>
      <c r="M7106"/>
    </row>
    <row r="7107" spans="1:13" s="36" customFormat="1">
      <c r="A7107" s="35"/>
      <c r="B7107"/>
      <c r="C7107" s="34"/>
      <c r="D7107"/>
      <c r="E7107" s="33"/>
      <c r="F7107"/>
      <c r="G7107" s="32"/>
      <c r="H7107"/>
      <c r="I7107" s="31"/>
      <c r="J7107"/>
      <c r="K7107" s="30"/>
      <c r="L7107"/>
      <c r="M7107"/>
    </row>
    <row r="7108" spans="1:13" s="36" customFormat="1">
      <c r="A7108" s="35"/>
      <c r="B7108"/>
      <c r="C7108" s="34"/>
      <c r="D7108"/>
      <c r="E7108" s="33"/>
      <c r="F7108"/>
      <c r="G7108" s="32"/>
      <c r="H7108"/>
      <c r="I7108" s="31"/>
      <c r="J7108"/>
      <c r="K7108" s="30"/>
      <c r="L7108"/>
      <c r="M7108"/>
    </row>
    <row r="7109" spans="1:13" s="36" customFormat="1">
      <c r="A7109" s="35"/>
      <c r="B7109"/>
      <c r="C7109" s="34"/>
      <c r="D7109"/>
      <c r="E7109" s="33"/>
      <c r="F7109"/>
      <c r="G7109" s="32"/>
      <c r="H7109"/>
      <c r="I7109" s="31"/>
      <c r="J7109"/>
      <c r="K7109" s="30"/>
      <c r="L7109"/>
      <c r="M7109"/>
    </row>
    <row r="7110" spans="1:13" s="36" customFormat="1">
      <c r="A7110" s="35"/>
      <c r="B7110"/>
      <c r="C7110" s="34"/>
      <c r="D7110"/>
      <c r="E7110" s="33"/>
      <c r="F7110"/>
      <c r="G7110" s="32"/>
      <c r="H7110"/>
      <c r="I7110" s="31"/>
      <c r="J7110"/>
      <c r="K7110" s="30"/>
      <c r="L7110"/>
      <c r="M7110"/>
    </row>
    <row r="7111" spans="1:13" s="36" customFormat="1">
      <c r="A7111" s="35"/>
      <c r="B7111"/>
      <c r="C7111" s="34"/>
      <c r="D7111"/>
      <c r="E7111" s="33"/>
      <c r="F7111"/>
      <c r="G7111" s="32"/>
      <c r="H7111"/>
      <c r="I7111" s="31"/>
      <c r="J7111"/>
      <c r="K7111" s="30"/>
      <c r="L7111"/>
      <c r="M7111"/>
    </row>
    <row r="7112" spans="1:13" s="36" customFormat="1">
      <c r="A7112" s="35"/>
      <c r="B7112"/>
      <c r="C7112" s="34"/>
      <c r="D7112"/>
      <c r="E7112" s="33"/>
      <c r="F7112"/>
      <c r="G7112" s="32"/>
      <c r="H7112"/>
      <c r="I7112" s="31"/>
      <c r="J7112"/>
      <c r="K7112" s="30"/>
      <c r="L7112"/>
      <c r="M7112"/>
    </row>
    <row r="7113" spans="1:13" s="36" customFormat="1">
      <c r="A7113" s="35"/>
      <c r="B7113"/>
      <c r="C7113" s="34"/>
      <c r="D7113"/>
      <c r="E7113" s="33"/>
      <c r="F7113"/>
      <c r="G7113" s="32"/>
      <c r="H7113"/>
      <c r="I7113" s="31"/>
      <c r="J7113"/>
      <c r="K7113" s="30"/>
      <c r="L7113"/>
      <c r="M7113"/>
    </row>
    <row r="7114" spans="1:13" s="36" customFormat="1">
      <c r="A7114" s="35"/>
      <c r="B7114"/>
      <c r="C7114" s="34"/>
      <c r="D7114"/>
      <c r="E7114" s="33"/>
      <c r="F7114"/>
      <c r="G7114" s="32"/>
      <c r="H7114"/>
      <c r="I7114" s="31"/>
      <c r="J7114"/>
      <c r="K7114" s="30"/>
      <c r="L7114"/>
      <c r="M7114"/>
    </row>
    <row r="7115" spans="1:13" s="36" customFormat="1">
      <c r="A7115" s="35"/>
      <c r="B7115"/>
      <c r="C7115" s="34"/>
      <c r="D7115"/>
      <c r="E7115" s="33"/>
      <c r="F7115"/>
      <c r="G7115" s="32"/>
      <c r="H7115"/>
      <c r="I7115" s="31"/>
      <c r="J7115"/>
      <c r="K7115" s="30"/>
      <c r="L7115"/>
      <c r="M7115"/>
    </row>
    <row r="7116" spans="1:13" s="36" customFormat="1">
      <c r="A7116" s="35"/>
      <c r="B7116"/>
      <c r="C7116" s="34"/>
      <c r="D7116"/>
      <c r="E7116" s="33"/>
      <c r="F7116"/>
      <c r="G7116" s="32"/>
      <c r="H7116"/>
      <c r="I7116" s="31"/>
      <c r="J7116"/>
      <c r="K7116" s="30"/>
      <c r="L7116"/>
      <c r="M7116"/>
    </row>
    <row r="7117" spans="1:13" s="36" customFormat="1">
      <c r="A7117" s="35"/>
      <c r="B7117"/>
      <c r="C7117" s="34"/>
      <c r="D7117"/>
      <c r="E7117" s="33"/>
      <c r="F7117"/>
      <c r="G7117" s="32"/>
      <c r="H7117"/>
      <c r="I7117" s="31"/>
      <c r="J7117"/>
      <c r="K7117" s="30"/>
      <c r="L7117"/>
      <c r="M7117"/>
    </row>
    <row r="7118" spans="1:13" s="36" customFormat="1">
      <c r="A7118" s="35"/>
      <c r="B7118"/>
      <c r="C7118" s="34"/>
      <c r="D7118"/>
      <c r="E7118" s="33"/>
      <c r="F7118"/>
      <c r="G7118" s="32"/>
      <c r="H7118"/>
      <c r="I7118" s="31"/>
      <c r="J7118"/>
      <c r="K7118" s="30"/>
      <c r="L7118"/>
      <c r="M7118"/>
    </row>
    <row r="7119" spans="1:13" s="36" customFormat="1">
      <c r="A7119" s="35"/>
      <c r="B7119"/>
      <c r="C7119" s="34"/>
      <c r="D7119"/>
      <c r="E7119" s="33"/>
      <c r="F7119"/>
      <c r="G7119" s="32"/>
      <c r="H7119"/>
      <c r="I7119" s="31"/>
      <c r="J7119"/>
      <c r="K7119" s="30"/>
      <c r="L7119"/>
      <c r="M7119"/>
    </row>
    <row r="7120" spans="1:13" s="36" customFormat="1">
      <c r="A7120" s="35"/>
      <c r="B7120"/>
      <c r="C7120" s="34"/>
      <c r="D7120"/>
      <c r="E7120" s="33"/>
      <c r="F7120"/>
      <c r="G7120" s="32"/>
      <c r="H7120"/>
      <c r="I7120" s="31"/>
      <c r="J7120"/>
      <c r="K7120" s="30"/>
      <c r="L7120"/>
      <c r="M7120"/>
    </row>
    <row r="7121" spans="1:13" s="36" customFormat="1">
      <c r="A7121" s="35"/>
      <c r="B7121"/>
      <c r="C7121" s="34"/>
      <c r="D7121"/>
      <c r="E7121" s="33"/>
      <c r="F7121"/>
      <c r="G7121" s="32"/>
      <c r="H7121"/>
      <c r="I7121" s="31"/>
      <c r="J7121"/>
      <c r="K7121" s="30"/>
      <c r="L7121"/>
      <c r="M7121"/>
    </row>
    <row r="7122" spans="1:13" s="36" customFormat="1">
      <c r="A7122" s="35"/>
      <c r="B7122"/>
      <c r="C7122" s="34"/>
      <c r="D7122"/>
      <c r="E7122" s="33"/>
      <c r="F7122"/>
      <c r="G7122" s="32"/>
      <c r="H7122"/>
      <c r="I7122" s="31"/>
      <c r="J7122"/>
      <c r="K7122" s="30"/>
      <c r="L7122"/>
      <c r="M7122"/>
    </row>
    <row r="7123" spans="1:13" s="36" customFormat="1">
      <c r="A7123" s="35"/>
      <c r="B7123"/>
      <c r="C7123" s="34"/>
      <c r="D7123"/>
      <c r="E7123" s="33"/>
      <c r="F7123"/>
      <c r="G7123" s="32"/>
      <c r="H7123"/>
      <c r="I7123" s="31"/>
      <c r="J7123"/>
      <c r="K7123" s="30"/>
      <c r="L7123"/>
      <c r="M7123"/>
    </row>
    <row r="7124" spans="1:13" s="36" customFormat="1">
      <c r="A7124" s="35"/>
      <c r="B7124"/>
      <c r="C7124" s="34"/>
      <c r="D7124"/>
      <c r="E7124" s="33"/>
      <c r="F7124"/>
      <c r="G7124" s="32"/>
      <c r="H7124"/>
      <c r="I7124" s="31"/>
      <c r="J7124"/>
      <c r="K7124" s="30"/>
      <c r="L7124"/>
      <c r="M7124"/>
    </row>
    <row r="7125" spans="1:13" s="36" customFormat="1">
      <c r="A7125" s="35"/>
      <c r="B7125"/>
      <c r="C7125" s="34"/>
      <c r="D7125"/>
      <c r="E7125" s="33"/>
      <c r="F7125"/>
      <c r="G7125" s="32"/>
      <c r="H7125"/>
      <c r="I7125" s="31"/>
      <c r="J7125"/>
      <c r="K7125" s="30"/>
      <c r="L7125"/>
      <c r="M7125"/>
    </row>
    <row r="7126" spans="1:13" s="36" customFormat="1">
      <c r="A7126" s="35"/>
      <c r="B7126"/>
      <c r="C7126" s="34"/>
      <c r="D7126"/>
      <c r="E7126" s="33"/>
      <c r="F7126"/>
      <c r="G7126" s="32"/>
      <c r="H7126"/>
      <c r="I7126" s="31"/>
      <c r="J7126"/>
      <c r="K7126" s="30"/>
      <c r="L7126"/>
      <c r="M7126"/>
    </row>
    <row r="7127" spans="1:13" s="36" customFormat="1">
      <c r="A7127" s="35"/>
      <c r="B7127"/>
      <c r="C7127" s="34"/>
      <c r="D7127"/>
      <c r="E7127" s="33"/>
      <c r="F7127"/>
      <c r="G7127" s="32"/>
      <c r="H7127"/>
      <c r="I7127" s="31"/>
      <c r="J7127"/>
      <c r="K7127" s="30"/>
      <c r="L7127"/>
      <c r="M7127"/>
    </row>
    <row r="7128" spans="1:13" s="36" customFormat="1">
      <c r="A7128" s="35"/>
      <c r="B7128"/>
      <c r="C7128" s="34"/>
      <c r="D7128"/>
      <c r="E7128" s="33"/>
      <c r="F7128"/>
      <c r="G7128" s="32"/>
      <c r="H7128"/>
      <c r="I7128" s="31"/>
      <c r="J7128"/>
      <c r="K7128" s="30"/>
      <c r="L7128"/>
      <c r="M7128"/>
    </row>
    <row r="7129" spans="1:13" s="36" customFormat="1">
      <c r="A7129" s="35"/>
      <c r="B7129"/>
      <c r="C7129" s="34"/>
      <c r="D7129"/>
      <c r="E7129" s="33"/>
      <c r="F7129"/>
      <c r="G7129" s="32"/>
      <c r="H7129"/>
      <c r="I7129" s="31"/>
      <c r="J7129"/>
      <c r="K7129" s="30"/>
      <c r="L7129"/>
      <c r="M7129"/>
    </row>
    <row r="7130" spans="1:13" s="36" customFormat="1">
      <c r="A7130" s="35"/>
      <c r="B7130"/>
      <c r="C7130" s="34"/>
      <c r="D7130"/>
      <c r="E7130" s="33"/>
      <c r="F7130"/>
      <c r="G7130" s="32"/>
      <c r="H7130"/>
      <c r="I7130" s="31"/>
      <c r="J7130"/>
      <c r="K7130" s="30"/>
      <c r="L7130"/>
      <c r="M7130"/>
    </row>
    <row r="7131" spans="1:13" s="36" customFormat="1">
      <c r="A7131" s="35"/>
      <c r="B7131"/>
      <c r="C7131" s="34"/>
      <c r="D7131"/>
      <c r="E7131" s="33"/>
      <c r="F7131"/>
      <c r="G7131" s="32"/>
      <c r="H7131"/>
      <c r="I7131" s="31"/>
      <c r="J7131"/>
      <c r="K7131" s="30"/>
      <c r="L7131"/>
      <c r="M7131"/>
    </row>
    <row r="7132" spans="1:13" s="36" customFormat="1">
      <c r="A7132" s="35"/>
      <c r="B7132"/>
      <c r="C7132" s="34"/>
      <c r="D7132"/>
      <c r="E7132" s="33"/>
      <c r="F7132"/>
      <c r="G7132" s="32"/>
      <c r="H7132"/>
      <c r="I7132" s="31"/>
      <c r="J7132"/>
      <c r="K7132" s="30"/>
      <c r="L7132"/>
      <c r="M7132"/>
    </row>
    <row r="7133" spans="1:13" s="36" customFormat="1">
      <c r="A7133" s="35"/>
      <c r="B7133"/>
      <c r="C7133" s="34"/>
      <c r="D7133"/>
      <c r="E7133" s="33"/>
      <c r="F7133"/>
      <c r="G7133" s="32"/>
      <c r="H7133"/>
      <c r="I7133" s="31"/>
      <c r="J7133"/>
      <c r="K7133" s="30"/>
      <c r="L7133"/>
      <c r="M7133"/>
    </row>
    <row r="7134" spans="1:13" s="36" customFormat="1">
      <c r="A7134" s="35"/>
      <c r="B7134"/>
      <c r="C7134" s="34"/>
      <c r="D7134"/>
      <c r="E7134" s="33"/>
      <c r="F7134"/>
      <c r="G7134" s="32"/>
      <c r="H7134"/>
      <c r="I7134" s="31"/>
      <c r="J7134"/>
      <c r="K7134" s="30"/>
      <c r="L7134"/>
      <c r="M7134"/>
    </row>
    <row r="7135" spans="1:13" s="36" customFormat="1">
      <c r="A7135" s="35"/>
      <c r="B7135"/>
      <c r="C7135" s="34"/>
      <c r="D7135"/>
      <c r="E7135" s="33"/>
      <c r="F7135"/>
      <c r="G7135" s="32"/>
      <c r="H7135"/>
      <c r="I7135" s="31"/>
      <c r="J7135"/>
      <c r="K7135" s="30"/>
      <c r="L7135"/>
      <c r="M7135"/>
    </row>
    <row r="7136" spans="1:13" s="36" customFormat="1">
      <c r="A7136" s="35"/>
      <c r="B7136"/>
      <c r="C7136" s="34"/>
      <c r="D7136"/>
      <c r="E7136" s="33"/>
      <c r="F7136"/>
      <c r="G7136" s="32"/>
      <c r="H7136"/>
      <c r="I7136" s="31"/>
      <c r="J7136"/>
      <c r="K7136" s="30"/>
      <c r="L7136"/>
      <c r="M7136"/>
    </row>
    <row r="7137" spans="1:13" s="36" customFormat="1">
      <c r="A7137" s="35"/>
      <c r="B7137"/>
      <c r="C7137" s="34"/>
      <c r="D7137"/>
      <c r="E7137" s="33"/>
      <c r="F7137"/>
      <c r="G7137" s="32"/>
      <c r="H7137"/>
      <c r="I7137" s="31"/>
      <c r="J7137"/>
      <c r="K7137" s="30"/>
      <c r="L7137"/>
      <c r="M7137"/>
    </row>
    <row r="7138" spans="1:13" s="36" customFormat="1">
      <c r="A7138" s="35"/>
      <c r="B7138"/>
      <c r="C7138" s="34"/>
      <c r="D7138"/>
      <c r="E7138" s="33"/>
      <c r="F7138"/>
      <c r="G7138" s="32"/>
      <c r="H7138"/>
      <c r="I7138" s="31"/>
      <c r="J7138"/>
      <c r="K7138" s="30"/>
      <c r="L7138"/>
      <c r="M7138"/>
    </row>
    <row r="7139" spans="1:13" s="36" customFormat="1">
      <c r="A7139" s="35"/>
      <c r="B7139"/>
      <c r="C7139" s="34"/>
      <c r="D7139"/>
      <c r="E7139" s="33"/>
      <c r="F7139"/>
      <c r="G7139" s="32"/>
      <c r="H7139"/>
      <c r="I7139" s="31"/>
      <c r="J7139"/>
      <c r="K7139" s="30"/>
      <c r="L7139"/>
      <c r="M7139"/>
    </row>
    <row r="7140" spans="1:13" s="36" customFormat="1">
      <c r="A7140" s="35"/>
      <c r="B7140"/>
      <c r="C7140" s="34"/>
      <c r="D7140"/>
      <c r="E7140" s="33"/>
      <c r="F7140"/>
      <c r="G7140" s="32"/>
      <c r="H7140"/>
      <c r="I7140" s="31"/>
      <c r="J7140"/>
      <c r="K7140" s="30"/>
      <c r="L7140"/>
      <c r="M7140"/>
    </row>
    <row r="7141" spans="1:13" s="36" customFormat="1">
      <c r="A7141" s="35"/>
      <c r="B7141"/>
      <c r="C7141" s="34"/>
      <c r="D7141"/>
      <c r="E7141" s="33"/>
      <c r="F7141"/>
      <c r="G7141" s="32"/>
      <c r="H7141"/>
      <c r="I7141" s="31"/>
      <c r="J7141"/>
      <c r="K7141" s="30"/>
      <c r="L7141"/>
      <c r="M7141"/>
    </row>
    <row r="7142" spans="1:13" s="36" customFormat="1">
      <c r="A7142" s="35"/>
      <c r="B7142"/>
      <c r="C7142" s="34"/>
      <c r="D7142"/>
      <c r="E7142" s="33"/>
      <c r="F7142"/>
      <c r="G7142" s="32"/>
      <c r="H7142"/>
      <c r="I7142" s="31"/>
      <c r="J7142"/>
      <c r="K7142" s="30"/>
      <c r="L7142"/>
      <c r="M7142"/>
    </row>
    <row r="7143" spans="1:13" s="36" customFormat="1">
      <c r="A7143" s="35"/>
      <c r="B7143"/>
      <c r="C7143" s="34"/>
      <c r="D7143"/>
      <c r="E7143" s="33"/>
      <c r="F7143"/>
      <c r="G7143" s="32"/>
      <c r="H7143"/>
      <c r="I7143" s="31"/>
      <c r="J7143"/>
      <c r="K7143" s="30"/>
      <c r="L7143"/>
      <c r="M7143"/>
    </row>
    <row r="7144" spans="1:13" s="36" customFormat="1">
      <c r="A7144" s="35"/>
      <c r="B7144"/>
      <c r="C7144" s="34"/>
      <c r="D7144"/>
      <c r="E7144" s="33"/>
      <c r="F7144"/>
      <c r="G7144" s="32"/>
      <c r="H7144"/>
      <c r="I7144" s="31"/>
      <c r="J7144"/>
      <c r="K7144" s="30"/>
      <c r="L7144"/>
      <c r="M7144"/>
    </row>
    <row r="7145" spans="1:13" s="36" customFormat="1">
      <c r="A7145" s="35"/>
      <c r="B7145"/>
      <c r="C7145" s="34"/>
      <c r="D7145"/>
      <c r="E7145" s="33"/>
      <c r="F7145"/>
      <c r="G7145" s="32"/>
      <c r="H7145"/>
      <c r="I7145" s="31"/>
      <c r="J7145"/>
      <c r="K7145" s="30"/>
      <c r="L7145"/>
      <c r="M7145"/>
    </row>
    <row r="7146" spans="1:13" s="36" customFormat="1">
      <c r="A7146" s="35"/>
      <c r="B7146"/>
      <c r="C7146" s="34"/>
      <c r="D7146"/>
      <c r="E7146" s="33"/>
      <c r="F7146"/>
      <c r="G7146" s="32"/>
      <c r="H7146"/>
      <c r="I7146" s="31"/>
      <c r="J7146"/>
      <c r="K7146" s="30"/>
      <c r="L7146"/>
      <c r="M7146"/>
    </row>
    <row r="7147" spans="1:13" s="36" customFormat="1">
      <c r="A7147" s="35"/>
      <c r="B7147"/>
      <c r="C7147" s="34"/>
      <c r="D7147"/>
      <c r="E7147" s="33"/>
      <c r="F7147"/>
      <c r="G7147" s="32"/>
      <c r="H7147"/>
      <c r="I7147" s="31"/>
      <c r="J7147"/>
      <c r="K7147" s="30"/>
      <c r="L7147"/>
      <c r="M7147"/>
    </row>
    <row r="7148" spans="1:13" s="36" customFormat="1">
      <c r="A7148" s="35"/>
      <c r="B7148"/>
      <c r="C7148" s="34"/>
      <c r="D7148"/>
      <c r="E7148" s="33"/>
      <c r="F7148"/>
      <c r="G7148" s="32"/>
      <c r="H7148"/>
      <c r="I7148" s="31"/>
      <c r="J7148"/>
      <c r="K7148" s="30"/>
      <c r="L7148"/>
      <c r="M7148"/>
    </row>
    <row r="7149" spans="1:13" s="36" customFormat="1">
      <c r="A7149" s="35"/>
      <c r="B7149"/>
      <c r="C7149" s="34"/>
      <c r="D7149"/>
      <c r="E7149" s="33"/>
      <c r="F7149"/>
      <c r="G7149" s="32"/>
      <c r="H7149"/>
      <c r="I7149" s="31"/>
      <c r="J7149"/>
      <c r="K7149" s="30"/>
      <c r="L7149"/>
      <c r="M7149"/>
    </row>
    <row r="7150" spans="1:13" s="36" customFormat="1">
      <c r="A7150" s="35"/>
      <c r="B7150"/>
      <c r="C7150" s="34"/>
      <c r="D7150"/>
      <c r="E7150" s="33"/>
      <c r="F7150"/>
      <c r="G7150" s="32"/>
      <c r="H7150"/>
      <c r="I7150" s="31"/>
      <c r="J7150"/>
      <c r="K7150" s="30"/>
      <c r="L7150"/>
      <c r="M7150"/>
    </row>
    <row r="7151" spans="1:13" s="36" customFormat="1">
      <c r="A7151" s="35"/>
      <c r="B7151"/>
      <c r="C7151" s="34"/>
      <c r="D7151"/>
      <c r="E7151" s="33"/>
      <c r="F7151"/>
      <c r="G7151" s="32"/>
      <c r="H7151"/>
      <c r="I7151" s="31"/>
      <c r="J7151"/>
      <c r="K7151" s="30"/>
      <c r="L7151"/>
      <c r="M7151"/>
    </row>
    <row r="7152" spans="1:13" s="36" customFormat="1">
      <c r="A7152" s="35"/>
      <c r="B7152"/>
      <c r="C7152" s="34"/>
      <c r="D7152"/>
      <c r="E7152" s="33"/>
      <c r="F7152"/>
      <c r="G7152" s="32"/>
      <c r="H7152"/>
      <c r="I7152" s="31"/>
      <c r="J7152"/>
      <c r="K7152" s="30"/>
      <c r="L7152"/>
      <c r="M7152"/>
    </row>
    <row r="7153" spans="1:13" s="36" customFormat="1">
      <c r="A7153" s="35"/>
      <c r="B7153"/>
      <c r="C7153" s="34"/>
      <c r="D7153"/>
      <c r="E7153" s="33"/>
      <c r="F7153"/>
      <c r="G7153" s="32"/>
      <c r="H7153"/>
      <c r="I7153" s="31"/>
      <c r="J7153"/>
      <c r="K7153" s="30"/>
      <c r="L7153"/>
      <c r="M7153"/>
    </row>
    <row r="7154" spans="1:13" s="36" customFormat="1">
      <c r="A7154" s="35"/>
      <c r="B7154"/>
      <c r="C7154" s="34"/>
      <c r="D7154"/>
      <c r="E7154" s="33"/>
      <c r="F7154"/>
      <c r="G7154" s="32"/>
      <c r="H7154"/>
      <c r="I7154" s="31"/>
      <c r="J7154"/>
      <c r="K7154" s="30"/>
      <c r="L7154"/>
      <c r="M7154"/>
    </row>
    <row r="7155" spans="1:13" s="36" customFormat="1">
      <c r="A7155" s="35"/>
      <c r="B7155"/>
      <c r="C7155" s="34"/>
      <c r="D7155"/>
      <c r="E7155" s="33"/>
      <c r="F7155"/>
      <c r="G7155" s="32"/>
      <c r="H7155"/>
      <c r="I7155" s="31"/>
      <c r="J7155"/>
      <c r="K7155" s="30"/>
      <c r="L7155"/>
      <c r="M7155"/>
    </row>
    <row r="7156" spans="1:13" s="36" customFormat="1">
      <c r="A7156" s="35"/>
      <c r="B7156"/>
      <c r="C7156" s="34"/>
      <c r="D7156"/>
      <c r="E7156" s="33"/>
      <c r="F7156"/>
      <c r="G7156" s="32"/>
      <c r="H7156"/>
      <c r="I7156" s="31"/>
      <c r="J7156"/>
      <c r="K7156" s="30"/>
      <c r="L7156"/>
      <c r="M7156"/>
    </row>
    <row r="7157" spans="1:13" s="36" customFormat="1">
      <c r="A7157" s="35"/>
      <c r="B7157"/>
      <c r="C7157" s="34"/>
      <c r="D7157"/>
      <c r="E7157" s="33"/>
      <c r="F7157"/>
      <c r="G7157" s="32"/>
      <c r="H7157"/>
      <c r="I7157" s="31"/>
      <c r="J7157"/>
      <c r="K7157" s="30"/>
      <c r="L7157"/>
      <c r="M7157"/>
    </row>
    <row r="7158" spans="1:13" s="36" customFormat="1">
      <c r="A7158" s="35"/>
      <c r="B7158"/>
      <c r="C7158" s="34"/>
      <c r="D7158"/>
      <c r="E7158" s="33"/>
      <c r="F7158"/>
      <c r="G7158" s="32"/>
      <c r="H7158"/>
      <c r="I7158" s="31"/>
      <c r="J7158"/>
      <c r="K7158" s="30"/>
      <c r="L7158"/>
      <c r="M7158"/>
    </row>
    <row r="7159" spans="1:13" s="36" customFormat="1">
      <c r="A7159" s="35"/>
      <c r="B7159"/>
      <c r="C7159" s="34"/>
      <c r="D7159"/>
      <c r="E7159" s="33"/>
      <c r="F7159"/>
      <c r="G7159" s="32"/>
      <c r="H7159"/>
      <c r="I7159" s="31"/>
      <c r="J7159"/>
      <c r="K7159" s="30"/>
      <c r="L7159"/>
      <c r="M7159"/>
    </row>
    <row r="7160" spans="1:13" s="36" customFormat="1">
      <c r="A7160" s="35"/>
      <c r="B7160"/>
      <c r="C7160" s="34"/>
      <c r="D7160"/>
      <c r="E7160" s="33"/>
      <c r="F7160"/>
      <c r="G7160" s="32"/>
      <c r="H7160"/>
      <c r="I7160" s="31"/>
      <c r="J7160"/>
      <c r="K7160" s="30"/>
      <c r="L7160"/>
      <c r="M7160"/>
    </row>
    <row r="7161" spans="1:13" s="36" customFormat="1">
      <c r="A7161" s="35"/>
      <c r="B7161"/>
      <c r="C7161" s="34"/>
      <c r="D7161"/>
      <c r="E7161" s="33"/>
      <c r="F7161"/>
      <c r="G7161" s="32"/>
      <c r="H7161"/>
      <c r="I7161" s="31"/>
      <c r="J7161"/>
      <c r="K7161" s="30"/>
      <c r="L7161"/>
      <c r="M7161"/>
    </row>
    <row r="7162" spans="1:13" s="36" customFormat="1">
      <c r="A7162" s="35"/>
      <c r="B7162"/>
      <c r="C7162" s="34"/>
      <c r="D7162"/>
      <c r="E7162" s="33"/>
      <c r="F7162"/>
      <c r="G7162" s="32"/>
      <c r="H7162"/>
      <c r="I7162" s="31"/>
      <c r="J7162"/>
      <c r="K7162" s="30"/>
      <c r="L7162"/>
      <c r="M7162"/>
    </row>
    <row r="7163" spans="1:13" s="36" customFormat="1">
      <c r="A7163" s="35"/>
      <c r="B7163"/>
      <c r="C7163" s="34"/>
      <c r="D7163"/>
      <c r="E7163" s="33"/>
      <c r="F7163"/>
      <c r="G7163" s="32"/>
      <c r="H7163"/>
      <c r="I7163" s="31"/>
      <c r="J7163"/>
      <c r="K7163" s="30"/>
      <c r="L7163"/>
      <c r="M7163"/>
    </row>
    <row r="7164" spans="1:13" s="36" customFormat="1">
      <c r="A7164" s="35"/>
      <c r="B7164"/>
      <c r="C7164" s="34"/>
      <c r="D7164"/>
      <c r="E7164" s="33"/>
      <c r="F7164"/>
      <c r="G7164" s="32"/>
      <c r="H7164"/>
      <c r="I7164" s="31"/>
      <c r="J7164"/>
      <c r="K7164" s="30"/>
      <c r="L7164"/>
      <c r="M7164"/>
    </row>
    <row r="7165" spans="1:13" s="36" customFormat="1">
      <c r="A7165" s="35"/>
      <c r="B7165"/>
      <c r="C7165" s="34"/>
      <c r="D7165"/>
      <c r="E7165" s="33"/>
      <c r="F7165"/>
      <c r="G7165" s="32"/>
      <c r="H7165"/>
      <c r="I7165" s="31"/>
      <c r="J7165"/>
      <c r="K7165" s="30"/>
      <c r="L7165"/>
      <c r="M7165"/>
    </row>
    <row r="7166" spans="1:13" s="36" customFormat="1">
      <c r="A7166" s="35"/>
      <c r="B7166"/>
      <c r="C7166" s="34"/>
      <c r="D7166"/>
      <c r="E7166" s="33"/>
      <c r="F7166"/>
      <c r="G7166" s="32"/>
      <c r="H7166"/>
      <c r="I7166" s="31"/>
      <c r="J7166"/>
      <c r="K7166" s="30"/>
      <c r="L7166"/>
      <c r="M7166"/>
    </row>
    <row r="7167" spans="1:13" s="36" customFormat="1">
      <c r="A7167" s="35"/>
      <c r="B7167"/>
      <c r="C7167" s="34"/>
      <c r="D7167"/>
      <c r="E7167" s="33"/>
      <c r="F7167"/>
      <c r="G7167" s="32"/>
      <c r="H7167"/>
      <c r="I7167" s="31"/>
      <c r="J7167"/>
      <c r="K7167" s="30"/>
      <c r="L7167"/>
      <c r="M7167"/>
    </row>
    <row r="7168" spans="1:13" s="36" customFormat="1">
      <c r="A7168" s="35"/>
      <c r="B7168"/>
      <c r="C7168" s="34"/>
      <c r="D7168"/>
      <c r="E7168" s="33"/>
      <c r="F7168"/>
      <c r="G7168" s="32"/>
      <c r="H7168"/>
      <c r="I7168" s="31"/>
      <c r="J7168"/>
      <c r="K7168" s="30"/>
      <c r="L7168"/>
      <c r="M7168"/>
    </row>
    <row r="7169" spans="1:13" s="36" customFormat="1">
      <c r="A7169" s="35"/>
      <c r="B7169"/>
      <c r="C7169" s="34"/>
      <c r="D7169"/>
      <c r="E7169" s="33"/>
      <c r="F7169"/>
      <c r="G7169" s="32"/>
      <c r="H7169"/>
      <c r="I7169" s="31"/>
      <c r="J7169"/>
      <c r="K7169" s="30"/>
      <c r="L7169"/>
      <c r="M7169"/>
    </row>
    <row r="7170" spans="1:13" s="36" customFormat="1">
      <c r="A7170" s="35"/>
      <c r="B7170"/>
      <c r="C7170" s="34"/>
      <c r="D7170"/>
      <c r="E7170" s="33"/>
      <c r="F7170"/>
      <c r="G7170" s="32"/>
      <c r="H7170"/>
      <c r="I7170" s="31"/>
      <c r="J7170"/>
      <c r="K7170" s="30"/>
      <c r="L7170"/>
      <c r="M7170"/>
    </row>
    <row r="7171" spans="1:13" s="36" customFormat="1">
      <c r="A7171" s="35"/>
      <c r="B7171"/>
      <c r="C7171" s="34"/>
      <c r="D7171"/>
      <c r="E7171" s="33"/>
      <c r="F7171"/>
      <c r="G7171" s="32"/>
      <c r="H7171"/>
      <c r="I7171" s="31"/>
      <c r="J7171"/>
      <c r="K7171" s="30"/>
      <c r="L7171"/>
      <c r="M7171"/>
    </row>
    <row r="7172" spans="1:13" s="36" customFormat="1">
      <c r="A7172" s="35"/>
      <c r="B7172"/>
      <c r="C7172" s="34"/>
      <c r="D7172"/>
      <c r="E7172" s="33"/>
      <c r="F7172"/>
      <c r="G7172" s="32"/>
      <c r="H7172"/>
      <c r="I7172" s="31"/>
      <c r="J7172"/>
      <c r="K7172" s="30"/>
      <c r="L7172"/>
      <c r="M7172"/>
    </row>
    <row r="7173" spans="1:13" s="36" customFormat="1">
      <c r="A7173" s="35"/>
      <c r="B7173"/>
      <c r="C7173" s="34"/>
      <c r="D7173"/>
      <c r="E7173" s="33"/>
      <c r="F7173"/>
      <c r="G7173" s="32"/>
      <c r="H7173"/>
      <c r="I7173" s="31"/>
      <c r="J7173"/>
      <c r="K7173" s="30"/>
      <c r="L7173"/>
      <c r="M7173"/>
    </row>
    <row r="7174" spans="1:13" s="36" customFormat="1">
      <c r="A7174" s="35"/>
      <c r="B7174"/>
      <c r="C7174" s="34"/>
      <c r="D7174"/>
      <c r="E7174" s="33"/>
      <c r="F7174"/>
      <c r="G7174" s="32"/>
      <c r="H7174"/>
      <c r="I7174" s="31"/>
      <c r="J7174"/>
      <c r="K7174" s="30"/>
      <c r="L7174"/>
      <c r="M7174"/>
    </row>
    <row r="7175" spans="1:13" s="36" customFormat="1">
      <c r="A7175" s="35"/>
      <c r="B7175"/>
      <c r="C7175" s="34"/>
      <c r="D7175"/>
      <c r="E7175" s="33"/>
      <c r="F7175"/>
      <c r="G7175" s="32"/>
      <c r="H7175"/>
      <c r="I7175" s="31"/>
      <c r="J7175"/>
      <c r="K7175" s="30"/>
      <c r="L7175"/>
      <c r="M7175"/>
    </row>
    <row r="7176" spans="1:13" s="36" customFormat="1">
      <c r="A7176" s="35"/>
      <c r="B7176"/>
      <c r="C7176" s="34"/>
      <c r="D7176"/>
      <c r="E7176" s="33"/>
      <c r="F7176"/>
      <c r="G7176" s="32"/>
      <c r="H7176"/>
      <c r="I7176" s="31"/>
      <c r="J7176"/>
      <c r="K7176" s="30"/>
      <c r="L7176"/>
      <c r="M7176"/>
    </row>
    <row r="7177" spans="1:13" s="36" customFormat="1">
      <c r="A7177" s="35"/>
      <c r="B7177"/>
      <c r="C7177" s="34"/>
      <c r="D7177"/>
      <c r="E7177" s="33"/>
      <c r="F7177"/>
      <c r="G7177" s="32"/>
      <c r="H7177"/>
      <c r="I7177" s="31"/>
      <c r="J7177"/>
      <c r="K7177" s="30"/>
      <c r="L7177"/>
      <c r="M7177"/>
    </row>
    <row r="7178" spans="1:13" s="36" customFormat="1">
      <c r="A7178" s="35"/>
      <c r="B7178"/>
      <c r="C7178" s="34"/>
      <c r="D7178"/>
      <c r="E7178" s="33"/>
      <c r="F7178"/>
      <c r="G7178" s="32"/>
      <c r="H7178"/>
      <c r="I7178" s="31"/>
      <c r="J7178"/>
      <c r="K7178" s="30"/>
      <c r="L7178"/>
      <c r="M7178"/>
    </row>
    <row r="7179" spans="1:13" s="36" customFormat="1">
      <c r="A7179" s="35"/>
      <c r="B7179"/>
      <c r="C7179" s="34"/>
      <c r="D7179"/>
      <c r="E7179" s="33"/>
      <c r="F7179"/>
      <c r="G7179" s="32"/>
      <c r="H7179"/>
      <c r="I7179" s="31"/>
      <c r="J7179"/>
      <c r="K7179" s="30"/>
      <c r="L7179"/>
      <c r="M7179"/>
    </row>
    <row r="7180" spans="1:13" s="36" customFormat="1">
      <c r="A7180" s="35"/>
      <c r="B7180"/>
      <c r="C7180" s="34"/>
      <c r="D7180"/>
      <c r="E7180" s="33"/>
      <c r="F7180"/>
      <c r="G7180" s="32"/>
      <c r="H7180"/>
      <c r="I7180" s="31"/>
      <c r="J7180"/>
      <c r="K7180" s="30"/>
      <c r="L7180"/>
      <c r="M7180"/>
    </row>
    <row r="7181" spans="1:13" s="36" customFormat="1">
      <c r="A7181" s="35"/>
      <c r="B7181"/>
      <c r="C7181" s="34"/>
      <c r="D7181"/>
      <c r="E7181" s="33"/>
      <c r="F7181"/>
      <c r="G7181" s="32"/>
      <c r="H7181"/>
      <c r="I7181" s="31"/>
      <c r="J7181"/>
      <c r="K7181" s="30"/>
      <c r="L7181"/>
      <c r="M7181"/>
    </row>
    <row r="7182" spans="1:13" s="36" customFormat="1">
      <c r="A7182" s="35"/>
      <c r="B7182"/>
      <c r="C7182" s="34"/>
      <c r="D7182"/>
      <c r="E7182" s="33"/>
      <c r="F7182"/>
      <c r="G7182" s="32"/>
      <c r="H7182"/>
      <c r="I7182" s="31"/>
      <c r="J7182"/>
      <c r="K7182" s="30"/>
      <c r="L7182"/>
      <c r="M7182"/>
    </row>
    <row r="7183" spans="1:13" s="36" customFormat="1">
      <c r="A7183" s="35"/>
      <c r="B7183"/>
      <c r="C7183" s="34"/>
      <c r="D7183"/>
      <c r="E7183" s="33"/>
      <c r="F7183"/>
      <c r="G7183" s="32"/>
      <c r="H7183"/>
      <c r="I7183" s="31"/>
      <c r="J7183"/>
      <c r="K7183" s="30"/>
      <c r="L7183"/>
      <c r="M7183"/>
    </row>
    <row r="7184" spans="1:13" s="36" customFormat="1">
      <c r="A7184" s="35"/>
      <c r="B7184"/>
      <c r="C7184" s="34"/>
      <c r="D7184"/>
      <c r="E7184" s="33"/>
      <c r="F7184"/>
      <c r="G7184" s="32"/>
      <c r="H7184"/>
      <c r="I7184" s="31"/>
      <c r="J7184"/>
      <c r="K7184" s="30"/>
      <c r="L7184"/>
      <c r="M7184"/>
    </row>
    <row r="7185" spans="1:13" s="36" customFormat="1">
      <c r="A7185" s="35"/>
      <c r="B7185"/>
      <c r="C7185" s="34"/>
      <c r="D7185"/>
      <c r="E7185" s="33"/>
      <c r="F7185"/>
      <c r="G7185" s="32"/>
      <c r="H7185"/>
      <c r="I7185" s="31"/>
      <c r="J7185"/>
      <c r="K7185" s="30"/>
      <c r="L7185"/>
      <c r="M7185"/>
    </row>
    <row r="7186" spans="1:13" s="36" customFormat="1">
      <c r="A7186" s="35"/>
      <c r="B7186"/>
      <c r="C7186" s="34"/>
      <c r="D7186"/>
      <c r="E7186" s="33"/>
      <c r="F7186"/>
      <c r="G7186" s="32"/>
      <c r="H7186"/>
      <c r="I7186" s="31"/>
      <c r="J7186"/>
      <c r="K7186" s="30"/>
      <c r="L7186"/>
      <c r="M7186"/>
    </row>
    <row r="7187" spans="1:13" s="36" customFormat="1">
      <c r="A7187" s="35"/>
      <c r="B7187"/>
      <c r="C7187" s="34"/>
      <c r="D7187"/>
      <c r="E7187" s="33"/>
      <c r="F7187"/>
      <c r="G7187" s="32"/>
      <c r="H7187"/>
      <c r="I7187" s="31"/>
      <c r="J7187"/>
      <c r="K7187" s="30"/>
      <c r="L7187"/>
      <c r="M7187"/>
    </row>
    <row r="7188" spans="1:13" s="36" customFormat="1">
      <c r="A7188" s="35"/>
      <c r="B7188"/>
      <c r="C7188" s="34"/>
      <c r="D7188"/>
      <c r="E7188" s="33"/>
      <c r="F7188"/>
      <c r="G7188" s="32"/>
      <c r="H7188"/>
      <c r="I7188" s="31"/>
      <c r="J7188"/>
      <c r="K7188" s="30"/>
      <c r="L7188"/>
      <c r="M7188"/>
    </row>
    <row r="7189" spans="1:13" s="36" customFormat="1">
      <c r="A7189" s="35"/>
      <c r="B7189"/>
      <c r="C7189" s="34"/>
      <c r="D7189"/>
      <c r="E7189" s="33"/>
      <c r="F7189"/>
      <c r="G7189" s="32"/>
      <c r="H7189"/>
      <c r="I7189" s="31"/>
      <c r="J7189"/>
      <c r="K7189" s="30"/>
      <c r="L7189"/>
      <c r="M7189"/>
    </row>
    <row r="7190" spans="1:13" s="36" customFormat="1">
      <c r="A7190" s="35"/>
      <c r="B7190"/>
      <c r="C7190" s="34"/>
      <c r="D7190"/>
      <c r="E7190" s="33"/>
      <c r="F7190"/>
      <c r="G7190" s="32"/>
      <c r="H7190"/>
      <c r="I7190" s="31"/>
      <c r="J7190"/>
      <c r="K7190" s="30"/>
      <c r="L7190"/>
      <c r="M7190"/>
    </row>
    <row r="7191" spans="1:13" s="36" customFormat="1">
      <c r="A7191" s="35"/>
      <c r="B7191"/>
      <c r="C7191" s="34"/>
      <c r="D7191"/>
      <c r="E7191" s="33"/>
      <c r="F7191"/>
      <c r="G7191" s="32"/>
      <c r="H7191"/>
      <c r="I7191" s="31"/>
      <c r="J7191"/>
      <c r="K7191" s="30"/>
      <c r="L7191"/>
      <c r="M7191"/>
    </row>
    <row r="7192" spans="1:13" s="36" customFormat="1">
      <c r="A7192" s="35"/>
      <c r="B7192"/>
      <c r="C7192" s="34"/>
      <c r="D7192"/>
      <c r="E7192" s="33"/>
      <c r="F7192"/>
      <c r="G7192" s="32"/>
      <c r="H7192"/>
      <c r="I7192" s="31"/>
      <c r="J7192"/>
      <c r="K7192" s="30"/>
      <c r="L7192"/>
      <c r="M7192"/>
    </row>
    <row r="7193" spans="1:13" s="36" customFormat="1">
      <c r="A7193" s="35"/>
      <c r="B7193"/>
      <c r="C7193" s="34"/>
      <c r="D7193"/>
      <c r="E7193" s="33"/>
      <c r="F7193"/>
      <c r="G7193" s="32"/>
      <c r="H7193"/>
      <c r="I7193" s="31"/>
      <c r="J7193"/>
      <c r="K7193" s="30"/>
      <c r="L7193"/>
      <c r="M7193"/>
    </row>
    <row r="7194" spans="1:13" s="36" customFormat="1">
      <c r="A7194" s="35"/>
      <c r="B7194"/>
      <c r="C7194" s="34"/>
      <c r="D7194"/>
      <c r="E7194" s="33"/>
      <c r="F7194"/>
      <c r="G7194" s="32"/>
      <c r="H7194"/>
      <c r="I7194" s="31"/>
      <c r="J7194"/>
      <c r="K7194" s="30"/>
      <c r="L7194"/>
      <c r="M7194"/>
    </row>
    <row r="7195" spans="1:13" s="36" customFormat="1">
      <c r="A7195" s="35"/>
      <c r="B7195"/>
      <c r="C7195" s="34"/>
      <c r="D7195"/>
      <c r="E7195" s="33"/>
      <c r="F7195"/>
      <c r="G7195" s="32"/>
      <c r="H7195"/>
      <c r="I7195" s="31"/>
      <c r="J7195"/>
      <c r="K7195" s="30"/>
      <c r="L7195"/>
      <c r="M7195"/>
    </row>
    <row r="7196" spans="1:13" s="36" customFormat="1">
      <c r="A7196" s="35"/>
      <c r="B7196"/>
      <c r="C7196" s="34"/>
      <c r="D7196"/>
      <c r="E7196" s="33"/>
      <c r="F7196"/>
      <c r="G7196" s="32"/>
      <c r="H7196"/>
      <c r="I7196" s="31"/>
      <c r="J7196"/>
      <c r="K7196" s="30"/>
      <c r="L7196"/>
      <c r="M7196"/>
    </row>
    <row r="7197" spans="1:13" s="36" customFormat="1">
      <c r="A7197" s="35"/>
      <c r="B7197"/>
      <c r="C7197" s="34"/>
      <c r="D7197"/>
      <c r="E7197" s="33"/>
      <c r="F7197"/>
      <c r="G7197" s="32"/>
      <c r="H7197"/>
      <c r="I7197" s="31"/>
      <c r="J7197"/>
      <c r="K7197" s="30"/>
      <c r="L7197"/>
      <c r="M7197"/>
    </row>
    <row r="7198" spans="1:13" s="36" customFormat="1">
      <c r="A7198" s="35"/>
      <c r="B7198"/>
      <c r="C7198" s="34"/>
      <c r="D7198"/>
      <c r="E7198" s="33"/>
      <c r="F7198"/>
      <c r="G7198" s="32"/>
      <c r="H7198"/>
      <c r="I7198" s="31"/>
      <c r="J7198"/>
      <c r="K7198" s="30"/>
      <c r="L7198"/>
      <c r="M7198"/>
    </row>
    <row r="7199" spans="1:13" s="36" customFormat="1">
      <c r="A7199" s="35"/>
      <c r="B7199"/>
      <c r="C7199" s="34"/>
      <c r="D7199"/>
      <c r="E7199" s="33"/>
      <c r="F7199"/>
      <c r="G7199" s="32"/>
      <c r="H7199"/>
      <c r="I7199" s="31"/>
      <c r="J7199"/>
      <c r="K7199" s="30"/>
      <c r="L7199"/>
      <c r="M7199"/>
    </row>
    <row r="7200" spans="1:13" s="36" customFormat="1">
      <c r="A7200" s="35"/>
      <c r="B7200"/>
      <c r="C7200" s="34"/>
      <c r="D7200"/>
      <c r="E7200" s="33"/>
      <c r="F7200"/>
      <c r="G7200" s="32"/>
      <c r="H7200"/>
      <c r="I7200" s="31"/>
      <c r="J7200"/>
      <c r="K7200" s="30"/>
      <c r="L7200"/>
      <c r="M7200"/>
    </row>
    <row r="7201" spans="1:13" s="36" customFormat="1">
      <c r="A7201" s="35"/>
      <c r="B7201"/>
      <c r="C7201" s="34"/>
      <c r="D7201"/>
      <c r="E7201" s="33"/>
      <c r="F7201"/>
      <c r="G7201" s="32"/>
      <c r="H7201"/>
      <c r="I7201" s="31"/>
      <c r="J7201"/>
      <c r="K7201" s="30"/>
      <c r="L7201"/>
      <c r="M7201"/>
    </row>
    <row r="7202" spans="1:13" s="36" customFormat="1">
      <c r="A7202" s="35"/>
      <c r="B7202"/>
      <c r="C7202" s="34"/>
      <c r="D7202"/>
      <c r="E7202" s="33"/>
      <c r="F7202"/>
      <c r="G7202" s="32"/>
      <c r="H7202"/>
      <c r="I7202" s="31"/>
      <c r="J7202"/>
      <c r="K7202" s="30"/>
      <c r="L7202"/>
      <c r="M7202"/>
    </row>
    <row r="7203" spans="1:13" s="36" customFormat="1">
      <c r="A7203" s="35"/>
      <c r="B7203"/>
      <c r="C7203" s="34"/>
      <c r="D7203"/>
      <c r="E7203" s="33"/>
      <c r="F7203"/>
      <c r="G7203" s="32"/>
      <c r="H7203"/>
      <c r="I7203" s="31"/>
      <c r="J7203"/>
      <c r="K7203" s="30"/>
      <c r="L7203"/>
      <c r="M7203"/>
    </row>
    <row r="7204" spans="1:13" s="36" customFormat="1">
      <c r="A7204" s="35"/>
      <c r="B7204"/>
      <c r="C7204" s="34"/>
      <c r="D7204"/>
      <c r="E7204" s="33"/>
      <c r="F7204"/>
      <c r="G7204" s="32"/>
      <c r="H7204"/>
      <c r="I7204" s="31"/>
      <c r="J7204"/>
      <c r="K7204" s="30"/>
      <c r="L7204"/>
      <c r="M7204"/>
    </row>
    <row r="7205" spans="1:13" s="36" customFormat="1">
      <c r="A7205" s="35"/>
      <c r="B7205"/>
      <c r="C7205" s="34"/>
      <c r="D7205"/>
      <c r="E7205" s="33"/>
      <c r="F7205"/>
      <c r="G7205" s="32"/>
      <c r="H7205"/>
      <c r="I7205" s="31"/>
      <c r="J7205"/>
      <c r="K7205" s="30"/>
      <c r="L7205"/>
      <c r="M7205"/>
    </row>
    <row r="7206" spans="1:13" s="36" customFormat="1">
      <c r="A7206" s="35"/>
      <c r="B7206"/>
      <c r="C7206" s="34"/>
      <c r="D7206"/>
      <c r="E7206" s="33"/>
      <c r="F7206"/>
      <c r="G7206" s="32"/>
      <c r="H7206"/>
      <c r="I7206" s="31"/>
      <c r="J7206"/>
      <c r="K7206" s="30"/>
      <c r="L7206"/>
      <c r="M7206"/>
    </row>
    <row r="7207" spans="1:13" s="36" customFormat="1">
      <c r="A7207" s="35"/>
      <c r="B7207"/>
      <c r="C7207" s="34"/>
      <c r="D7207"/>
      <c r="E7207" s="33"/>
      <c r="F7207"/>
      <c r="G7207" s="32"/>
      <c r="H7207"/>
      <c r="I7207" s="31"/>
      <c r="J7207"/>
      <c r="K7207" s="30"/>
      <c r="L7207"/>
      <c r="M7207"/>
    </row>
    <row r="7208" spans="1:13" s="36" customFormat="1">
      <c r="A7208" s="35"/>
      <c r="B7208"/>
      <c r="C7208" s="34"/>
      <c r="D7208"/>
      <c r="E7208" s="33"/>
      <c r="F7208"/>
      <c r="G7208" s="32"/>
      <c r="H7208"/>
      <c r="I7208" s="31"/>
      <c r="J7208"/>
      <c r="K7208" s="30"/>
      <c r="L7208"/>
      <c r="M7208"/>
    </row>
    <row r="7209" spans="1:13" s="36" customFormat="1">
      <c r="A7209" s="35"/>
      <c r="B7209"/>
      <c r="C7209" s="34"/>
      <c r="D7209"/>
      <c r="E7209" s="33"/>
      <c r="F7209"/>
      <c r="G7209" s="32"/>
      <c r="H7209"/>
      <c r="I7209" s="31"/>
      <c r="J7209"/>
      <c r="K7209" s="30"/>
      <c r="L7209"/>
      <c r="M7209"/>
    </row>
    <row r="7210" spans="1:13" s="36" customFormat="1">
      <c r="A7210" s="35"/>
      <c r="B7210"/>
      <c r="C7210" s="34"/>
      <c r="D7210"/>
      <c r="E7210" s="33"/>
      <c r="F7210"/>
      <c r="G7210" s="32"/>
      <c r="H7210"/>
      <c r="I7210" s="31"/>
      <c r="J7210"/>
      <c r="K7210" s="30"/>
      <c r="L7210"/>
      <c r="M7210"/>
    </row>
    <row r="7211" spans="1:13" s="36" customFormat="1">
      <c r="A7211" s="35"/>
      <c r="B7211"/>
      <c r="C7211" s="34"/>
      <c r="D7211"/>
      <c r="E7211" s="33"/>
      <c r="F7211"/>
      <c r="G7211" s="32"/>
      <c r="H7211"/>
      <c r="I7211" s="31"/>
      <c r="J7211"/>
      <c r="K7211" s="30"/>
      <c r="L7211"/>
      <c r="M7211"/>
    </row>
    <row r="7212" spans="1:13" s="36" customFormat="1">
      <c r="A7212" s="35"/>
      <c r="B7212"/>
      <c r="C7212" s="34"/>
      <c r="D7212"/>
      <c r="E7212" s="33"/>
      <c r="F7212"/>
      <c r="G7212" s="32"/>
      <c r="H7212"/>
      <c r="I7212" s="31"/>
      <c r="J7212"/>
      <c r="K7212" s="30"/>
      <c r="L7212"/>
      <c r="M7212"/>
    </row>
    <row r="7213" spans="1:13" s="36" customFormat="1">
      <c r="A7213" s="35"/>
      <c r="B7213"/>
      <c r="C7213" s="34"/>
      <c r="D7213"/>
      <c r="E7213" s="33"/>
      <c r="F7213"/>
      <c r="G7213" s="32"/>
      <c r="H7213"/>
      <c r="I7213" s="31"/>
      <c r="J7213"/>
      <c r="K7213" s="30"/>
      <c r="L7213"/>
      <c r="M7213"/>
    </row>
    <row r="7214" spans="1:13" s="36" customFormat="1">
      <c r="A7214" s="35"/>
      <c r="B7214"/>
      <c r="C7214" s="34"/>
      <c r="D7214"/>
      <c r="E7214" s="33"/>
      <c r="F7214"/>
      <c r="G7214" s="32"/>
      <c r="H7214"/>
      <c r="I7214" s="31"/>
      <c r="J7214"/>
      <c r="K7214" s="30"/>
      <c r="L7214"/>
      <c r="M7214"/>
    </row>
    <row r="7215" spans="1:13" s="36" customFormat="1">
      <c r="A7215" s="35"/>
      <c r="B7215"/>
      <c r="C7215" s="34"/>
      <c r="D7215"/>
      <c r="E7215" s="33"/>
      <c r="F7215"/>
      <c r="G7215" s="32"/>
      <c r="H7215"/>
      <c r="I7215" s="31"/>
      <c r="J7215"/>
      <c r="K7215" s="30"/>
      <c r="L7215"/>
      <c r="M7215"/>
    </row>
    <row r="7216" spans="1:13" s="36" customFormat="1">
      <c r="A7216" s="35"/>
      <c r="B7216"/>
      <c r="C7216" s="34"/>
      <c r="D7216"/>
      <c r="E7216" s="33"/>
      <c r="F7216"/>
      <c r="G7216" s="32"/>
      <c r="H7216"/>
      <c r="I7216" s="31"/>
      <c r="J7216"/>
      <c r="K7216" s="30"/>
      <c r="L7216"/>
      <c r="M7216"/>
    </row>
    <row r="7217" spans="1:13" s="36" customFormat="1">
      <c r="A7217" s="35"/>
      <c r="B7217"/>
      <c r="C7217" s="34"/>
      <c r="D7217"/>
      <c r="E7217" s="33"/>
      <c r="F7217"/>
      <c r="G7217" s="32"/>
      <c r="H7217"/>
      <c r="I7217" s="31"/>
      <c r="J7217"/>
      <c r="K7217" s="30"/>
      <c r="L7217"/>
      <c r="M7217"/>
    </row>
    <row r="7218" spans="1:13" s="36" customFormat="1">
      <c r="A7218" s="35"/>
      <c r="B7218"/>
      <c r="C7218" s="34"/>
      <c r="D7218"/>
      <c r="E7218" s="33"/>
      <c r="F7218"/>
      <c r="G7218" s="32"/>
      <c r="H7218"/>
      <c r="I7218" s="31"/>
      <c r="J7218"/>
      <c r="K7218" s="30"/>
      <c r="L7218"/>
      <c r="M7218"/>
    </row>
    <row r="7219" spans="1:13" s="36" customFormat="1">
      <c r="A7219" s="35"/>
      <c r="B7219"/>
      <c r="C7219" s="34"/>
      <c r="D7219"/>
      <c r="E7219" s="33"/>
      <c r="F7219"/>
      <c r="G7219" s="32"/>
      <c r="H7219"/>
      <c r="I7219" s="31"/>
      <c r="J7219"/>
      <c r="K7219" s="30"/>
      <c r="L7219"/>
      <c r="M7219"/>
    </row>
    <row r="7220" spans="1:13" s="36" customFormat="1">
      <c r="A7220" s="35"/>
      <c r="B7220"/>
      <c r="C7220" s="34"/>
      <c r="D7220"/>
      <c r="E7220" s="33"/>
      <c r="F7220"/>
      <c r="G7220" s="32"/>
      <c r="H7220"/>
      <c r="I7220" s="31"/>
      <c r="J7220"/>
      <c r="K7220" s="30"/>
      <c r="L7220"/>
      <c r="M7220"/>
    </row>
    <row r="7221" spans="1:13" s="36" customFormat="1">
      <c r="A7221" s="35"/>
      <c r="B7221"/>
      <c r="C7221" s="34"/>
      <c r="D7221"/>
      <c r="E7221" s="33"/>
      <c r="F7221"/>
      <c r="G7221" s="32"/>
      <c r="H7221"/>
      <c r="I7221" s="31"/>
      <c r="J7221"/>
      <c r="K7221" s="30"/>
      <c r="L7221"/>
      <c r="M7221"/>
    </row>
    <row r="7222" spans="1:13" s="36" customFormat="1">
      <c r="A7222" s="35"/>
      <c r="B7222"/>
      <c r="C7222" s="34"/>
      <c r="D7222"/>
      <c r="E7222" s="33"/>
      <c r="F7222"/>
      <c r="G7222" s="32"/>
      <c r="H7222"/>
      <c r="I7222" s="31"/>
      <c r="J7222"/>
      <c r="K7222" s="30"/>
      <c r="L7222"/>
      <c r="M7222"/>
    </row>
    <row r="7223" spans="1:13" s="36" customFormat="1">
      <c r="A7223" s="35"/>
      <c r="B7223"/>
      <c r="C7223" s="34"/>
      <c r="D7223"/>
      <c r="E7223" s="33"/>
      <c r="F7223"/>
      <c r="G7223" s="32"/>
      <c r="H7223"/>
      <c r="I7223" s="31"/>
      <c r="J7223"/>
      <c r="K7223" s="30"/>
      <c r="L7223"/>
      <c r="M7223"/>
    </row>
    <row r="7224" spans="1:13" s="36" customFormat="1">
      <c r="A7224" s="35"/>
      <c r="B7224"/>
      <c r="C7224" s="34"/>
      <c r="D7224"/>
      <c r="E7224" s="33"/>
      <c r="F7224"/>
      <c r="G7224" s="32"/>
      <c r="H7224"/>
      <c r="I7224" s="31"/>
      <c r="J7224"/>
      <c r="K7224" s="30"/>
      <c r="L7224"/>
      <c r="M7224"/>
    </row>
    <row r="7225" spans="1:13" s="36" customFormat="1">
      <c r="A7225" s="35"/>
      <c r="B7225"/>
      <c r="C7225" s="34"/>
      <c r="D7225"/>
      <c r="E7225" s="33"/>
      <c r="F7225"/>
      <c r="G7225" s="32"/>
      <c r="H7225"/>
      <c r="I7225" s="31"/>
      <c r="J7225"/>
      <c r="K7225" s="30"/>
      <c r="L7225"/>
      <c r="M7225"/>
    </row>
    <row r="7226" spans="1:13" s="36" customFormat="1">
      <c r="A7226" s="35"/>
      <c r="B7226"/>
      <c r="C7226" s="34"/>
      <c r="D7226"/>
      <c r="E7226" s="33"/>
      <c r="F7226"/>
      <c r="G7226" s="32"/>
      <c r="H7226"/>
      <c r="I7226" s="31"/>
      <c r="J7226"/>
      <c r="K7226" s="30"/>
      <c r="L7226"/>
      <c r="M7226"/>
    </row>
    <row r="7227" spans="1:13" s="36" customFormat="1">
      <c r="A7227" s="35"/>
      <c r="B7227"/>
      <c r="C7227" s="34"/>
      <c r="D7227"/>
      <c r="E7227" s="33"/>
      <c r="F7227"/>
      <c r="G7227" s="32"/>
      <c r="H7227"/>
      <c r="I7227" s="31"/>
      <c r="J7227"/>
      <c r="K7227" s="30"/>
      <c r="L7227"/>
      <c r="M7227"/>
    </row>
    <row r="7228" spans="1:13" s="36" customFormat="1">
      <c r="A7228" s="35"/>
      <c r="B7228"/>
      <c r="C7228" s="34"/>
      <c r="D7228"/>
      <c r="E7228" s="33"/>
      <c r="F7228"/>
      <c r="G7228" s="32"/>
      <c r="H7228"/>
      <c r="I7228" s="31"/>
      <c r="J7228"/>
      <c r="K7228" s="30"/>
      <c r="L7228"/>
      <c r="M7228"/>
    </row>
    <row r="7229" spans="1:13" s="36" customFormat="1">
      <c r="A7229" s="35"/>
      <c r="B7229"/>
      <c r="C7229" s="34"/>
      <c r="D7229"/>
      <c r="E7229" s="33"/>
      <c r="F7229"/>
      <c r="G7229" s="32"/>
      <c r="H7229"/>
      <c r="I7229" s="31"/>
      <c r="J7229"/>
      <c r="K7229" s="30"/>
      <c r="L7229"/>
      <c r="M7229"/>
    </row>
    <row r="7230" spans="1:13" s="36" customFormat="1">
      <c r="A7230" s="35"/>
      <c r="B7230"/>
      <c r="C7230" s="34"/>
      <c r="D7230"/>
      <c r="E7230" s="33"/>
      <c r="F7230"/>
      <c r="G7230" s="32"/>
      <c r="H7230"/>
      <c r="I7230" s="31"/>
      <c r="J7230"/>
      <c r="K7230" s="30"/>
      <c r="L7230"/>
      <c r="M7230"/>
    </row>
    <row r="7231" spans="1:13" s="36" customFormat="1">
      <c r="A7231" s="35"/>
      <c r="B7231"/>
      <c r="C7231" s="34"/>
      <c r="D7231"/>
      <c r="E7231" s="33"/>
      <c r="F7231"/>
      <c r="G7231" s="32"/>
      <c r="H7231"/>
      <c r="I7231" s="31"/>
      <c r="J7231"/>
      <c r="K7231" s="30"/>
      <c r="L7231"/>
      <c r="M7231"/>
    </row>
    <row r="7232" spans="1:13" s="36" customFormat="1">
      <c r="A7232" s="35"/>
      <c r="B7232"/>
      <c r="C7232" s="34"/>
      <c r="D7232"/>
      <c r="E7232" s="33"/>
      <c r="F7232"/>
      <c r="G7232" s="32"/>
      <c r="H7232"/>
      <c r="I7232" s="31"/>
      <c r="J7232"/>
      <c r="K7232" s="30"/>
      <c r="L7232"/>
      <c r="M7232"/>
    </row>
    <row r="7233" spans="1:13" s="36" customFormat="1">
      <c r="A7233" s="35"/>
      <c r="B7233"/>
      <c r="C7233" s="34"/>
      <c r="D7233"/>
      <c r="E7233" s="33"/>
      <c r="F7233"/>
      <c r="G7233" s="32"/>
      <c r="H7233"/>
      <c r="I7233" s="31"/>
      <c r="J7233"/>
      <c r="K7233" s="30"/>
      <c r="L7233"/>
      <c r="M7233"/>
    </row>
    <row r="7234" spans="1:13" s="36" customFormat="1">
      <c r="A7234" s="35"/>
      <c r="B7234"/>
      <c r="C7234" s="34"/>
      <c r="D7234"/>
      <c r="E7234" s="33"/>
      <c r="F7234"/>
      <c r="G7234" s="32"/>
      <c r="H7234"/>
      <c r="I7234" s="31"/>
      <c r="J7234"/>
      <c r="K7234" s="30"/>
      <c r="L7234"/>
      <c r="M7234"/>
    </row>
    <row r="7235" spans="1:13" s="36" customFormat="1">
      <c r="A7235" s="35"/>
      <c r="B7235"/>
      <c r="C7235" s="34"/>
      <c r="D7235"/>
      <c r="E7235" s="33"/>
      <c r="F7235"/>
      <c r="G7235" s="32"/>
      <c r="H7235"/>
      <c r="I7235" s="31"/>
      <c r="J7235"/>
      <c r="K7235" s="30"/>
      <c r="L7235"/>
      <c r="M7235"/>
    </row>
    <row r="7236" spans="1:13" s="36" customFormat="1">
      <c r="A7236" s="35"/>
      <c r="B7236"/>
      <c r="C7236" s="34"/>
      <c r="D7236"/>
      <c r="E7236" s="33"/>
      <c r="F7236"/>
      <c r="G7236" s="32"/>
      <c r="H7236"/>
      <c r="I7236" s="31"/>
      <c r="J7236"/>
      <c r="K7236" s="30"/>
      <c r="L7236"/>
      <c r="M7236"/>
    </row>
    <row r="7237" spans="1:13" s="36" customFormat="1">
      <c r="A7237" s="35"/>
      <c r="B7237"/>
      <c r="C7237" s="34"/>
      <c r="D7237"/>
      <c r="E7237" s="33"/>
      <c r="F7237"/>
      <c r="G7237" s="32"/>
      <c r="H7237"/>
      <c r="I7237" s="31"/>
      <c r="J7237"/>
      <c r="K7237" s="30"/>
      <c r="L7237"/>
      <c r="M7237"/>
    </row>
    <row r="7238" spans="1:13" s="36" customFormat="1">
      <c r="A7238" s="35"/>
      <c r="B7238"/>
      <c r="C7238" s="34"/>
      <c r="D7238"/>
      <c r="E7238" s="33"/>
      <c r="F7238"/>
      <c r="G7238" s="32"/>
      <c r="H7238"/>
      <c r="I7238" s="31"/>
      <c r="J7238"/>
      <c r="K7238" s="30"/>
      <c r="L7238"/>
      <c r="M7238"/>
    </row>
    <row r="7239" spans="1:13" s="36" customFormat="1">
      <c r="A7239" s="35"/>
      <c r="B7239"/>
      <c r="C7239" s="34"/>
      <c r="D7239"/>
      <c r="E7239" s="33"/>
      <c r="F7239"/>
      <c r="G7239" s="32"/>
      <c r="H7239"/>
      <c r="I7239" s="31"/>
      <c r="J7239"/>
      <c r="K7239" s="30"/>
      <c r="L7239"/>
      <c r="M7239"/>
    </row>
    <row r="7240" spans="1:13" s="36" customFormat="1">
      <c r="A7240" s="35"/>
      <c r="B7240"/>
      <c r="C7240" s="34"/>
      <c r="D7240"/>
      <c r="E7240" s="33"/>
      <c r="F7240"/>
      <c r="G7240" s="32"/>
      <c r="H7240"/>
      <c r="I7240" s="31"/>
      <c r="J7240"/>
      <c r="K7240" s="30"/>
      <c r="L7240"/>
      <c r="M7240"/>
    </row>
    <row r="7241" spans="1:13" s="36" customFormat="1">
      <c r="A7241" s="35"/>
      <c r="B7241"/>
      <c r="C7241" s="34"/>
      <c r="D7241"/>
      <c r="E7241" s="33"/>
      <c r="F7241"/>
      <c r="G7241" s="32"/>
      <c r="H7241"/>
      <c r="I7241" s="31"/>
      <c r="J7241"/>
      <c r="K7241" s="30"/>
      <c r="L7241"/>
      <c r="M7241"/>
    </row>
    <row r="7242" spans="1:13" s="36" customFormat="1">
      <c r="A7242" s="35"/>
      <c r="B7242"/>
      <c r="C7242" s="34"/>
      <c r="D7242"/>
      <c r="E7242" s="33"/>
      <c r="F7242"/>
      <c r="G7242" s="32"/>
      <c r="H7242"/>
      <c r="I7242" s="31"/>
      <c r="J7242"/>
      <c r="K7242" s="30"/>
      <c r="L7242"/>
      <c r="M7242"/>
    </row>
    <row r="7243" spans="1:13" s="36" customFormat="1">
      <c r="A7243" s="35"/>
      <c r="B7243"/>
      <c r="C7243" s="34"/>
      <c r="D7243"/>
      <c r="E7243" s="33"/>
      <c r="F7243"/>
      <c r="G7243" s="32"/>
      <c r="H7243"/>
      <c r="I7243" s="31"/>
      <c r="J7243"/>
      <c r="K7243" s="30"/>
      <c r="L7243"/>
      <c r="M7243"/>
    </row>
    <row r="7244" spans="1:13" s="36" customFormat="1">
      <c r="A7244" s="35"/>
      <c r="B7244"/>
      <c r="C7244" s="34"/>
      <c r="D7244"/>
      <c r="E7244" s="33"/>
      <c r="F7244"/>
      <c r="G7244" s="32"/>
      <c r="H7244"/>
      <c r="I7244" s="31"/>
      <c r="J7244"/>
      <c r="K7244" s="30"/>
      <c r="L7244"/>
      <c r="M7244"/>
    </row>
    <row r="7245" spans="1:13" s="36" customFormat="1">
      <c r="A7245" s="35"/>
      <c r="B7245"/>
      <c r="C7245" s="34"/>
      <c r="D7245"/>
      <c r="E7245" s="33"/>
      <c r="F7245"/>
      <c r="G7245" s="32"/>
      <c r="H7245"/>
      <c r="I7245" s="31"/>
      <c r="J7245"/>
      <c r="K7245" s="30"/>
      <c r="L7245"/>
      <c r="M7245"/>
    </row>
    <row r="7246" spans="1:13" s="36" customFormat="1">
      <c r="A7246" s="35"/>
      <c r="B7246"/>
      <c r="C7246" s="34"/>
      <c r="D7246"/>
      <c r="E7246" s="33"/>
      <c r="F7246"/>
      <c r="G7246" s="32"/>
      <c r="H7246"/>
      <c r="I7246" s="31"/>
      <c r="J7246"/>
      <c r="K7246" s="30"/>
      <c r="L7246"/>
      <c r="M7246"/>
    </row>
    <row r="7247" spans="1:13" s="36" customFormat="1">
      <c r="A7247" s="35"/>
      <c r="B7247"/>
      <c r="C7247" s="34"/>
      <c r="D7247"/>
      <c r="E7247" s="33"/>
      <c r="F7247"/>
      <c r="G7247" s="32"/>
      <c r="H7247"/>
      <c r="I7247" s="31"/>
      <c r="J7247"/>
      <c r="K7247" s="30"/>
      <c r="L7247"/>
      <c r="M7247"/>
    </row>
    <row r="7248" spans="1:13" s="36" customFormat="1">
      <c r="A7248" s="35"/>
      <c r="B7248"/>
      <c r="C7248" s="34"/>
      <c r="D7248"/>
      <c r="E7248" s="33"/>
      <c r="F7248"/>
      <c r="G7248" s="32"/>
      <c r="H7248"/>
      <c r="I7248" s="31"/>
      <c r="J7248"/>
      <c r="K7248" s="30"/>
      <c r="L7248"/>
      <c r="M7248"/>
    </row>
    <row r="7249" spans="1:13" s="36" customFormat="1">
      <c r="A7249" s="35"/>
      <c r="B7249"/>
      <c r="C7249" s="34"/>
      <c r="D7249"/>
      <c r="E7249" s="33"/>
      <c r="F7249"/>
      <c r="G7249" s="32"/>
      <c r="H7249"/>
      <c r="I7249" s="31"/>
      <c r="J7249"/>
      <c r="K7249" s="30"/>
      <c r="L7249"/>
      <c r="M7249"/>
    </row>
    <row r="7250" spans="1:13" s="36" customFormat="1">
      <c r="A7250" s="35"/>
      <c r="B7250"/>
      <c r="C7250" s="34"/>
      <c r="D7250"/>
      <c r="E7250" s="33"/>
      <c r="F7250"/>
      <c r="G7250" s="32"/>
      <c r="H7250"/>
      <c r="I7250" s="31"/>
      <c r="J7250"/>
      <c r="K7250" s="30"/>
      <c r="L7250"/>
      <c r="M7250"/>
    </row>
    <row r="7251" spans="1:13" s="36" customFormat="1">
      <c r="A7251" s="35"/>
      <c r="B7251"/>
      <c r="C7251" s="34"/>
      <c r="D7251"/>
      <c r="E7251" s="33"/>
      <c r="F7251"/>
      <c r="G7251" s="32"/>
      <c r="H7251"/>
      <c r="I7251" s="31"/>
      <c r="J7251"/>
      <c r="K7251" s="30"/>
      <c r="L7251"/>
      <c r="M7251"/>
    </row>
    <row r="7252" spans="1:13" s="36" customFormat="1">
      <c r="A7252" s="35"/>
      <c r="B7252"/>
      <c r="C7252" s="34"/>
      <c r="D7252"/>
      <c r="E7252" s="33"/>
      <c r="F7252"/>
      <c r="G7252" s="32"/>
      <c r="H7252"/>
      <c r="I7252" s="31"/>
      <c r="J7252"/>
      <c r="K7252" s="30"/>
      <c r="L7252"/>
      <c r="M7252"/>
    </row>
    <row r="7253" spans="1:13" s="36" customFormat="1">
      <c r="A7253" s="35"/>
      <c r="B7253"/>
      <c r="C7253" s="34"/>
      <c r="D7253"/>
      <c r="E7253" s="33"/>
      <c r="F7253"/>
      <c r="G7253" s="32"/>
      <c r="H7253"/>
      <c r="I7253" s="31"/>
      <c r="J7253"/>
      <c r="K7253" s="30"/>
      <c r="L7253"/>
      <c r="M7253"/>
    </row>
    <row r="7254" spans="1:13" s="36" customFormat="1">
      <c r="A7254" s="35"/>
      <c r="B7254"/>
      <c r="C7254" s="34"/>
      <c r="D7254"/>
      <c r="E7254" s="33"/>
      <c r="F7254"/>
      <c r="G7254" s="32"/>
      <c r="H7254"/>
      <c r="I7254" s="31"/>
      <c r="J7254"/>
      <c r="K7254" s="30"/>
      <c r="L7254"/>
      <c r="M7254"/>
    </row>
    <row r="7255" spans="1:13" s="36" customFormat="1">
      <c r="A7255" s="35"/>
      <c r="B7255"/>
      <c r="C7255" s="34"/>
      <c r="D7255"/>
      <c r="E7255" s="33"/>
      <c r="F7255"/>
      <c r="G7255" s="32"/>
      <c r="H7255"/>
      <c r="I7255" s="31"/>
      <c r="J7255"/>
      <c r="K7255" s="30"/>
      <c r="L7255"/>
      <c r="M7255"/>
    </row>
    <row r="7256" spans="1:13" s="36" customFormat="1">
      <c r="A7256" s="35"/>
      <c r="B7256"/>
      <c r="C7256" s="34"/>
      <c r="D7256"/>
      <c r="E7256" s="33"/>
      <c r="F7256"/>
      <c r="G7256" s="32"/>
      <c r="H7256"/>
      <c r="I7256" s="31"/>
      <c r="J7256"/>
      <c r="K7256" s="30"/>
      <c r="L7256"/>
      <c r="M7256"/>
    </row>
    <row r="7257" spans="1:13" s="36" customFormat="1">
      <c r="A7257" s="35"/>
      <c r="B7257"/>
      <c r="C7257" s="34"/>
      <c r="D7257"/>
      <c r="E7257" s="33"/>
      <c r="F7257"/>
      <c r="G7257" s="32"/>
      <c r="H7257"/>
      <c r="I7257" s="31"/>
      <c r="J7257"/>
      <c r="K7257" s="30"/>
      <c r="L7257"/>
      <c r="M7257"/>
    </row>
    <row r="7258" spans="1:13" s="36" customFormat="1">
      <c r="A7258" s="35"/>
      <c r="B7258"/>
      <c r="C7258" s="34"/>
      <c r="D7258"/>
      <c r="E7258" s="33"/>
      <c r="F7258"/>
      <c r="G7258" s="32"/>
      <c r="H7258"/>
      <c r="I7258" s="31"/>
      <c r="J7258"/>
      <c r="K7258" s="30"/>
      <c r="L7258"/>
      <c r="M7258"/>
    </row>
    <row r="7259" spans="1:13" s="36" customFormat="1">
      <c r="A7259" s="35"/>
      <c r="B7259"/>
      <c r="C7259" s="34"/>
      <c r="D7259"/>
      <c r="E7259" s="33"/>
      <c r="F7259"/>
      <c r="G7259" s="32"/>
      <c r="H7259"/>
      <c r="I7259" s="31"/>
      <c r="J7259"/>
      <c r="K7259" s="30"/>
      <c r="L7259"/>
      <c r="M7259"/>
    </row>
    <row r="7260" spans="1:13" s="36" customFormat="1">
      <c r="A7260" s="35"/>
      <c r="B7260"/>
      <c r="C7260" s="34"/>
      <c r="D7260"/>
      <c r="E7260" s="33"/>
      <c r="F7260"/>
      <c r="G7260" s="32"/>
      <c r="H7260"/>
      <c r="I7260" s="31"/>
      <c r="J7260"/>
      <c r="K7260" s="30"/>
      <c r="L7260"/>
      <c r="M7260"/>
    </row>
    <row r="7261" spans="1:13" s="36" customFormat="1">
      <c r="A7261" s="35"/>
      <c r="B7261"/>
      <c r="C7261" s="34"/>
      <c r="D7261"/>
      <c r="E7261" s="33"/>
      <c r="F7261"/>
      <c r="G7261" s="32"/>
      <c r="H7261"/>
      <c r="I7261" s="31"/>
      <c r="J7261"/>
      <c r="K7261" s="30"/>
      <c r="L7261"/>
      <c r="M7261"/>
    </row>
    <row r="7262" spans="1:13" s="36" customFormat="1">
      <c r="A7262" s="35"/>
      <c r="B7262"/>
      <c r="C7262" s="34"/>
      <c r="D7262"/>
      <c r="E7262" s="33"/>
      <c r="F7262"/>
      <c r="G7262" s="32"/>
      <c r="H7262"/>
      <c r="I7262" s="31"/>
      <c r="J7262"/>
      <c r="K7262" s="30"/>
      <c r="L7262"/>
      <c r="M7262"/>
    </row>
    <row r="7263" spans="1:13" s="36" customFormat="1">
      <c r="A7263" s="35"/>
      <c r="B7263"/>
      <c r="C7263" s="34"/>
      <c r="D7263"/>
      <c r="E7263" s="33"/>
      <c r="F7263"/>
      <c r="G7263" s="32"/>
      <c r="H7263"/>
      <c r="I7263" s="31"/>
      <c r="J7263"/>
      <c r="K7263" s="30"/>
      <c r="L7263"/>
      <c r="M7263"/>
    </row>
    <row r="7264" spans="1:13" s="36" customFormat="1">
      <c r="A7264" s="35"/>
      <c r="B7264"/>
      <c r="C7264" s="34"/>
      <c r="D7264"/>
      <c r="E7264" s="33"/>
      <c r="F7264"/>
      <c r="G7264" s="32"/>
      <c r="H7264"/>
      <c r="I7264" s="31"/>
      <c r="J7264"/>
      <c r="K7264" s="30"/>
      <c r="L7264"/>
      <c r="M7264"/>
    </row>
    <row r="7265" spans="1:13" s="36" customFormat="1">
      <c r="A7265" s="35"/>
      <c r="B7265"/>
      <c r="C7265" s="34"/>
      <c r="D7265"/>
      <c r="E7265" s="33"/>
      <c r="F7265"/>
      <c r="G7265" s="32"/>
      <c r="H7265"/>
      <c r="I7265" s="31"/>
      <c r="J7265"/>
      <c r="K7265" s="30"/>
      <c r="L7265"/>
      <c r="M7265"/>
    </row>
    <row r="7266" spans="1:13" s="36" customFormat="1">
      <c r="A7266" s="35"/>
      <c r="B7266"/>
      <c r="C7266" s="34"/>
      <c r="D7266"/>
      <c r="E7266" s="33"/>
      <c r="F7266"/>
      <c r="G7266" s="32"/>
      <c r="H7266"/>
      <c r="I7266" s="31"/>
      <c r="J7266"/>
      <c r="K7266" s="30"/>
      <c r="L7266"/>
      <c r="M7266"/>
    </row>
    <row r="7267" spans="1:13" s="36" customFormat="1">
      <c r="A7267" s="35"/>
      <c r="B7267"/>
      <c r="C7267" s="34"/>
      <c r="D7267"/>
      <c r="E7267" s="33"/>
      <c r="F7267"/>
      <c r="G7267" s="32"/>
      <c r="H7267"/>
      <c r="I7267" s="31"/>
      <c r="J7267"/>
      <c r="K7267" s="30"/>
      <c r="L7267"/>
      <c r="M7267"/>
    </row>
    <row r="7268" spans="1:13" s="36" customFormat="1">
      <c r="A7268" s="35"/>
      <c r="B7268"/>
      <c r="C7268" s="34"/>
      <c r="D7268"/>
      <c r="E7268" s="33"/>
      <c r="F7268"/>
      <c r="G7268" s="32"/>
      <c r="H7268"/>
      <c r="I7268" s="31"/>
      <c r="J7268"/>
      <c r="K7268" s="30"/>
      <c r="L7268"/>
      <c r="M7268"/>
    </row>
    <row r="7269" spans="1:13" s="36" customFormat="1">
      <c r="A7269" s="35"/>
      <c r="B7269"/>
      <c r="C7269" s="34"/>
      <c r="D7269"/>
      <c r="E7269" s="33"/>
      <c r="F7269"/>
      <c r="G7269" s="32"/>
      <c r="H7269"/>
      <c r="I7269" s="31"/>
      <c r="J7269"/>
      <c r="K7269" s="30"/>
      <c r="L7269"/>
      <c r="M7269"/>
    </row>
    <row r="7270" spans="1:13" s="36" customFormat="1">
      <c r="A7270" s="35"/>
      <c r="B7270"/>
      <c r="C7270" s="34"/>
      <c r="D7270"/>
      <c r="E7270" s="33"/>
      <c r="F7270"/>
      <c r="G7270" s="32"/>
      <c r="H7270"/>
      <c r="I7270" s="31"/>
      <c r="J7270"/>
      <c r="K7270" s="30"/>
      <c r="L7270"/>
      <c r="M7270"/>
    </row>
    <row r="7271" spans="1:13" s="36" customFormat="1">
      <c r="A7271" s="35"/>
      <c r="B7271"/>
      <c r="C7271" s="34"/>
      <c r="D7271"/>
      <c r="E7271" s="33"/>
      <c r="F7271"/>
      <c r="G7271" s="32"/>
      <c r="H7271"/>
      <c r="I7271" s="31"/>
      <c r="J7271"/>
      <c r="K7271" s="30"/>
      <c r="L7271"/>
      <c r="M7271"/>
    </row>
    <row r="7272" spans="1:13" s="36" customFormat="1">
      <c r="A7272" s="35"/>
      <c r="B7272"/>
      <c r="C7272" s="34"/>
      <c r="D7272"/>
      <c r="E7272" s="33"/>
      <c r="F7272"/>
      <c r="G7272" s="32"/>
      <c r="H7272"/>
      <c r="I7272" s="31"/>
      <c r="J7272"/>
      <c r="K7272" s="30"/>
      <c r="L7272"/>
      <c r="M7272"/>
    </row>
    <row r="7273" spans="1:13" s="36" customFormat="1">
      <c r="A7273" s="35"/>
      <c r="B7273"/>
      <c r="C7273" s="34"/>
      <c r="D7273"/>
      <c r="E7273" s="33"/>
      <c r="F7273"/>
      <c r="G7273" s="32"/>
      <c r="H7273"/>
      <c r="I7273" s="31"/>
      <c r="J7273"/>
      <c r="K7273" s="30"/>
      <c r="L7273"/>
      <c r="M7273"/>
    </row>
    <row r="7274" spans="1:13" s="36" customFormat="1">
      <c r="A7274" s="35"/>
      <c r="B7274"/>
      <c r="C7274" s="34"/>
      <c r="D7274"/>
      <c r="E7274" s="33"/>
      <c r="F7274"/>
      <c r="G7274" s="32"/>
      <c r="H7274"/>
      <c r="I7274" s="31"/>
      <c r="J7274"/>
      <c r="K7274" s="30"/>
      <c r="L7274"/>
      <c r="M7274"/>
    </row>
    <row r="7275" spans="1:13" s="36" customFormat="1">
      <c r="A7275" s="35"/>
      <c r="B7275"/>
      <c r="C7275" s="34"/>
      <c r="D7275"/>
      <c r="E7275" s="33"/>
      <c r="F7275"/>
      <c r="G7275" s="32"/>
      <c r="H7275"/>
      <c r="I7275" s="31"/>
      <c r="J7275"/>
      <c r="K7275" s="30"/>
      <c r="L7275"/>
      <c r="M7275"/>
    </row>
    <row r="7276" spans="1:13" s="36" customFormat="1">
      <c r="A7276" s="35"/>
      <c r="B7276"/>
      <c r="C7276" s="34"/>
      <c r="D7276"/>
      <c r="E7276" s="33"/>
      <c r="F7276"/>
      <c r="G7276" s="32"/>
      <c r="H7276"/>
      <c r="I7276" s="31"/>
      <c r="J7276"/>
      <c r="K7276" s="30"/>
      <c r="L7276"/>
      <c r="M7276"/>
    </row>
    <row r="7277" spans="1:13" s="36" customFormat="1">
      <c r="A7277" s="35"/>
      <c r="B7277"/>
      <c r="C7277" s="34"/>
      <c r="D7277"/>
      <c r="E7277" s="33"/>
      <c r="F7277"/>
      <c r="G7277" s="32"/>
      <c r="H7277"/>
      <c r="I7277" s="31"/>
      <c r="J7277"/>
      <c r="K7277" s="30"/>
      <c r="L7277"/>
      <c r="M7277"/>
    </row>
    <row r="7278" spans="1:13" s="36" customFormat="1">
      <c r="A7278" s="35"/>
      <c r="B7278"/>
      <c r="C7278" s="34"/>
      <c r="D7278"/>
      <c r="E7278" s="33"/>
      <c r="F7278"/>
      <c r="G7278" s="32"/>
      <c r="H7278"/>
      <c r="I7278" s="31"/>
      <c r="J7278"/>
      <c r="K7278" s="30"/>
      <c r="L7278"/>
      <c r="M7278"/>
    </row>
    <row r="7279" spans="1:13" s="36" customFormat="1">
      <c r="A7279" s="35"/>
      <c r="B7279"/>
      <c r="C7279" s="34"/>
      <c r="D7279"/>
      <c r="E7279" s="33"/>
      <c r="F7279"/>
      <c r="G7279" s="32"/>
      <c r="H7279"/>
      <c r="I7279" s="31"/>
      <c r="J7279"/>
      <c r="K7279" s="30"/>
      <c r="L7279"/>
      <c r="M7279"/>
    </row>
    <row r="7280" spans="1:13" s="36" customFormat="1">
      <c r="A7280" s="35"/>
      <c r="B7280"/>
      <c r="C7280" s="34"/>
      <c r="D7280"/>
      <c r="E7280" s="33"/>
      <c r="F7280"/>
      <c r="G7280" s="32"/>
      <c r="H7280"/>
      <c r="I7280" s="31"/>
      <c r="J7280"/>
      <c r="K7280" s="30"/>
      <c r="L7280"/>
      <c r="M7280"/>
    </row>
    <row r="7281" spans="1:13" s="36" customFormat="1">
      <c r="A7281" s="35"/>
      <c r="B7281"/>
      <c r="C7281" s="34"/>
      <c r="D7281"/>
      <c r="E7281" s="33"/>
      <c r="F7281"/>
      <c r="G7281" s="32"/>
      <c r="H7281"/>
      <c r="I7281" s="31"/>
      <c r="J7281"/>
      <c r="K7281" s="30"/>
      <c r="L7281"/>
      <c r="M7281"/>
    </row>
    <row r="7282" spans="1:13" s="36" customFormat="1">
      <c r="A7282" s="35"/>
      <c r="B7282"/>
      <c r="C7282" s="34"/>
      <c r="D7282"/>
      <c r="E7282" s="33"/>
      <c r="F7282"/>
      <c r="G7282" s="32"/>
      <c r="H7282"/>
      <c r="I7282" s="31"/>
      <c r="J7282"/>
      <c r="K7282" s="30"/>
      <c r="L7282"/>
      <c r="M7282"/>
    </row>
    <row r="7283" spans="1:13" s="36" customFormat="1">
      <c r="A7283" s="35"/>
      <c r="B7283"/>
      <c r="C7283" s="34"/>
      <c r="D7283"/>
      <c r="E7283" s="33"/>
      <c r="F7283"/>
      <c r="G7283" s="32"/>
      <c r="H7283"/>
      <c r="I7283" s="31"/>
      <c r="J7283"/>
      <c r="K7283" s="30"/>
      <c r="L7283"/>
      <c r="M7283"/>
    </row>
    <row r="7284" spans="1:13" s="36" customFormat="1">
      <c r="A7284" s="35"/>
      <c r="B7284"/>
      <c r="C7284" s="34"/>
      <c r="D7284"/>
      <c r="E7284" s="33"/>
      <c r="F7284"/>
      <c r="G7284" s="32"/>
      <c r="H7284"/>
      <c r="I7284" s="31"/>
      <c r="J7284"/>
      <c r="K7284" s="30"/>
      <c r="L7284"/>
      <c r="M7284"/>
    </row>
    <row r="7285" spans="1:13" s="36" customFormat="1">
      <c r="A7285" s="35"/>
      <c r="B7285"/>
      <c r="C7285" s="34"/>
      <c r="D7285"/>
      <c r="E7285" s="33"/>
      <c r="F7285"/>
      <c r="G7285" s="32"/>
      <c r="H7285"/>
      <c r="I7285" s="31"/>
      <c r="J7285"/>
      <c r="K7285" s="30"/>
      <c r="L7285"/>
      <c r="M7285"/>
    </row>
    <row r="7286" spans="1:13" s="36" customFormat="1">
      <c r="A7286" s="35"/>
      <c r="B7286"/>
      <c r="C7286" s="34"/>
      <c r="D7286"/>
      <c r="E7286" s="33"/>
      <c r="F7286"/>
      <c r="G7286" s="32"/>
      <c r="H7286"/>
      <c r="I7286" s="31"/>
      <c r="J7286"/>
      <c r="K7286" s="30"/>
      <c r="L7286"/>
      <c r="M7286"/>
    </row>
    <row r="7287" spans="1:13" s="36" customFormat="1">
      <c r="A7287" s="35"/>
      <c r="B7287"/>
      <c r="C7287" s="34"/>
      <c r="D7287"/>
      <c r="E7287" s="33"/>
      <c r="F7287"/>
      <c r="G7287" s="32"/>
      <c r="H7287"/>
      <c r="I7287" s="31"/>
      <c r="J7287"/>
      <c r="K7287" s="30"/>
      <c r="L7287"/>
      <c r="M7287"/>
    </row>
    <row r="7288" spans="1:13" s="36" customFormat="1">
      <c r="A7288" s="35"/>
      <c r="B7288"/>
      <c r="C7288" s="34"/>
      <c r="D7288"/>
      <c r="E7288" s="33"/>
      <c r="F7288"/>
      <c r="G7288" s="32"/>
      <c r="H7288"/>
      <c r="I7288" s="31"/>
      <c r="J7288"/>
      <c r="K7288" s="30"/>
      <c r="L7288"/>
      <c r="M7288"/>
    </row>
    <row r="7289" spans="1:13" s="36" customFormat="1">
      <c r="A7289" s="35"/>
      <c r="B7289"/>
      <c r="C7289" s="34"/>
      <c r="D7289"/>
      <c r="E7289" s="33"/>
      <c r="F7289"/>
      <c r="G7289" s="32"/>
      <c r="H7289"/>
      <c r="I7289" s="31"/>
      <c r="J7289"/>
      <c r="K7289" s="30"/>
      <c r="L7289"/>
      <c r="M7289"/>
    </row>
    <row r="7290" spans="1:13" s="36" customFormat="1">
      <c r="A7290" s="35"/>
      <c r="B7290"/>
      <c r="C7290" s="34"/>
      <c r="D7290"/>
      <c r="E7290" s="33"/>
      <c r="F7290"/>
      <c r="G7290" s="32"/>
      <c r="H7290"/>
      <c r="I7290" s="31"/>
      <c r="J7290"/>
      <c r="K7290" s="30"/>
      <c r="L7290"/>
      <c r="M7290"/>
    </row>
    <row r="7291" spans="1:13" s="36" customFormat="1">
      <c r="A7291" s="35"/>
      <c r="B7291"/>
      <c r="C7291" s="34"/>
      <c r="D7291"/>
      <c r="E7291" s="33"/>
      <c r="F7291"/>
      <c r="G7291" s="32"/>
      <c r="H7291"/>
      <c r="I7291" s="31"/>
      <c r="J7291"/>
      <c r="K7291" s="30"/>
      <c r="L7291"/>
      <c r="M7291"/>
    </row>
    <row r="7292" spans="1:13" s="36" customFormat="1">
      <c r="A7292" s="35"/>
      <c r="B7292"/>
      <c r="C7292" s="34"/>
      <c r="D7292"/>
      <c r="E7292" s="33"/>
      <c r="F7292"/>
      <c r="G7292" s="32"/>
      <c r="H7292"/>
      <c r="I7292" s="31"/>
      <c r="J7292"/>
      <c r="K7292" s="30"/>
      <c r="L7292"/>
      <c r="M7292"/>
    </row>
    <row r="7293" spans="1:13" s="36" customFormat="1">
      <c r="A7293" s="35"/>
      <c r="B7293"/>
      <c r="C7293" s="34"/>
      <c r="D7293"/>
      <c r="E7293" s="33"/>
      <c r="F7293"/>
      <c r="G7293" s="32"/>
      <c r="H7293"/>
      <c r="I7293" s="31"/>
      <c r="J7293"/>
      <c r="K7293" s="30"/>
      <c r="L7293"/>
      <c r="M7293"/>
    </row>
    <row r="7294" spans="1:13" s="36" customFormat="1">
      <c r="A7294" s="35"/>
      <c r="B7294"/>
      <c r="C7294" s="34"/>
      <c r="D7294"/>
      <c r="E7294" s="33"/>
      <c r="F7294"/>
      <c r="G7294" s="32"/>
      <c r="H7294"/>
      <c r="I7294" s="31"/>
      <c r="J7294"/>
      <c r="K7294" s="30"/>
      <c r="L7294"/>
      <c r="M7294"/>
    </row>
    <row r="7295" spans="1:13" s="36" customFormat="1">
      <c r="A7295" s="35"/>
      <c r="B7295"/>
      <c r="C7295" s="34"/>
      <c r="D7295"/>
      <c r="E7295" s="33"/>
      <c r="F7295"/>
      <c r="G7295" s="32"/>
      <c r="H7295"/>
      <c r="I7295" s="31"/>
      <c r="J7295"/>
      <c r="K7295" s="30"/>
      <c r="L7295"/>
      <c r="M7295"/>
    </row>
    <row r="7296" spans="1:13" s="36" customFormat="1">
      <c r="A7296" s="35"/>
      <c r="B7296"/>
      <c r="C7296" s="34"/>
      <c r="D7296"/>
      <c r="E7296" s="33"/>
      <c r="F7296"/>
      <c r="G7296" s="32"/>
      <c r="H7296"/>
      <c r="I7296" s="31"/>
      <c r="J7296"/>
      <c r="K7296" s="30"/>
      <c r="L7296"/>
      <c r="M7296"/>
    </row>
    <row r="7297" spans="1:13" s="36" customFormat="1">
      <c r="A7297" s="35"/>
      <c r="B7297"/>
      <c r="C7297" s="34"/>
      <c r="D7297"/>
      <c r="E7297" s="33"/>
      <c r="F7297"/>
      <c r="G7297" s="32"/>
      <c r="H7297"/>
      <c r="I7297" s="31"/>
      <c r="J7297"/>
      <c r="K7297" s="30"/>
      <c r="L7297"/>
      <c r="M7297"/>
    </row>
    <row r="7298" spans="1:13" s="36" customFormat="1">
      <c r="A7298" s="35"/>
      <c r="B7298"/>
      <c r="C7298" s="34"/>
      <c r="D7298"/>
      <c r="E7298" s="33"/>
      <c r="F7298"/>
      <c r="G7298" s="32"/>
      <c r="H7298"/>
      <c r="I7298" s="31"/>
      <c r="J7298"/>
      <c r="K7298" s="30"/>
      <c r="L7298"/>
      <c r="M7298"/>
    </row>
    <row r="7299" spans="1:13" s="36" customFormat="1">
      <c r="A7299" s="35"/>
      <c r="B7299"/>
      <c r="C7299" s="34"/>
      <c r="D7299"/>
      <c r="E7299" s="33"/>
      <c r="F7299"/>
      <c r="G7299" s="32"/>
      <c r="H7299"/>
      <c r="I7299" s="31"/>
      <c r="J7299"/>
      <c r="K7299" s="30"/>
      <c r="L7299"/>
      <c r="M7299"/>
    </row>
    <row r="7300" spans="1:13" s="36" customFormat="1">
      <c r="A7300" s="35"/>
      <c r="B7300"/>
      <c r="C7300" s="34"/>
      <c r="D7300"/>
      <c r="E7300" s="33"/>
      <c r="F7300"/>
      <c r="G7300" s="32"/>
      <c r="H7300"/>
      <c r="I7300" s="31"/>
      <c r="J7300"/>
      <c r="K7300" s="30"/>
      <c r="L7300"/>
      <c r="M7300"/>
    </row>
    <row r="7301" spans="1:13" s="36" customFormat="1">
      <c r="A7301" s="35"/>
      <c r="B7301"/>
      <c r="C7301" s="34"/>
      <c r="D7301"/>
      <c r="E7301" s="33"/>
      <c r="F7301"/>
      <c r="G7301" s="32"/>
      <c r="H7301"/>
      <c r="I7301" s="31"/>
      <c r="J7301"/>
      <c r="K7301" s="30"/>
      <c r="L7301"/>
      <c r="M7301"/>
    </row>
    <row r="7302" spans="1:13" s="36" customFormat="1">
      <c r="A7302" s="35"/>
      <c r="B7302"/>
      <c r="C7302" s="34"/>
      <c r="D7302"/>
      <c r="E7302" s="33"/>
      <c r="F7302"/>
      <c r="G7302" s="32"/>
      <c r="H7302"/>
      <c r="I7302" s="31"/>
      <c r="J7302"/>
      <c r="K7302" s="30"/>
      <c r="L7302"/>
      <c r="M7302"/>
    </row>
    <row r="7303" spans="1:13" s="36" customFormat="1">
      <c r="A7303" s="35"/>
      <c r="B7303"/>
      <c r="C7303" s="34"/>
      <c r="D7303"/>
      <c r="E7303" s="33"/>
      <c r="F7303"/>
      <c r="G7303" s="32"/>
      <c r="H7303"/>
      <c r="I7303" s="31"/>
      <c r="J7303"/>
      <c r="K7303" s="30"/>
      <c r="L7303"/>
      <c r="M7303"/>
    </row>
    <row r="7304" spans="1:13" s="36" customFormat="1">
      <c r="A7304" s="35"/>
      <c r="B7304"/>
      <c r="C7304" s="34"/>
      <c r="D7304"/>
      <c r="E7304" s="33"/>
      <c r="F7304"/>
      <c r="G7304" s="32"/>
      <c r="H7304"/>
      <c r="I7304" s="31"/>
      <c r="J7304"/>
      <c r="K7304" s="30"/>
      <c r="L7304"/>
      <c r="M7304"/>
    </row>
    <row r="7305" spans="1:13" s="36" customFormat="1">
      <c r="A7305" s="35"/>
      <c r="B7305"/>
      <c r="C7305" s="34"/>
      <c r="D7305"/>
      <c r="E7305" s="33"/>
      <c r="F7305"/>
      <c r="G7305" s="32"/>
      <c r="H7305"/>
      <c r="I7305" s="31"/>
      <c r="J7305"/>
      <c r="K7305" s="30"/>
      <c r="L7305"/>
      <c r="M7305"/>
    </row>
    <row r="7306" spans="1:13" s="36" customFormat="1">
      <c r="A7306" s="35"/>
      <c r="B7306"/>
      <c r="C7306" s="34"/>
      <c r="D7306"/>
      <c r="E7306" s="33"/>
      <c r="F7306"/>
      <c r="G7306" s="32"/>
      <c r="H7306"/>
      <c r="I7306" s="31"/>
      <c r="J7306"/>
      <c r="K7306" s="30"/>
      <c r="L7306"/>
      <c r="M7306"/>
    </row>
    <row r="7307" spans="1:13" s="36" customFormat="1">
      <c r="A7307" s="35"/>
      <c r="B7307"/>
      <c r="C7307" s="34"/>
      <c r="D7307"/>
      <c r="E7307" s="33"/>
      <c r="F7307"/>
      <c r="G7307" s="32"/>
      <c r="H7307"/>
      <c r="I7307" s="31"/>
      <c r="J7307"/>
      <c r="K7307" s="30"/>
      <c r="L7307"/>
      <c r="M7307"/>
    </row>
    <row r="7308" spans="1:13" s="36" customFormat="1">
      <c r="A7308" s="35"/>
      <c r="B7308"/>
      <c r="C7308" s="34"/>
      <c r="D7308"/>
      <c r="E7308" s="33"/>
      <c r="F7308"/>
      <c r="G7308" s="32"/>
      <c r="H7308"/>
      <c r="I7308" s="31"/>
      <c r="J7308"/>
      <c r="K7308" s="30"/>
      <c r="L7308"/>
      <c r="M7308"/>
    </row>
    <row r="7309" spans="1:13" s="36" customFormat="1">
      <c r="A7309" s="35"/>
      <c r="B7309"/>
      <c r="C7309" s="34"/>
      <c r="D7309"/>
      <c r="E7309" s="33"/>
      <c r="F7309"/>
      <c r="G7309" s="32"/>
      <c r="H7309"/>
      <c r="I7309" s="31"/>
      <c r="J7309"/>
      <c r="K7309" s="30"/>
      <c r="L7309"/>
      <c r="M7309"/>
    </row>
    <row r="7310" spans="1:13" s="36" customFormat="1">
      <c r="A7310" s="35"/>
      <c r="B7310"/>
      <c r="C7310" s="34"/>
      <c r="D7310"/>
      <c r="E7310" s="33"/>
      <c r="F7310"/>
      <c r="G7310" s="32"/>
      <c r="H7310"/>
      <c r="I7310" s="31"/>
      <c r="J7310"/>
      <c r="K7310" s="30"/>
      <c r="L7310"/>
      <c r="M7310"/>
    </row>
    <row r="7311" spans="1:13" s="36" customFormat="1">
      <c r="A7311" s="35"/>
      <c r="B7311"/>
      <c r="C7311" s="34"/>
      <c r="D7311"/>
      <c r="E7311" s="33"/>
      <c r="F7311"/>
      <c r="G7311" s="32"/>
      <c r="H7311"/>
      <c r="I7311" s="31"/>
      <c r="J7311"/>
      <c r="K7311" s="30"/>
      <c r="L7311"/>
      <c r="M7311"/>
    </row>
    <row r="7312" spans="1:13" s="36" customFormat="1">
      <c r="A7312" s="35"/>
      <c r="B7312"/>
      <c r="C7312" s="34"/>
      <c r="D7312"/>
      <c r="E7312" s="33"/>
      <c r="F7312"/>
      <c r="G7312" s="32"/>
      <c r="H7312"/>
      <c r="I7312" s="31"/>
      <c r="J7312"/>
      <c r="K7312" s="30"/>
      <c r="L7312"/>
      <c r="M7312"/>
    </row>
    <row r="7313" spans="1:13" s="36" customFormat="1">
      <c r="A7313" s="35"/>
      <c r="B7313"/>
      <c r="C7313" s="34"/>
      <c r="D7313"/>
      <c r="E7313" s="33"/>
      <c r="F7313"/>
      <c r="G7313" s="32"/>
      <c r="H7313"/>
      <c r="I7313" s="31"/>
      <c r="J7313"/>
      <c r="K7313" s="30"/>
      <c r="L7313"/>
      <c r="M7313"/>
    </row>
    <row r="7314" spans="1:13" s="36" customFormat="1">
      <c r="A7314" s="35"/>
      <c r="B7314"/>
      <c r="C7314" s="34"/>
      <c r="D7314"/>
      <c r="E7314" s="33"/>
      <c r="F7314"/>
      <c r="G7314" s="32"/>
      <c r="H7314"/>
      <c r="I7314" s="31"/>
      <c r="J7314"/>
      <c r="K7314" s="30"/>
      <c r="L7314"/>
      <c r="M7314"/>
    </row>
    <row r="7315" spans="1:13" s="36" customFormat="1">
      <c r="A7315" s="35"/>
      <c r="B7315"/>
      <c r="C7315" s="34"/>
      <c r="D7315"/>
      <c r="E7315" s="33"/>
      <c r="F7315"/>
      <c r="G7315" s="32"/>
      <c r="H7315"/>
      <c r="I7315" s="31"/>
      <c r="J7315"/>
      <c r="K7315" s="30"/>
      <c r="L7315"/>
      <c r="M7315"/>
    </row>
    <row r="7316" spans="1:13" s="36" customFormat="1">
      <c r="A7316" s="35"/>
      <c r="B7316"/>
      <c r="C7316" s="34"/>
      <c r="D7316"/>
      <c r="E7316" s="33"/>
      <c r="F7316"/>
      <c r="G7316" s="32"/>
      <c r="H7316"/>
      <c r="I7316" s="31"/>
      <c r="J7316"/>
      <c r="K7316" s="30"/>
      <c r="L7316"/>
      <c r="M7316"/>
    </row>
    <row r="7317" spans="1:13" s="36" customFormat="1">
      <c r="A7317" s="35"/>
      <c r="B7317"/>
      <c r="C7317" s="34"/>
      <c r="D7317"/>
      <c r="E7317" s="33"/>
      <c r="F7317"/>
      <c r="G7317" s="32"/>
      <c r="H7317"/>
      <c r="I7317" s="31"/>
      <c r="J7317"/>
      <c r="K7317" s="30"/>
      <c r="L7317"/>
      <c r="M7317"/>
    </row>
    <row r="7318" spans="1:13" s="36" customFormat="1">
      <c r="A7318" s="35"/>
      <c r="B7318"/>
      <c r="C7318" s="34"/>
      <c r="D7318"/>
      <c r="E7318" s="33"/>
      <c r="F7318"/>
      <c r="G7318" s="32"/>
      <c r="H7318"/>
      <c r="I7318" s="31"/>
      <c r="J7318"/>
      <c r="K7318" s="30"/>
      <c r="L7318"/>
      <c r="M7318"/>
    </row>
    <row r="7319" spans="1:13" s="36" customFormat="1">
      <c r="A7319" s="35"/>
      <c r="B7319"/>
      <c r="C7319" s="34"/>
      <c r="D7319"/>
      <c r="E7319" s="33"/>
      <c r="F7319"/>
      <c r="G7319" s="32"/>
      <c r="H7319"/>
      <c r="I7319" s="31"/>
      <c r="J7319"/>
      <c r="K7319" s="30"/>
      <c r="L7319"/>
      <c r="M7319"/>
    </row>
    <row r="7320" spans="1:13" s="36" customFormat="1">
      <c r="A7320" s="35"/>
      <c r="B7320"/>
      <c r="C7320" s="34"/>
      <c r="D7320"/>
      <c r="E7320" s="33"/>
      <c r="F7320"/>
      <c r="G7320" s="32"/>
      <c r="H7320"/>
      <c r="I7320" s="31"/>
      <c r="J7320"/>
      <c r="K7320" s="30"/>
      <c r="L7320"/>
      <c r="M7320"/>
    </row>
    <row r="7321" spans="1:13" s="36" customFormat="1">
      <c r="A7321" s="35"/>
      <c r="B7321"/>
      <c r="C7321" s="34"/>
      <c r="D7321"/>
      <c r="E7321" s="33"/>
      <c r="F7321"/>
      <c r="G7321" s="32"/>
      <c r="H7321"/>
      <c r="I7321" s="31"/>
      <c r="J7321"/>
      <c r="K7321" s="30"/>
      <c r="L7321"/>
      <c r="M7321"/>
    </row>
    <row r="7322" spans="1:13" s="36" customFormat="1">
      <c r="A7322" s="35"/>
      <c r="B7322"/>
      <c r="C7322" s="34"/>
      <c r="D7322"/>
      <c r="E7322" s="33"/>
      <c r="F7322"/>
      <c r="G7322" s="32"/>
      <c r="H7322"/>
      <c r="I7322" s="31"/>
      <c r="J7322"/>
      <c r="K7322" s="30"/>
      <c r="L7322"/>
      <c r="M7322"/>
    </row>
    <row r="7323" spans="1:13" s="36" customFormat="1">
      <c r="A7323" s="35"/>
      <c r="B7323"/>
      <c r="C7323" s="34"/>
      <c r="D7323"/>
      <c r="E7323" s="33"/>
      <c r="F7323"/>
      <c r="G7323" s="32"/>
      <c r="H7323"/>
      <c r="I7323" s="31"/>
      <c r="J7323"/>
      <c r="K7323" s="30"/>
      <c r="L7323"/>
      <c r="M7323"/>
    </row>
    <row r="7324" spans="1:13" s="36" customFormat="1">
      <c r="A7324" s="35"/>
      <c r="B7324"/>
      <c r="C7324" s="34"/>
      <c r="D7324"/>
      <c r="E7324" s="33"/>
      <c r="F7324"/>
      <c r="G7324" s="32"/>
      <c r="H7324"/>
      <c r="I7324" s="31"/>
      <c r="J7324"/>
      <c r="K7324" s="30"/>
      <c r="L7324"/>
      <c r="M7324"/>
    </row>
    <row r="7325" spans="1:13" s="36" customFormat="1">
      <c r="A7325" s="35"/>
      <c r="B7325"/>
      <c r="C7325" s="34"/>
      <c r="D7325"/>
      <c r="E7325" s="33"/>
      <c r="F7325"/>
      <c r="G7325" s="32"/>
      <c r="H7325"/>
      <c r="I7325" s="31"/>
      <c r="J7325"/>
      <c r="K7325" s="30"/>
      <c r="L7325"/>
      <c r="M7325"/>
    </row>
    <row r="7326" spans="1:13" s="36" customFormat="1">
      <c r="A7326" s="35"/>
      <c r="B7326"/>
      <c r="C7326" s="34"/>
      <c r="D7326"/>
      <c r="E7326" s="33"/>
      <c r="F7326"/>
      <c r="G7326" s="32"/>
      <c r="H7326"/>
      <c r="I7326" s="31"/>
      <c r="J7326"/>
      <c r="K7326" s="30"/>
      <c r="L7326"/>
      <c r="M7326"/>
    </row>
    <row r="7327" spans="1:13" s="36" customFormat="1">
      <c r="A7327" s="35"/>
      <c r="B7327"/>
      <c r="C7327" s="34"/>
      <c r="D7327"/>
      <c r="E7327" s="33"/>
      <c r="F7327"/>
      <c r="G7327" s="32"/>
      <c r="H7327"/>
      <c r="I7327" s="31"/>
      <c r="J7327"/>
      <c r="K7327" s="30"/>
      <c r="L7327"/>
      <c r="M7327"/>
    </row>
    <row r="7328" spans="1:13" s="36" customFormat="1">
      <c r="A7328" s="35"/>
      <c r="B7328"/>
      <c r="C7328" s="34"/>
      <c r="D7328"/>
      <c r="E7328" s="33"/>
      <c r="F7328"/>
      <c r="G7328" s="32"/>
      <c r="H7328"/>
      <c r="I7328" s="31"/>
      <c r="J7328"/>
      <c r="K7328" s="30"/>
      <c r="L7328"/>
      <c r="M7328"/>
    </row>
    <row r="7329" spans="1:13" s="36" customFormat="1">
      <c r="A7329" s="35"/>
      <c r="B7329"/>
      <c r="C7329" s="34"/>
      <c r="D7329"/>
      <c r="E7329" s="33"/>
      <c r="F7329"/>
      <c r="G7329" s="32"/>
      <c r="H7329"/>
      <c r="I7329" s="31"/>
      <c r="J7329"/>
      <c r="K7329" s="30"/>
      <c r="L7329"/>
      <c r="M7329"/>
    </row>
    <row r="7330" spans="1:13" s="36" customFormat="1">
      <c r="A7330" s="35"/>
      <c r="B7330"/>
      <c r="C7330" s="34"/>
      <c r="D7330"/>
      <c r="E7330" s="33"/>
      <c r="F7330"/>
      <c r="G7330" s="32"/>
      <c r="H7330"/>
      <c r="I7330" s="31"/>
      <c r="J7330"/>
      <c r="K7330" s="30"/>
      <c r="L7330"/>
      <c r="M7330"/>
    </row>
    <row r="7331" spans="1:13" s="36" customFormat="1">
      <c r="A7331" s="35"/>
      <c r="B7331"/>
      <c r="C7331" s="34"/>
      <c r="D7331"/>
      <c r="E7331" s="33"/>
      <c r="F7331"/>
      <c r="G7331" s="32"/>
      <c r="H7331"/>
      <c r="I7331" s="31"/>
      <c r="J7331"/>
      <c r="K7331" s="30"/>
      <c r="L7331"/>
      <c r="M7331"/>
    </row>
    <row r="7332" spans="1:13" s="36" customFormat="1">
      <c r="A7332" s="35"/>
      <c r="B7332"/>
      <c r="C7332" s="34"/>
      <c r="D7332"/>
      <c r="E7332" s="33"/>
      <c r="F7332"/>
      <c r="G7332" s="32"/>
      <c r="H7332"/>
      <c r="I7332" s="31"/>
      <c r="J7332"/>
      <c r="K7332" s="30"/>
      <c r="L7332"/>
      <c r="M7332"/>
    </row>
    <row r="7333" spans="1:13" s="36" customFormat="1">
      <c r="A7333" s="35"/>
      <c r="B7333"/>
      <c r="C7333" s="34"/>
      <c r="D7333"/>
      <c r="E7333" s="33"/>
      <c r="F7333"/>
      <c r="G7333" s="32"/>
      <c r="H7333"/>
      <c r="I7333" s="31"/>
      <c r="J7333"/>
      <c r="K7333" s="30"/>
      <c r="L7333"/>
      <c r="M7333"/>
    </row>
    <row r="7334" spans="1:13" s="36" customFormat="1">
      <c r="A7334" s="35"/>
      <c r="B7334"/>
      <c r="C7334" s="34"/>
      <c r="D7334"/>
      <c r="E7334" s="33"/>
      <c r="F7334"/>
      <c r="G7334" s="32"/>
      <c r="H7334"/>
      <c r="I7334" s="31"/>
      <c r="J7334"/>
      <c r="K7334" s="30"/>
      <c r="L7334"/>
      <c r="M7334"/>
    </row>
    <row r="7335" spans="1:13" s="36" customFormat="1">
      <c r="A7335" s="35"/>
      <c r="B7335"/>
      <c r="C7335" s="34"/>
      <c r="D7335"/>
      <c r="E7335" s="33"/>
      <c r="F7335"/>
      <c r="G7335" s="32"/>
      <c r="H7335"/>
      <c r="I7335" s="31"/>
      <c r="J7335"/>
      <c r="K7335" s="30"/>
      <c r="L7335"/>
      <c r="M7335"/>
    </row>
    <row r="7336" spans="1:13" s="36" customFormat="1">
      <c r="A7336" s="35"/>
      <c r="B7336"/>
      <c r="C7336" s="34"/>
      <c r="D7336"/>
      <c r="E7336" s="33"/>
      <c r="F7336"/>
      <c r="G7336" s="32"/>
      <c r="H7336"/>
      <c r="I7336" s="31"/>
      <c r="J7336"/>
      <c r="K7336" s="30"/>
      <c r="L7336"/>
      <c r="M7336"/>
    </row>
    <row r="7337" spans="1:13" s="36" customFormat="1">
      <c r="A7337" s="35"/>
      <c r="B7337"/>
      <c r="C7337" s="34"/>
      <c r="D7337"/>
      <c r="E7337" s="33"/>
      <c r="F7337"/>
      <c r="G7337" s="32"/>
      <c r="H7337"/>
      <c r="I7337" s="31"/>
      <c r="J7337"/>
      <c r="K7337" s="30"/>
      <c r="L7337"/>
      <c r="M7337"/>
    </row>
    <row r="7338" spans="1:13" s="36" customFormat="1">
      <c r="A7338" s="35"/>
      <c r="B7338"/>
      <c r="C7338" s="34"/>
      <c r="D7338"/>
      <c r="E7338" s="33"/>
      <c r="F7338"/>
      <c r="G7338" s="32"/>
      <c r="H7338"/>
      <c r="I7338" s="31"/>
      <c r="J7338"/>
      <c r="K7338" s="30"/>
      <c r="L7338"/>
      <c r="M7338"/>
    </row>
    <row r="7339" spans="1:13" s="36" customFormat="1">
      <c r="A7339" s="35"/>
      <c r="B7339"/>
      <c r="C7339" s="34"/>
      <c r="D7339"/>
      <c r="E7339" s="33"/>
      <c r="F7339"/>
      <c r="G7339" s="32"/>
      <c r="H7339"/>
      <c r="I7339" s="31"/>
      <c r="J7339"/>
      <c r="K7339" s="30"/>
      <c r="L7339"/>
      <c r="M7339"/>
    </row>
    <row r="7340" spans="1:13" s="36" customFormat="1">
      <c r="A7340" s="35"/>
      <c r="B7340"/>
      <c r="C7340" s="34"/>
      <c r="D7340"/>
      <c r="E7340" s="33"/>
      <c r="F7340"/>
      <c r="G7340" s="32"/>
      <c r="H7340"/>
      <c r="I7340" s="31"/>
      <c r="J7340"/>
      <c r="K7340" s="30"/>
      <c r="L7340"/>
      <c r="M7340"/>
    </row>
    <row r="7341" spans="1:13" s="36" customFormat="1">
      <c r="A7341" s="35"/>
      <c r="B7341"/>
      <c r="C7341" s="34"/>
      <c r="D7341"/>
      <c r="E7341" s="33"/>
      <c r="F7341"/>
      <c r="G7341" s="32"/>
      <c r="H7341"/>
      <c r="I7341" s="31"/>
      <c r="J7341"/>
      <c r="K7341" s="30"/>
      <c r="L7341"/>
      <c r="M7341"/>
    </row>
    <row r="7342" spans="1:13" s="36" customFormat="1">
      <c r="A7342" s="35"/>
      <c r="B7342"/>
      <c r="C7342" s="34"/>
      <c r="D7342"/>
      <c r="E7342" s="33"/>
      <c r="F7342"/>
      <c r="G7342" s="32"/>
      <c r="H7342"/>
      <c r="I7342" s="31"/>
      <c r="J7342"/>
      <c r="K7342" s="30"/>
      <c r="L7342"/>
      <c r="M7342"/>
    </row>
    <row r="7343" spans="1:13" s="36" customFormat="1">
      <c r="A7343" s="35"/>
      <c r="B7343"/>
      <c r="C7343" s="34"/>
      <c r="D7343"/>
      <c r="E7343" s="33"/>
      <c r="F7343"/>
      <c r="G7343" s="32"/>
      <c r="H7343"/>
      <c r="I7343" s="31"/>
      <c r="J7343"/>
      <c r="K7343" s="30"/>
      <c r="L7343"/>
      <c r="M7343"/>
    </row>
    <row r="7344" spans="1:13" s="36" customFormat="1">
      <c r="A7344" s="35"/>
      <c r="B7344"/>
      <c r="C7344" s="34"/>
      <c r="D7344"/>
      <c r="E7344" s="33"/>
      <c r="F7344"/>
      <c r="G7344" s="32"/>
      <c r="H7344"/>
      <c r="I7344" s="31"/>
      <c r="J7344"/>
      <c r="K7344" s="30"/>
      <c r="L7344"/>
      <c r="M7344"/>
    </row>
    <row r="7345" spans="1:13" s="36" customFormat="1">
      <c r="A7345" s="35"/>
      <c r="B7345"/>
      <c r="C7345" s="34"/>
      <c r="D7345"/>
      <c r="E7345" s="33"/>
      <c r="F7345"/>
      <c r="G7345" s="32"/>
      <c r="H7345"/>
      <c r="I7345" s="31"/>
      <c r="J7345"/>
      <c r="K7345" s="30"/>
      <c r="L7345"/>
      <c r="M7345"/>
    </row>
    <row r="7346" spans="1:13" s="36" customFormat="1">
      <c r="A7346" s="35"/>
      <c r="B7346"/>
      <c r="C7346" s="34"/>
      <c r="D7346"/>
      <c r="E7346" s="33"/>
      <c r="F7346"/>
      <c r="G7346" s="32"/>
      <c r="H7346"/>
      <c r="I7346" s="31"/>
      <c r="J7346"/>
      <c r="K7346" s="30"/>
      <c r="L7346"/>
      <c r="M7346"/>
    </row>
    <row r="7347" spans="1:13" s="36" customFormat="1">
      <c r="A7347" s="35"/>
      <c r="B7347"/>
      <c r="C7347" s="34"/>
      <c r="D7347"/>
      <c r="E7347" s="33"/>
      <c r="F7347"/>
      <c r="G7347" s="32"/>
      <c r="H7347"/>
      <c r="I7347" s="31"/>
      <c r="J7347"/>
      <c r="K7347" s="30"/>
      <c r="L7347"/>
      <c r="M7347"/>
    </row>
    <row r="7348" spans="1:13" s="36" customFormat="1">
      <c r="A7348" s="35"/>
      <c r="B7348"/>
      <c r="C7348" s="34"/>
      <c r="D7348"/>
      <c r="E7348" s="33"/>
      <c r="F7348"/>
      <c r="G7348" s="32"/>
      <c r="H7348"/>
      <c r="I7348" s="31"/>
      <c r="J7348"/>
      <c r="K7348" s="30"/>
      <c r="L7348"/>
      <c r="M7348"/>
    </row>
    <row r="7349" spans="1:13" s="36" customFormat="1">
      <c r="A7349" s="35"/>
      <c r="B7349"/>
      <c r="C7349" s="34"/>
      <c r="D7349"/>
      <c r="E7349" s="33"/>
      <c r="F7349"/>
      <c r="G7349" s="32"/>
      <c r="H7349"/>
      <c r="I7349" s="31"/>
      <c r="J7349"/>
      <c r="K7349" s="30"/>
      <c r="L7349"/>
      <c r="M7349"/>
    </row>
    <row r="7350" spans="1:13" s="36" customFormat="1">
      <c r="A7350" s="35"/>
      <c r="B7350"/>
      <c r="C7350" s="34"/>
      <c r="D7350"/>
      <c r="E7350" s="33"/>
      <c r="F7350"/>
      <c r="G7350" s="32"/>
      <c r="H7350"/>
      <c r="I7350" s="31"/>
      <c r="J7350"/>
      <c r="K7350" s="30"/>
      <c r="L7350"/>
      <c r="M7350"/>
    </row>
    <row r="7351" spans="1:13" s="36" customFormat="1">
      <c r="A7351" s="35"/>
      <c r="B7351"/>
      <c r="C7351" s="34"/>
      <c r="D7351"/>
      <c r="E7351" s="33"/>
      <c r="F7351"/>
      <c r="G7351" s="32"/>
      <c r="H7351"/>
      <c r="I7351" s="31"/>
      <c r="J7351"/>
      <c r="K7351" s="30"/>
      <c r="L7351"/>
      <c r="M7351"/>
    </row>
    <row r="7352" spans="1:13" s="36" customFormat="1">
      <c r="A7352" s="35"/>
      <c r="B7352"/>
      <c r="C7352" s="34"/>
      <c r="D7352"/>
      <c r="E7352" s="33"/>
      <c r="F7352"/>
      <c r="G7352" s="32"/>
      <c r="H7352"/>
      <c r="I7352" s="31"/>
      <c r="J7352"/>
      <c r="K7352" s="30"/>
      <c r="L7352"/>
      <c r="M7352"/>
    </row>
    <row r="7353" spans="1:13" s="36" customFormat="1">
      <c r="A7353" s="35"/>
      <c r="B7353"/>
      <c r="C7353" s="34"/>
      <c r="D7353"/>
      <c r="E7353" s="33"/>
      <c r="F7353"/>
      <c r="G7353" s="32"/>
      <c r="H7353"/>
      <c r="I7353" s="31"/>
      <c r="J7353"/>
      <c r="K7353" s="30"/>
      <c r="L7353"/>
      <c r="M7353"/>
    </row>
    <row r="7354" spans="1:13" s="36" customFormat="1">
      <c r="A7354" s="35"/>
      <c r="B7354"/>
      <c r="C7354" s="34"/>
      <c r="D7354"/>
      <c r="E7354" s="33"/>
      <c r="F7354"/>
      <c r="G7354" s="32"/>
      <c r="H7354"/>
      <c r="I7354" s="31"/>
      <c r="J7354"/>
      <c r="K7354" s="30"/>
      <c r="L7354"/>
      <c r="M7354"/>
    </row>
    <row r="7355" spans="1:13" s="36" customFormat="1">
      <c r="A7355" s="35"/>
      <c r="B7355"/>
      <c r="C7355" s="34"/>
      <c r="D7355"/>
      <c r="E7355" s="33"/>
      <c r="F7355"/>
      <c r="G7355" s="32"/>
      <c r="H7355"/>
      <c r="I7355" s="31"/>
      <c r="J7355"/>
      <c r="K7355" s="30"/>
      <c r="L7355"/>
      <c r="M7355"/>
    </row>
    <row r="7356" spans="1:13" s="36" customFormat="1">
      <c r="A7356" s="35"/>
      <c r="B7356"/>
      <c r="C7356" s="34"/>
      <c r="D7356"/>
      <c r="E7356" s="33"/>
      <c r="F7356"/>
      <c r="G7356" s="32"/>
      <c r="H7356"/>
      <c r="I7356" s="31"/>
      <c r="J7356"/>
      <c r="K7356" s="30"/>
      <c r="L7356"/>
      <c r="M7356"/>
    </row>
    <row r="7357" spans="1:13" s="36" customFormat="1">
      <c r="A7357" s="35"/>
      <c r="B7357"/>
      <c r="C7357" s="34"/>
      <c r="D7357"/>
      <c r="E7357" s="33"/>
      <c r="F7357"/>
      <c r="G7357" s="32"/>
      <c r="H7357"/>
      <c r="I7357" s="31"/>
      <c r="J7357"/>
      <c r="K7357" s="30"/>
      <c r="L7357"/>
      <c r="M7357"/>
    </row>
    <row r="7358" spans="1:13" s="36" customFormat="1">
      <c r="A7358" s="35"/>
      <c r="B7358"/>
      <c r="C7358" s="34"/>
      <c r="D7358"/>
      <c r="E7358" s="33"/>
      <c r="F7358"/>
      <c r="G7358" s="32"/>
      <c r="H7358"/>
      <c r="I7358" s="31"/>
      <c r="J7358"/>
      <c r="K7358" s="30"/>
      <c r="L7358"/>
      <c r="M7358"/>
    </row>
    <row r="7359" spans="1:13" s="36" customFormat="1">
      <c r="A7359" s="35"/>
      <c r="B7359"/>
      <c r="C7359" s="34"/>
      <c r="D7359"/>
      <c r="E7359" s="33"/>
      <c r="F7359"/>
      <c r="G7359" s="32"/>
      <c r="H7359"/>
      <c r="I7359" s="31"/>
      <c r="J7359"/>
      <c r="K7359" s="30"/>
      <c r="L7359"/>
      <c r="M7359"/>
    </row>
    <row r="7360" spans="1:13" s="36" customFormat="1">
      <c r="A7360" s="35"/>
      <c r="B7360"/>
      <c r="C7360" s="34"/>
      <c r="D7360"/>
      <c r="E7360" s="33"/>
      <c r="F7360"/>
      <c r="G7360" s="32"/>
      <c r="H7360"/>
      <c r="I7360" s="31"/>
      <c r="J7360"/>
      <c r="K7360" s="30"/>
      <c r="L7360"/>
      <c r="M7360"/>
    </row>
    <row r="7361" spans="1:13" s="36" customFormat="1">
      <c r="A7361" s="35"/>
      <c r="B7361"/>
      <c r="C7361" s="34"/>
      <c r="D7361"/>
      <c r="E7361" s="33"/>
      <c r="F7361"/>
      <c r="G7361" s="32"/>
      <c r="H7361"/>
      <c r="I7361" s="31"/>
      <c r="J7361"/>
      <c r="K7361" s="30"/>
      <c r="L7361"/>
      <c r="M7361"/>
    </row>
    <row r="7362" spans="1:13" s="36" customFormat="1">
      <c r="A7362" s="35"/>
      <c r="B7362"/>
      <c r="C7362" s="34"/>
      <c r="D7362"/>
      <c r="E7362" s="33"/>
      <c r="F7362"/>
      <c r="G7362" s="32"/>
      <c r="H7362"/>
      <c r="I7362" s="31"/>
      <c r="J7362"/>
      <c r="K7362" s="30"/>
      <c r="L7362"/>
      <c r="M7362"/>
    </row>
    <row r="7363" spans="1:13" s="36" customFormat="1">
      <c r="A7363" s="35"/>
      <c r="B7363"/>
      <c r="C7363" s="34"/>
      <c r="D7363"/>
      <c r="E7363" s="33"/>
      <c r="F7363"/>
      <c r="G7363" s="32"/>
      <c r="H7363"/>
      <c r="I7363" s="31"/>
      <c r="J7363"/>
      <c r="K7363" s="30"/>
      <c r="L7363"/>
      <c r="M7363"/>
    </row>
    <row r="7364" spans="1:13" s="36" customFormat="1">
      <c r="A7364" s="35"/>
      <c r="B7364"/>
      <c r="C7364" s="34"/>
      <c r="D7364"/>
      <c r="E7364" s="33"/>
      <c r="F7364"/>
      <c r="G7364" s="32"/>
      <c r="H7364"/>
      <c r="I7364" s="31"/>
      <c r="J7364"/>
      <c r="K7364" s="30"/>
      <c r="L7364"/>
      <c r="M7364"/>
    </row>
    <row r="7365" spans="1:13" s="36" customFormat="1">
      <c r="A7365" s="35"/>
      <c r="B7365"/>
      <c r="C7365" s="34"/>
      <c r="D7365"/>
      <c r="E7365" s="33"/>
      <c r="F7365"/>
      <c r="G7365" s="32"/>
      <c r="H7365"/>
      <c r="I7365" s="31"/>
      <c r="J7365"/>
      <c r="K7365" s="30"/>
      <c r="L7365"/>
      <c r="M7365"/>
    </row>
    <row r="7366" spans="1:13" s="36" customFormat="1">
      <c r="A7366" s="35"/>
      <c r="B7366"/>
      <c r="C7366" s="34"/>
      <c r="D7366"/>
      <c r="E7366" s="33"/>
      <c r="F7366"/>
      <c r="G7366" s="32"/>
      <c r="H7366"/>
      <c r="I7366" s="31"/>
      <c r="J7366"/>
      <c r="K7366" s="30"/>
      <c r="L7366"/>
      <c r="M7366"/>
    </row>
    <row r="7367" spans="1:13" s="36" customFormat="1">
      <c r="A7367" s="35"/>
      <c r="B7367"/>
      <c r="C7367" s="34"/>
      <c r="D7367"/>
      <c r="E7367" s="33"/>
      <c r="F7367"/>
      <c r="G7367" s="32"/>
      <c r="H7367"/>
      <c r="I7367" s="31"/>
      <c r="J7367"/>
      <c r="K7367" s="30"/>
      <c r="L7367"/>
      <c r="M7367"/>
    </row>
    <row r="7368" spans="1:13" s="36" customFormat="1">
      <c r="A7368" s="35"/>
      <c r="B7368"/>
      <c r="C7368" s="34"/>
      <c r="D7368"/>
      <c r="E7368" s="33"/>
      <c r="F7368"/>
      <c r="G7368" s="32"/>
      <c r="H7368"/>
      <c r="I7368" s="31"/>
      <c r="J7368"/>
      <c r="K7368" s="30"/>
      <c r="L7368"/>
      <c r="M7368"/>
    </row>
    <row r="7369" spans="1:13" s="36" customFormat="1">
      <c r="A7369" s="35"/>
      <c r="B7369"/>
      <c r="C7369" s="34"/>
      <c r="D7369"/>
      <c r="E7369" s="33"/>
      <c r="F7369"/>
      <c r="G7369" s="32"/>
      <c r="H7369"/>
      <c r="I7369" s="31"/>
      <c r="J7369"/>
      <c r="K7369" s="30"/>
      <c r="L7369"/>
      <c r="M7369"/>
    </row>
    <row r="7370" spans="1:13" s="36" customFormat="1">
      <c r="A7370" s="35"/>
      <c r="B7370"/>
      <c r="C7370" s="34"/>
      <c r="D7370"/>
      <c r="E7370" s="33"/>
      <c r="F7370"/>
      <c r="G7370" s="32"/>
      <c r="H7370"/>
      <c r="I7370" s="31"/>
      <c r="J7370"/>
      <c r="K7370" s="30"/>
      <c r="L7370"/>
      <c r="M7370"/>
    </row>
    <row r="7371" spans="1:13" s="36" customFormat="1">
      <c r="A7371" s="35"/>
      <c r="B7371"/>
      <c r="C7371" s="34"/>
      <c r="D7371"/>
      <c r="E7371" s="33"/>
      <c r="F7371"/>
      <c r="G7371" s="32"/>
      <c r="H7371"/>
      <c r="I7371" s="31"/>
      <c r="J7371"/>
      <c r="K7371" s="30"/>
      <c r="L7371"/>
      <c r="M7371"/>
    </row>
    <row r="7372" spans="1:13" s="36" customFormat="1">
      <c r="A7372" s="35"/>
      <c r="B7372"/>
      <c r="C7372" s="34"/>
      <c r="D7372"/>
      <c r="E7372" s="33"/>
      <c r="F7372"/>
      <c r="G7372" s="32"/>
      <c r="H7372"/>
      <c r="I7372" s="31"/>
      <c r="J7372"/>
      <c r="K7372" s="30"/>
      <c r="L7372"/>
      <c r="M7372"/>
    </row>
    <row r="7373" spans="1:13" s="36" customFormat="1">
      <c r="A7373" s="35"/>
      <c r="B7373"/>
      <c r="C7373" s="34"/>
      <c r="D7373"/>
      <c r="E7373" s="33"/>
      <c r="F7373"/>
      <c r="G7373" s="32"/>
      <c r="H7373"/>
      <c r="I7373" s="31"/>
      <c r="J7373"/>
      <c r="K7373" s="30"/>
      <c r="L7373"/>
      <c r="M7373"/>
    </row>
    <row r="7374" spans="1:13" s="36" customFormat="1">
      <c r="A7374" s="35"/>
      <c r="B7374"/>
      <c r="C7374" s="34"/>
      <c r="D7374"/>
      <c r="E7374" s="33"/>
      <c r="F7374"/>
      <c r="G7374" s="32"/>
      <c r="H7374"/>
      <c r="I7374" s="31"/>
      <c r="J7374"/>
      <c r="K7374" s="30"/>
      <c r="L7374"/>
      <c r="M7374"/>
    </row>
    <row r="7375" spans="1:13" s="36" customFormat="1">
      <c r="A7375" s="35"/>
      <c r="B7375"/>
      <c r="C7375" s="34"/>
      <c r="D7375"/>
      <c r="E7375" s="33"/>
      <c r="F7375"/>
      <c r="G7375" s="32"/>
      <c r="H7375"/>
      <c r="I7375" s="31"/>
      <c r="J7375"/>
      <c r="K7375" s="30"/>
      <c r="L7375"/>
      <c r="M7375"/>
    </row>
    <row r="7376" spans="1:13" s="36" customFormat="1">
      <c r="A7376" s="35"/>
      <c r="B7376"/>
      <c r="C7376" s="34"/>
      <c r="D7376"/>
      <c r="E7376" s="33"/>
      <c r="F7376"/>
      <c r="G7376" s="32"/>
      <c r="H7376"/>
      <c r="I7376" s="31"/>
      <c r="J7376"/>
      <c r="K7376" s="30"/>
      <c r="L7376"/>
      <c r="M7376"/>
    </row>
    <row r="7377" spans="1:13" s="36" customFormat="1">
      <c r="A7377" s="35"/>
      <c r="B7377"/>
      <c r="C7377" s="34"/>
      <c r="D7377"/>
      <c r="E7377" s="33"/>
      <c r="F7377"/>
      <c r="G7377" s="32"/>
      <c r="H7377"/>
      <c r="I7377" s="31"/>
      <c r="J7377"/>
      <c r="K7377" s="30"/>
      <c r="L7377"/>
      <c r="M7377"/>
    </row>
    <row r="7378" spans="1:13" s="36" customFormat="1">
      <c r="A7378" s="35"/>
      <c r="B7378"/>
      <c r="C7378" s="34"/>
      <c r="D7378"/>
      <c r="E7378" s="33"/>
      <c r="F7378"/>
      <c r="G7378" s="32"/>
      <c r="H7378"/>
      <c r="I7378" s="31"/>
      <c r="J7378"/>
      <c r="K7378" s="30"/>
      <c r="L7378"/>
      <c r="M7378"/>
    </row>
    <row r="7379" spans="1:13" s="36" customFormat="1">
      <c r="A7379" s="35"/>
      <c r="B7379"/>
      <c r="C7379" s="34"/>
      <c r="D7379"/>
      <c r="E7379" s="33"/>
      <c r="F7379"/>
      <c r="G7379" s="32"/>
      <c r="H7379"/>
      <c r="I7379" s="31"/>
      <c r="J7379"/>
      <c r="K7379" s="30"/>
      <c r="L7379"/>
      <c r="M7379"/>
    </row>
    <row r="7380" spans="1:13" s="36" customFormat="1">
      <c r="A7380" s="35"/>
      <c r="B7380"/>
      <c r="C7380" s="34"/>
      <c r="D7380"/>
      <c r="E7380" s="33"/>
      <c r="F7380"/>
      <c r="G7380" s="32"/>
      <c r="H7380"/>
      <c r="I7380" s="31"/>
      <c r="J7380"/>
      <c r="K7380" s="30"/>
      <c r="L7380"/>
      <c r="M7380"/>
    </row>
    <row r="7381" spans="1:13" s="36" customFormat="1">
      <c r="A7381" s="35"/>
      <c r="B7381"/>
      <c r="C7381" s="34"/>
      <c r="D7381"/>
      <c r="E7381" s="33"/>
      <c r="F7381"/>
      <c r="G7381" s="32"/>
      <c r="H7381"/>
      <c r="I7381" s="31"/>
      <c r="J7381"/>
      <c r="K7381" s="30"/>
      <c r="L7381"/>
      <c r="M7381"/>
    </row>
    <row r="7382" spans="1:13" s="36" customFormat="1">
      <c r="A7382" s="35"/>
      <c r="B7382"/>
      <c r="C7382" s="34"/>
      <c r="D7382"/>
      <c r="E7382" s="33"/>
      <c r="F7382"/>
      <c r="G7382" s="32"/>
      <c r="H7382"/>
      <c r="I7382" s="31"/>
      <c r="J7382"/>
      <c r="K7382" s="30"/>
      <c r="L7382"/>
      <c r="M7382"/>
    </row>
    <row r="7383" spans="1:13" s="36" customFormat="1">
      <c r="A7383" s="35"/>
      <c r="B7383"/>
      <c r="C7383" s="34"/>
      <c r="D7383"/>
      <c r="E7383" s="33"/>
      <c r="F7383"/>
      <c r="G7383" s="32"/>
      <c r="H7383"/>
      <c r="I7383" s="31"/>
      <c r="J7383"/>
      <c r="K7383" s="30"/>
      <c r="L7383"/>
      <c r="M7383"/>
    </row>
    <row r="7384" spans="1:13" s="36" customFormat="1">
      <c r="A7384" s="35"/>
      <c r="B7384"/>
      <c r="C7384" s="34"/>
      <c r="D7384"/>
      <c r="E7384" s="33"/>
      <c r="F7384"/>
      <c r="G7384" s="32"/>
      <c r="H7384"/>
      <c r="I7384" s="31"/>
      <c r="J7384"/>
      <c r="K7384" s="30"/>
      <c r="L7384"/>
      <c r="M7384"/>
    </row>
    <row r="7385" spans="1:13" s="36" customFormat="1">
      <c r="A7385" s="35"/>
      <c r="B7385"/>
      <c r="C7385" s="34"/>
      <c r="D7385"/>
      <c r="E7385" s="33"/>
      <c r="F7385"/>
      <c r="G7385" s="32"/>
      <c r="H7385"/>
      <c r="I7385" s="31"/>
      <c r="J7385"/>
      <c r="K7385" s="30"/>
      <c r="L7385"/>
      <c r="M7385"/>
    </row>
    <row r="7386" spans="1:13" s="36" customFormat="1">
      <c r="A7386" s="35"/>
      <c r="B7386"/>
      <c r="C7386" s="34"/>
      <c r="D7386"/>
      <c r="E7386" s="33"/>
      <c r="F7386"/>
      <c r="G7386" s="32"/>
      <c r="H7386"/>
      <c r="I7386" s="31"/>
      <c r="J7386"/>
      <c r="K7386" s="30"/>
      <c r="L7386"/>
      <c r="M7386"/>
    </row>
    <row r="7387" spans="1:13" s="36" customFormat="1">
      <c r="A7387" s="35"/>
      <c r="B7387"/>
      <c r="C7387" s="34"/>
      <c r="D7387"/>
      <c r="E7387" s="33"/>
      <c r="F7387"/>
      <c r="G7387" s="32"/>
      <c r="H7387"/>
      <c r="I7387" s="31"/>
      <c r="J7387"/>
      <c r="K7387" s="30"/>
      <c r="L7387"/>
      <c r="M7387"/>
    </row>
    <row r="7388" spans="1:13" s="36" customFormat="1">
      <c r="A7388" s="35"/>
      <c r="B7388"/>
      <c r="C7388" s="34"/>
      <c r="D7388"/>
      <c r="E7388" s="33"/>
      <c r="F7388"/>
      <c r="G7388" s="32"/>
      <c r="H7388"/>
      <c r="I7388" s="31"/>
      <c r="J7388"/>
      <c r="K7388" s="30"/>
      <c r="L7388"/>
      <c r="M7388"/>
    </row>
    <row r="7389" spans="1:13" s="36" customFormat="1">
      <c r="A7389" s="35"/>
      <c r="B7389"/>
      <c r="C7389" s="34"/>
      <c r="D7389"/>
      <c r="E7389" s="33"/>
      <c r="F7389"/>
      <c r="G7389" s="32"/>
      <c r="H7389"/>
      <c r="I7389" s="31"/>
      <c r="J7389"/>
      <c r="K7389" s="30"/>
      <c r="L7389"/>
      <c r="M7389"/>
    </row>
    <row r="7390" spans="1:13" s="36" customFormat="1">
      <c r="A7390" s="35"/>
      <c r="B7390"/>
      <c r="C7390" s="34"/>
      <c r="D7390"/>
      <c r="E7390" s="33"/>
      <c r="F7390"/>
      <c r="G7390" s="32"/>
      <c r="H7390"/>
      <c r="I7390" s="31"/>
      <c r="J7390"/>
      <c r="K7390" s="30"/>
      <c r="L7390"/>
      <c r="M7390"/>
    </row>
    <row r="7391" spans="1:13" s="36" customFormat="1">
      <c r="A7391" s="35"/>
      <c r="B7391"/>
      <c r="C7391" s="34"/>
      <c r="D7391"/>
      <c r="E7391" s="33"/>
      <c r="F7391"/>
      <c r="G7391" s="32"/>
      <c r="H7391"/>
      <c r="I7391" s="31"/>
      <c r="J7391"/>
      <c r="K7391" s="30"/>
      <c r="L7391"/>
      <c r="M7391"/>
    </row>
    <row r="7392" spans="1:13" s="36" customFormat="1">
      <c r="A7392" s="35"/>
      <c r="B7392"/>
      <c r="C7392" s="34"/>
      <c r="D7392"/>
      <c r="E7392" s="33"/>
      <c r="F7392"/>
      <c r="G7392" s="32"/>
      <c r="H7392"/>
      <c r="I7392" s="31"/>
      <c r="J7392"/>
      <c r="K7392" s="30"/>
      <c r="L7392"/>
      <c r="M7392"/>
    </row>
    <row r="7393" spans="1:13" s="36" customFormat="1">
      <c r="A7393" s="35"/>
      <c r="B7393"/>
      <c r="C7393" s="34"/>
      <c r="D7393"/>
      <c r="E7393" s="33"/>
      <c r="F7393"/>
      <c r="G7393" s="32"/>
      <c r="H7393"/>
      <c r="I7393" s="31"/>
      <c r="J7393"/>
      <c r="K7393" s="30"/>
      <c r="L7393"/>
      <c r="M7393"/>
    </row>
    <row r="7394" spans="1:13" s="36" customFormat="1">
      <c r="A7394" s="35"/>
      <c r="B7394"/>
      <c r="C7394" s="34"/>
      <c r="D7394"/>
      <c r="E7394" s="33"/>
      <c r="F7394"/>
      <c r="G7394" s="32"/>
      <c r="H7394"/>
      <c r="I7394" s="31"/>
      <c r="J7394"/>
      <c r="K7394" s="30"/>
      <c r="L7394"/>
      <c r="M7394"/>
    </row>
    <row r="7395" spans="1:13" s="36" customFormat="1">
      <c r="A7395" s="35"/>
      <c r="B7395"/>
      <c r="C7395" s="34"/>
      <c r="D7395"/>
      <c r="E7395" s="33"/>
      <c r="F7395"/>
      <c r="G7395" s="32"/>
      <c r="H7395"/>
      <c r="I7395" s="31"/>
      <c r="J7395"/>
      <c r="K7395" s="30"/>
      <c r="L7395"/>
      <c r="M7395"/>
    </row>
    <row r="7396" spans="1:13" s="36" customFormat="1">
      <c r="A7396" s="35"/>
      <c r="B7396"/>
      <c r="C7396" s="34"/>
      <c r="D7396"/>
      <c r="E7396" s="33"/>
      <c r="F7396"/>
      <c r="G7396" s="32"/>
      <c r="H7396"/>
      <c r="I7396" s="31"/>
      <c r="J7396"/>
      <c r="K7396" s="30"/>
      <c r="L7396"/>
      <c r="M7396"/>
    </row>
    <row r="7397" spans="1:13" s="36" customFormat="1">
      <c r="A7397" s="35"/>
      <c r="B7397"/>
      <c r="C7397" s="34"/>
      <c r="D7397"/>
      <c r="E7397" s="33"/>
      <c r="F7397"/>
      <c r="G7397" s="32"/>
      <c r="H7397"/>
      <c r="I7397" s="31"/>
      <c r="J7397"/>
      <c r="K7397" s="30"/>
      <c r="L7397"/>
      <c r="M7397"/>
    </row>
    <row r="7398" spans="1:13" s="36" customFormat="1">
      <c r="A7398" s="35"/>
      <c r="B7398"/>
      <c r="C7398" s="34"/>
      <c r="D7398"/>
      <c r="E7398" s="33"/>
      <c r="F7398"/>
      <c r="G7398" s="32"/>
      <c r="H7398"/>
      <c r="I7398" s="31"/>
      <c r="J7398"/>
      <c r="K7398" s="30"/>
      <c r="L7398"/>
      <c r="M7398"/>
    </row>
    <row r="7399" spans="1:13" s="36" customFormat="1">
      <c r="A7399" s="35"/>
      <c r="B7399"/>
      <c r="C7399" s="34"/>
      <c r="D7399"/>
      <c r="E7399" s="33"/>
      <c r="F7399"/>
      <c r="G7399" s="32"/>
      <c r="H7399"/>
      <c r="I7399" s="31"/>
      <c r="J7399"/>
      <c r="K7399" s="30"/>
      <c r="L7399"/>
      <c r="M7399"/>
    </row>
    <row r="7400" spans="1:13" s="36" customFormat="1">
      <c r="A7400" s="35"/>
      <c r="B7400"/>
      <c r="C7400" s="34"/>
      <c r="D7400"/>
      <c r="E7400" s="33"/>
      <c r="F7400"/>
      <c r="G7400" s="32"/>
      <c r="H7400"/>
      <c r="I7400" s="31"/>
      <c r="J7400"/>
      <c r="K7400" s="30"/>
      <c r="L7400"/>
      <c r="M7400"/>
    </row>
    <row r="7401" spans="1:13" s="36" customFormat="1">
      <c r="A7401" s="35"/>
      <c r="B7401"/>
      <c r="C7401" s="34"/>
      <c r="D7401"/>
      <c r="E7401" s="33"/>
      <c r="F7401"/>
      <c r="G7401" s="32"/>
      <c r="H7401"/>
      <c r="I7401" s="31"/>
      <c r="J7401"/>
      <c r="K7401" s="30"/>
      <c r="L7401"/>
      <c r="M7401"/>
    </row>
    <row r="7402" spans="1:13" s="36" customFormat="1">
      <c r="A7402" s="35"/>
      <c r="B7402"/>
      <c r="C7402" s="34"/>
      <c r="D7402"/>
      <c r="E7402" s="33"/>
      <c r="F7402"/>
      <c r="G7402" s="32"/>
      <c r="H7402"/>
      <c r="I7402" s="31"/>
      <c r="J7402"/>
      <c r="K7402" s="30"/>
      <c r="L7402"/>
      <c r="M7402"/>
    </row>
    <row r="7403" spans="1:13" s="36" customFormat="1">
      <c r="A7403" s="35"/>
      <c r="B7403"/>
      <c r="C7403" s="34"/>
      <c r="D7403"/>
      <c r="E7403" s="33"/>
      <c r="F7403"/>
      <c r="G7403" s="32"/>
      <c r="H7403"/>
      <c r="I7403" s="31"/>
      <c r="J7403"/>
      <c r="K7403" s="30"/>
      <c r="L7403"/>
      <c r="M7403"/>
    </row>
    <row r="7404" spans="1:13" s="36" customFormat="1">
      <c r="A7404" s="35"/>
      <c r="B7404"/>
      <c r="C7404" s="34"/>
      <c r="D7404"/>
      <c r="E7404" s="33"/>
      <c r="F7404"/>
      <c r="G7404" s="32"/>
      <c r="H7404"/>
      <c r="I7404" s="31"/>
      <c r="J7404"/>
      <c r="K7404" s="30"/>
      <c r="L7404"/>
      <c r="M7404"/>
    </row>
    <row r="7405" spans="1:13" s="36" customFormat="1">
      <c r="A7405" s="35"/>
      <c r="B7405"/>
      <c r="C7405" s="34"/>
      <c r="D7405"/>
      <c r="E7405" s="33"/>
      <c r="F7405"/>
      <c r="G7405" s="32"/>
      <c r="H7405"/>
      <c r="I7405" s="31"/>
      <c r="J7405"/>
      <c r="K7405" s="30"/>
      <c r="L7405"/>
      <c r="M7405"/>
    </row>
    <row r="7406" spans="1:13" s="36" customFormat="1">
      <c r="A7406" s="35"/>
      <c r="B7406"/>
      <c r="C7406" s="34"/>
      <c r="D7406"/>
      <c r="E7406" s="33"/>
      <c r="F7406"/>
      <c r="G7406" s="32"/>
      <c r="H7406"/>
      <c r="I7406" s="31"/>
      <c r="J7406"/>
      <c r="K7406" s="30"/>
      <c r="L7406"/>
      <c r="M7406"/>
    </row>
    <row r="7407" spans="1:13" s="36" customFormat="1">
      <c r="A7407" s="35"/>
      <c r="B7407"/>
      <c r="C7407" s="34"/>
      <c r="D7407"/>
      <c r="E7407" s="33"/>
      <c r="F7407"/>
      <c r="G7407" s="32"/>
      <c r="H7407"/>
      <c r="I7407" s="31"/>
      <c r="J7407"/>
      <c r="K7407" s="30"/>
      <c r="L7407"/>
      <c r="M7407"/>
    </row>
    <row r="7408" spans="1:13" s="36" customFormat="1">
      <c r="A7408" s="35"/>
      <c r="B7408"/>
      <c r="C7408" s="34"/>
      <c r="D7408"/>
      <c r="E7408" s="33"/>
      <c r="F7408"/>
      <c r="G7408" s="32"/>
      <c r="H7408"/>
      <c r="I7408" s="31"/>
      <c r="J7408"/>
      <c r="K7408" s="30"/>
      <c r="L7408"/>
      <c r="M7408"/>
    </row>
    <row r="7409" spans="1:13" s="36" customFormat="1">
      <c r="A7409" s="35"/>
      <c r="B7409"/>
      <c r="C7409" s="34"/>
      <c r="D7409"/>
      <c r="E7409" s="33"/>
      <c r="F7409"/>
      <c r="G7409" s="32"/>
      <c r="H7409"/>
      <c r="I7409" s="31"/>
      <c r="J7409"/>
      <c r="K7409" s="30"/>
      <c r="L7409"/>
      <c r="M7409"/>
    </row>
    <row r="7410" spans="1:13" s="36" customFormat="1">
      <c r="A7410" s="35"/>
      <c r="B7410"/>
      <c r="C7410" s="34"/>
      <c r="D7410"/>
      <c r="E7410" s="33"/>
      <c r="F7410"/>
      <c r="G7410" s="32"/>
      <c r="H7410"/>
      <c r="I7410" s="31"/>
      <c r="J7410"/>
      <c r="K7410" s="30"/>
      <c r="L7410"/>
      <c r="M7410"/>
    </row>
    <row r="7411" spans="1:13" s="36" customFormat="1">
      <c r="A7411" s="35"/>
      <c r="B7411"/>
      <c r="C7411" s="34"/>
      <c r="D7411"/>
      <c r="E7411" s="33"/>
      <c r="F7411"/>
      <c r="G7411" s="32"/>
      <c r="H7411"/>
      <c r="I7411" s="31"/>
      <c r="J7411"/>
      <c r="K7411" s="30"/>
      <c r="L7411"/>
      <c r="M7411"/>
    </row>
    <row r="7412" spans="1:13" s="36" customFormat="1">
      <c r="A7412" s="35"/>
      <c r="B7412"/>
      <c r="C7412" s="34"/>
      <c r="D7412"/>
      <c r="E7412" s="33"/>
      <c r="F7412"/>
      <c r="G7412" s="32"/>
      <c r="H7412"/>
      <c r="I7412" s="31"/>
      <c r="J7412"/>
      <c r="K7412" s="30"/>
      <c r="L7412"/>
      <c r="M7412"/>
    </row>
    <row r="7413" spans="1:13" s="36" customFormat="1">
      <c r="A7413" s="35"/>
      <c r="B7413"/>
      <c r="C7413" s="34"/>
      <c r="D7413"/>
      <c r="E7413" s="33"/>
      <c r="F7413"/>
      <c r="G7413" s="32"/>
      <c r="H7413"/>
      <c r="I7413" s="31"/>
      <c r="J7413"/>
      <c r="K7413" s="30"/>
      <c r="L7413"/>
      <c r="M7413"/>
    </row>
    <row r="7414" spans="1:13" s="36" customFormat="1">
      <c r="A7414" s="35"/>
      <c r="B7414"/>
      <c r="C7414" s="34"/>
      <c r="D7414"/>
      <c r="E7414" s="33"/>
      <c r="F7414"/>
      <c r="G7414" s="32"/>
      <c r="H7414"/>
      <c r="I7414" s="31"/>
      <c r="J7414"/>
      <c r="K7414" s="30"/>
      <c r="L7414"/>
      <c r="M7414"/>
    </row>
    <row r="7415" spans="1:13" s="36" customFormat="1">
      <c r="A7415" s="35"/>
      <c r="B7415"/>
      <c r="C7415" s="34"/>
      <c r="D7415"/>
      <c r="E7415" s="33"/>
      <c r="F7415"/>
      <c r="G7415" s="32"/>
      <c r="H7415"/>
      <c r="I7415" s="31"/>
      <c r="J7415"/>
      <c r="K7415" s="30"/>
      <c r="L7415"/>
      <c r="M7415"/>
    </row>
    <row r="7416" spans="1:13" s="36" customFormat="1">
      <c r="A7416" s="35"/>
      <c r="B7416"/>
      <c r="C7416" s="34"/>
      <c r="D7416"/>
      <c r="E7416" s="33"/>
      <c r="F7416"/>
      <c r="G7416" s="32"/>
      <c r="H7416"/>
      <c r="I7416" s="31"/>
      <c r="J7416"/>
      <c r="K7416" s="30"/>
      <c r="L7416"/>
      <c r="M7416"/>
    </row>
    <row r="7417" spans="1:13" s="36" customFormat="1">
      <c r="A7417" s="35"/>
      <c r="B7417"/>
      <c r="C7417" s="34"/>
      <c r="D7417"/>
      <c r="E7417" s="33"/>
      <c r="F7417"/>
      <c r="G7417" s="32"/>
      <c r="H7417"/>
      <c r="I7417" s="31"/>
      <c r="J7417"/>
      <c r="K7417" s="30"/>
      <c r="L7417"/>
      <c r="M7417"/>
    </row>
    <row r="7418" spans="1:13" s="36" customFormat="1">
      <c r="A7418" s="35"/>
      <c r="B7418"/>
      <c r="C7418" s="34"/>
      <c r="D7418"/>
      <c r="E7418" s="33"/>
      <c r="F7418"/>
      <c r="G7418" s="32"/>
      <c r="H7418"/>
      <c r="I7418" s="31"/>
      <c r="J7418"/>
      <c r="K7418" s="30"/>
      <c r="L7418"/>
      <c r="M7418"/>
    </row>
    <row r="7419" spans="1:13" s="36" customFormat="1">
      <c r="A7419" s="35"/>
      <c r="B7419"/>
      <c r="C7419" s="34"/>
      <c r="D7419"/>
      <c r="E7419" s="33"/>
      <c r="F7419"/>
      <c r="G7419" s="32"/>
      <c r="H7419"/>
      <c r="I7419" s="31"/>
      <c r="J7419"/>
      <c r="K7419" s="30"/>
      <c r="L7419"/>
      <c r="M7419"/>
    </row>
    <row r="7420" spans="1:13" s="36" customFormat="1">
      <c r="A7420" s="35"/>
      <c r="B7420"/>
      <c r="C7420" s="34"/>
      <c r="D7420"/>
      <c r="E7420" s="33"/>
      <c r="F7420"/>
      <c r="G7420" s="32"/>
      <c r="H7420"/>
      <c r="I7420" s="31"/>
      <c r="J7420"/>
      <c r="K7420" s="30"/>
      <c r="L7420"/>
      <c r="M7420"/>
    </row>
    <row r="7421" spans="1:13" s="36" customFormat="1">
      <c r="A7421" s="35"/>
      <c r="B7421"/>
      <c r="C7421" s="34"/>
      <c r="D7421"/>
      <c r="E7421" s="33"/>
      <c r="F7421"/>
      <c r="G7421" s="32"/>
      <c r="H7421"/>
      <c r="I7421" s="31"/>
      <c r="J7421"/>
      <c r="K7421" s="30"/>
      <c r="L7421"/>
      <c r="M7421"/>
    </row>
    <row r="7422" spans="1:13" s="36" customFormat="1">
      <c r="A7422" s="35"/>
      <c r="B7422"/>
      <c r="C7422" s="34"/>
      <c r="D7422"/>
      <c r="E7422" s="33"/>
      <c r="F7422"/>
      <c r="G7422" s="32"/>
      <c r="H7422"/>
      <c r="I7422" s="31"/>
      <c r="J7422"/>
      <c r="K7422" s="30"/>
      <c r="L7422"/>
      <c r="M7422"/>
    </row>
    <row r="7423" spans="1:13" s="36" customFormat="1">
      <c r="A7423" s="35"/>
      <c r="B7423"/>
      <c r="C7423" s="34"/>
      <c r="D7423"/>
      <c r="E7423" s="33"/>
      <c r="F7423"/>
      <c r="G7423" s="32"/>
      <c r="H7423"/>
      <c r="I7423" s="31"/>
      <c r="J7423"/>
      <c r="K7423" s="30"/>
      <c r="L7423"/>
      <c r="M7423"/>
    </row>
    <row r="7424" spans="1:13" s="36" customFormat="1">
      <c r="A7424" s="35"/>
      <c r="B7424"/>
      <c r="C7424" s="34"/>
      <c r="D7424"/>
      <c r="E7424" s="33"/>
      <c r="F7424"/>
      <c r="G7424" s="32"/>
      <c r="H7424"/>
      <c r="I7424" s="31"/>
      <c r="J7424"/>
      <c r="K7424" s="30"/>
      <c r="L7424"/>
      <c r="M7424"/>
    </row>
    <row r="7425" spans="1:13" s="36" customFormat="1">
      <c r="A7425" s="35"/>
      <c r="B7425"/>
      <c r="C7425" s="34"/>
      <c r="D7425"/>
      <c r="E7425" s="33"/>
      <c r="F7425"/>
      <c r="G7425" s="32"/>
      <c r="H7425"/>
      <c r="I7425" s="31"/>
      <c r="J7425"/>
      <c r="K7425" s="30"/>
      <c r="L7425"/>
      <c r="M7425"/>
    </row>
    <row r="7426" spans="1:13" s="36" customFormat="1">
      <c r="A7426" s="35"/>
      <c r="B7426"/>
      <c r="C7426" s="34"/>
      <c r="D7426"/>
      <c r="E7426" s="33"/>
      <c r="F7426"/>
      <c r="G7426" s="32"/>
      <c r="H7426"/>
      <c r="I7426" s="31"/>
      <c r="J7426"/>
      <c r="K7426" s="30"/>
      <c r="L7426"/>
      <c r="M7426"/>
    </row>
    <row r="7427" spans="1:13" s="36" customFormat="1">
      <c r="A7427" s="35"/>
      <c r="B7427"/>
      <c r="C7427" s="34"/>
      <c r="D7427"/>
      <c r="E7427" s="33"/>
      <c r="F7427"/>
      <c r="G7427" s="32"/>
      <c r="H7427"/>
      <c r="I7427" s="31"/>
      <c r="J7427"/>
      <c r="K7427" s="30"/>
      <c r="L7427"/>
      <c r="M7427"/>
    </row>
    <row r="7428" spans="1:13" s="36" customFormat="1">
      <c r="A7428" s="35"/>
      <c r="B7428"/>
      <c r="C7428" s="34"/>
      <c r="D7428"/>
      <c r="E7428" s="33"/>
      <c r="F7428"/>
      <c r="G7428" s="32"/>
      <c r="H7428"/>
      <c r="I7428" s="31"/>
      <c r="J7428"/>
      <c r="K7428" s="30"/>
      <c r="L7428"/>
      <c r="M7428"/>
    </row>
    <row r="7429" spans="1:13" s="36" customFormat="1">
      <c r="A7429" s="35"/>
      <c r="B7429"/>
      <c r="C7429" s="34"/>
      <c r="D7429"/>
      <c r="E7429" s="33"/>
      <c r="F7429"/>
      <c r="G7429" s="32"/>
      <c r="H7429"/>
      <c r="I7429" s="31"/>
      <c r="J7429"/>
      <c r="K7429" s="30"/>
      <c r="L7429"/>
      <c r="M7429"/>
    </row>
    <row r="7430" spans="1:13" s="36" customFormat="1">
      <c r="A7430" s="35"/>
      <c r="B7430"/>
      <c r="C7430" s="34"/>
      <c r="D7430"/>
      <c r="E7430" s="33"/>
      <c r="F7430"/>
      <c r="G7430" s="32"/>
      <c r="H7430"/>
      <c r="I7430" s="31"/>
      <c r="J7430"/>
      <c r="K7430" s="30"/>
      <c r="L7430"/>
      <c r="M7430"/>
    </row>
    <row r="7431" spans="1:13" s="36" customFormat="1">
      <c r="A7431" s="35"/>
      <c r="B7431"/>
      <c r="C7431" s="34"/>
      <c r="D7431"/>
      <c r="E7431" s="33"/>
      <c r="F7431"/>
      <c r="G7431" s="32"/>
      <c r="H7431"/>
      <c r="I7431" s="31"/>
      <c r="J7431"/>
      <c r="K7431" s="30"/>
      <c r="L7431"/>
      <c r="M7431"/>
    </row>
    <row r="7432" spans="1:13" s="36" customFormat="1">
      <c r="A7432" s="35"/>
      <c r="B7432"/>
      <c r="C7432" s="34"/>
      <c r="D7432"/>
      <c r="E7432" s="33"/>
      <c r="F7432"/>
      <c r="G7432" s="32"/>
      <c r="H7432"/>
      <c r="I7432" s="31"/>
      <c r="J7432"/>
      <c r="K7432" s="30"/>
      <c r="L7432"/>
      <c r="M7432"/>
    </row>
    <row r="7433" spans="1:13" s="36" customFormat="1">
      <c r="A7433" s="35"/>
      <c r="B7433"/>
      <c r="C7433" s="34"/>
      <c r="D7433"/>
      <c r="E7433" s="33"/>
      <c r="F7433"/>
      <c r="G7433" s="32"/>
      <c r="H7433"/>
      <c r="I7433" s="31"/>
      <c r="J7433"/>
      <c r="K7433" s="30"/>
      <c r="L7433"/>
      <c r="M7433"/>
    </row>
    <row r="7434" spans="1:13" s="36" customFormat="1">
      <c r="A7434" s="35"/>
      <c r="B7434"/>
      <c r="C7434" s="34"/>
      <c r="D7434"/>
      <c r="E7434" s="33"/>
      <c r="F7434"/>
      <c r="G7434" s="32"/>
      <c r="H7434"/>
      <c r="I7434" s="31"/>
      <c r="J7434"/>
      <c r="K7434" s="30"/>
      <c r="L7434"/>
      <c r="M7434"/>
    </row>
    <row r="7435" spans="1:13" s="36" customFormat="1">
      <c r="A7435" s="35"/>
      <c r="B7435"/>
      <c r="C7435" s="34"/>
      <c r="D7435"/>
      <c r="E7435" s="33"/>
      <c r="F7435"/>
      <c r="G7435" s="32"/>
      <c r="H7435"/>
      <c r="I7435" s="31"/>
      <c r="J7435"/>
      <c r="K7435" s="30"/>
      <c r="L7435"/>
      <c r="M7435"/>
    </row>
    <row r="7436" spans="1:13" s="36" customFormat="1">
      <c r="A7436" s="35"/>
      <c r="B7436"/>
      <c r="C7436" s="34"/>
      <c r="D7436"/>
      <c r="E7436" s="33"/>
      <c r="F7436"/>
      <c r="G7436" s="32"/>
      <c r="H7436"/>
      <c r="I7436" s="31"/>
      <c r="J7436"/>
      <c r="K7436" s="30"/>
      <c r="L7436"/>
      <c r="M7436"/>
    </row>
    <row r="7437" spans="1:13" s="36" customFormat="1">
      <c r="A7437" s="35"/>
      <c r="B7437"/>
      <c r="C7437" s="34"/>
      <c r="D7437"/>
      <c r="E7437" s="33"/>
      <c r="F7437"/>
      <c r="G7437" s="32"/>
      <c r="H7437"/>
      <c r="I7437" s="31"/>
      <c r="J7437"/>
      <c r="K7437" s="30"/>
      <c r="L7437"/>
      <c r="M7437"/>
    </row>
    <row r="7438" spans="1:13" s="36" customFormat="1">
      <c r="A7438" s="35"/>
      <c r="B7438"/>
      <c r="C7438" s="34"/>
      <c r="D7438"/>
      <c r="E7438" s="33"/>
      <c r="F7438"/>
      <c r="G7438" s="32"/>
      <c r="H7438"/>
      <c r="I7438" s="31"/>
      <c r="J7438"/>
      <c r="K7438" s="30"/>
      <c r="L7438"/>
      <c r="M7438"/>
    </row>
    <row r="7439" spans="1:13" s="36" customFormat="1">
      <c r="A7439" s="35"/>
      <c r="B7439"/>
      <c r="C7439" s="34"/>
      <c r="D7439"/>
      <c r="E7439" s="33"/>
      <c r="F7439"/>
      <c r="G7439" s="32"/>
      <c r="H7439"/>
      <c r="I7439" s="31"/>
      <c r="J7439"/>
      <c r="K7439" s="30"/>
      <c r="L7439"/>
      <c r="M7439"/>
    </row>
    <row r="7440" spans="1:13" s="36" customFormat="1">
      <c r="A7440" s="35"/>
      <c r="B7440"/>
      <c r="C7440" s="34"/>
      <c r="D7440"/>
      <c r="E7440" s="33"/>
      <c r="F7440"/>
      <c r="G7440" s="32"/>
      <c r="H7440"/>
      <c r="I7440" s="31"/>
      <c r="J7440"/>
      <c r="K7440" s="30"/>
      <c r="L7440"/>
      <c r="M7440"/>
    </row>
    <row r="7441" spans="1:13" s="36" customFormat="1">
      <c r="A7441" s="35"/>
      <c r="B7441"/>
      <c r="C7441" s="34"/>
      <c r="D7441"/>
      <c r="E7441" s="33"/>
      <c r="F7441"/>
      <c r="G7441" s="32"/>
      <c r="H7441"/>
      <c r="I7441" s="31"/>
      <c r="J7441"/>
      <c r="K7441" s="30"/>
      <c r="L7441"/>
      <c r="M7441"/>
    </row>
    <row r="7442" spans="1:13" s="36" customFormat="1">
      <c r="A7442" s="35"/>
      <c r="B7442"/>
      <c r="C7442" s="34"/>
      <c r="D7442"/>
      <c r="E7442" s="33"/>
      <c r="F7442"/>
      <c r="G7442" s="32"/>
      <c r="H7442"/>
      <c r="I7442" s="31"/>
      <c r="J7442"/>
      <c r="K7442" s="30"/>
      <c r="L7442"/>
      <c r="M7442"/>
    </row>
    <row r="7443" spans="1:13" s="36" customFormat="1">
      <c r="A7443" s="35"/>
      <c r="B7443"/>
      <c r="C7443" s="34"/>
      <c r="D7443"/>
      <c r="E7443" s="33"/>
      <c r="F7443"/>
      <c r="G7443" s="32"/>
      <c r="H7443"/>
      <c r="I7443" s="31"/>
      <c r="J7443"/>
      <c r="K7443" s="30"/>
      <c r="L7443"/>
      <c r="M7443"/>
    </row>
    <row r="7444" spans="1:13" s="36" customFormat="1">
      <c r="A7444" s="35"/>
      <c r="B7444"/>
      <c r="C7444" s="34"/>
      <c r="D7444"/>
      <c r="E7444" s="33"/>
      <c r="F7444"/>
      <c r="G7444" s="32"/>
      <c r="H7444"/>
      <c r="I7444" s="31"/>
      <c r="J7444"/>
      <c r="K7444" s="30"/>
      <c r="L7444"/>
      <c r="M7444"/>
    </row>
    <row r="7445" spans="1:13" s="36" customFormat="1">
      <c r="A7445" s="35"/>
      <c r="B7445"/>
      <c r="C7445" s="34"/>
      <c r="D7445"/>
      <c r="E7445" s="33"/>
      <c r="F7445"/>
      <c r="G7445" s="32"/>
      <c r="H7445"/>
      <c r="I7445" s="31"/>
      <c r="J7445"/>
      <c r="K7445" s="30"/>
      <c r="L7445"/>
      <c r="M7445"/>
    </row>
    <row r="7446" spans="1:13" s="36" customFormat="1">
      <c r="A7446" s="35"/>
      <c r="B7446"/>
      <c r="C7446" s="34"/>
      <c r="D7446"/>
      <c r="E7446" s="33"/>
      <c r="F7446"/>
      <c r="G7446" s="32"/>
      <c r="H7446"/>
      <c r="I7446" s="31"/>
      <c r="J7446"/>
      <c r="K7446" s="30"/>
      <c r="L7446"/>
      <c r="M7446"/>
    </row>
    <row r="7447" spans="1:13" s="36" customFormat="1">
      <c r="A7447" s="35"/>
      <c r="B7447"/>
      <c r="C7447" s="34"/>
      <c r="D7447"/>
      <c r="E7447" s="33"/>
      <c r="F7447"/>
      <c r="G7447" s="32"/>
      <c r="H7447"/>
      <c r="I7447" s="31"/>
      <c r="J7447"/>
      <c r="K7447" s="30"/>
      <c r="L7447"/>
      <c r="M7447"/>
    </row>
    <row r="7448" spans="1:13" s="36" customFormat="1">
      <c r="A7448" s="35"/>
      <c r="B7448"/>
      <c r="C7448" s="34"/>
      <c r="D7448"/>
      <c r="E7448" s="33"/>
      <c r="F7448"/>
      <c r="G7448" s="32"/>
      <c r="H7448"/>
      <c r="I7448" s="31"/>
      <c r="J7448"/>
      <c r="K7448" s="30"/>
      <c r="L7448"/>
      <c r="M7448"/>
    </row>
    <row r="7449" spans="1:13" s="36" customFormat="1">
      <c r="A7449" s="35"/>
      <c r="B7449"/>
      <c r="C7449" s="34"/>
      <c r="D7449"/>
      <c r="E7449" s="33"/>
      <c r="F7449"/>
      <c r="G7449" s="32"/>
      <c r="H7449"/>
      <c r="I7449" s="31"/>
      <c r="J7449"/>
      <c r="K7449" s="30"/>
      <c r="L7449"/>
      <c r="M7449"/>
    </row>
    <row r="7450" spans="1:13" s="36" customFormat="1">
      <c r="A7450" s="35"/>
      <c r="B7450"/>
      <c r="C7450" s="34"/>
      <c r="D7450"/>
      <c r="E7450" s="33"/>
      <c r="F7450"/>
      <c r="G7450" s="32"/>
      <c r="H7450"/>
      <c r="I7450" s="31"/>
      <c r="J7450"/>
      <c r="K7450" s="30"/>
      <c r="L7450"/>
      <c r="M7450"/>
    </row>
    <row r="7451" spans="1:13" s="36" customFormat="1">
      <c r="A7451" s="35"/>
      <c r="B7451"/>
      <c r="C7451" s="34"/>
      <c r="D7451"/>
      <c r="E7451" s="33"/>
      <c r="F7451"/>
      <c r="G7451" s="32"/>
      <c r="H7451"/>
      <c r="I7451" s="31"/>
      <c r="J7451"/>
      <c r="K7451" s="30"/>
      <c r="L7451"/>
      <c r="M7451"/>
    </row>
    <row r="7452" spans="1:13" s="36" customFormat="1">
      <c r="A7452" s="35"/>
      <c r="B7452"/>
      <c r="C7452" s="34"/>
      <c r="D7452"/>
      <c r="E7452" s="33"/>
      <c r="F7452"/>
      <c r="G7452" s="32"/>
      <c r="H7452"/>
      <c r="I7452" s="31"/>
      <c r="J7452"/>
      <c r="K7452" s="30"/>
      <c r="L7452"/>
      <c r="M7452"/>
    </row>
    <row r="7453" spans="1:13" s="36" customFormat="1">
      <c r="A7453" s="35"/>
      <c r="B7453"/>
      <c r="C7453" s="34"/>
      <c r="D7453"/>
      <c r="E7453" s="33"/>
      <c r="F7453"/>
      <c r="G7453" s="32"/>
      <c r="H7453"/>
      <c r="I7453" s="31"/>
      <c r="J7453"/>
      <c r="K7453" s="30"/>
      <c r="L7453"/>
      <c r="M7453"/>
    </row>
    <row r="7454" spans="1:13" s="36" customFormat="1">
      <c r="A7454" s="35"/>
      <c r="B7454"/>
      <c r="C7454" s="34"/>
      <c r="D7454"/>
      <c r="E7454" s="33"/>
      <c r="F7454"/>
      <c r="G7454" s="32"/>
      <c r="H7454"/>
      <c r="I7454" s="31"/>
      <c r="J7454"/>
      <c r="K7454" s="30"/>
      <c r="L7454"/>
      <c r="M7454"/>
    </row>
    <row r="7455" spans="1:13" s="36" customFormat="1">
      <c r="A7455" s="35"/>
      <c r="B7455"/>
      <c r="C7455" s="34"/>
      <c r="D7455"/>
      <c r="E7455" s="33"/>
      <c r="F7455"/>
      <c r="G7455" s="32"/>
      <c r="H7455"/>
      <c r="I7455" s="31"/>
      <c r="J7455"/>
      <c r="K7455" s="30"/>
      <c r="L7455"/>
      <c r="M7455"/>
    </row>
    <row r="7456" spans="1:13" s="36" customFormat="1">
      <c r="A7456" s="35"/>
      <c r="B7456"/>
      <c r="C7456" s="34"/>
      <c r="D7456"/>
      <c r="E7456" s="33"/>
      <c r="F7456"/>
      <c r="G7456" s="32"/>
      <c r="H7456"/>
      <c r="I7456" s="31"/>
      <c r="J7456"/>
      <c r="K7456" s="30"/>
      <c r="L7456"/>
      <c r="M7456"/>
    </row>
    <row r="7457" spans="1:13" s="36" customFormat="1">
      <c r="A7457" s="35"/>
      <c r="B7457"/>
      <c r="C7457" s="34"/>
      <c r="D7457"/>
      <c r="E7457" s="33"/>
      <c r="F7457"/>
      <c r="G7457" s="32"/>
      <c r="H7457"/>
      <c r="I7457" s="31"/>
      <c r="J7457"/>
      <c r="K7457" s="30"/>
      <c r="L7457"/>
      <c r="M7457"/>
    </row>
    <row r="7458" spans="1:13" s="36" customFormat="1">
      <c r="A7458" s="35"/>
      <c r="B7458"/>
      <c r="C7458" s="34"/>
      <c r="D7458"/>
      <c r="E7458" s="33"/>
      <c r="F7458"/>
      <c r="G7458" s="32"/>
      <c r="H7458"/>
      <c r="I7458" s="31"/>
      <c r="J7458"/>
      <c r="K7458" s="30"/>
      <c r="L7458"/>
      <c r="M7458"/>
    </row>
    <row r="7459" spans="1:13" s="36" customFormat="1">
      <c r="A7459" s="35"/>
      <c r="B7459"/>
      <c r="C7459" s="34"/>
      <c r="D7459"/>
      <c r="E7459" s="33"/>
      <c r="F7459"/>
      <c r="G7459" s="32"/>
      <c r="H7459"/>
      <c r="I7459" s="31"/>
      <c r="J7459"/>
      <c r="K7459" s="30"/>
      <c r="L7459"/>
      <c r="M7459"/>
    </row>
    <row r="7460" spans="1:13" s="36" customFormat="1">
      <c r="A7460" s="35"/>
      <c r="B7460"/>
      <c r="C7460" s="34"/>
      <c r="D7460"/>
      <c r="E7460" s="33"/>
      <c r="F7460"/>
      <c r="G7460" s="32"/>
      <c r="H7460"/>
      <c r="I7460" s="31"/>
      <c r="J7460"/>
      <c r="K7460" s="30"/>
      <c r="L7460"/>
      <c r="M7460"/>
    </row>
    <row r="7461" spans="1:13" s="36" customFormat="1">
      <c r="A7461" s="35"/>
      <c r="B7461"/>
      <c r="C7461" s="34"/>
      <c r="D7461"/>
      <c r="E7461" s="33"/>
      <c r="F7461"/>
      <c r="G7461" s="32"/>
      <c r="H7461"/>
      <c r="I7461" s="31"/>
      <c r="J7461"/>
      <c r="K7461" s="30"/>
      <c r="L7461"/>
      <c r="M7461"/>
    </row>
    <row r="7462" spans="1:13" s="36" customFormat="1">
      <c r="A7462" s="35"/>
      <c r="B7462"/>
      <c r="C7462" s="34"/>
      <c r="D7462"/>
      <c r="E7462" s="33"/>
      <c r="F7462"/>
      <c r="G7462" s="32"/>
      <c r="H7462"/>
      <c r="I7462" s="31"/>
      <c r="J7462"/>
      <c r="K7462" s="30"/>
      <c r="L7462"/>
      <c r="M7462"/>
    </row>
    <row r="7463" spans="1:13" s="36" customFormat="1">
      <c r="A7463" s="35"/>
      <c r="B7463"/>
      <c r="C7463" s="34"/>
      <c r="D7463"/>
      <c r="E7463" s="33"/>
      <c r="F7463"/>
      <c r="G7463" s="32"/>
      <c r="H7463"/>
      <c r="I7463" s="31"/>
      <c r="J7463"/>
      <c r="K7463" s="30"/>
      <c r="L7463"/>
      <c r="M7463"/>
    </row>
    <row r="7464" spans="1:13" s="36" customFormat="1">
      <c r="A7464" s="35"/>
      <c r="B7464"/>
      <c r="C7464" s="34"/>
      <c r="D7464"/>
      <c r="E7464" s="33"/>
      <c r="F7464"/>
      <c r="G7464" s="32"/>
      <c r="H7464"/>
      <c r="I7464" s="31"/>
      <c r="J7464"/>
      <c r="K7464" s="30"/>
      <c r="L7464"/>
      <c r="M7464"/>
    </row>
    <row r="7465" spans="1:13" s="36" customFormat="1">
      <c r="A7465" s="35"/>
      <c r="B7465"/>
      <c r="C7465" s="34"/>
      <c r="D7465"/>
      <c r="E7465" s="33"/>
      <c r="F7465"/>
      <c r="G7465" s="32"/>
      <c r="H7465"/>
      <c r="I7465" s="31"/>
      <c r="J7465"/>
      <c r="K7465" s="30"/>
      <c r="L7465"/>
      <c r="M7465"/>
    </row>
    <row r="7466" spans="1:13" s="36" customFormat="1">
      <c r="A7466" s="35"/>
      <c r="B7466"/>
      <c r="C7466" s="34"/>
      <c r="D7466"/>
      <c r="E7466" s="33"/>
      <c r="F7466"/>
      <c r="G7466" s="32"/>
      <c r="H7466"/>
      <c r="I7466" s="31"/>
      <c r="J7466"/>
      <c r="K7466" s="30"/>
      <c r="L7466"/>
      <c r="M7466"/>
    </row>
    <row r="7467" spans="1:13" s="36" customFormat="1">
      <c r="A7467" s="35"/>
      <c r="B7467"/>
      <c r="C7467" s="34"/>
      <c r="D7467"/>
      <c r="E7467" s="33"/>
      <c r="F7467"/>
      <c r="G7467" s="32"/>
      <c r="H7467"/>
      <c r="I7467" s="31"/>
      <c r="J7467"/>
      <c r="K7467" s="30"/>
      <c r="L7467"/>
      <c r="M7467"/>
    </row>
    <row r="7468" spans="1:13" s="36" customFormat="1">
      <c r="A7468" s="35"/>
      <c r="B7468"/>
      <c r="C7468" s="34"/>
      <c r="D7468"/>
      <c r="E7468" s="33"/>
      <c r="F7468"/>
      <c r="G7468" s="32"/>
      <c r="H7468"/>
      <c r="I7468" s="31"/>
      <c r="J7468"/>
      <c r="K7468" s="30"/>
      <c r="L7468"/>
      <c r="M7468"/>
    </row>
    <row r="7469" spans="1:13" s="36" customFormat="1">
      <c r="A7469" s="35"/>
      <c r="B7469"/>
      <c r="C7469" s="34"/>
      <c r="D7469"/>
      <c r="E7469" s="33"/>
      <c r="F7469"/>
      <c r="G7469" s="32"/>
      <c r="H7469"/>
      <c r="I7469" s="31"/>
      <c r="J7469"/>
      <c r="K7469" s="30"/>
      <c r="L7469"/>
      <c r="M7469"/>
    </row>
    <row r="7470" spans="1:13" s="36" customFormat="1">
      <c r="A7470" s="35"/>
      <c r="B7470"/>
      <c r="C7470" s="34"/>
      <c r="D7470"/>
      <c r="E7470" s="33"/>
      <c r="F7470"/>
      <c r="G7470" s="32"/>
      <c r="H7470"/>
      <c r="I7470" s="31"/>
      <c r="J7470"/>
      <c r="K7470" s="30"/>
      <c r="L7470"/>
      <c r="M7470"/>
    </row>
    <row r="7471" spans="1:13" s="36" customFormat="1">
      <c r="A7471" s="35"/>
      <c r="B7471"/>
      <c r="C7471" s="34"/>
      <c r="D7471"/>
      <c r="E7471" s="33"/>
      <c r="F7471"/>
      <c r="G7471" s="32"/>
      <c r="H7471"/>
      <c r="I7471" s="31"/>
      <c r="J7471"/>
      <c r="K7471" s="30"/>
      <c r="L7471"/>
      <c r="M7471"/>
    </row>
    <row r="7472" spans="1:13" s="36" customFormat="1">
      <c r="A7472" s="35"/>
      <c r="B7472"/>
      <c r="C7472" s="34"/>
      <c r="D7472"/>
      <c r="E7472" s="33"/>
      <c r="F7472"/>
      <c r="G7472" s="32"/>
      <c r="H7472"/>
      <c r="I7472" s="31"/>
      <c r="J7472"/>
      <c r="K7472" s="30"/>
      <c r="L7472"/>
      <c r="M7472"/>
    </row>
    <row r="7473" spans="1:13" s="36" customFormat="1">
      <c r="A7473" s="35"/>
      <c r="B7473"/>
      <c r="C7473" s="34"/>
      <c r="D7473"/>
      <c r="E7473" s="33"/>
      <c r="F7473"/>
      <c r="G7473" s="32"/>
      <c r="H7473"/>
      <c r="I7473" s="31"/>
      <c r="J7473"/>
      <c r="K7473" s="30"/>
      <c r="L7473"/>
      <c r="M7473"/>
    </row>
    <row r="7474" spans="1:13" s="36" customFormat="1">
      <c r="A7474" s="35"/>
      <c r="B7474"/>
      <c r="C7474" s="34"/>
      <c r="D7474"/>
      <c r="E7474" s="33"/>
      <c r="F7474"/>
      <c r="G7474" s="32"/>
      <c r="H7474"/>
      <c r="I7474" s="31"/>
      <c r="J7474"/>
      <c r="K7474" s="30"/>
      <c r="L7474"/>
      <c r="M7474"/>
    </row>
    <row r="7475" spans="1:13" s="36" customFormat="1">
      <c r="A7475" s="35"/>
      <c r="B7475"/>
      <c r="C7475" s="34"/>
      <c r="D7475"/>
      <c r="E7475" s="33"/>
      <c r="F7475"/>
      <c r="G7475" s="32"/>
      <c r="H7475"/>
      <c r="I7475" s="31"/>
      <c r="J7475"/>
      <c r="K7475" s="30"/>
      <c r="L7475"/>
      <c r="M7475"/>
    </row>
    <row r="7476" spans="1:13" s="36" customFormat="1">
      <c r="A7476" s="35"/>
      <c r="B7476"/>
      <c r="C7476" s="34"/>
      <c r="D7476"/>
      <c r="E7476" s="33"/>
      <c r="F7476"/>
      <c r="G7476" s="32"/>
      <c r="H7476"/>
      <c r="I7476" s="31"/>
      <c r="J7476"/>
      <c r="K7476" s="30"/>
      <c r="L7476"/>
      <c r="M7476"/>
    </row>
    <row r="7477" spans="1:13" s="36" customFormat="1">
      <c r="A7477" s="35"/>
      <c r="B7477"/>
      <c r="C7477" s="34"/>
      <c r="D7477"/>
      <c r="E7477" s="33"/>
      <c r="F7477"/>
      <c r="G7477" s="32"/>
      <c r="H7477"/>
      <c r="I7477" s="31"/>
      <c r="J7477"/>
      <c r="K7477" s="30"/>
      <c r="L7477"/>
      <c r="M7477"/>
    </row>
    <row r="7478" spans="1:13" s="36" customFormat="1">
      <c r="A7478" s="35"/>
      <c r="B7478"/>
      <c r="C7478" s="34"/>
      <c r="D7478"/>
      <c r="E7478" s="33"/>
      <c r="F7478"/>
      <c r="G7478" s="32"/>
      <c r="H7478"/>
      <c r="I7478" s="31"/>
      <c r="J7478"/>
      <c r="K7478" s="30"/>
      <c r="L7478"/>
      <c r="M7478"/>
    </row>
    <row r="7479" spans="1:13" s="36" customFormat="1">
      <c r="A7479" s="35"/>
      <c r="B7479"/>
      <c r="C7479" s="34"/>
      <c r="D7479"/>
      <c r="E7479" s="33"/>
      <c r="F7479"/>
      <c r="G7479" s="32"/>
      <c r="H7479"/>
      <c r="I7479" s="31"/>
      <c r="J7479"/>
      <c r="K7479" s="30"/>
      <c r="L7479"/>
      <c r="M7479"/>
    </row>
    <row r="7480" spans="1:13" s="36" customFormat="1">
      <c r="A7480" s="35"/>
      <c r="B7480"/>
      <c r="C7480" s="34"/>
      <c r="D7480"/>
      <c r="E7480" s="33"/>
      <c r="F7480"/>
      <c r="G7480" s="32"/>
      <c r="H7480"/>
      <c r="I7480" s="31"/>
      <c r="J7480"/>
      <c r="K7480" s="30"/>
      <c r="L7480"/>
      <c r="M7480"/>
    </row>
    <row r="7481" spans="1:13" s="36" customFormat="1">
      <c r="A7481" s="35"/>
      <c r="B7481"/>
      <c r="C7481" s="34"/>
      <c r="D7481"/>
      <c r="E7481" s="33"/>
      <c r="F7481"/>
      <c r="G7481" s="32"/>
      <c r="H7481"/>
      <c r="I7481" s="31"/>
      <c r="J7481"/>
      <c r="K7481" s="30"/>
      <c r="L7481"/>
      <c r="M7481"/>
    </row>
    <row r="7482" spans="1:13" s="36" customFormat="1">
      <c r="A7482" s="35"/>
      <c r="B7482"/>
      <c r="C7482" s="34"/>
      <c r="D7482"/>
      <c r="E7482" s="33"/>
      <c r="F7482"/>
      <c r="G7482" s="32"/>
      <c r="H7482"/>
      <c r="I7482" s="31"/>
      <c r="J7482"/>
      <c r="K7482" s="30"/>
      <c r="L7482"/>
      <c r="M7482"/>
    </row>
    <row r="7483" spans="1:13" s="36" customFormat="1">
      <c r="A7483" s="35"/>
      <c r="B7483"/>
      <c r="C7483" s="34"/>
      <c r="D7483"/>
      <c r="E7483" s="33"/>
      <c r="F7483"/>
      <c r="G7483" s="32"/>
      <c r="H7483"/>
      <c r="I7483" s="31"/>
      <c r="J7483"/>
      <c r="K7483" s="30"/>
      <c r="L7483"/>
      <c r="M7483"/>
    </row>
    <row r="7484" spans="1:13" s="36" customFormat="1">
      <c r="A7484" s="35"/>
      <c r="B7484"/>
      <c r="C7484" s="34"/>
      <c r="D7484"/>
      <c r="E7484" s="33"/>
      <c r="F7484"/>
      <c r="G7484" s="32"/>
      <c r="H7484"/>
      <c r="I7484" s="31"/>
      <c r="J7484"/>
      <c r="K7484" s="30"/>
      <c r="L7484"/>
      <c r="M7484"/>
    </row>
    <row r="7485" spans="1:13" s="36" customFormat="1">
      <c r="A7485" s="35"/>
      <c r="B7485"/>
      <c r="C7485" s="34"/>
      <c r="D7485"/>
      <c r="E7485" s="33"/>
      <c r="F7485"/>
      <c r="G7485" s="32"/>
      <c r="H7485"/>
      <c r="I7485" s="31"/>
      <c r="J7485"/>
      <c r="K7485" s="30"/>
      <c r="L7485"/>
      <c r="M7485"/>
    </row>
    <row r="7486" spans="1:13" s="36" customFormat="1">
      <c r="A7486" s="35"/>
      <c r="B7486"/>
      <c r="C7486" s="34"/>
      <c r="D7486"/>
      <c r="E7486" s="33"/>
      <c r="F7486"/>
      <c r="G7486" s="32"/>
      <c r="H7486"/>
      <c r="I7486" s="31"/>
      <c r="J7486"/>
      <c r="K7486" s="30"/>
      <c r="L7486"/>
      <c r="M7486"/>
    </row>
    <row r="7487" spans="1:13" s="36" customFormat="1">
      <c r="A7487" s="35"/>
      <c r="B7487"/>
      <c r="C7487" s="34"/>
      <c r="D7487"/>
      <c r="E7487" s="33"/>
      <c r="F7487"/>
      <c r="G7487" s="32"/>
      <c r="H7487"/>
      <c r="I7487" s="31"/>
      <c r="J7487"/>
      <c r="K7487" s="30"/>
      <c r="L7487"/>
      <c r="M7487"/>
    </row>
    <row r="7488" spans="1:13" s="36" customFormat="1">
      <c r="A7488" s="35"/>
      <c r="B7488"/>
      <c r="C7488" s="34"/>
      <c r="D7488"/>
      <c r="E7488" s="33"/>
      <c r="F7488"/>
      <c r="G7488" s="32"/>
      <c r="H7488"/>
      <c r="I7488" s="31"/>
      <c r="J7488"/>
      <c r="K7488" s="30"/>
      <c r="L7488"/>
      <c r="M7488"/>
    </row>
    <row r="7489" spans="1:13" s="36" customFormat="1">
      <c r="A7489" s="35"/>
      <c r="B7489"/>
      <c r="C7489" s="34"/>
      <c r="D7489"/>
      <c r="E7489" s="33"/>
      <c r="F7489"/>
      <c r="G7489" s="32"/>
      <c r="H7489"/>
      <c r="I7489" s="31"/>
      <c r="J7489"/>
      <c r="K7489" s="30"/>
      <c r="L7489"/>
      <c r="M7489"/>
    </row>
    <row r="7490" spans="1:13" s="36" customFormat="1">
      <c r="A7490" s="35"/>
      <c r="B7490"/>
      <c r="C7490" s="34"/>
      <c r="D7490"/>
      <c r="E7490" s="33"/>
      <c r="F7490"/>
      <c r="G7490" s="32"/>
      <c r="H7490"/>
      <c r="I7490" s="31"/>
      <c r="J7490"/>
      <c r="K7490" s="30"/>
      <c r="L7490"/>
      <c r="M7490"/>
    </row>
    <row r="7491" spans="1:13" s="36" customFormat="1">
      <c r="A7491" s="35"/>
      <c r="B7491"/>
      <c r="C7491" s="34"/>
      <c r="D7491"/>
      <c r="E7491" s="33"/>
      <c r="F7491"/>
      <c r="G7491" s="32"/>
      <c r="H7491"/>
      <c r="I7491" s="31"/>
      <c r="J7491"/>
      <c r="K7491" s="30"/>
      <c r="L7491"/>
      <c r="M7491"/>
    </row>
    <row r="7492" spans="1:13" s="36" customFormat="1">
      <c r="A7492" s="35"/>
      <c r="B7492"/>
      <c r="C7492" s="34"/>
      <c r="D7492"/>
      <c r="E7492" s="33"/>
      <c r="F7492"/>
      <c r="G7492" s="32"/>
      <c r="H7492"/>
      <c r="I7492" s="31"/>
      <c r="J7492"/>
      <c r="K7492" s="30"/>
      <c r="L7492"/>
      <c r="M7492"/>
    </row>
    <row r="7493" spans="1:13" s="36" customFormat="1">
      <c r="A7493" s="35"/>
      <c r="B7493"/>
      <c r="C7493" s="34"/>
      <c r="D7493"/>
      <c r="E7493" s="33"/>
      <c r="F7493"/>
      <c r="G7493" s="32"/>
      <c r="H7493"/>
      <c r="I7493" s="31"/>
      <c r="J7493"/>
      <c r="K7493" s="30"/>
      <c r="L7493"/>
      <c r="M7493"/>
    </row>
    <row r="7494" spans="1:13" s="36" customFormat="1">
      <c r="A7494" s="35"/>
      <c r="B7494"/>
      <c r="C7494" s="34"/>
      <c r="D7494"/>
      <c r="E7494" s="33"/>
      <c r="F7494"/>
      <c r="G7494" s="32"/>
      <c r="H7494"/>
      <c r="I7494" s="31"/>
      <c r="J7494"/>
      <c r="K7494" s="30"/>
      <c r="L7494"/>
      <c r="M7494"/>
    </row>
    <row r="7495" spans="1:13" s="36" customFormat="1">
      <c r="A7495" s="35"/>
      <c r="B7495"/>
      <c r="C7495" s="34"/>
      <c r="D7495"/>
      <c r="E7495" s="33"/>
      <c r="F7495"/>
      <c r="G7495" s="32"/>
      <c r="H7495"/>
      <c r="I7495" s="31"/>
      <c r="J7495"/>
      <c r="K7495" s="30"/>
      <c r="L7495"/>
      <c r="M7495"/>
    </row>
    <row r="7496" spans="1:13" s="36" customFormat="1">
      <c r="A7496" s="35"/>
      <c r="B7496"/>
      <c r="C7496" s="34"/>
      <c r="D7496"/>
      <c r="E7496" s="33"/>
      <c r="F7496"/>
      <c r="G7496" s="32"/>
      <c r="H7496"/>
      <c r="I7496" s="31"/>
      <c r="J7496"/>
      <c r="K7496" s="30"/>
      <c r="L7496"/>
      <c r="M7496"/>
    </row>
    <row r="7497" spans="1:13" s="36" customFormat="1">
      <c r="A7497" s="35"/>
      <c r="B7497"/>
      <c r="C7497" s="34"/>
      <c r="D7497"/>
      <c r="E7497" s="33"/>
      <c r="F7497"/>
      <c r="G7497" s="32"/>
      <c r="H7497"/>
      <c r="I7497" s="31"/>
      <c r="J7497"/>
      <c r="K7497" s="30"/>
      <c r="L7497"/>
      <c r="M7497"/>
    </row>
    <row r="7498" spans="1:13" s="36" customFormat="1">
      <c r="A7498" s="35"/>
      <c r="B7498"/>
      <c r="C7498" s="34"/>
      <c r="D7498"/>
      <c r="E7498" s="33"/>
      <c r="F7498"/>
      <c r="G7498" s="32"/>
      <c r="H7498"/>
      <c r="I7498" s="31"/>
      <c r="J7498"/>
      <c r="K7498" s="30"/>
      <c r="L7498"/>
      <c r="M7498"/>
    </row>
    <row r="7499" spans="1:13" s="36" customFormat="1">
      <c r="A7499" s="35"/>
      <c r="B7499"/>
      <c r="C7499" s="34"/>
      <c r="D7499"/>
      <c r="E7499" s="33"/>
      <c r="F7499"/>
      <c r="G7499" s="32"/>
      <c r="H7499"/>
      <c r="I7499" s="31"/>
      <c r="J7499"/>
      <c r="K7499" s="30"/>
      <c r="L7499"/>
      <c r="M7499"/>
    </row>
    <row r="7500" spans="1:13" s="36" customFormat="1">
      <c r="A7500" s="35"/>
      <c r="B7500"/>
      <c r="C7500" s="34"/>
      <c r="D7500"/>
      <c r="E7500" s="33"/>
      <c r="F7500"/>
      <c r="G7500" s="32"/>
      <c r="H7500"/>
      <c r="I7500" s="31"/>
      <c r="J7500"/>
      <c r="K7500" s="30"/>
      <c r="L7500"/>
      <c r="M7500"/>
    </row>
    <row r="7501" spans="1:13" s="36" customFormat="1">
      <c r="A7501" s="35"/>
      <c r="B7501"/>
      <c r="C7501" s="34"/>
      <c r="D7501"/>
      <c r="E7501" s="33"/>
      <c r="F7501"/>
      <c r="G7501" s="32"/>
      <c r="H7501"/>
      <c r="I7501" s="31"/>
      <c r="J7501"/>
      <c r="K7501" s="30"/>
      <c r="L7501"/>
      <c r="M7501"/>
    </row>
    <row r="7502" spans="1:13" s="36" customFormat="1">
      <c r="A7502" s="35"/>
      <c r="B7502"/>
      <c r="C7502" s="34"/>
      <c r="D7502"/>
      <c r="E7502" s="33"/>
      <c r="F7502"/>
      <c r="G7502" s="32"/>
      <c r="H7502"/>
      <c r="I7502" s="31"/>
      <c r="J7502"/>
      <c r="K7502" s="30"/>
      <c r="L7502"/>
      <c r="M7502"/>
    </row>
    <row r="7503" spans="1:13" s="36" customFormat="1">
      <c r="A7503" s="35"/>
      <c r="B7503"/>
      <c r="C7503" s="34"/>
      <c r="D7503"/>
      <c r="E7503" s="33"/>
      <c r="F7503"/>
      <c r="G7503" s="32"/>
      <c r="H7503"/>
      <c r="I7503" s="31"/>
      <c r="J7503"/>
      <c r="K7503" s="30"/>
      <c r="L7503"/>
      <c r="M7503"/>
    </row>
    <row r="7504" spans="1:13" s="36" customFormat="1">
      <c r="A7504" s="35"/>
      <c r="B7504"/>
      <c r="C7504" s="34"/>
      <c r="D7504"/>
      <c r="E7504" s="33"/>
      <c r="F7504"/>
      <c r="G7504" s="32"/>
      <c r="H7504"/>
      <c r="I7504" s="31"/>
      <c r="J7504"/>
      <c r="K7504" s="30"/>
      <c r="L7504"/>
      <c r="M7504"/>
    </row>
    <row r="7505" spans="1:13" s="36" customFormat="1">
      <c r="A7505" s="35"/>
      <c r="B7505"/>
      <c r="C7505" s="34"/>
      <c r="D7505"/>
      <c r="E7505" s="33"/>
      <c r="F7505"/>
      <c r="G7505" s="32"/>
      <c r="H7505"/>
      <c r="I7505" s="31"/>
      <c r="J7505"/>
      <c r="K7505" s="30"/>
      <c r="L7505"/>
      <c r="M7505"/>
    </row>
    <row r="7506" spans="1:13" s="36" customFormat="1">
      <c r="A7506" s="35"/>
      <c r="B7506"/>
      <c r="C7506" s="34"/>
      <c r="D7506"/>
      <c r="E7506" s="33"/>
      <c r="F7506"/>
      <c r="G7506" s="32"/>
      <c r="H7506"/>
      <c r="I7506" s="31"/>
      <c r="J7506"/>
      <c r="K7506" s="30"/>
      <c r="L7506"/>
      <c r="M7506"/>
    </row>
    <row r="7507" spans="1:13" s="36" customFormat="1">
      <c r="A7507" s="35"/>
      <c r="B7507"/>
      <c r="C7507" s="34"/>
      <c r="D7507"/>
      <c r="E7507" s="33"/>
      <c r="F7507"/>
      <c r="G7507" s="32"/>
      <c r="H7507"/>
      <c r="I7507" s="31"/>
      <c r="J7507"/>
      <c r="K7507" s="30"/>
      <c r="L7507"/>
      <c r="M7507"/>
    </row>
    <row r="7508" spans="1:13" s="36" customFormat="1">
      <c r="A7508" s="35"/>
      <c r="B7508"/>
      <c r="C7508" s="34"/>
      <c r="D7508"/>
      <c r="E7508" s="33"/>
      <c r="F7508"/>
      <c r="G7508" s="32"/>
      <c r="H7508"/>
      <c r="I7508" s="31"/>
      <c r="J7508"/>
      <c r="K7508" s="30"/>
      <c r="L7508"/>
      <c r="M7508"/>
    </row>
    <row r="7509" spans="1:13" s="36" customFormat="1">
      <c r="A7509" s="35"/>
      <c r="B7509"/>
      <c r="C7509" s="34"/>
      <c r="D7509"/>
      <c r="E7509" s="33"/>
      <c r="F7509"/>
      <c r="G7509" s="32"/>
      <c r="H7509"/>
      <c r="I7509" s="31"/>
      <c r="J7509"/>
      <c r="K7509" s="30"/>
      <c r="L7509"/>
      <c r="M7509"/>
    </row>
    <row r="7510" spans="1:13" s="36" customFormat="1">
      <c r="A7510" s="35"/>
      <c r="B7510"/>
      <c r="C7510" s="34"/>
      <c r="D7510"/>
      <c r="E7510" s="33"/>
      <c r="F7510"/>
      <c r="G7510" s="32"/>
      <c r="H7510"/>
      <c r="I7510" s="31"/>
      <c r="J7510"/>
      <c r="K7510" s="30"/>
      <c r="L7510"/>
      <c r="M7510"/>
    </row>
    <row r="7511" spans="1:13" s="36" customFormat="1">
      <c r="A7511" s="35"/>
      <c r="B7511"/>
      <c r="C7511" s="34"/>
      <c r="D7511"/>
      <c r="E7511" s="33"/>
      <c r="F7511"/>
      <c r="G7511" s="32"/>
      <c r="H7511"/>
      <c r="I7511" s="31"/>
      <c r="J7511"/>
      <c r="K7511" s="30"/>
      <c r="L7511"/>
      <c r="M7511"/>
    </row>
    <row r="7512" spans="1:13" s="36" customFormat="1">
      <c r="A7512" s="35"/>
      <c r="B7512"/>
      <c r="C7512" s="34"/>
      <c r="D7512"/>
      <c r="E7512" s="33"/>
      <c r="F7512"/>
      <c r="G7512" s="32"/>
      <c r="H7512"/>
      <c r="I7512" s="31"/>
      <c r="J7512"/>
      <c r="K7512" s="30"/>
      <c r="L7512"/>
      <c r="M7512"/>
    </row>
    <row r="7513" spans="1:13" s="36" customFormat="1">
      <c r="A7513" s="35"/>
      <c r="B7513"/>
      <c r="C7513" s="34"/>
      <c r="D7513"/>
      <c r="E7513" s="33"/>
      <c r="F7513"/>
      <c r="G7513" s="32"/>
      <c r="H7513"/>
      <c r="I7513" s="31"/>
      <c r="J7513"/>
      <c r="K7513" s="30"/>
      <c r="L7513"/>
      <c r="M7513"/>
    </row>
    <row r="7514" spans="1:13" s="36" customFormat="1">
      <c r="A7514" s="35"/>
      <c r="B7514"/>
      <c r="C7514" s="34"/>
      <c r="D7514"/>
      <c r="E7514" s="33"/>
      <c r="F7514"/>
      <c r="G7514" s="32"/>
      <c r="H7514"/>
      <c r="I7514" s="31"/>
      <c r="J7514"/>
      <c r="K7514" s="30"/>
      <c r="L7514"/>
      <c r="M7514"/>
    </row>
    <row r="7515" spans="1:13" s="36" customFormat="1">
      <c r="A7515" s="35"/>
      <c r="B7515"/>
      <c r="C7515" s="34"/>
      <c r="D7515"/>
      <c r="E7515" s="33"/>
      <c r="F7515"/>
      <c r="G7515" s="32"/>
      <c r="H7515"/>
      <c r="I7515" s="31"/>
      <c r="J7515"/>
      <c r="K7515" s="30"/>
      <c r="L7515"/>
      <c r="M7515"/>
    </row>
    <row r="7516" spans="1:13" s="36" customFormat="1">
      <c r="A7516" s="35"/>
      <c r="B7516"/>
      <c r="C7516" s="34"/>
      <c r="D7516"/>
      <c r="E7516" s="33"/>
      <c r="F7516"/>
      <c r="G7516" s="32"/>
      <c r="H7516"/>
      <c r="I7516" s="31"/>
      <c r="J7516"/>
      <c r="K7516" s="30"/>
      <c r="L7516"/>
      <c r="M7516"/>
    </row>
    <row r="7517" spans="1:13" s="36" customFormat="1">
      <c r="A7517" s="35"/>
      <c r="B7517"/>
      <c r="C7517" s="34"/>
      <c r="D7517"/>
      <c r="E7517" s="33"/>
      <c r="F7517"/>
      <c r="G7517" s="32"/>
      <c r="H7517"/>
      <c r="I7517" s="31"/>
      <c r="J7517"/>
      <c r="K7517" s="30"/>
      <c r="L7517"/>
      <c r="M7517"/>
    </row>
    <row r="7518" spans="1:13" s="36" customFormat="1">
      <c r="A7518" s="35"/>
      <c r="B7518"/>
      <c r="C7518" s="34"/>
      <c r="D7518"/>
      <c r="E7518" s="33"/>
      <c r="F7518"/>
      <c r="G7518" s="32"/>
      <c r="H7518"/>
      <c r="I7518" s="31"/>
      <c r="J7518"/>
      <c r="K7518" s="30"/>
      <c r="L7518"/>
      <c r="M7518"/>
    </row>
    <row r="7519" spans="1:13" s="36" customFormat="1">
      <c r="A7519" s="35"/>
      <c r="B7519"/>
      <c r="C7519" s="34"/>
      <c r="D7519"/>
      <c r="E7519" s="33"/>
      <c r="F7519"/>
      <c r="G7519" s="32"/>
      <c r="H7519"/>
      <c r="I7519" s="31"/>
      <c r="J7519"/>
      <c r="K7519" s="30"/>
      <c r="L7519"/>
      <c r="M7519"/>
    </row>
    <row r="7520" spans="1:13" s="36" customFormat="1">
      <c r="A7520" s="35"/>
      <c r="B7520"/>
      <c r="C7520" s="34"/>
      <c r="D7520"/>
      <c r="E7520" s="33"/>
      <c r="F7520"/>
      <c r="G7520" s="32"/>
      <c r="H7520"/>
      <c r="I7520" s="31"/>
      <c r="J7520"/>
      <c r="K7520" s="30"/>
      <c r="L7520"/>
      <c r="M7520"/>
    </row>
    <row r="7521" spans="1:13" s="36" customFormat="1">
      <c r="A7521" s="35"/>
      <c r="B7521"/>
      <c r="C7521" s="34"/>
      <c r="D7521"/>
      <c r="E7521" s="33"/>
      <c r="F7521"/>
      <c r="G7521" s="32"/>
      <c r="H7521"/>
      <c r="I7521" s="31"/>
      <c r="J7521"/>
      <c r="K7521" s="30"/>
      <c r="L7521"/>
      <c r="M7521"/>
    </row>
    <row r="7522" spans="1:13" s="36" customFormat="1">
      <c r="A7522" s="35"/>
      <c r="B7522"/>
      <c r="C7522" s="34"/>
      <c r="D7522"/>
      <c r="E7522" s="33"/>
      <c r="F7522"/>
      <c r="G7522" s="32"/>
      <c r="H7522"/>
      <c r="I7522" s="31"/>
      <c r="J7522"/>
      <c r="K7522" s="30"/>
      <c r="L7522"/>
      <c r="M7522"/>
    </row>
    <row r="7523" spans="1:13" s="36" customFormat="1">
      <c r="A7523" s="35"/>
      <c r="B7523"/>
      <c r="C7523" s="34"/>
      <c r="D7523"/>
      <c r="E7523" s="33"/>
      <c r="F7523"/>
      <c r="G7523" s="32"/>
      <c r="H7523"/>
      <c r="I7523" s="31"/>
      <c r="J7523"/>
      <c r="K7523" s="30"/>
      <c r="L7523"/>
      <c r="M7523"/>
    </row>
    <row r="7524" spans="1:13" s="36" customFormat="1">
      <c r="A7524" s="35"/>
      <c r="B7524"/>
      <c r="C7524" s="34"/>
      <c r="D7524"/>
      <c r="E7524" s="33"/>
      <c r="F7524"/>
      <c r="G7524" s="32"/>
      <c r="H7524"/>
      <c r="I7524" s="31"/>
      <c r="J7524"/>
      <c r="K7524" s="30"/>
      <c r="L7524"/>
      <c r="M7524"/>
    </row>
    <row r="7525" spans="1:13" s="36" customFormat="1">
      <c r="A7525" s="35"/>
      <c r="B7525"/>
      <c r="C7525" s="34"/>
      <c r="D7525"/>
      <c r="E7525" s="33"/>
      <c r="F7525"/>
      <c r="G7525" s="32"/>
      <c r="H7525"/>
      <c r="I7525" s="31"/>
      <c r="J7525"/>
      <c r="K7525" s="30"/>
      <c r="L7525"/>
      <c r="M7525"/>
    </row>
    <row r="7526" spans="1:13" s="36" customFormat="1">
      <c r="A7526" s="35"/>
      <c r="B7526"/>
      <c r="C7526" s="34"/>
      <c r="D7526"/>
      <c r="E7526" s="33"/>
      <c r="F7526"/>
      <c r="G7526" s="32"/>
      <c r="H7526"/>
      <c r="I7526" s="31"/>
      <c r="J7526"/>
      <c r="K7526" s="30"/>
      <c r="L7526"/>
      <c r="M7526"/>
    </row>
    <row r="7527" spans="1:13" s="36" customFormat="1">
      <c r="A7527" s="35"/>
      <c r="B7527"/>
      <c r="C7527" s="34"/>
      <c r="D7527"/>
      <c r="E7527" s="33"/>
      <c r="F7527"/>
      <c r="G7527" s="32"/>
      <c r="H7527"/>
      <c r="I7527" s="31"/>
      <c r="J7527"/>
      <c r="K7527" s="30"/>
      <c r="L7527"/>
      <c r="M7527"/>
    </row>
    <row r="7528" spans="1:13" s="36" customFormat="1">
      <c r="A7528" s="35"/>
      <c r="B7528"/>
      <c r="C7528" s="34"/>
      <c r="D7528"/>
      <c r="E7528" s="33"/>
      <c r="F7528"/>
      <c r="G7528" s="32"/>
      <c r="H7528"/>
      <c r="I7528" s="31"/>
      <c r="J7528"/>
      <c r="K7528" s="30"/>
      <c r="L7528"/>
      <c r="M7528"/>
    </row>
    <row r="7529" spans="1:13" s="36" customFormat="1">
      <c r="A7529" s="35"/>
      <c r="B7529"/>
      <c r="C7529" s="34"/>
      <c r="D7529"/>
      <c r="E7529" s="33"/>
      <c r="F7529"/>
      <c r="G7529" s="32"/>
      <c r="H7529"/>
      <c r="I7529" s="31"/>
      <c r="J7529"/>
      <c r="K7529" s="30"/>
      <c r="L7529"/>
      <c r="M7529"/>
    </row>
    <row r="7530" spans="1:13" s="36" customFormat="1">
      <c r="A7530" s="35"/>
      <c r="B7530"/>
      <c r="C7530" s="34"/>
      <c r="D7530"/>
      <c r="E7530" s="33"/>
      <c r="F7530"/>
      <c r="G7530" s="32"/>
      <c r="H7530"/>
      <c r="I7530" s="31"/>
      <c r="J7530"/>
      <c r="K7530" s="30"/>
      <c r="L7530"/>
      <c r="M7530"/>
    </row>
    <row r="7531" spans="1:13" s="36" customFormat="1">
      <c r="A7531" s="35"/>
      <c r="B7531"/>
      <c r="C7531" s="34"/>
      <c r="D7531"/>
      <c r="E7531" s="33"/>
      <c r="F7531"/>
      <c r="G7531" s="32"/>
      <c r="H7531"/>
      <c r="I7531" s="31"/>
      <c r="J7531"/>
      <c r="K7531" s="30"/>
      <c r="L7531"/>
      <c r="M7531"/>
    </row>
    <row r="7532" spans="1:13" s="36" customFormat="1">
      <c r="A7532" s="35"/>
      <c r="B7532"/>
      <c r="C7532" s="34"/>
      <c r="D7532"/>
      <c r="E7532" s="33"/>
      <c r="F7532"/>
      <c r="G7532" s="32"/>
      <c r="H7532"/>
      <c r="I7532" s="31"/>
      <c r="J7532"/>
      <c r="K7532" s="30"/>
      <c r="L7532"/>
      <c r="M7532"/>
    </row>
    <row r="7533" spans="1:13" s="36" customFormat="1">
      <c r="A7533" s="35"/>
      <c r="B7533"/>
      <c r="C7533" s="34"/>
      <c r="D7533"/>
      <c r="E7533" s="33"/>
      <c r="F7533"/>
      <c r="G7533" s="32"/>
      <c r="H7533"/>
      <c r="I7533" s="31"/>
      <c r="J7533"/>
      <c r="K7533" s="30"/>
      <c r="L7533"/>
      <c r="M7533"/>
    </row>
    <row r="7534" spans="1:13" s="36" customFormat="1">
      <c r="A7534" s="35"/>
      <c r="B7534"/>
      <c r="C7534" s="34"/>
      <c r="D7534"/>
      <c r="E7534" s="33"/>
      <c r="F7534"/>
      <c r="G7534" s="32"/>
      <c r="H7534"/>
      <c r="I7534" s="31"/>
      <c r="J7534"/>
      <c r="K7534" s="30"/>
      <c r="L7534"/>
      <c r="M7534"/>
    </row>
    <row r="7535" spans="1:13" s="36" customFormat="1">
      <c r="A7535" s="35"/>
      <c r="B7535"/>
      <c r="C7535" s="34"/>
      <c r="D7535"/>
      <c r="E7535" s="33"/>
      <c r="F7535"/>
      <c r="G7535" s="32"/>
      <c r="H7535"/>
      <c r="I7535" s="31"/>
      <c r="J7535"/>
      <c r="K7535" s="30"/>
      <c r="L7535"/>
      <c r="M7535"/>
    </row>
    <row r="7536" spans="1:13" s="36" customFormat="1">
      <c r="A7536" s="35"/>
      <c r="B7536"/>
      <c r="C7536" s="34"/>
      <c r="D7536"/>
      <c r="E7536" s="33"/>
      <c r="F7536"/>
      <c r="G7536" s="32"/>
      <c r="H7536"/>
      <c r="I7536" s="31"/>
      <c r="J7536"/>
      <c r="K7536" s="30"/>
      <c r="L7536"/>
      <c r="M7536"/>
    </row>
    <row r="7537" spans="1:13" s="36" customFormat="1">
      <c r="A7537" s="35"/>
      <c r="B7537"/>
      <c r="C7537" s="34"/>
      <c r="D7537"/>
      <c r="E7537" s="33"/>
      <c r="F7537"/>
      <c r="G7537" s="32"/>
      <c r="H7537"/>
      <c r="I7537" s="31"/>
      <c r="J7537"/>
      <c r="K7537" s="30"/>
      <c r="L7537"/>
      <c r="M7537"/>
    </row>
    <row r="7538" spans="1:13" s="36" customFormat="1">
      <c r="A7538" s="35"/>
      <c r="B7538"/>
      <c r="C7538" s="34"/>
      <c r="D7538"/>
      <c r="E7538" s="33"/>
      <c r="F7538"/>
      <c r="G7538" s="32"/>
      <c r="H7538"/>
      <c r="I7538" s="31"/>
      <c r="J7538"/>
      <c r="K7538" s="30"/>
      <c r="L7538"/>
      <c r="M7538"/>
    </row>
    <row r="7539" spans="1:13" s="36" customFormat="1">
      <c r="A7539" s="35"/>
      <c r="B7539"/>
      <c r="C7539" s="34"/>
      <c r="D7539"/>
      <c r="E7539" s="33"/>
      <c r="F7539"/>
      <c r="G7539" s="32"/>
      <c r="H7539"/>
      <c r="I7539" s="31"/>
      <c r="J7539"/>
      <c r="K7539" s="30"/>
      <c r="L7539"/>
      <c r="M7539"/>
    </row>
    <row r="7540" spans="1:13" s="36" customFormat="1">
      <c r="A7540" s="35"/>
      <c r="B7540"/>
      <c r="C7540" s="34"/>
      <c r="D7540"/>
      <c r="E7540" s="33"/>
      <c r="F7540"/>
      <c r="G7540" s="32"/>
      <c r="H7540"/>
      <c r="I7540" s="31"/>
      <c r="J7540"/>
      <c r="K7540" s="30"/>
      <c r="L7540"/>
      <c r="M7540"/>
    </row>
    <row r="7541" spans="1:13" s="36" customFormat="1">
      <c r="A7541" s="35"/>
      <c r="B7541"/>
      <c r="C7541" s="34"/>
      <c r="D7541"/>
      <c r="E7541" s="33"/>
      <c r="F7541"/>
      <c r="G7541" s="32"/>
      <c r="H7541"/>
      <c r="I7541" s="31"/>
      <c r="J7541"/>
      <c r="K7541" s="30"/>
      <c r="L7541"/>
      <c r="M7541"/>
    </row>
    <row r="7542" spans="1:13" s="36" customFormat="1">
      <c r="A7542" s="35"/>
      <c r="B7542"/>
      <c r="C7542" s="34"/>
      <c r="D7542"/>
      <c r="E7542" s="33"/>
      <c r="F7542"/>
      <c r="G7542" s="32"/>
      <c r="H7542"/>
      <c r="I7542" s="31"/>
      <c r="J7542"/>
      <c r="K7542" s="30"/>
      <c r="L7542"/>
      <c r="M7542"/>
    </row>
    <row r="7543" spans="1:13" s="36" customFormat="1">
      <c r="A7543" s="35"/>
      <c r="B7543"/>
      <c r="C7543" s="34"/>
      <c r="D7543"/>
      <c r="E7543" s="33"/>
      <c r="F7543"/>
      <c r="G7543" s="32"/>
      <c r="H7543"/>
      <c r="I7543" s="31"/>
      <c r="J7543"/>
      <c r="K7543" s="30"/>
      <c r="L7543"/>
      <c r="M7543"/>
    </row>
    <row r="7544" spans="1:13" s="36" customFormat="1">
      <c r="A7544" s="35"/>
      <c r="B7544"/>
      <c r="C7544" s="34"/>
      <c r="D7544"/>
      <c r="E7544" s="33"/>
      <c r="F7544"/>
      <c r="G7544" s="32"/>
      <c r="H7544"/>
      <c r="I7544" s="31"/>
      <c r="J7544"/>
      <c r="K7544" s="30"/>
      <c r="L7544"/>
      <c r="M7544"/>
    </row>
    <row r="7545" spans="1:13" s="36" customFormat="1">
      <c r="A7545" s="35"/>
      <c r="B7545"/>
      <c r="C7545" s="34"/>
      <c r="D7545"/>
      <c r="E7545" s="33"/>
      <c r="F7545"/>
      <c r="G7545" s="32"/>
      <c r="H7545"/>
      <c r="I7545" s="31"/>
      <c r="J7545"/>
      <c r="K7545" s="30"/>
      <c r="L7545"/>
      <c r="M7545"/>
    </row>
    <row r="7546" spans="1:13" s="36" customFormat="1">
      <c r="A7546" s="35"/>
      <c r="B7546"/>
      <c r="C7546" s="34"/>
      <c r="D7546"/>
      <c r="E7546" s="33"/>
      <c r="F7546"/>
      <c r="G7546" s="32"/>
      <c r="H7546"/>
      <c r="I7546" s="31"/>
      <c r="J7546"/>
      <c r="K7546" s="30"/>
      <c r="L7546"/>
      <c r="M7546"/>
    </row>
    <row r="7547" spans="1:13" s="36" customFormat="1">
      <c r="A7547" s="35"/>
      <c r="B7547"/>
      <c r="C7547" s="34"/>
      <c r="D7547"/>
      <c r="E7547" s="33"/>
      <c r="F7547"/>
      <c r="G7547" s="32"/>
      <c r="H7547"/>
      <c r="I7547" s="31"/>
      <c r="J7547"/>
      <c r="K7547" s="30"/>
      <c r="L7547"/>
      <c r="M7547"/>
    </row>
    <row r="7548" spans="1:13" s="36" customFormat="1">
      <c r="A7548" s="35"/>
      <c r="B7548"/>
      <c r="C7548" s="34"/>
      <c r="D7548"/>
      <c r="E7548" s="33"/>
      <c r="F7548"/>
      <c r="G7548" s="32"/>
      <c r="H7548"/>
      <c r="I7548" s="31"/>
      <c r="J7548"/>
      <c r="K7548" s="30"/>
      <c r="L7548"/>
      <c r="M7548"/>
    </row>
    <row r="7549" spans="1:13" s="36" customFormat="1">
      <c r="A7549" s="35"/>
      <c r="B7549"/>
      <c r="C7549" s="34"/>
      <c r="D7549"/>
      <c r="E7549" s="33"/>
      <c r="F7549"/>
      <c r="G7549" s="32"/>
      <c r="H7549"/>
      <c r="I7549" s="31"/>
      <c r="J7549"/>
      <c r="K7549" s="30"/>
      <c r="L7549"/>
      <c r="M7549"/>
    </row>
    <row r="7550" spans="1:13" s="36" customFormat="1">
      <c r="A7550" s="35"/>
      <c r="B7550"/>
      <c r="C7550" s="34"/>
      <c r="D7550"/>
      <c r="E7550" s="33"/>
      <c r="F7550"/>
      <c r="G7550" s="32"/>
      <c r="H7550"/>
      <c r="I7550" s="31"/>
      <c r="J7550"/>
      <c r="K7550" s="30"/>
      <c r="L7550"/>
      <c r="M7550"/>
    </row>
    <row r="7551" spans="1:13" s="36" customFormat="1">
      <c r="A7551" s="35"/>
      <c r="B7551"/>
      <c r="C7551" s="34"/>
      <c r="D7551"/>
      <c r="E7551" s="33"/>
      <c r="F7551"/>
      <c r="G7551" s="32"/>
      <c r="H7551"/>
      <c r="I7551" s="31"/>
      <c r="J7551"/>
      <c r="K7551" s="30"/>
      <c r="L7551"/>
      <c r="M7551"/>
    </row>
    <row r="7552" spans="1:13" s="36" customFormat="1">
      <c r="A7552" s="35"/>
      <c r="B7552"/>
      <c r="C7552" s="34"/>
      <c r="D7552"/>
      <c r="E7552" s="33"/>
      <c r="F7552"/>
      <c r="G7552" s="32"/>
      <c r="H7552"/>
      <c r="I7552" s="31"/>
      <c r="J7552"/>
      <c r="K7552" s="30"/>
      <c r="L7552"/>
      <c r="M7552"/>
    </row>
    <row r="7553" spans="1:13" s="36" customFormat="1">
      <c r="A7553" s="35"/>
      <c r="B7553"/>
      <c r="C7553" s="34"/>
      <c r="D7553"/>
      <c r="E7553" s="33"/>
      <c r="F7553"/>
      <c r="G7553" s="32"/>
      <c r="H7553"/>
      <c r="I7553" s="31"/>
      <c r="J7553"/>
      <c r="K7553" s="30"/>
      <c r="L7553"/>
      <c r="M7553"/>
    </row>
    <row r="7554" spans="1:13" s="36" customFormat="1">
      <c r="A7554" s="35"/>
      <c r="B7554"/>
      <c r="C7554" s="34"/>
      <c r="D7554"/>
      <c r="E7554" s="33"/>
      <c r="F7554"/>
      <c r="G7554" s="32"/>
      <c r="H7554"/>
      <c r="I7554" s="31"/>
      <c r="J7554"/>
      <c r="K7554" s="30"/>
      <c r="L7554"/>
      <c r="M7554"/>
    </row>
    <row r="7555" spans="1:13" s="36" customFormat="1">
      <c r="A7555" s="35"/>
      <c r="B7555"/>
      <c r="C7555" s="34"/>
      <c r="D7555"/>
      <c r="E7555" s="33"/>
      <c r="F7555"/>
      <c r="G7555" s="32"/>
      <c r="H7555"/>
      <c r="I7555" s="31"/>
      <c r="J7555"/>
      <c r="K7555" s="30"/>
      <c r="L7555"/>
      <c r="M7555"/>
    </row>
    <row r="7556" spans="1:13" s="36" customFormat="1">
      <c r="A7556" s="35"/>
      <c r="B7556"/>
      <c r="C7556" s="34"/>
      <c r="D7556"/>
      <c r="E7556" s="33"/>
      <c r="F7556"/>
      <c r="G7556" s="32"/>
      <c r="H7556"/>
      <c r="I7556" s="31"/>
      <c r="J7556"/>
      <c r="K7556" s="30"/>
      <c r="L7556"/>
      <c r="M7556"/>
    </row>
    <row r="7557" spans="1:13" s="36" customFormat="1">
      <c r="A7557" s="35"/>
      <c r="B7557"/>
      <c r="C7557" s="34"/>
      <c r="D7557"/>
      <c r="E7557" s="33"/>
      <c r="F7557"/>
      <c r="G7557" s="32"/>
      <c r="H7557"/>
      <c r="I7557" s="31"/>
      <c r="J7557"/>
      <c r="K7557" s="30"/>
      <c r="L7557"/>
      <c r="M7557"/>
    </row>
    <row r="7558" spans="1:13" s="36" customFormat="1">
      <c r="A7558" s="35"/>
      <c r="B7558"/>
      <c r="C7558" s="34"/>
      <c r="D7558"/>
      <c r="E7558" s="33"/>
      <c r="F7558"/>
      <c r="G7558" s="32"/>
      <c r="H7558"/>
      <c r="I7558" s="31"/>
      <c r="J7558"/>
      <c r="K7558" s="30"/>
      <c r="L7558"/>
      <c r="M7558"/>
    </row>
    <row r="7559" spans="1:13" s="36" customFormat="1">
      <c r="A7559" s="35"/>
      <c r="B7559"/>
      <c r="C7559" s="34"/>
      <c r="D7559"/>
      <c r="E7559" s="33"/>
      <c r="F7559"/>
      <c r="G7559" s="32"/>
      <c r="H7559"/>
      <c r="I7559" s="31"/>
      <c r="J7559"/>
      <c r="K7559" s="30"/>
      <c r="L7559"/>
      <c r="M7559"/>
    </row>
    <row r="7560" spans="1:13" s="36" customFormat="1">
      <c r="A7560" s="35"/>
      <c r="B7560"/>
      <c r="C7560" s="34"/>
      <c r="D7560"/>
      <c r="E7560" s="33"/>
      <c r="F7560"/>
      <c r="G7560" s="32"/>
      <c r="H7560"/>
      <c r="I7560" s="31"/>
      <c r="J7560"/>
      <c r="K7560" s="30"/>
      <c r="L7560"/>
      <c r="M7560"/>
    </row>
    <row r="7561" spans="1:13" s="36" customFormat="1">
      <c r="A7561" s="35"/>
      <c r="B7561"/>
      <c r="C7561" s="34"/>
      <c r="D7561"/>
      <c r="E7561" s="33"/>
      <c r="F7561"/>
      <c r="G7561" s="32"/>
      <c r="H7561"/>
      <c r="I7561" s="31"/>
      <c r="J7561"/>
      <c r="K7561" s="30"/>
      <c r="L7561"/>
      <c r="M7561"/>
    </row>
    <row r="7562" spans="1:13" s="36" customFormat="1">
      <c r="A7562" s="35"/>
      <c r="B7562"/>
      <c r="C7562" s="34"/>
      <c r="D7562"/>
      <c r="E7562" s="33"/>
      <c r="F7562"/>
      <c r="G7562" s="32"/>
      <c r="H7562"/>
      <c r="I7562" s="31"/>
      <c r="J7562"/>
      <c r="K7562" s="30"/>
      <c r="L7562"/>
      <c r="M7562"/>
    </row>
    <row r="7563" spans="1:13" s="36" customFormat="1">
      <c r="A7563" s="35"/>
      <c r="B7563"/>
      <c r="C7563" s="34"/>
      <c r="D7563"/>
      <c r="E7563" s="33"/>
      <c r="F7563"/>
      <c r="G7563" s="32"/>
      <c r="H7563"/>
      <c r="I7563" s="31"/>
      <c r="J7563"/>
      <c r="K7563" s="30"/>
      <c r="L7563"/>
      <c r="M7563"/>
    </row>
    <row r="7564" spans="1:13" s="36" customFormat="1">
      <c r="A7564" s="35"/>
      <c r="B7564"/>
      <c r="C7564" s="34"/>
      <c r="D7564"/>
      <c r="E7564" s="33"/>
      <c r="F7564"/>
      <c r="G7564" s="32"/>
      <c r="H7564"/>
      <c r="I7564" s="31"/>
      <c r="J7564"/>
      <c r="K7564" s="30"/>
      <c r="L7564"/>
      <c r="M7564"/>
    </row>
    <row r="7565" spans="1:13" s="36" customFormat="1">
      <c r="A7565" s="35"/>
      <c r="B7565"/>
      <c r="C7565" s="34"/>
      <c r="D7565"/>
      <c r="E7565" s="33"/>
      <c r="F7565"/>
      <c r="G7565" s="32"/>
      <c r="H7565"/>
      <c r="I7565" s="31"/>
      <c r="J7565"/>
      <c r="K7565" s="30"/>
      <c r="L7565"/>
      <c r="M7565"/>
    </row>
    <row r="7566" spans="1:13" s="36" customFormat="1">
      <c r="A7566" s="35"/>
      <c r="B7566"/>
      <c r="C7566" s="34"/>
      <c r="D7566"/>
      <c r="E7566" s="33"/>
      <c r="F7566"/>
      <c r="G7566" s="32"/>
      <c r="H7566"/>
      <c r="I7566" s="31"/>
      <c r="J7566"/>
      <c r="K7566" s="30"/>
      <c r="L7566"/>
      <c r="M7566"/>
    </row>
    <row r="7567" spans="1:13" s="36" customFormat="1">
      <c r="A7567" s="35"/>
      <c r="B7567"/>
      <c r="C7567" s="34"/>
      <c r="D7567"/>
      <c r="E7567" s="33"/>
      <c r="F7567"/>
      <c r="G7567" s="32"/>
      <c r="H7567"/>
      <c r="I7567" s="31"/>
      <c r="J7567"/>
      <c r="K7567" s="30"/>
      <c r="L7567"/>
      <c r="M7567"/>
    </row>
    <row r="7568" spans="1:13" s="36" customFormat="1">
      <c r="A7568" s="35"/>
      <c r="B7568"/>
      <c r="C7568" s="34"/>
      <c r="D7568"/>
      <c r="E7568" s="33"/>
      <c r="F7568"/>
      <c r="G7568" s="32"/>
      <c r="H7568"/>
      <c r="I7568" s="31"/>
      <c r="J7568"/>
      <c r="K7568" s="30"/>
      <c r="L7568"/>
      <c r="M7568"/>
    </row>
    <row r="7569" spans="1:13" s="36" customFormat="1">
      <c r="A7569" s="35"/>
      <c r="B7569"/>
      <c r="C7569" s="34"/>
      <c r="D7569"/>
      <c r="E7569" s="33"/>
      <c r="F7569"/>
      <c r="G7569" s="32"/>
      <c r="H7569"/>
      <c r="I7569" s="31"/>
      <c r="J7569"/>
      <c r="K7569" s="30"/>
      <c r="L7569"/>
      <c r="M7569"/>
    </row>
    <row r="7570" spans="1:13" s="36" customFormat="1">
      <c r="A7570" s="35"/>
      <c r="B7570"/>
      <c r="C7570" s="34"/>
      <c r="D7570"/>
      <c r="E7570" s="33"/>
      <c r="F7570"/>
      <c r="G7570" s="32"/>
      <c r="H7570"/>
      <c r="I7570" s="31"/>
      <c r="J7570"/>
      <c r="K7570" s="30"/>
      <c r="L7570"/>
      <c r="M7570"/>
    </row>
    <row r="7571" spans="1:13" s="36" customFormat="1">
      <c r="A7571" s="35"/>
      <c r="B7571"/>
      <c r="C7571" s="34"/>
      <c r="D7571"/>
      <c r="E7571" s="33"/>
      <c r="F7571"/>
      <c r="G7571" s="32"/>
      <c r="H7571"/>
      <c r="I7571" s="31"/>
      <c r="J7571"/>
      <c r="K7571" s="30"/>
      <c r="L7571"/>
      <c r="M7571"/>
    </row>
    <row r="7572" spans="1:13" s="36" customFormat="1">
      <c r="A7572" s="35"/>
      <c r="B7572"/>
      <c r="C7572" s="34"/>
      <c r="D7572"/>
      <c r="E7572" s="33"/>
      <c r="F7572"/>
      <c r="G7572" s="32"/>
      <c r="H7572"/>
      <c r="I7572" s="31"/>
      <c r="J7572"/>
      <c r="K7572" s="30"/>
      <c r="L7572"/>
      <c r="M7572"/>
    </row>
    <row r="7573" spans="1:13" s="36" customFormat="1">
      <c r="A7573" s="35"/>
      <c r="B7573"/>
      <c r="C7573" s="34"/>
      <c r="D7573"/>
      <c r="E7573" s="33"/>
      <c r="F7573"/>
      <c r="G7573" s="32"/>
      <c r="H7573"/>
      <c r="I7573" s="31"/>
      <c r="J7573"/>
      <c r="K7573" s="30"/>
      <c r="L7573"/>
      <c r="M7573"/>
    </row>
    <row r="7574" spans="1:13" s="36" customFormat="1">
      <c r="A7574" s="35"/>
      <c r="B7574"/>
      <c r="C7574" s="34"/>
      <c r="D7574"/>
      <c r="E7574" s="33"/>
      <c r="F7574"/>
      <c r="G7574" s="32"/>
      <c r="H7574"/>
      <c r="I7574" s="31"/>
      <c r="J7574"/>
      <c r="K7574" s="30"/>
      <c r="L7574"/>
      <c r="M7574"/>
    </row>
    <row r="7575" spans="1:13" s="36" customFormat="1">
      <c r="A7575" s="35"/>
      <c r="B7575"/>
      <c r="C7575" s="34"/>
      <c r="D7575"/>
      <c r="E7575" s="33"/>
      <c r="F7575"/>
      <c r="G7575" s="32"/>
      <c r="H7575"/>
      <c r="I7575" s="31"/>
      <c r="J7575"/>
      <c r="K7575" s="30"/>
      <c r="L7575"/>
      <c r="M7575"/>
    </row>
    <row r="7576" spans="1:13" s="36" customFormat="1">
      <c r="A7576" s="35"/>
      <c r="B7576"/>
      <c r="C7576" s="34"/>
      <c r="D7576"/>
      <c r="E7576" s="33"/>
      <c r="F7576"/>
      <c r="G7576" s="32"/>
      <c r="H7576"/>
      <c r="I7576" s="31"/>
      <c r="J7576"/>
      <c r="K7576" s="30"/>
      <c r="L7576"/>
      <c r="M7576"/>
    </row>
    <row r="7577" spans="1:13" s="36" customFormat="1">
      <c r="A7577" s="35"/>
      <c r="B7577"/>
      <c r="C7577" s="34"/>
      <c r="D7577"/>
      <c r="E7577" s="33"/>
      <c r="F7577"/>
      <c r="G7577" s="32"/>
      <c r="H7577"/>
      <c r="I7577" s="31"/>
      <c r="J7577"/>
      <c r="K7577" s="30"/>
      <c r="L7577"/>
      <c r="M7577"/>
    </row>
    <row r="7578" spans="1:13" s="36" customFormat="1">
      <c r="A7578" s="35"/>
      <c r="B7578"/>
      <c r="C7578" s="34"/>
      <c r="D7578"/>
      <c r="E7578" s="33"/>
      <c r="F7578"/>
      <c r="G7578" s="32"/>
      <c r="H7578"/>
      <c r="I7578" s="31"/>
      <c r="J7578"/>
      <c r="K7578" s="30"/>
      <c r="L7578"/>
      <c r="M7578"/>
    </row>
    <row r="7579" spans="1:13" s="36" customFormat="1">
      <c r="A7579" s="35"/>
      <c r="B7579"/>
      <c r="C7579" s="34"/>
      <c r="D7579"/>
      <c r="E7579" s="33"/>
      <c r="F7579"/>
      <c r="G7579" s="32"/>
      <c r="H7579"/>
      <c r="I7579" s="31"/>
      <c r="J7579"/>
      <c r="K7579" s="30"/>
      <c r="L7579"/>
      <c r="M7579"/>
    </row>
    <row r="7580" spans="1:13" s="36" customFormat="1">
      <c r="A7580" s="35"/>
      <c r="B7580"/>
      <c r="C7580" s="34"/>
      <c r="D7580"/>
      <c r="E7580" s="33"/>
      <c r="F7580"/>
      <c r="G7580" s="32"/>
      <c r="H7580"/>
      <c r="I7580" s="31"/>
      <c r="J7580"/>
      <c r="K7580" s="30"/>
      <c r="L7580"/>
      <c r="M7580"/>
    </row>
    <row r="7581" spans="1:13" s="36" customFormat="1">
      <c r="A7581" s="35"/>
      <c r="B7581"/>
      <c r="C7581" s="34"/>
      <c r="D7581"/>
      <c r="E7581" s="33"/>
      <c r="F7581"/>
      <c r="G7581" s="32"/>
      <c r="H7581"/>
      <c r="I7581" s="31"/>
      <c r="J7581"/>
      <c r="K7581" s="30"/>
      <c r="L7581"/>
      <c r="M7581"/>
    </row>
    <row r="7582" spans="1:13" s="36" customFormat="1">
      <c r="A7582" s="35"/>
      <c r="B7582"/>
      <c r="C7582" s="34"/>
      <c r="D7582"/>
      <c r="E7582" s="33"/>
      <c r="F7582"/>
      <c r="G7582" s="32"/>
      <c r="H7582"/>
      <c r="I7582" s="31"/>
      <c r="J7582"/>
      <c r="K7582" s="30"/>
      <c r="L7582"/>
      <c r="M7582"/>
    </row>
    <row r="7583" spans="1:13" s="36" customFormat="1">
      <c r="A7583" s="35"/>
      <c r="B7583"/>
      <c r="C7583" s="34"/>
      <c r="D7583"/>
      <c r="E7583" s="33"/>
      <c r="F7583"/>
      <c r="G7583" s="32"/>
      <c r="H7583"/>
      <c r="I7583" s="31"/>
      <c r="J7583"/>
      <c r="K7583" s="30"/>
      <c r="L7583"/>
      <c r="M7583"/>
    </row>
    <row r="7584" spans="1:13" s="36" customFormat="1">
      <c r="A7584" s="35"/>
      <c r="B7584"/>
      <c r="C7584" s="34"/>
      <c r="D7584"/>
      <c r="E7584" s="33"/>
      <c r="F7584"/>
      <c r="G7584" s="32"/>
      <c r="H7584"/>
      <c r="I7584" s="31"/>
      <c r="J7584"/>
      <c r="K7584" s="30"/>
      <c r="L7584"/>
      <c r="M7584"/>
    </row>
    <row r="7585" spans="1:13" s="36" customFormat="1">
      <c r="A7585" s="35"/>
      <c r="B7585"/>
      <c r="C7585" s="34"/>
      <c r="D7585"/>
      <c r="E7585" s="33"/>
      <c r="F7585"/>
      <c r="G7585" s="32"/>
      <c r="H7585"/>
      <c r="I7585" s="31"/>
      <c r="J7585"/>
      <c r="K7585" s="30"/>
      <c r="L7585"/>
      <c r="M7585"/>
    </row>
    <row r="7586" spans="1:13" s="36" customFormat="1">
      <c r="A7586" s="35"/>
      <c r="B7586"/>
      <c r="C7586" s="34"/>
      <c r="D7586"/>
      <c r="E7586" s="33"/>
      <c r="F7586"/>
      <c r="G7586" s="32"/>
      <c r="H7586"/>
      <c r="I7586" s="31"/>
      <c r="J7586"/>
      <c r="K7586" s="30"/>
      <c r="L7586"/>
      <c r="M7586"/>
    </row>
    <row r="7587" spans="1:13" s="36" customFormat="1">
      <c r="A7587" s="35"/>
      <c r="B7587"/>
      <c r="C7587" s="34"/>
      <c r="D7587"/>
      <c r="E7587" s="33"/>
      <c r="F7587"/>
      <c r="G7587" s="32"/>
      <c r="H7587"/>
      <c r="I7587" s="31"/>
      <c r="J7587"/>
      <c r="K7587" s="30"/>
      <c r="L7587"/>
      <c r="M7587"/>
    </row>
    <row r="7588" spans="1:13" s="36" customFormat="1">
      <c r="A7588" s="35"/>
      <c r="B7588"/>
      <c r="C7588" s="34"/>
      <c r="D7588"/>
      <c r="E7588" s="33"/>
      <c r="F7588"/>
      <c r="G7588" s="32"/>
      <c r="H7588"/>
      <c r="I7588" s="31"/>
      <c r="J7588"/>
      <c r="K7588" s="30"/>
      <c r="L7588"/>
      <c r="M7588"/>
    </row>
    <row r="7589" spans="1:13" s="36" customFormat="1">
      <c r="A7589" s="35"/>
      <c r="B7589"/>
      <c r="C7589" s="34"/>
      <c r="D7589"/>
      <c r="E7589" s="33"/>
      <c r="F7589"/>
      <c r="G7589" s="32"/>
      <c r="H7589"/>
      <c r="I7589" s="31"/>
      <c r="J7589"/>
      <c r="K7589" s="30"/>
      <c r="L7589"/>
      <c r="M7589"/>
    </row>
    <row r="7590" spans="1:13" s="36" customFormat="1">
      <c r="A7590" s="35"/>
      <c r="B7590"/>
      <c r="C7590" s="34"/>
      <c r="D7590"/>
      <c r="E7590" s="33"/>
      <c r="F7590"/>
      <c r="G7590" s="32"/>
      <c r="H7590"/>
      <c r="I7590" s="31"/>
      <c r="J7590"/>
      <c r="K7590" s="30"/>
      <c r="L7590"/>
      <c r="M7590"/>
    </row>
    <row r="7591" spans="1:13" s="36" customFormat="1">
      <c r="A7591" s="35"/>
      <c r="B7591"/>
      <c r="C7591" s="34"/>
      <c r="D7591"/>
      <c r="E7591" s="33"/>
      <c r="F7591"/>
      <c r="G7591" s="32"/>
      <c r="H7591"/>
      <c r="I7591" s="31"/>
      <c r="J7591"/>
      <c r="K7591" s="30"/>
      <c r="L7591"/>
      <c r="M7591"/>
    </row>
    <row r="7592" spans="1:13" s="36" customFormat="1">
      <c r="A7592" s="35"/>
      <c r="B7592"/>
      <c r="C7592" s="34"/>
      <c r="D7592"/>
      <c r="E7592" s="33"/>
      <c r="F7592"/>
      <c r="G7592" s="32"/>
      <c r="H7592"/>
      <c r="I7592" s="31"/>
      <c r="J7592"/>
      <c r="K7592" s="30"/>
      <c r="L7592"/>
      <c r="M7592"/>
    </row>
    <row r="7593" spans="1:13" s="36" customFormat="1">
      <c r="A7593" s="35"/>
      <c r="B7593"/>
      <c r="C7593" s="34"/>
      <c r="D7593"/>
      <c r="E7593" s="33"/>
      <c r="F7593"/>
      <c r="G7593" s="32"/>
      <c r="H7593"/>
      <c r="I7593" s="31"/>
      <c r="J7593"/>
      <c r="K7593" s="30"/>
      <c r="L7593"/>
      <c r="M7593"/>
    </row>
    <row r="7594" spans="1:13" s="36" customFormat="1">
      <c r="A7594" s="35"/>
      <c r="B7594"/>
      <c r="C7594" s="34"/>
      <c r="D7594"/>
      <c r="E7594" s="33"/>
      <c r="F7594"/>
      <c r="G7594" s="32"/>
      <c r="H7594"/>
      <c r="I7594" s="31"/>
      <c r="J7594"/>
      <c r="K7594" s="30"/>
      <c r="L7594"/>
      <c r="M7594"/>
    </row>
    <row r="7595" spans="1:13" s="36" customFormat="1">
      <c r="A7595" s="35"/>
      <c r="B7595"/>
      <c r="C7595" s="34"/>
      <c r="D7595"/>
      <c r="E7595" s="33"/>
      <c r="F7595"/>
      <c r="G7595" s="32"/>
      <c r="H7595"/>
      <c r="I7595" s="31"/>
      <c r="J7595"/>
      <c r="K7595" s="30"/>
      <c r="L7595"/>
      <c r="M7595"/>
    </row>
    <row r="7596" spans="1:13" s="36" customFormat="1">
      <c r="A7596" s="35"/>
      <c r="B7596"/>
      <c r="C7596" s="34"/>
      <c r="D7596"/>
      <c r="E7596" s="33"/>
      <c r="F7596"/>
      <c r="G7596" s="32"/>
      <c r="H7596"/>
      <c r="I7596" s="31"/>
      <c r="J7596"/>
      <c r="K7596" s="30"/>
      <c r="L7596"/>
      <c r="M7596"/>
    </row>
    <row r="7597" spans="1:13" s="36" customFormat="1">
      <c r="A7597" s="35"/>
      <c r="B7597"/>
      <c r="C7597" s="34"/>
      <c r="D7597"/>
      <c r="E7597" s="33"/>
      <c r="F7597"/>
      <c r="G7597" s="32"/>
      <c r="H7597"/>
      <c r="I7597" s="31"/>
      <c r="J7597"/>
      <c r="K7597" s="30"/>
      <c r="L7597"/>
      <c r="M7597"/>
    </row>
    <row r="7598" spans="1:13" s="36" customFormat="1">
      <c r="A7598" s="35"/>
      <c r="B7598"/>
      <c r="C7598" s="34"/>
      <c r="D7598"/>
      <c r="E7598" s="33"/>
      <c r="F7598"/>
      <c r="G7598" s="32"/>
      <c r="H7598"/>
      <c r="I7598" s="31"/>
      <c r="J7598"/>
      <c r="K7598" s="30"/>
      <c r="L7598"/>
      <c r="M7598"/>
    </row>
    <row r="7599" spans="1:13" s="36" customFormat="1">
      <c r="A7599" s="35"/>
      <c r="B7599"/>
      <c r="C7599" s="34"/>
      <c r="D7599"/>
      <c r="E7599" s="33"/>
      <c r="F7599"/>
      <c r="G7599" s="32"/>
      <c r="H7599"/>
      <c r="I7599" s="31"/>
      <c r="J7599"/>
      <c r="K7599" s="30"/>
      <c r="L7599"/>
      <c r="M7599"/>
    </row>
    <row r="7600" spans="1:13" s="36" customFormat="1">
      <c r="A7600" s="35"/>
      <c r="B7600"/>
      <c r="C7600" s="34"/>
      <c r="D7600"/>
      <c r="E7600" s="33"/>
      <c r="F7600"/>
      <c r="G7600" s="32"/>
      <c r="H7600"/>
      <c r="I7600" s="31"/>
      <c r="J7600"/>
      <c r="K7600" s="30"/>
      <c r="L7600"/>
      <c r="M7600"/>
    </row>
    <row r="7601" spans="1:13" s="36" customFormat="1">
      <c r="A7601" s="35"/>
      <c r="B7601"/>
      <c r="C7601" s="34"/>
      <c r="D7601"/>
      <c r="E7601" s="33"/>
      <c r="F7601"/>
      <c r="G7601" s="32"/>
      <c r="H7601"/>
      <c r="I7601" s="31"/>
      <c r="J7601"/>
      <c r="K7601" s="30"/>
      <c r="L7601"/>
      <c r="M7601"/>
    </row>
    <row r="7602" spans="1:13" s="36" customFormat="1">
      <c r="A7602" s="35"/>
      <c r="B7602"/>
      <c r="C7602" s="34"/>
      <c r="D7602"/>
      <c r="E7602" s="33"/>
      <c r="F7602"/>
      <c r="G7602" s="32"/>
      <c r="H7602"/>
      <c r="I7602" s="31"/>
      <c r="J7602"/>
      <c r="K7602" s="30"/>
      <c r="L7602"/>
      <c r="M7602"/>
    </row>
    <row r="7603" spans="1:13" s="36" customFormat="1">
      <c r="A7603" s="35"/>
      <c r="B7603"/>
      <c r="C7603" s="34"/>
      <c r="D7603"/>
      <c r="E7603" s="33"/>
      <c r="F7603"/>
      <c r="G7603" s="32"/>
      <c r="H7603"/>
      <c r="I7603" s="31"/>
      <c r="J7603"/>
      <c r="K7603" s="30"/>
      <c r="L7603"/>
      <c r="M7603"/>
    </row>
    <row r="7604" spans="1:13" s="36" customFormat="1">
      <c r="A7604" s="35"/>
      <c r="B7604"/>
      <c r="C7604" s="34"/>
      <c r="D7604"/>
      <c r="E7604" s="33"/>
      <c r="F7604"/>
      <c r="G7604" s="32"/>
      <c r="H7604"/>
      <c r="I7604" s="31"/>
      <c r="J7604"/>
      <c r="K7604" s="30"/>
      <c r="L7604"/>
      <c r="M7604"/>
    </row>
    <row r="7605" spans="1:13" s="36" customFormat="1">
      <c r="A7605" s="35"/>
      <c r="B7605"/>
      <c r="C7605" s="34"/>
      <c r="D7605"/>
      <c r="E7605" s="33"/>
      <c r="F7605"/>
      <c r="G7605" s="32"/>
      <c r="H7605"/>
      <c r="I7605" s="31"/>
      <c r="J7605"/>
      <c r="K7605" s="30"/>
      <c r="L7605"/>
      <c r="M7605"/>
    </row>
    <row r="7606" spans="1:13" s="36" customFormat="1">
      <c r="A7606" s="35"/>
      <c r="B7606"/>
      <c r="C7606" s="34"/>
      <c r="D7606"/>
      <c r="E7606" s="33"/>
      <c r="F7606"/>
      <c r="G7606" s="32"/>
      <c r="H7606"/>
      <c r="I7606" s="31"/>
      <c r="J7606"/>
      <c r="K7606" s="30"/>
      <c r="L7606"/>
      <c r="M7606"/>
    </row>
    <row r="7607" spans="1:13" s="36" customFormat="1">
      <c r="A7607" s="35"/>
      <c r="B7607"/>
      <c r="C7607" s="34"/>
      <c r="D7607"/>
      <c r="E7607" s="33"/>
      <c r="F7607"/>
      <c r="G7607" s="32"/>
      <c r="H7607"/>
      <c r="I7607" s="31"/>
      <c r="J7607"/>
      <c r="K7607" s="30"/>
      <c r="L7607"/>
      <c r="M7607"/>
    </row>
    <row r="7608" spans="1:13" s="36" customFormat="1">
      <c r="A7608" s="35"/>
      <c r="B7608"/>
      <c r="C7608" s="34"/>
      <c r="D7608"/>
      <c r="E7608" s="33"/>
      <c r="F7608"/>
      <c r="G7608" s="32"/>
      <c r="H7608"/>
      <c r="I7608" s="31"/>
      <c r="J7608"/>
      <c r="K7608" s="30"/>
      <c r="L7608"/>
      <c r="M7608"/>
    </row>
    <row r="7609" spans="1:13" s="36" customFormat="1">
      <c r="A7609" s="35"/>
      <c r="B7609"/>
      <c r="C7609" s="34"/>
      <c r="D7609"/>
      <c r="E7609" s="33"/>
      <c r="F7609"/>
      <c r="G7609" s="32"/>
      <c r="H7609"/>
      <c r="I7609" s="31"/>
      <c r="J7609"/>
      <c r="K7609" s="30"/>
      <c r="L7609"/>
      <c r="M7609"/>
    </row>
    <row r="7610" spans="1:13" s="36" customFormat="1">
      <c r="A7610" s="35"/>
      <c r="B7610"/>
      <c r="C7610" s="34"/>
      <c r="D7610"/>
      <c r="E7610" s="33"/>
      <c r="F7610"/>
      <c r="G7610" s="32"/>
      <c r="H7610"/>
      <c r="I7610" s="31"/>
      <c r="J7610"/>
      <c r="K7610" s="30"/>
      <c r="L7610"/>
      <c r="M7610"/>
    </row>
    <row r="7611" spans="1:13" s="36" customFormat="1">
      <c r="A7611" s="35"/>
      <c r="B7611"/>
      <c r="C7611" s="34"/>
      <c r="D7611"/>
      <c r="E7611" s="33"/>
      <c r="F7611"/>
      <c r="G7611" s="32"/>
      <c r="H7611"/>
      <c r="I7611" s="31"/>
      <c r="J7611"/>
      <c r="K7611" s="30"/>
      <c r="L7611"/>
      <c r="M7611"/>
    </row>
    <row r="7612" spans="1:13" s="36" customFormat="1">
      <c r="A7612" s="35"/>
      <c r="B7612"/>
      <c r="C7612" s="34"/>
      <c r="D7612"/>
      <c r="E7612" s="33"/>
      <c r="F7612"/>
      <c r="G7612" s="32"/>
      <c r="H7612"/>
      <c r="I7612" s="31"/>
      <c r="J7612"/>
      <c r="K7612" s="30"/>
      <c r="L7612"/>
      <c r="M7612"/>
    </row>
    <row r="7613" spans="1:13" s="36" customFormat="1">
      <c r="A7613" s="35"/>
      <c r="B7613"/>
      <c r="C7613" s="34"/>
      <c r="D7613"/>
      <c r="E7613" s="33"/>
      <c r="F7613"/>
      <c r="G7613" s="32"/>
      <c r="H7613"/>
      <c r="I7613" s="31"/>
      <c r="J7613"/>
      <c r="K7613" s="30"/>
      <c r="L7613"/>
      <c r="M7613"/>
    </row>
    <row r="7614" spans="1:13" s="36" customFormat="1">
      <c r="A7614" s="35"/>
      <c r="B7614"/>
      <c r="C7614" s="34"/>
      <c r="D7614"/>
      <c r="E7614" s="33"/>
      <c r="F7614"/>
      <c r="G7614" s="32"/>
      <c r="H7614"/>
      <c r="I7614" s="31"/>
      <c r="J7614"/>
      <c r="K7614" s="30"/>
      <c r="L7614"/>
      <c r="M7614"/>
    </row>
    <row r="7615" spans="1:13" s="36" customFormat="1">
      <c r="A7615" s="35"/>
      <c r="B7615"/>
      <c r="C7615" s="34"/>
      <c r="D7615"/>
      <c r="E7615" s="33"/>
      <c r="F7615"/>
      <c r="G7615" s="32"/>
      <c r="H7615"/>
      <c r="I7615" s="31"/>
      <c r="J7615"/>
      <c r="K7615" s="30"/>
      <c r="L7615"/>
      <c r="M7615"/>
    </row>
    <row r="7616" spans="1:13" s="36" customFormat="1">
      <c r="A7616" s="35"/>
      <c r="B7616"/>
      <c r="C7616" s="34"/>
      <c r="D7616"/>
      <c r="E7616" s="33"/>
      <c r="F7616"/>
      <c r="G7616" s="32"/>
      <c r="H7616"/>
      <c r="I7616" s="31"/>
      <c r="J7616"/>
      <c r="K7616" s="30"/>
      <c r="L7616"/>
      <c r="M7616"/>
    </row>
    <row r="7617" spans="1:13" s="36" customFormat="1">
      <c r="A7617" s="35"/>
      <c r="B7617"/>
      <c r="C7617" s="34"/>
      <c r="D7617"/>
      <c r="E7617" s="33"/>
      <c r="F7617"/>
      <c r="G7617" s="32"/>
      <c r="H7617"/>
      <c r="I7617" s="31"/>
      <c r="J7617"/>
      <c r="K7617" s="30"/>
      <c r="L7617"/>
      <c r="M7617"/>
    </row>
    <row r="7618" spans="1:13" s="36" customFormat="1">
      <c r="A7618" s="35"/>
      <c r="B7618"/>
      <c r="C7618" s="34"/>
      <c r="D7618"/>
      <c r="E7618" s="33"/>
      <c r="F7618"/>
      <c r="G7618" s="32"/>
      <c r="H7618"/>
      <c r="I7618" s="31"/>
      <c r="J7618"/>
      <c r="K7618" s="30"/>
      <c r="L7618"/>
      <c r="M7618"/>
    </row>
    <row r="7619" spans="1:13" s="36" customFormat="1">
      <c r="A7619" s="35"/>
      <c r="B7619"/>
      <c r="C7619" s="34"/>
      <c r="D7619"/>
      <c r="E7619" s="33"/>
      <c r="F7619"/>
      <c r="G7619" s="32"/>
      <c r="H7619"/>
      <c r="I7619" s="31"/>
      <c r="J7619"/>
      <c r="K7619" s="30"/>
      <c r="L7619"/>
      <c r="M7619"/>
    </row>
    <row r="7620" spans="1:13" s="36" customFormat="1">
      <c r="A7620" s="35"/>
      <c r="B7620"/>
      <c r="C7620" s="34"/>
      <c r="D7620"/>
      <c r="E7620" s="33"/>
      <c r="F7620"/>
      <c r="G7620" s="32"/>
      <c r="H7620"/>
      <c r="I7620" s="31"/>
      <c r="J7620"/>
      <c r="K7620" s="30"/>
      <c r="L7620"/>
      <c r="M7620"/>
    </row>
    <row r="7621" spans="1:13" s="36" customFormat="1">
      <c r="A7621" s="35"/>
      <c r="B7621"/>
      <c r="C7621" s="34"/>
      <c r="D7621"/>
      <c r="E7621" s="33"/>
      <c r="F7621"/>
      <c r="G7621" s="32"/>
      <c r="H7621"/>
      <c r="I7621" s="31"/>
      <c r="J7621"/>
      <c r="K7621" s="30"/>
      <c r="L7621"/>
      <c r="M7621"/>
    </row>
    <row r="7622" spans="1:13" s="36" customFormat="1">
      <c r="A7622" s="35"/>
      <c r="B7622"/>
      <c r="C7622" s="34"/>
      <c r="D7622"/>
      <c r="E7622" s="33"/>
      <c r="F7622"/>
      <c r="G7622" s="32"/>
      <c r="H7622"/>
      <c r="I7622" s="31"/>
      <c r="J7622"/>
      <c r="K7622" s="30"/>
      <c r="L7622"/>
      <c r="M7622"/>
    </row>
    <row r="7623" spans="1:13" s="36" customFormat="1">
      <c r="A7623" s="35"/>
      <c r="B7623"/>
      <c r="C7623" s="34"/>
      <c r="D7623"/>
      <c r="E7623" s="33"/>
      <c r="F7623"/>
      <c r="G7623" s="32"/>
      <c r="H7623"/>
      <c r="I7623" s="31"/>
      <c r="J7623"/>
      <c r="K7623" s="30"/>
      <c r="L7623"/>
      <c r="M7623"/>
    </row>
    <row r="7624" spans="1:13" s="36" customFormat="1">
      <c r="A7624" s="35"/>
      <c r="B7624"/>
      <c r="C7624" s="34"/>
      <c r="D7624"/>
      <c r="E7624" s="33"/>
      <c r="F7624"/>
      <c r="G7624" s="32"/>
      <c r="H7624"/>
      <c r="I7624" s="31"/>
      <c r="J7624"/>
      <c r="K7624" s="30"/>
      <c r="L7624"/>
      <c r="M7624"/>
    </row>
    <row r="7625" spans="1:13" s="36" customFormat="1">
      <c r="A7625" s="35"/>
      <c r="B7625"/>
      <c r="C7625" s="34"/>
      <c r="D7625"/>
      <c r="E7625" s="33"/>
      <c r="F7625"/>
      <c r="G7625" s="32"/>
      <c r="H7625"/>
      <c r="I7625" s="31"/>
      <c r="J7625"/>
      <c r="K7625" s="30"/>
      <c r="L7625"/>
      <c r="M7625"/>
    </row>
    <row r="7626" spans="1:13" s="36" customFormat="1">
      <c r="A7626" s="35"/>
      <c r="B7626"/>
      <c r="C7626" s="34"/>
      <c r="D7626"/>
      <c r="E7626" s="33"/>
      <c r="F7626"/>
      <c r="G7626" s="32"/>
      <c r="H7626"/>
      <c r="I7626" s="31"/>
      <c r="J7626"/>
      <c r="K7626" s="30"/>
      <c r="L7626"/>
      <c r="M7626"/>
    </row>
    <row r="7627" spans="1:13" s="36" customFormat="1">
      <c r="A7627" s="35"/>
      <c r="B7627"/>
      <c r="C7627" s="34"/>
      <c r="D7627"/>
      <c r="E7627" s="33"/>
      <c r="F7627"/>
      <c r="G7627" s="32"/>
      <c r="H7627"/>
      <c r="I7627" s="31"/>
      <c r="J7627"/>
      <c r="K7627" s="30"/>
      <c r="L7627"/>
      <c r="M7627"/>
    </row>
    <row r="7628" spans="1:13" s="36" customFormat="1">
      <c r="A7628" s="35"/>
      <c r="B7628"/>
      <c r="C7628" s="34"/>
      <c r="D7628"/>
      <c r="E7628" s="33"/>
      <c r="F7628"/>
      <c r="G7628" s="32"/>
      <c r="H7628"/>
      <c r="I7628" s="31"/>
      <c r="J7628"/>
      <c r="K7628" s="30"/>
      <c r="L7628"/>
      <c r="M7628"/>
    </row>
    <row r="7629" spans="1:13" s="36" customFormat="1">
      <c r="A7629" s="35"/>
      <c r="B7629"/>
      <c r="C7629" s="34"/>
      <c r="D7629"/>
      <c r="E7629" s="33"/>
      <c r="F7629"/>
      <c r="G7629" s="32"/>
      <c r="H7629"/>
      <c r="I7629" s="31"/>
      <c r="J7629"/>
      <c r="K7629" s="30"/>
      <c r="L7629"/>
      <c r="M7629"/>
    </row>
    <row r="7630" spans="1:13" s="36" customFormat="1">
      <c r="A7630" s="35"/>
      <c r="B7630"/>
      <c r="C7630" s="34"/>
      <c r="D7630"/>
      <c r="E7630" s="33"/>
      <c r="F7630"/>
      <c r="G7630" s="32"/>
      <c r="H7630"/>
      <c r="I7630" s="31"/>
      <c r="J7630"/>
      <c r="K7630" s="30"/>
      <c r="L7630"/>
      <c r="M7630"/>
    </row>
    <row r="7631" spans="1:13" s="36" customFormat="1">
      <c r="A7631" s="35"/>
      <c r="B7631"/>
      <c r="C7631" s="34"/>
      <c r="D7631"/>
      <c r="E7631" s="33"/>
      <c r="F7631"/>
      <c r="G7631" s="32"/>
      <c r="H7631"/>
      <c r="I7631" s="31"/>
      <c r="J7631"/>
      <c r="K7631" s="30"/>
      <c r="L7631"/>
      <c r="M7631"/>
    </row>
    <row r="7632" spans="1:13" s="36" customFormat="1">
      <c r="A7632" s="35"/>
      <c r="B7632"/>
      <c r="C7632" s="34"/>
      <c r="D7632"/>
      <c r="E7632" s="33"/>
      <c r="F7632"/>
      <c r="G7632" s="32"/>
      <c r="H7632"/>
      <c r="I7632" s="31"/>
      <c r="J7632"/>
      <c r="K7632" s="30"/>
      <c r="L7632"/>
      <c r="M7632"/>
    </row>
    <row r="7633" spans="1:13" s="36" customFormat="1">
      <c r="A7633" s="35"/>
      <c r="B7633"/>
      <c r="C7633" s="34"/>
      <c r="D7633"/>
      <c r="E7633" s="33"/>
      <c r="F7633"/>
      <c r="G7633" s="32"/>
      <c r="H7633"/>
      <c r="I7633" s="31"/>
      <c r="J7633"/>
      <c r="K7633" s="30"/>
      <c r="L7633"/>
      <c r="M7633"/>
    </row>
    <row r="7634" spans="1:13" s="36" customFormat="1">
      <c r="A7634" s="35"/>
      <c r="B7634"/>
      <c r="C7634" s="34"/>
      <c r="D7634"/>
      <c r="E7634" s="33"/>
      <c r="F7634"/>
      <c r="G7634" s="32"/>
      <c r="H7634"/>
      <c r="I7634" s="31"/>
      <c r="J7634"/>
      <c r="K7634" s="30"/>
      <c r="L7634"/>
      <c r="M7634"/>
    </row>
    <row r="7635" spans="1:13" s="36" customFormat="1">
      <c r="A7635" s="35"/>
      <c r="B7635"/>
      <c r="C7635" s="34"/>
      <c r="D7635"/>
      <c r="E7635" s="33"/>
      <c r="F7635"/>
      <c r="G7635" s="32"/>
      <c r="H7635"/>
      <c r="I7635" s="31"/>
      <c r="J7635"/>
      <c r="K7635" s="30"/>
      <c r="L7635"/>
      <c r="M7635"/>
    </row>
    <row r="7636" spans="1:13" s="36" customFormat="1">
      <c r="A7636" s="35"/>
      <c r="B7636"/>
      <c r="C7636" s="34"/>
      <c r="D7636"/>
      <c r="E7636" s="33"/>
      <c r="F7636"/>
      <c r="G7636" s="32"/>
      <c r="H7636"/>
      <c r="I7636" s="31"/>
      <c r="J7636"/>
      <c r="K7636" s="30"/>
      <c r="L7636"/>
      <c r="M7636"/>
    </row>
    <row r="7637" spans="1:13" s="36" customFormat="1">
      <c r="A7637" s="35"/>
      <c r="B7637"/>
      <c r="C7637" s="34"/>
      <c r="D7637"/>
      <c r="E7637" s="33"/>
      <c r="F7637"/>
      <c r="G7637" s="32"/>
      <c r="H7637"/>
      <c r="I7637" s="31"/>
      <c r="J7637"/>
      <c r="K7637" s="30"/>
      <c r="L7637"/>
      <c r="M7637"/>
    </row>
    <row r="7638" spans="1:13" s="36" customFormat="1">
      <c r="A7638" s="35"/>
      <c r="B7638"/>
      <c r="C7638" s="34"/>
      <c r="D7638"/>
      <c r="E7638" s="33"/>
      <c r="F7638"/>
      <c r="G7638" s="32"/>
      <c r="H7638"/>
      <c r="I7638" s="31"/>
      <c r="J7638"/>
      <c r="K7638" s="30"/>
      <c r="L7638"/>
      <c r="M7638"/>
    </row>
    <row r="7639" spans="1:13" s="36" customFormat="1">
      <c r="A7639" s="35"/>
      <c r="B7639"/>
      <c r="C7639" s="34"/>
      <c r="D7639"/>
      <c r="E7639" s="33"/>
      <c r="F7639"/>
      <c r="G7639" s="32"/>
      <c r="H7639"/>
      <c r="I7639" s="31"/>
      <c r="J7639"/>
      <c r="K7639" s="30"/>
      <c r="L7639"/>
      <c r="M7639"/>
    </row>
    <row r="7640" spans="1:13" s="36" customFormat="1">
      <c r="A7640" s="35"/>
      <c r="B7640"/>
      <c r="C7640" s="34"/>
      <c r="D7640"/>
      <c r="E7640" s="33"/>
      <c r="F7640"/>
      <c r="G7640" s="32"/>
      <c r="H7640"/>
      <c r="I7640" s="31"/>
      <c r="J7640"/>
      <c r="K7640" s="30"/>
      <c r="L7640"/>
      <c r="M7640"/>
    </row>
    <row r="7641" spans="1:13" s="36" customFormat="1">
      <c r="A7641" s="35"/>
      <c r="B7641"/>
      <c r="C7641" s="34"/>
      <c r="D7641"/>
      <c r="E7641" s="33"/>
      <c r="F7641"/>
      <c r="G7641" s="32"/>
      <c r="H7641"/>
      <c r="I7641" s="31"/>
      <c r="J7641"/>
      <c r="K7641" s="30"/>
      <c r="L7641"/>
      <c r="M7641"/>
    </row>
    <row r="7642" spans="1:13" s="36" customFormat="1">
      <c r="A7642" s="35"/>
      <c r="B7642"/>
      <c r="C7642" s="34"/>
      <c r="D7642"/>
      <c r="E7642" s="33"/>
      <c r="F7642"/>
      <c r="G7642" s="32"/>
      <c r="H7642"/>
      <c r="I7642" s="31"/>
      <c r="J7642"/>
      <c r="K7642" s="30"/>
      <c r="L7642"/>
      <c r="M7642"/>
    </row>
    <row r="7643" spans="1:13" s="36" customFormat="1">
      <c r="A7643" s="35"/>
      <c r="B7643"/>
      <c r="C7643" s="34"/>
      <c r="D7643"/>
      <c r="E7643" s="33"/>
      <c r="F7643"/>
      <c r="G7643" s="32"/>
      <c r="H7643"/>
      <c r="I7643" s="31"/>
      <c r="J7643"/>
      <c r="K7643" s="30"/>
      <c r="L7643"/>
      <c r="M7643"/>
    </row>
    <row r="7644" spans="1:13" s="36" customFormat="1">
      <c r="A7644" s="35"/>
      <c r="B7644"/>
      <c r="C7644" s="34"/>
      <c r="D7644"/>
      <c r="E7644" s="33"/>
      <c r="F7644"/>
      <c r="G7644" s="32"/>
      <c r="H7644"/>
      <c r="I7644" s="31"/>
      <c r="J7644"/>
      <c r="K7644" s="30"/>
      <c r="L7644"/>
      <c r="M7644"/>
    </row>
    <row r="7645" spans="1:13" s="36" customFormat="1">
      <c r="A7645" s="35"/>
      <c r="B7645"/>
      <c r="C7645" s="34"/>
      <c r="D7645"/>
      <c r="E7645" s="33"/>
      <c r="F7645"/>
      <c r="G7645" s="32"/>
      <c r="H7645"/>
      <c r="I7645" s="31"/>
      <c r="J7645"/>
      <c r="K7645" s="30"/>
      <c r="L7645"/>
      <c r="M7645"/>
    </row>
    <row r="7646" spans="1:13" s="36" customFormat="1">
      <c r="A7646" s="35"/>
      <c r="B7646"/>
      <c r="C7646" s="34"/>
      <c r="D7646"/>
      <c r="E7646" s="33"/>
      <c r="F7646"/>
      <c r="G7646" s="32"/>
      <c r="H7646"/>
      <c r="I7646" s="31"/>
      <c r="J7646"/>
      <c r="K7646" s="30"/>
      <c r="L7646"/>
      <c r="M7646"/>
    </row>
    <row r="7647" spans="1:13" s="36" customFormat="1">
      <c r="A7647" s="35"/>
      <c r="B7647"/>
      <c r="C7647" s="34"/>
      <c r="D7647"/>
      <c r="E7647" s="33"/>
      <c r="F7647"/>
      <c r="G7647" s="32"/>
      <c r="H7647"/>
      <c r="I7647" s="31"/>
      <c r="J7647"/>
      <c r="K7647" s="30"/>
      <c r="L7647"/>
      <c r="M7647"/>
    </row>
    <row r="7648" spans="1:13" s="36" customFormat="1">
      <c r="A7648" s="35"/>
      <c r="B7648"/>
      <c r="C7648" s="34"/>
      <c r="D7648"/>
      <c r="E7648" s="33"/>
      <c r="F7648"/>
      <c r="G7648" s="32"/>
      <c r="H7648"/>
      <c r="I7648" s="31"/>
      <c r="J7648"/>
      <c r="K7648" s="30"/>
      <c r="L7648"/>
      <c r="M7648"/>
    </row>
    <row r="7649" spans="1:13" s="36" customFormat="1">
      <c r="A7649" s="35"/>
      <c r="B7649"/>
      <c r="C7649" s="34"/>
      <c r="D7649"/>
      <c r="E7649" s="33"/>
      <c r="F7649"/>
      <c r="G7649" s="32"/>
      <c r="H7649"/>
      <c r="I7649" s="31"/>
      <c r="J7649"/>
      <c r="K7649" s="30"/>
      <c r="L7649"/>
      <c r="M7649"/>
    </row>
    <row r="7650" spans="1:13" s="36" customFormat="1">
      <c r="A7650" s="35"/>
      <c r="B7650"/>
      <c r="C7650" s="34"/>
      <c r="D7650"/>
      <c r="E7650" s="33"/>
      <c r="F7650"/>
      <c r="G7650" s="32"/>
      <c r="H7650"/>
      <c r="I7650" s="31"/>
      <c r="J7650"/>
      <c r="K7650" s="30"/>
      <c r="L7650"/>
      <c r="M7650"/>
    </row>
    <row r="7651" spans="1:13" s="36" customFormat="1">
      <c r="A7651" s="35"/>
      <c r="B7651"/>
      <c r="C7651" s="34"/>
      <c r="D7651"/>
      <c r="E7651" s="33"/>
      <c r="F7651"/>
      <c r="G7651" s="32"/>
      <c r="H7651"/>
      <c r="I7651" s="31"/>
      <c r="J7651"/>
      <c r="K7651" s="30"/>
      <c r="L7651"/>
      <c r="M7651"/>
    </row>
    <row r="7652" spans="1:13" s="36" customFormat="1">
      <c r="A7652" s="35"/>
      <c r="B7652"/>
      <c r="C7652" s="34"/>
      <c r="D7652"/>
      <c r="E7652" s="33"/>
      <c r="F7652"/>
      <c r="G7652" s="32"/>
      <c r="H7652"/>
      <c r="I7652" s="31"/>
      <c r="J7652"/>
      <c r="K7652" s="30"/>
      <c r="L7652"/>
      <c r="M7652"/>
    </row>
    <row r="7653" spans="1:13" s="36" customFormat="1">
      <c r="A7653" s="35"/>
      <c r="B7653"/>
      <c r="C7653" s="34"/>
      <c r="D7653"/>
      <c r="E7653" s="33"/>
      <c r="F7653"/>
      <c r="G7653" s="32"/>
      <c r="H7653"/>
      <c r="I7653" s="31"/>
      <c r="J7653"/>
      <c r="K7653" s="30"/>
      <c r="L7653"/>
      <c r="M7653"/>
    </row>
    <row r="7654" spans="1:13" s="36" customFormat="1">
      <c r="A7654" s="35"/>
      <c r="B7654"/>
      <c r="C7654" s="34"/>
      <c r="D7654"/>
      <c r="E7654" s="33"/>
      <c r="F7654"/>
      <c r="G7654" s="32"/>
      <c r="H7654"/>
      <c r="I7654" s="31"/>
      <c r="J7654"/>
      <c r="K7654" s="30"/>
      <c r="L7654"/>
      <c r="M7654"/>
    </row>
    <row r="7655" spans="1:13" s="36" customFormat="1">
      <c r="A7655" s="35"/>
      <c r="B7655"/>
      <c r="C7655" s="34"/>
      <c r="D7655"/>
      <c r="E7655" s="33"/>
      <c r="F7655"/>
      <c r="G7655" s="32"/>
      <c r="H7655"/>
      <c r="I7655" s="31"/>
      <c r="J7655"/>
      <c r="K7655" s="30"/>
      <c r="L7655"/>
      <c r="M7655"/>
    </row>
    <row r="7656" spans="1:13" s="36" customFormat="1">
      <c r="A7656" s="35"/>
      <c r="B7656"/>
      <c r="C7656" s="34"/>
      <c r="D7656"/>
      <c r="E7656" s="33"/>
      <c r="F7656"/>
      <c r="G7656" s="32"/>
      <c r="H7656"/>
      <c r="I7656" s="31"/>
      <c r="J7656"/>
      <c r="K7656" s="30"/>
      <c r="L7656"/>
      <c r="M7656"/>
    </row>
    <row r="7657" spans="1:13" s="36" customFormat="1">
      <c r="A7657" s="35"/>
      <c r="B7657"/>
      <c r="C7657" s="34"/>
      <c r="D7657"/>
      <c r="E7657" s="33"/>
      <c r="F7657"/>
      <c r="G7657" s="32"/>
      <c r="H7657"/>
      <c r="I7657" s="31"/>
      <c r="J7657"/>
      <c r="K7657" s="30"/>
      <c r="L7657"/>
      <c r="M7657"/>
    </row>
    <row r="7658" spans="1:13" s="36" customFormat="1">
      <c r="A7658" s="35"/>
      <c r="B7658"/>
      <c r="C7658" s="34"/>
      <c r="D7658"/>
      <c r="E7658" s="33"/>
      <c r="F7658"/>
      <c r="G7658" s="32"/>
      <c r="H7658"/>
      <c r="I7658" s="31"/>
      <c r="J7658"/>
      <c r="K7658" s="30"/>
      <c r="L7658"/>
      <c r="M7658"/>
    </row>
    <row r="7659" spans="1:13" s="36" customFormat="1">
      <c r="A7659" s="35"/>
      <c r="B7659"/>
      <c r="C7659" s="34"/>
      <c r="D7659"/>
      <c r="E7659" s="33"/>
      <c r="F7659"/>
      <c r="G7659" s="32"/>
      <c r="H7659"/>
      <c r="I7659" s="31"/>
      <c r="J7659"/>
      <c r="K7659" s="30"/>
      <c r="L7659"/>
      <c r="M7659"/>
    </row>
    <row r="7660" spans="1:13" s="36" customFormat="1">
      <c r="A7660" s="35"/>
      <c r="B7660"/>
      <c r="C7660" s="34"/>
      <c r="D7660"/>
      <c r="E7660" s="33"/>
      <c r="F7660"/>
      <c r="G7660" s="32"/>
      <c r="H7660"/>
      <c r="I7660" s="31"/>
      <c r="J7660"/>
      <c r="K7660" s="30"/>
      <c r="L7660"/>
      <c r="M7660"/>
    </row>
    <row r="7661" spans="1:13" s="36" customFormat="1">
      <c r="A7661" s="35"/>
      <c r="B7661"/>
      <c r="C7661" s="34"/>
      <c r="D7661"/>
      <c r="E7661" s="33"/>
      <c r="F7661"/>
      <c r="G7661" s="32"/>
      <c r="H7661"/>
      <c r="I7661" s="31"/>
      <c r="J7661"/>
      <c r="K7661" s="30"/>
      <c r="L7661"/>
      <c r="M7661"/>
    </row>
    <row r="7662" spans="1:13" s="36" customFormat="1">
      <c r="A7662" s="35"/>
      <c r="B7662"/>
      <c r="C7662" s="34"/>
      <c r="D7662"/>
      <c r="E7662" s="33"/>
      <c r="F7662"/>
      <c r="G7662" s="32"/>
      <c r="H7662"/>
      <c r="I7662" s="31"/>
      <c r="J7662"/>
      <c r="K7662" s="30"/>
      <c r="L7662"/>
      <c r="M7662"/>
    </row>
    <row r="7663" spans="1:13" s="36" customFormat="1">
      <c r="A7663" s="35"/>
      <c r="B7663"/>
      <c r="C7663" s="34"/>
      <c r="D7663"/>
      <c r="E7663" s="33"/>
      <c r="F7663"/>
      <c r="G7663" s="32"/>
      <c r="H7663"/>
      <c r="I7663" s="31"/>
      <c r="J7663"/>
      <c r="K7663" s="30"/>
      <c r="L7663"/>
      <c r="M7663"/>
    </row>
    <row r="7664" spans="1:13" s="36" customFormat="1">
      <c r="A7664" s="35"/>
      <c r="B7664"/>
      <c r="C7664" s="34"/>
      <c r="D7664"/>
      <c r="E7664" s="33"/>
      <c r="F7664"/>
      <c r="G7664" s="32"/>
      <c r="H7664"/>
      <c r="I7664" s="31"/>
      <c r="J7664"/>
      <c r="K7664" s="30"/>
      <c r="L7664"/>
      <c r="M7664"/>
    </row>
    <row r="7665" spans="1:13" s="36" customFormat="1">
      <c r="A7665" s="35"/>
      <c r="B7665"/>
      <c r="C7665" s="34"/>
      <c r="D7665"/>
      <c r="E7665" s="33"/>
      <c r="F7665"/>
      <c r="G7665" s="32"/>
      <c r="H7665"/>
      <c r="I7665" s="31"/>
      <c r="J7665"/>
      <c r="K7665" s="30"/>
      <c r="L7665"/>
      <c r="M7665"/>
    </row>
    <row r="7666" spans="1:13" s="36" customFormat="1">
      <c r="A7666" s="35"/>
      <c r="B7666"/>
      <c r="C7666" s="34"/>
      <c r="D7666"/>
      <c r="E7666" s="33"/>
      <c r="F7666"/>
      <c r="G7666" s="32"/>
      <c r="H7666"/>
      <c r="I7666" s="31"/>
      <c r="J7666"/>
      <c r="K7666" s="30"/>
      <c r="L7666"/>
      <c r="M7666"/>
    </row>
    <row r="7667" spans="1:13" s="36" customFormat="1">
      <c r="A7667" s="35"/>
      <c r="B7667"/>
      <c r="C7667" s="34"/>
      <c r="D7667"/>
      <c r="E7667" s="33"/>
      <c r="F7667"/>
      <c r="G7667" s="32"/>
      <c r="H7667"/>
      <c r="I7667" s="31"/>
      <c r="J7667"/>
      <c r="K7667" s="30"/>
      <c r="L7667"/>
      <c r="M7667"/>
    </row>
    <row r="7668" spans="1:13" s="36" customFormat="1">
      <c r="A7668" s="35"/>
      <c r="B7668"/>
      <c r="C7668" s="34"/>
      <c r="D7668"/>
      <c r="E7668" s="33"/>
      <c r="F7668"/>
      <c r="G7668" s="32"/>
      <c r="H7668"/>
      <c r="I7668" s="31"/>
      <c r="J7668"/>
      <c r="K7668" s="30"/>
      <c r="L7668"/>
      <c r="M7668"/>
    </row>
    <row r="7669" spans="1:13" s="36" customFormat="1">
      <c r="A7669" s="35"/>
      <c r="B7669"/>
      <c r="C7669" s="34"/>
      <c r="D7669"/>
      <c r="E7669" s="33"/>
      <c r="F7669"/>
      <c r="G7669" s="32"/>
      <c r="H7669"/>
      <c r="I7669" s="31"/>
      <c r="J7669"/>
      <c r="K7669" s="30"/>
      <c r="L7669"/>
      <c r="M7669"/>
    </row>
    <row r="7670" spans="1:13" s="36" customFormat="1">
      <c r="A7670" s="35"/>
      <c r="B7670"/>
      <c r="C7670" s="34"/>
      <c r="D7670"/>
      <c r="E7670" s="33"/>
      <c r="F7670"/>
      <c r="G7670" s="32"/>
      <c r="H7670"/>
      <c r="I7670" s="31"/>
      <c r="J7670"/>
      <c r="K7670" s="30"/>
      <c r="L7670"/>
      <c r="M7670"/>
    </row>
    <row r="7671" spans="1:13" s="36" customFormat="1">
      <c r="A7671" s="35"/>
      <c r="B7671"/>
      <c r="C7671" s="34"/>
      <c r="D7671"/>
      <c r="E7671" s="33"/>
      <c r="F7671"/>
      <c r="G7671" s="32"/>
      <c r="H7671"/>
      <c r="I7671" s="31"/>
      <c r="J7671"/>
      <c r="K7671" s="30"/>
      <c r="L7671"/>
      <c r="M7671"/>
    </row>
    <row r="7672" spans="1:13" s="36" customFormat="1">
      <c r="A7672" s="35"/>
      <c r="B7672"/>
      <c r="C7672" s="34"/>
      <c r="D7672"/>
      <c r="E7672" s="33"/>
      <c r="F7672"/>
      <c r="G7672" s="32"/>
      <c r="H7672"/>
      <c r="I7672" s="31"/>
      <c r="J7672"/>
      <c r="K7672" s="30"/>
      <c r="L7672"/>
      <c r="M7672"/>
    </row>
    <row r="7673" spans="1:13" s="36" customFormat="1">
      <c r="A7673" s="35"/>
      <c r="B7673"/>
      <c r="C7673" s="34"/>
      <c r="D7673"/>
      <c r="E7673" s="33"/>
      <c r="F7673"/>
      <c r="G7673" s="32"/>
      <c r="H7673"/>
      <c r="I7673" s="31"/>
      <c r="J7673"/>
      <c r="K7673" s="30"/>
      <c r="L7673"/>
      <c r="M7673"/>
    </row>
    <row r="7674" spans="1:13" s="36" customFormat="1">
      <c r="A7674" s="35"/>
      <c r="B7674"/>
      <c r="C7674" s="34"/>
      <c r="D7674"/>
      <c r="E7674" s="33"/>
      <c r="F7674"/>
      <c r="G7674" s="32"/>
      <c r="H7674"/>
      <c r="I7674" s="31"/>
      <c r="J7674"/>
      <c r="K7674" s="30"/>
      <c r="L7674"/>
      <c r="M7674"/>
    </row>
    <row r="7675" spans="1:13" s="36" customFormat="1">
      <c r="A7675" s="35"/>
      <c r="B7675"/>
      <c r="C7675" s="34"/>
      <c r="D7675"/>
      <c r="E7675" s="33"/>
      <c r="F7675"/>
      <c r="G7675" s="32"/>
      <c r="H7675"/>
      <c r="I7675" s="31"/>
      <c r="J7675"/>
      <c r="K7675" s="30"/>
      <c r="L7675"/>
      <c r="M7675"/>
    </row>
    <row r="7676" spans="1:13" s="36" customFormat="1">
      <c r="A7676" s="35"/>
      <c r="B7676"/>
      <c r="C7676" s="34"/>
      <c r="D7676"/>
      <c r="E7676" s="33"/>
      <c r="F7676"/>
      <c r="G7676" s="32"/>
      <c r="H7676"/>
      <c r="I7676" s="31"/>
      <c r="J7676"/>
      <c r="K7676" s="30"/>
      <c r="L7676"/>
      <c r="M7676"/>
    </row>
    <row r="7677" spans="1:13" s="36" customFormat="1">
      <c r="A7677" s="35"/>
      <c r="B7677"/>
      <c r="C7677" s="34"/>
      <c r="D7677"/>
      <c r="E7677" s="33"/>
      <c r="F7677"/>
      <c r="G7677" s="32"/>
      <c r="H7677"/>
      <c r="I7677" s="31"/>
      <c r="J7677"/>
      <c r="K7677" s="30"/>
      <c r="L7677"/>
      <c r="M7677"/>
    </row>
    <row r="7678" spans="1:13" s="36" customFormat="1">
      <c r="A7678" s="35"/>
      <c r="B7678"/>
      <c r="C7678" s="34"/>
      <c r="D7678"/>
      <c r="E7678" s="33"/>
      <c r="F7678"/>
      <c r="G7678" s="32"/>
      <c r="H7678"/>
      <c r="I7678" s="31"/>
      <c r="J7678"/>
      <c r="K7678" s="30"/>
      <c r="L7678"/>
      <c r="M7678"/>
    </row>
    <row r="7679" spans="1:13" s="36" customFormat="1">
      <c r="A7679" s="35"/>
      <c r="B7679"/>
      <c r="C7679" s="34"/>
      <c r="D7679"/>
      <c r="E7679" s="33"/>
      <c r="F7679"/>
      <c r="G7679" s="32"/>
      <c r="H7679"/>
      <c r="I7679" s="31"/>
      <c r="J7679"/>
      <c r="K7679" s="30"/>
      <c r="L7679"/>
      <c r="M7679"/>
    </row>
    <row r="7680" spans="1:13" s="36" customFormat="1">
      <c r="A7680" s="35"/>
      <c r="B7680"/>
      <c r="C7680" s="34"/>
      <c r="D7680"/>
      <c r="E7680" s="33"/>
      <c r="F7680"/>
      <c r="G7680" s="32"/>
      <c r="H7680"/>
      <c r="I7680" s="31"/>
      <c r="J7680"/>
      <c r="K7680" s="30"/>
      <c r="L7680"/>
      <c r="M7680"/>
    </row>
    <row r="7681" spans="1:13" s="36" customFormat="1">
      <c r="A7681" s="35"/>
      <c r="B7681"/>
      <c r="C7681" s="34"/>
      <c r="D7681"/>
      <c r="E7681" s="33"/>
      <c r="F7681"/>
      <c r="G7681" s="32"/>
      <c r="H7681"/>
      <c r="I7681" s="31"/>
      <c r="J7681"/>
      <c r="K7681" s="30"/>
      <c r="L7681"/>
      <c r="M7681"/>
    </row>
    <row r="7682" spans="1:13" s="36" customFormat="1">
      <c r="A7682" s="35"/>
      <c r="B7682"/>
      <c r="C7682" s="34"/>
      <c r="D7682"/>
      <c r="E7682" s="33"/>
      <c r="F7682"/>
      <c r="G7682" s="32"/>
      <c r="H7682"/>
      <c r="I7682" s="31"/>
      <c r="J7682"/>
      <c r="K7682" s="30"/>
      <c r="L7682"/>
      <c r="M7682"/>
    </row>
    <row r="7683" spans="1:13" s="36" customFormat="1">
      <c r="A7683" s="35"/>
      <c r="B7683"/>
      <c r="C7683" s="34"/>
      <c r="D7683"/>
      <c r="E7683" s="33"/>
      <c r="F7683"/>
      <c r="G7683" s="32"/>
      <c r="H7683"/>
      <c r="I7683" s="31"/>
      <c r="J7683"/>
      <c r="K7683" s="30"/>
      <c r="L7683"/>
      <c r="M7683"/>
    </row>
    <row r="7684" spans="1:13" s="36" customFormat="1">
      <c r="A7684" s="35"/>
      <c r="B7684"/>
      <c r="C7684" s="34"/>
      <c r="D7684"/>
      <c r="E7684" s="33"/>
      <c r="F7684"/>
      <c r="G7684" s="32"/>
      <c r="H7684"/>
      <c r="I7684" s="31"/>
      <c r="J7684"/>
      <c r="K7684" s="30"/>
      <c r="L7684"/>
      <c r="M7684"/>
    </row>
    <row r="7685" spans="1:13" s="36" customFormat="1">
      <c r="A7685" s="35"/>
      <c r="B7685"/>
      <c r="C7685" s="34"/>
      <c r="D7685"/>
      <c r="E7685" s="33"/>
      <c r="F7685"/>
      <c r="G7685" s="32"/>
      <c r="H7685"/>
      <c r="I7685" s="31"/>
      <c r="J7685"/>
      <c r="K7685" s="30"/>
      <c r="L7685"/>
      <c r="M7685"/>
    </row>
    <row r="7686" spans="1:13" s="36" customFormat="1">
      <c r="A7686" s="35"/>
      <c r="B7686"/>
      <c r="C7686" s="34"/>
      <c r="D7686"/>
      <c r="E7686" s="33"/>
      <c r="F7686"/>
      <c r="G7686" s="32"/>
      <c r="H7686"/>
      <c r="I7686" s="31"/>
      <c r="J7686"/>
      <c r="K7686" s="30"/>
      <c r="L7686"/>
      <c r="M7686"/>
    </row>
    <row r="7687" spans="1:13" s="36" customFormat="1">
      <c r="A7687" s="35"/>
      <c r="B7687"/>
      <c r="C7687" s="34"/>
      <c r="D7687"/>
      <c r="E7687" s="33"/>
      <c r="F7687"/>
      <c r="G7687" s="32"/>
      <c r="H7687"/>
      <c r="I7687" s="31"/>
      <c r="J7687"/>
      <c r="K7687" s="30"/>
      <c r="L7687"/>
      <c r="M7687"/>
    </row>
    <row r="7688" spans="1:13" s="36" customFormat="1">
      <c r="A7688" s="35"/>
      <c r="B7688"/>
      <c r="C7688" s="34"/>
      <c r="D7688"/>
      <c r="E7688" s="33"/>
      <c r="F7688"/>
      <c r="G7688" s="32"/>
      <c r="H7688"/>
      <c r="I7688" s="31"/>
      <c r="J7688"/>
      <c r="K7688" s="30"/>
      <c r="L7688"/>
      <c r="M7688"/>
    </row>
    <row r="7689" spans="1:13" s="36" customFormat="1">
      <c r="A7689" s="35"/>
      <c r="B7689"/>
      <c r="C7689" s="34"/>
      <c r="D7689"/>
      <c r="E7689" s="33"/>
      <c r="F7689"/>
      <c r="G7689" s="32"/>
      <c r="H7689"/>
      <c r="I7689" s="31"/>
      <c r="J7689"/>
      <c r="K7689" s="30"/>
      <c r="L7689"/>
      <c r="M7689"/>
    </row>
    <row r="7690" spans="1:13" s="36" customFormat="1">
      <c r="A7690" s="35"/>
      <c r="B7690"/>
      <c r="C7690" s="34"/>
      <c r="D7690"/>
      <c r="E7690" s="33"/>
      <c r="F7690"/>
      <c r="G7690" s="32"/>
      <c r="H7690"/>
      <c r="I7690" s="31"/>
      <c r="J7690"/>
      <c r="K7690" s="30"/>
      <c r="L7690"/>
      <c r="M7690"/>
    </row>
    <row r="7691" spans="1:13" s="36" customFormat="1">
      <c r="A7691" s="35"/>
      <c r="B7691"/>
      <c r="C7691" s="34"/>
      <c r="D7691"/>
      <c r="E7691" s="33"/>
      <c r="F7691"/>
      <c r="G7691" s="32"/>
      <c r="H7691"/>
      <c r="I7691" s="31"/>
      <c r="J7691"/>
      <c r="K7691" s="30"/>
      <c r="L7691"/>
      <c r="M7691"/>
    </row>
    <row r="7692" spans="1:13" s="36" customFormat="1">
      <c r="A7692" s="35"/>
      <c r="B7692"/>
      <c r="C7692" s="34"/>
      <c r="D7692"/>
      <c r="E7692" s="33"/>
      <c r="F7692"/>
      <c r="G7692" s="32"/>
      <c r="H7692"/>
      <c r="I7692" s="31"/>
      <c r="J7692"/>
      <c r="K7692" s="30"/>
      <c r="L7692"/>
      <c r="M7692"/>
    </row>
    <row r="7693" spans="1:13" s="36" customFormat="1">
      <c r="A7693" s="35"/>
      <c r="B7693"/>
      <c r="C7693" s="34"/>
      <c r="D7693"/>
      <c r="E7693" s="33"/>
      <c r="F7693"/>
      <c r="G7693" s="32"/>
      <c r="H7693"/>
      <c r="I7693" s="31"/>
      <c r="J7693"/>
      <c r="K7693" s="30"/>
      <c r="L7693"/>
      <c r="M7693"/>
    </row>
    <row r="7694" spans="1:13" s="36" customFormat="1">
      <c r="A7694" s="35"/>
      <c r="B7694"/>
      <c r="C7694" s="34"/>
      <c r="D7694"/>
      <c r="E7694" s="33"/>
      <c r="F7694"/>
      <c r="G7694" s="32"/>
      <c r="H7694"/>
      <c r="I7694" s="31"/>
      <c r="J7694"/>
      <c r="K7694" s="30"/>
      <c r="L7694"/>
      <c r="M7694"/>
    </row>
    <row r="7695" spans="1:13" s="36" customFormat="1">
      <c r="A7695" s="35"/>
      <c r="B7695"/>
      <c r="C7695" s="34"/>
      <c r="D7695"/>
      <c r="E7695" s="33"/>
      <c r="F7695"/>
      <c r="G7695" s="32"/>
      <c r="H7695"/>
      <c r="I7695" s="31"/>
      <c r="J7695"/>
      <c r="K7695" s="30"/>
      <c r="L7695"/>
      <c r="M7695"/>
    </row>
    <row r="7696" spans="1:13" s="36" customFormat="1">
      <c r="A7696" s="35"/>
      <c r="B7696"/>
      <c r="C7696" s="34"/>
      <c r="D7696"/>
      <c r="E7696" s="33"/>
      <c r="F7696"/>
      <c r="G7696" s="32"/>
      <c r="H7696"/>
      <c r="I7696" s="31"/>
      <c r="J7696"/>
      <c r="K7696" s="30"/>
      <c r="L7696"/>
      <c r="M7696"/>
    </row>
    <row r="7697" spans="1:13" s="36" customFormat="1">
      <c r="A7697" s="35"/>
      <c r="B7697"/>
      <c r="C7697" s="34"/>
      <c r="D7697"/>
      <c r="E7697" s="33"/>
      <c r="F7697"/>
      <c r="G7697" s="32"/>
      <c r="H7697"/>
      <c r="I7697" s="31"/>
      <c r="J7697"/>
      <c r="K7697" s="30"/>
      <c r="L7697"/>
      <c r="M7697"/>
    </row>
    <row r="7698" spans="1:13" s="36" customFormat="1">
      <c r="A7698" s="35"/>
      <c r="B7698"/>
      <c r="C7698" s="34"/>
      <c r="D7698"/>
      <c r="E7698" s="33"/>
      <c r="F7698"/>
      <c r="G7698" s="32"/>
      <c r="H7698"/>
      <c r="I7698" s="31"/>
      <c r="J7698"/>
      <c r="K7698" s="30"/>
      <c r="L7698"/>
      <c r="M7698"/>
    </row>
    <row r="7699" spans="1:13" s="36" customFormat="1">
      <c r="A7699" s="35"/>
      <c r="B7699"/>
      <c r="C7699" s="34"/>
      <c r="D7699"/>
      <c r="E7699" s="33"/>
      <c r="F7699"/>
      <c r="G7699" s="32"/>
      <c r="H7699"/>
      <c r="I7699" s="31"/>
      <c r="J7699"/>
      <c r="K7699" s="30"/>
      <c r="L7699"/>
      <c r="M7699"/>
    </row>
    <row r="7700" spans="1:13" s="36" customFormat="1">
      <c r="A7700" s="35"/>
      <c r="B7700"/>
      <c r="C7700" s="34"/>
      <c r="D7700"/>
      <c r="E7700" s="33"/>
      <c r="F7700"/>
      <c r="G7700" s="32"/>
      <c r="H7700"/>
      <c r="I7700" s="31"/>
      <c r="J7700"/>
      <c r="K7700" s="30"/>
      <c r="L7700"/>
      <c r="M7700"/>
    </row>
    <row r="7701" spans="1:13" s="36" customFormat="1">
      <c r="A7701" s="35"/>
      <c r="B7701"/>
      <c r="C7701" s="34"/>
      <c r="D7701"/>
      <c r="E7701" s="33"/>
      <c r="F7701"/>
      <c r="G7701" s="32"/>
      <c r="H7701"/>
      <c r="I7701" s="31"/>
      <c r="J7701"/>
      <c r="K7701" s="30"/>
      <c r="L7701"/>
      <c r="M7701"/>
    </row>
    <row r="7702" spans="1:13" s="36" customFormat="1">
      <c r="A7702" s="35"/>
      <c r="B7702"/>
      <c r="C7702" s="34"/>
      <c r="D7702"/>
      <c r="E7702" s="33"/>
      <c r="F7702"/>
      <c r="G7702" s="32"/>
      <c r="H7702"/>
      <c r="I7702" s="31"/>
      <c r="J7702"/>
      <c r="K7702" s="30"/>
      <c r="L7702"/>
      <c r="M7702"/>
    </row>
    <row r="7703" spans="1:13" s="36" customFormat="1">
      <c r="A7703" s="35"/>
      <c r="B7703"/>
      <c r="C7703" s="34"/>
      <c r="D7703"/>
      <c r="E7703" s="33"/>
      <c r="F7703"/>
      <c r="G7703" s="32"/>
      <c r="H7703"/>
      <c r="I7703" s="31"/>
      <c r="J7703"/>
      <c r="K7703" s="30"/>
      <c r="L7703"/>
      <c r="M7703"/>
    </row>
    <row r="7704" spans="1:13" s="36" customFormat="1">
      <c r="A7704" s="35"/>
      <c r="B7704"/>
      <c r="C7704" s="34"/>
      <c r="D7704"/>
      <c r="E7704" s="33"/>
      <c r="F7704"/>
      <c r="G7704" s="32"/>
      <c r="H7704"/>
      <c r="I7704" s="31"/>
      <c r="J7704"/>
      <c r="K7704" s="30"/>
      <c r="L7704"/>
      <c r="M7704"/>
    </row>
    <row r="7705" spans="1:13" s="36" customFormat="1">
      <c r="A7705" s="35"/>
      <c r="B7705"/>
      <c r="C7705" s="34"/>
      <c r="D7705"/>
      <c r="E7705" s="33"/>
      <c r="F7705"/>
      <c r="G7705" s="32"/>
      <c r="H7705"/>
      <c r="I7705" s="31"/>
      <c r="J7705"/>
      <c r="K7705" s="30"/>
      <c r="L7705"/>
      <c r="M7705"/>
    </row>
    <row r="7706" spans="1:13" s="36" customFormat="1">
      <c r="A7706" s="35"/>
      <c r="B7706"/>
      <c r="C7706" s="34"/>
      <c r="D7706"/>
      <c r="E7706" s="33"/>
      <c r="F7706"/>
      <c r="G7706" s="32"/>
      <c r="H7706"/>
      <c r="I7706" s="31"/>
      <c r="J7706"/>
      <c r="K7706" s="30"/>
      <c r="L7706"/>
      <c r="M7706"/>
    </row>
    <row r="7707" spans="1:13" s="36" customFormat="1">
      <c r="A7707" s="35"/>
      <c r="B7707"/>
      <c r="C7707" s="34"/>
      <c r="D7707"/>
      <c r="E7707" s="33"/>
      <c r="F7707"/>
      <c r="G7707" s="32"/>
      <c r="H7707"/>
      <c r="I7707" s="31"/>
      <c r="J7707"/>
      <c r="K7707" s="30"/>
      <c r="L7707"/>
      <c r="M7707"/>
    </row>
    <row r="7708" spans="1:13" s="36" customFormat="1">
      <c r="A7708" s="35"/>
      <c r="B7708"/>
      <c r="C7708" s="34"/>
      <c r="D7708"/>
      <c r="E7708" s="33"/>
      <c r="F7708"/>
      <c r="G7708" s="32"/>
      <c r="H7708"/>
      <c r="I7708" s="31"/>
      <c r="J7708"/>
      <c r="K7708" s="30"/>
      <c r="L7708"/>
      <c r="M7708"/>
    </row>
    <row r="7709" spans="1:13" s="36" customFormat="1">
      <c r="A7709" s="35"/>
      <c r="B7709"/>
      <c r="C7709" s="34"/>
      <c r="D7709"/>
      <c r="E7709" s="33"/>
      <c r="F7709"/>
      <c r="G7709" s="32"/>
      <c r="H7709"/>
      <c r="I7709" s="31"/>
      <c r="J7709"/>
      <c r="K7709" s="30"/>
      <c r="L7709"/>
      <c r="M7709"/>
    </row>
    <row r="7710" spans="1:13" s="36" customFormat="1">
      <c r="A7710" s="35"/>
      <c r="B7710"/>
      <c r="C7710" s="34"/>
      <c r="D7710"/>
      <c r="E7710" s="33"/>
      <c r="F7710"/>
      <c r="G7710" s="32"/>
      <c r="H7710"/>
      <c r="I7710" s="31"/>
      <c r="J7710"/>
      <c r="K7710" s="30"/>
      <c r="L7710"/>
      <c r="M7710"/>
    </row>
    <row r="7711" spans="1:13" s="36" customFormat="1">
      <c r="A7711" s="35"/>
      <c r="B7711"/>
      <c r="C7711" s="34"/>
      <c r="D7711"/>
      <c r="E7711" s="33"/>
      <c r="F7711"/>
      <c r="G7711" s="32"/>
      <c r="H7711"/>
      <c r="I7711" s="31"/>
      <c r="J7711"/>
      <c r="K7711" s="30"/>
      <c r="L7711"/>
      <c r="M7711"/>
    </row>
    <row r="7712" spans="1:13" s="36" customFormat="1">
      <c r="A7712" s="35"/>
      <c r="B7712"/>
      <c r="C7712" s="34"/>
      <c r="D7712"/>
      <c r="E7712" s="33"/>
      <c r="F7712"/>
      <c r="G7712" s="32"/>
      <c r="H7712"/>
      <c r="I7712" s="31"/>
      <c r="J7712"/>
      <c r="K7712" s="30"/>
      <c r="L7712"/>
      <c r="M7712"/>
    </row>
    <row r="7713" spans="1:13" s="36" customFormat="1">
      <c r="A7713" s="35"/>
      <c r="B7713"/>
      <c r="C7713" s="34"/>
      <c r="D7713"/>
      <c r="E7713" s="33"/>
      <c r="F7713"/>
      <c r="G7713" s="32"/>
      <c r="H7713"/>
      <c r="I7713" s="31"/>
      <c r="J7713"/>
      <c r="K7713" s="30"/>
      <c r="L7713"/>
      <c r="M7713"/>
    </row>
    <row r="7714" spans="1:13" s="36" customFormat="1">
      <c r="A7714" s="35"/>
      <c r="B7714"/>
      <c r="C7714" s="34"/>
      <c r="D7714"/>
      <c r="E7714" s="33"/>
      <c r="F7714"/>
      <c r="G7714" s="32"/>
      <c r="H7714"/>
      <c r="I7714" s="31"/>
      <c r="J7714"/>
      <c r="K7714" s="30"/>
      <c r="L7714"/>
      <c r="M7714"/>
    </row>
    <row r="7715" spans="1:13" s="36" customFormat="1">
      <c r="A7715" s="35"/>
      <c r="B7715"/>
      <c r="C7715" s="34"/>
      <c r="D7715"/>
      <c r="E7715" s="33"/>
      <c r="F7715"/>
      <c r="G7715" s="32"/>
      <c r="H7715"/>
      <c r="I7715" s="31"/>
      <c r="J7715"/>
      <c r="K7715" s="30"/>
      <c r="L7715"/>
      <c r="M7715"/>
    </row>
    <row r="7716" spans="1:13" s="36" customFormat="1">
      <c r="A7716" s="35"/>
      <c r="B7716"/>
      <c r="C7716" s="34"/>
      <c r="D7716"/>
      <c r="E7716" s="33"/>
      <c r="F7716"/>
      <c r="G7716" s="32"/>
      <c r="H7716"/>
      <c r="I7716" s="31"/>
      <c r="J7716"/>
      <c r="K7716" s="30"/>
      <c r="L7716"/>
      <c r="M7716"/>
    </row>
    <row r="7717" spans="1:13" s="36" customFormat="1">
      <c r="A7717" s="35"/>
      <c r="B7717"/>
      <c r="C7717" s="34"/>
      <c r="D7717"/>
      <c r="E7717" s="33"/>
      <c r="F7717"/>
      <c r="G7717" s="32"/>
      <c r="H7717"/>
      <c r="I7717" s="31"/>
      <c r="J7717"/>
      <c r="K7717" s="30"/>
      <c r="L7717"/>
      <c r="M7717"/>
    </row>
    <row r="7718" spans="1:13" s="36" customFormat="1">
      <c r="A7718" s="35"/>
      <c r="B7718"/>
      <c r="C7718" s="34"/>
      <c r="D7718"/>
      <c r="E7718" s="33"/>
      <c r="F7718"/>
      <c r="G7718" s="32"/>
      <c r="H7718"/>
      <c r="I7718" s="31"/>
      <c r="J7718"/>
      <c r="K7718" s="30"/>
      <c r="L7718"/>
      <c r="M7718"/>
    </row>
    <row r="7719" spans="1:13" s="36" customFormat="1">
      <c r="A7719" s="35"/>
      <c r="B7719"/>
      <c r="C7719" s="34"/>
      <c r="D7719"/>
      <c r="E7719" s="33"/>
      <c r="F7719"/>
      <c r="G7719" s="32"/>
      <c r="H7719"/>
      <c r="I7719" s="31"/>
      <c r="J7719"/>
      <c r="K7719" s="30"/>
      <c r="L7719"/>
      <c r="M7719"/>
    </row>
    <row r="7720" spans="1:13" s="36" customFormat="1">
      <c r="A7720" s="35"/>
      <c r="B7720"/>
      <c r="C7720" s="34"/>
      <c r="D7720"/>
      <c r="E7720" s="33"/>
      <c r="F7720"/>
      <c r="G7720" s="32"/>
      <c r="H7720"/>
      <c r="I7720" s="31"/>
      <c r="J7720"/>
      <c r="K7720" s="30"/>
      <c r="L7720"/>
      <c r="M7720"/>
    </row>
    <row r="7721" spans="1:13" s="36" customFormat="1">
      <c r="A7721" s="35"/>
      <c r="B7721"/>
      <c r="C7721" s="34"/>
      <c r="D7721"/>
      <c r="E7721" s="33"/>
      <c r="F7721"/>
      <c r="G7721" s="32"/>
      <c r="H7721"/>
      <c r="I7721" s="31"/>
      <c r="J7721"/>
      <c r="K7721" s="30"/>
      <c r="L7721"/>
      <c r="M7721"/>
    </row>
    <row r="7722" spans="1:13" s="36" customFormat="1">
      <c r="A7722" s="35"/>
      <c r="B7722"/>
      <c r="C7722" s="34"/>
      <c r="D7722"/>
      <c r="E7722" s="33"/>
      <c r="F7722"/>
      <c r="G7722" s="32"/>
      <c r="H7722"/>
      <c r="I7722" s="31"/>
      <c r="J7722"/>
      <c r="K7722" s="30"/>
      <c r="L7722"/>
      <c r="M7722"/>
    </row>
    <row r="7723" spans="1:13" s="36" customFormat="1">
      <c r="A7723" s="35"/>
      <c r="B7723"/>
      <c r="C7723" s="34"/>
      <c r="D7723"/>
      <c r="E7723" s="33"/>
      <c r="F7723"/>
      <c r="G7723" s="32"/>
      <c r="H7723"/>
      <c r="I7723" s="31"/>
      <c r="J7723"/>
      <c r="K7723" s="30"/>
      <c r="L7723"/>
      <c r="M7723"/>
    </row>
    <row r="7724" spans="1:13" s="36" customFormat="1">
      <c r="A7724" s="35"/>
      <c r="B7724"/>
      <c r="C7724" s="34"/>
      <c r="D7724"/>
      <c r="E7724" s="33"/>
      <c r="F7724"/>
      <c r="G7724" s="32"/>
      <c r="H7724"/>
      <c r="I7724" s="31"/>
      <c r="J7724"/>
      <c r="K7724" s="30"/>
      <c r="L7724"/>
      <c r="M7724"/>
    </row>
    <row r="7725" spans="1:13" s="36" customFormat="1">
      <c r="A7725" s="35"/>
      <c r="B7725"/>
      <c r="C7725" s="34"/>
      <c r="D7725"/>
      <c r="E7725" s="33"/>
      <c r="F7725"/>
      <c r="G7725" s="32"/>
      <c r="H7725"/>
      <c r="I7725" s="31"/>
      <c r="J7725"/>
      <c r="K7725" s="30"/>
      <c r="L7725"/>
      <c r="M7725"/>
    </row>
    <row r="7726" spans="1:13" s="36" customFormat="1">
      <c r="A7726" s="35"/>
      <c r="B7726"/>
      <c r="C7726" s="34"/>
      <c r="D7726"/>
      <c r="E7726" s="33"/>
      <c r="F7726"/>
      <c r="G7726" s="32"/>
      <c r="H7726"/>
      <c r="I7726" s="31"/>
      <c r="J7726"/>
      <c r="K7726" s="30"/>
      <c r="L7726"/>
      <c r="M7726"/>
    </row>
    <row r="7727" spans="1:13" s="36" customFormat="1">
      <c r="A7727" s="35"/>
      <c r="B7727"/>
      <c r="C7727" s="34"/>
      <c r="D7727"/>
      <c r="E7727" s="33"/>
      <c r="F7727"/>
      <c r="G7727" s="32"/>
      <c r="H7727"/>
      <c r="I7727" s="31"/>
      <c r="J7727"/>
      <c r="K7727" s="30"/>
      <c r="L7727"/>
      <c r="M7727"/>
    </row>
    <row r="7728" spans="1:13" s="36" customFormat="1">
      <c r="A7728" s="35"/>
      <c r="B7728"/>
      <c r="C7728" s="34"/>
      <c r="D7728"/>
      <c r="E7728" s="33"/>
      <c r="F7728"/>
      <c r="G7728" s="32"/>
      <c r="H7728"/>
      <c r="I7728" s="31"/>
      <c r="J7728"/>
      <c r="K7728" s="30"/>
      <c r="L7728"/>
      <c r="M7728"/>
    </row>
    <row r="7729" spans="1:13" s="36" customFormat="1">
      <c r="A7729" s="35"/>
      <c r="B7729"/>
      <c r="C7729" s="34"/>
      <c r="D7729"/>
      <c r="E7729" s="33"/>
      <c r="F7729"/>
      <c r="G7729" s="32"/>
      <c r="H7729"/>
      <c r="I7729" s="31"/>
      <c r="J7729"/>
      <c r="K7729" s="30"/>
      <c r="L7729"/>
      <c r="M7729"/>
    </row>
    <row r="7730" spans="1:13" s="36" customFormat="1">
      <c r="A7730" s="35"/>
      <c r="B7730"/>
      <c r="C7730" s="34"/>
      <c r="D7730"/>
      <c r="E7730" s="33"/>
      <c r="F7730"/>
      <c r="G7730" s="32"/>
      <c r="H7730"/>
      <c r="I7730" s="31"/>
      <c r="J7730"/>
      <c r="K7730" s="30"/>
      <c r="L7730"/>
      <c r="M7730"/>
    </row>
    <row r="7731" spans="1:13" s="36" customFormat="1">
      <c r="A7731" s="35"/>
      <c r="B7731"/>
      <c r="C7731" s="34"/>
      <c r="D7731"/>
      <c r="E7731" s="33"/>
      <c r="F7731"/>
      <c r="G7731" s="32"/>
      <c r="H7731"/>
      <c r="I7731" s="31"/>
      <c r="J7731"/>
      <c r="K7731" s="30"/>
      <c r="L7731"/>
      <c r="M7731"/>
    </row>
    <row r="7732" spans="1:13" s="36" customFormat="1">
      <c r="A7732" s="35"/>
      <c r="B7732"/>
      <c r="C7732" s="34"/>
      <c r="D7732"/>
      <c r="E7732" s="33"/>
      <c r="F7732"/>
      <c r="G7732" s="32"/>
      <c r="H7732"/>
      <c r="I7732" s="31"/>
      <c r="J7732"/>
      <c r="K7732" s="30"/>
      <c r="L7732"/>
      <c r="M7732"/>
    </row>
    <row r="7733" spans="1:13" s="36" customFormat="1">
      <c r="A7733" s="35"/>
      <c r="B7733"/>
      <c r="C7733" s="34"/>
      <c r="D7733"/>
      <c r="E7733" s="33"/>
      <c r="F7733"/>
      <c r="G7733" s="32"/>
      <c r="H7733"/>
      <c r="I7733" s="31"/>
      <c r="J7733"/>
      <c r="K7733" s="30"/>
      <c r="L7733"/>
      <c r="M7733"/>
    </row>
    <row r="7734" spans="1:13" s="36" customFormat="1">
      <c r="A7734" s="35"/>
      <c r="B7734"/>
      <c r="C7734" s="34"/>
      <c r="D7734"/>
      <c r="E7734" s="33"/>
      <c r="F7734"/>
      <c r="G7734" s="32"/>
      <c r="H7734"/>
      <c r="I7734" s="31"/>
      <c r="J7734"/>
      <c r="K7734" s="30"/>
      <c r="L7734"/>
      <c r="M7734"/>
    </row>
    <row r="7735" spans="1:13" s="36" customFormat="1">
      <c r="A7735" s="35"/>
      <c r="B7735"/>
      <c r="C7735" s="34"/>
      <c r="D7735"/>
      <c r="E7735" s="33"/>
      <c r="F7735"/>
      <c r="G7735" s="32"/>
      <c r="H7735"/>
      <c r="I7735" s="31"/>
      <c r="J7735"/>
      <c r="K7735" s="30"/>
      <c r="L7735"/>
      <c r="M7735"/>
    </row>
    <row r="7736" spans="1:13" s="36" customFormat="1">
      <c r="A7736" s="35"/>
      <c r="B7736"/>
      <c r="C7736" s="34"/>
      <c r="D7736"/>
      <c r="E7736" s="33"/>
      <c r="F7736"/>
      <c r="G7736" s="32"/>
      <c r="H7736"/>
      <c r="I7736" s="31"/>
      <c r="J7736"/>
      <c r="K7736" s="30"/>
      <c r="L7736"/>
      <c r="M7736"/>
    </row>
    <row r="7737" spans="1:13" s="36" customFormat="1">
      <c r="A7737" s="35"/>
      <c r="B7737"/>
      <c r="C7737" s="34"/>
      <c r="D7737"/>
      <c r="E7737" s="33"/>
      <c r="F7737"/>
      <c r="G7737" s="32"/>
      <c r="H7737"/>
      <c r="I7737" s="31"/>
      <c r="J7737"/>
      <c r="K7737" s="30"/>
      <c r="L7737"/>
      <c r="M7737"/>
    </row>
    <row r="7738" spans="1:13" s="36" customFormat="1">
      <c r="A7738" s="35"/>
      <c r="B7738"/>
      <c r="C7738" s="34"/>
      <c r="D7738"/>
      <c r="E7738" s="33"/>
      <c r="F7738"/>
      <c r="G7738" s="32"/>
      <c r="H7738"/>
      <c r="I7738" s="31"/>
      <c r="J7738"/>
      <c r="K7738" s="30"/>
      <c r="L7738"/>
      <c r="M7738"/>
    </row>
    <row r="7739" spans="1:13" s="36" customFormat="1">
      <c r="A7739" s="35"/>
      <c r="B7739"/>
      <c r="C7739" s="34"/>
      <c r="D7739"/>
      <c r="E7739" s="33"/>
      <c r="F7739"/>
      <c r="G7739" s="32"/>
      <c r="H7739"/>
      <c r="I7739" s="31"/>
      <c r="J7739"/>
      <c r="K7739" s="30"/>
      <c r="L7739"/>
      <c r="M7739"/>
    </row>
    <row r="7740" spans="1:13" s="36" customFormat="1">
      <c r="A7740" s="35"/>
      <c r="B7740"/>
      <c r="C7740" s="34"/>
      <c r="D7740"/>
      <c r="E7740" s="33"/>
      <c r="F7740"/>
      <c r="G7740" s="32"/>
      <c r="H7740"/>
      <c r="I7740" s="31"/>
      <c r="J7740"/>
      <c r="K7740" s="30"/>
      <c r="L7740"/>
      <c r="M7740"/>
    </row>
    <row r="7741" spans="1:13" s="36" customFormat="1">
      <c r="A7741" s="35"/>
      <c r="B7741"/>
      <c r="C7741" s="34"/>
      <c r="D7741"/>
      <c r="E7741" s="33"/>
      <c r="F7741"/>
      <c r="G7741" s="32"/>
      <c r="H7741"/>
      <c r="I7741" s="31"/>
      <c r="J7741"/>
      <c r="K7741" s="30"/>
      <c r="L7741"/>
      <c r="M7741"/>
    </row>
    <row r="7742" spans="1:13" s="36" customFormat="1">
      <c r="A7742" s="35"/>
      <c r="B7742"/>
      <c r="C7742" s="34"/>
      <c r="D7742"/>
      <c r="E7742" s="33"/>
      <c r="F7742"/>
      <c r="G7742" s="32"/>
      <c r="H7742"/>
      <c r="I7742" s="31"/>
      <c r="J7742"/>
      <c r="K7742" s="30"/>
      <c r="L7742"/>
      <c r="M7742"/>
    </row>
    <row r="7743" spans="1:13" s="36" customFormat="1">
      <c r="A7743" s="35"/>
      <c r="B7743"/>
      <c r="C7743" s="34"/>
      <c r="D7743"/>
      <c r="E7743" s="33"/>
      <c r="F7743"/>
      <c r="G7743" s="32"/>
      <c r="H7743"/>
      <c r="I7743" s="31"/>
      <c r="J7743"/>
      <c r="K7743" s="30"/>
      <c r="L7743"/>
      <c r="M7743"/>
    </row>
    <row r="7744" spans="1:13" s="36" customFormat="1">
      <c r="A7744" s="35"/>
      <c r="B7744"/>
      <c r="C7744" s="34"/>
      <c r="D7744"/>
      <c r="E7744" s="33"/>
      <c r="F7744"/>
      <c r="G7744" s="32"/>
      <c r="H7744"/>
      <c r="I7744" s="31"/>
      <c r="J7744"/>
      <c r="K7744" s="30"/>
      <c r="L7744"/>
      <c r="M7744"/>
    </row>
    <row r="7745" spans="1:13" s="36" customFormat="1">
      <c r="A7745" s="35"/>
      <c r="B7745"/>
      <c r="C7745" s="34"/>
      <c r="D7745"/>
      <c r="E7745" s="33"/>
      <c r="F7745"/>
      <c r="G7745" s="32"/>
      <c r="H7745"/>
      <c r="I7745" s="31"/>
      <c r="J7745"/>
      <c r="K7745" s="30"/>
      <c r="L7745"/>
      <c r="M7745"/>
    </row>
    <row r="7746" spans="1:13" s="36" customFormat="1">
      <c r="A7746" s="35"/>
      <c r="B7746"/>
      <c r="C7746" s="34"/>
      <c r="D7746"/>
      <c r="E7746" s="33"/>
      <c r="F7746"/>
      <c r="G7746" s="32"/>
      <c r="H7746"/>
      <c r="I7746" s="31"/>
      <c r="J7746"/>
      <c r="K7746" s="30"/>
      <c r="L7746"/>
      <c r="M7746"/>
    </row>
    <row r="7747" spans="1:13" s="36" customFormat="1">
      <c r="A7747" s="35"/>
      <c r="B7747"/>
      <c r="C7747" s="34"/>
      <c r="D7747"/>
      <c r="E7747" s="33"/>
      <c r="F7747"/>
      <c r="G7747" s="32"/>
      <c r="H7747"/>
      <c r="I7747" s="31"/>
      <c r="J7747"/>
      <c r="K7747" s="30"/>
      <c r="L7747"/>
      <c r="M7747"/>
    </row>
    <row r="7748" spans="1:13" s="36" customFormat="1">
      <c r="A7748" s="35"/>
      <c r="B7748"/>
      <c r="C7748" s="34"/>
      <c r="D7748"/>
      <c r="E7748" s="33"/>
      <c r="F7748"/>
      <c r="G7748" s="32"/>
      <c r="H7748"/>
      <c r="I7748" s="31"/>
      <c r="J7748"/>
      <c r="K7748" s="30"/>
      <c r="L7748"/>
      <c r="M7748"/>
    </row>
    <row r="7749" spans="1:13" s="36" customFormat="1">
      <c r="A7749" s="35"/>
      <c r="B7749"/>
      <c r="C7749" s="34"/>
      <c r="D7749"/>
      <c r="E7749" s="33"/>
      <c r="F7749"/>
      <c r="G7749" s="32"/>
      <c r="H7749"/>
      <c r="I7749" s="31"/>
      <c r="J7749"/>
      <c r="K7749" s="30"/>
      <c r="L7749"/>
      <c r="M7749"/>
    </row>
    <row r="7750" spans="1:13" s="36" customFormat="1">
      <c r="A7750" s="35"/>
      <c r="B7750"/>
      <c r="C7750" s="34"/>
      <c r="D7750"/>
      <c r="E7750" s="33"/>
      <c r="F7750"/>
      <c r="G7750" s="32"/>
      <c r="H7750"/>
      <c r="I7750" s="31"/>
      <c r="J7750"/>
      <c r="K7750" s="30"/>
      <c r="L7750"/>
      <c r="M7750"/>
    </row>
    <row r="7751" spans="1:13" s="36" customFormat="1">
      <c r="A7751" s="35"/>
      <c r="B7751"/>
      <c r="C7751" s="34"/>
      <c r="D7751"/>
      <c r="E7751" s="33"/>
      <c r="F7751"/>
      <c r="G7751" s="32"/>
      <c r="H7751"/>
      <c r="I7751" s="31"/>
      <c r="J7751"/>
      <c r="K7751" s="30"/>
      <c r="L7751"/>
      <c r="M7751"/>
    </row>
    <row r="7752" spans="1:13" s="36" customFormat="1">
      <c r="A7752" s="35"/>
      <c r="B7752"/>
      <c r="C7752" s="34"/>
      <c r="D7752"/>
      <c r="E7752" s="33"/>
      <c r="F7752"/>
      <c r="G7752" s="32"/>
      <c r="H7752"/>
      <c r="I7752" s="31"/>
      <c r="J7752"/>
      <c r="K7752" s="30"/>
      <c r="L7752"/>
      <c r="M7752"/>
    </row>
    <row r="7753" spans="1:13" s="36" customFormat="1">
      <c r="A7753" s="35"/>
      <c r="B7753"/>
      <c r="C7753" s="34"/>
      <c r="D7753"/>
      <c r="E7753" s="33"/>
      <c r="F7753"/>
      <c r="G7753" s="32"/>
      <c r="H7753"/>
      <c r="I7753" s="31"/>
      <c r="J7753"/>
      <c r="K7753" s="30"/>
      <c r="L7753"/>
      <c r="M7753"/>
    </row>
    <row r="7754" spans="1:13" s="36" customFormat="1">
      <c r="A7754" s="35"/>
      <c r="B7754"/>
      <c r="C7754" s="34"/>
      <c r="D7754"/>
      <c r="E7754" s="33"/>
      <c r="F7754"/>
      <c r="G7754" s="32"/>
      <c r="H7754"/>
      <c r="I7754" s="31"/>
      <c r="J7754"/>
      <c r="K7754" s="30"/>
      <c r="L7754"/>
      <c r="M7754"/>
    </row>
    <row r="7755" spans="1:13" s="36" customFormat="1">
      <c r="A7755" s="35"/>
      <c r="B7755"/>
      <c r="C7755" s="34"/>
      <c r="D7755"/>
      <c r="E7755" s="33"/>
      <c r="F7755"/>
      <c r="G7755" s="32"/>
      <c r="H7755"/>
      <c r="I7755" s="31"/>
      <c r="J7755"/>
      <c r="K7755" s="30"/>
      <c r="L7755"/>
      <c r="M7755"/>
    </row>
    <row r="7756" spans="1:13" s="36" customFormat="1">
      <c r="A7756" s="35"/>
      <c r="B7756"/>
      <c r="C7756" s="34"/>
      <c r="D7756"/>
      <c r="E7756" s="33"/>
      <c r="F7756"/>
      <c r="G7756" s="32"/>
      <c r="H7756"/>
      <c r="I7756" s="31"/>
      <c r="J7756"/>
      <c r="K7756" s="30"/>
      <c r="L7756"/>
      <c r="M7756"/>
    </row>
    <row r="7757" spans="1:13" s="36" customFormat="1">
      <c r="A7757" s="35"/>
      <c r="B7757"/>
      <c r="C7757" s="34"/>
      <c r="D7757"/>
      <c r="E7757" s="33"/>
      <c r="F7757"/>
      <c r="G7757" s="32"/>
      <c r="H7757"/>
      <c r="I7757" s="31"/>
      <c r="J7757"/>
      <c r="K7757" s="30"/>
      <c r="L7757"/>
      <c r="M7757"/>
    </row>
    <row r="7758" spans="1:13" s="36" customFormat="1">
      <c r="A7758" s="35"/>
      <c r="B7758"/>
      <c r="C7758" s="34"/>
      <c r="D7758"/>
      <c r="E7758" s="33"/>
      <c r="F7758"/>
      <c r="G7758" s="32"/>
      <c r="H7758"/>
      <c r="I7758" s="31"/>
      <c r="J7758"/>
      <c r="K7758" s="30"/>
      <c r="L7758"/>
      <c r="M7758"/>
    </row>
    <row r="7759" spans="1:13" s="36" customFormat="1">
      <c r="A7759" s="35"/>
      <c r="B7759"/>
      <c r="C7759" s="34"/>
      <c r="D7759"/>
      <c r="E7759" s="33"/>
      <c r="F7759"/>
      <c r="G7759" s="32"/>
      <c r="H7759"/>
      <c r="I7759" s="31"/>
      <c r="J7759"/>
      <c r="K7759" s="30"/>
      <c r="L7759"/>
      <c r="M7759"/>
    </row>
    <row r="7760" spans="1:13" s="36" customFormat="1">
      <c r="A7760" s="35"/>
      <c r="B7760"/>
      <c r="C7760" s="34"/>
      <c r="D7760"/>
      <c r="E7760" s="33"/>
      <c r="F7760"/>
      <c r="G7760" s="32"/>
      <c r="H7760"/>
      <c r="I7760" s="31"/>
      <c r="J7760"/>
      <c r="K7760" s="30"/>
      <c r="L7760"/>
      <c r="M7760"/>
    </row>
    <row r="7761" spans="1:13" s="36" customFormat="1">
      <c r="A7761" s="35"/>
      <c r="B7761"/>
      <c r="C7761" s="34"/>
      <c r="D7761"/>
      <c r="E7761" s="33"/>
      <c r="F7761"/>
      <c r="G7761" s="32"/>
      <c r="H7761"/>
      <c r="I7761" s="31"/>
      <c r="J7761"/>
      <c r="K7761" s="30"/>
      <c r="L7761"/>
      <c r="M7761"/>
    </row>
    <row r="7762" spans="1:13" s="36" customFormat="1">
      <c r="A7762" s="35"/>
      <c r="B7762"/>
      <c r="C7762" s="34"/>
      <c r="D7762"/>
      <c r="E7762" s="33"/>
      <c r="F7762"/>
      <c r="G7762" s="32"/>
      <c r="H7762"/>
      <c r="I7762" s="31"/>
      <c r="J7762"/>
      <c r="K7762" s="30"/>
      <c r="L7762"/>
      <c r="M7762"/>
    </row>
    <row r="7763" spans="1:13" s="36" customFormat="1">
      <c r="A7763" s="35"/>
      <c r="B7763"/>
      <c r="C7763" s="34"/>
      <c r="D7763"/>
      <c r="E7763" s="33"/>
      <c r="F7763"/>
      <c r="G7763" s="32"/>
      <c r="H7763"/>
      <c r="I7763" s="31"/>
      <c r="J7763"/>
      <c r="K7763" s="30"/>
      <c r="L7763"/>
      <c r="M7763"/>
    </row>
    <row r="7764" spans="1:13" s="36" customFormat="1">
      <c r="A7764" s="35"/>
      <c r="B7764"/>
      <c r="C7764" s="34"/>
      <c r="D7764"/>
      <c r="E7764" s="33"/>
      <c r="F7764"/>
      <c r="G7764" s="32"/>
      <c r="H7764"/>
      <c r="I7764" s="31"/>
      <c r="J7764"/>
      <c r="K7764" s="30"/>
      <c r="L7764"/>
      <c r="M7764"/>
    </row>
    <row r="7765" spans="1:13" s="36" customFormat="1">
      <c r="A7765" s="35"/>
      <c r="B7765"/>
      <c r="C7765" s="34"/>
      <c r="D7765"/>
      <c r="E7765" s="33"/>
      <c r="F7765"/>
      <c r="G7765" s="32"/>
      <c r="H7765"/>
      <c r="I7765" s="31"/>
      <c r="J7765"/>
      <c r="K7765" s="30"/>
      <c r="L7765"/>
      <c r="M7765"/>
    </row>
    <row r="7766" spans="1:13" s="36" customFormat="1">
      <c r="A7766" s="35"/>
      <c r="B7766"/>
      <c r="C7766" s="34"/>
      <c r="D7766"/>
      <c r="E7766" s="33"/>
      <c r="F7766"/>
      <c r="G7766" s="32"/>
      <c r="H7766"/>
      <c r="I7766" s="31"/>
      <c r="J7766"/>
      <c r="K7766" s="30"/>
      <c r="L7766"/>
      <c r="M7766"/>
    </row>
    <row r="7767" spans="1:13" s="36" customFormat="1">
      <c r="A7767" s="35"/>
      <c r="B7767"/>
      <c r="C7767" s="34"/>
      <c r="D7767"/>
      <c r="E7767" s="33"/>
      <c r="F7767"/>
      <c r="G7767" s="32"/>
      <c r="H7767"/>
      <c r="I7767" s="31"/>
      <c r="J7767"/>
      <c r="K7767" s="30"/>
      <c r="L7767"/>
      <c r="M7767"/>
    </row>
    <row r="7768" spans="1:13" s="36" customFormat="1">
      <c r="A7768" s="35"/>
      <c r="B7768"/>
      <c r="C7768" s="34"/>
      <c r="D7768"/>
      <c r="E7768" s="33"/>
      <c r="F7768"/>
      <c r="G7768" s="32"/>
      <c r="H7768"/>
      <c r="I7768" s="31"/>
      <c r="J7768"/>
      <c r="K7768" s="30"/>
      <c r="L7768"/>
      <c r="M7768"/>
    </row>
    <row r="7769" spans="1:13" s="36" customFormat="1">
      <c r="A7769" s="35"/>
      <c r="B7769"/>
      <c r="C7769" s="34"/>
      <c r="D7769"/>
      <c r="E7769" s="33"/>
      <c r="F7769"/>
      <c r="G7769" s="32"/>
      <c r="H7769"/>
      <c r="I7769" s="31"/>
      <c r="J7769"/>
      <c r="K7769" s="30"/>
      <c r="L7769"/>
      <c r="M7769"/>
    </row>
    <row r="7770" spans="1:13" s="36" customFormat="1">
      <c r="A7770" s="35"/>
      <c r="B7770"/>
      <c r="C7770" s="34"/>
      <c r="D7770"/>
      <c r="E7770" s="33"/>
      <c r="F7770"/>
      <c r="G7770" s="32"/>
      <c r="H7770"/>
      <c r="I7770" s="31"/>
      <c r="J7770"/>
      <c r="K7770" s="30"/>
      <c r="L7770"/>
      <c r="M7770"/>
    </row>
    <row r="7771" spans="1:13" s="36" customFormat="1">
      <c r="A7771" s="35"/>
      <c r="B7771"/>
      <c r="C7771" s="34"/>
      <c r="D7771"/>
      <c r="E7771" s="33"/>
      <c r="F7771"/>
      <c r="G7771" s="32"/>
      <c r="H7771"/>
      <c r="I7771" s="31"/>
      <c r="J7771"/>
      <c r="K7771" s="30"/>
      <c r="L7771"/>
      <c r="M7771"/>
    </row>
    <row r="7772" spans="1:13" s="36" customFormat="1">
      <c r="A7772" s="35"/>
      <c r="B7772"/>
      <c r="C7772" s="34"/>
      <c r="D7772"/>
      <c r="E7772" s="33"/>
      <c r="F7772"/>
      <c r="G7772" s="32"/>
      <c r="H7772"/>
      <c r="I7772" s="31"/>
      <c r="J7772"/>
      <c r="K7772" s="30"/>
      <c r="L7772"/>
      <c r="M7772"/>
    </row>
    <row r="7773" spans="1:13" s="36" customFormat="1">
      <c r="A7773" s="35"/>
      <c r="B7773"/>
      <c r="C7773" s="34"/>
      <c r="D7773"/>
      <c r="E7773" s="33"/>
      <c r="F7773"/>
      <c r="G7773" s="32"/>
      <c r="H7773"/>
      <c r="I7773" s="31"/>
      <c r="J7773"/>
      <c r="K7773" s="30"/>
      <c r="L7773"/>
      <c r="M7773"/>
    </row>
    <row r="7774" spans="1:13" s="36" customFormat="1">
      <c r="A7774" s="35"/>
      <c r="B7774"/>
      <c r="C7774" s="34"/>
      <c r="D7774"/>
      <c r="E7774" s="33"/>
      <c r="F7774"/>
      <c r="G7774" s="32"/>
      <c r="H7774"/>
      <c r="I7774" s="31"/>
      <c r="J7774"/>
      <c r="K7774" s="30"/>
      <c r="L7774"/>
      <c r="M7774"/>
    </row>
    <row r="7775" spans="1:13" s="36" customFormat="1">
      <c r="A7775" s="35"/>
      <c r="B7775"/>
      <c r="C7775" s="34"/>
      <c r="D7775"/>
      <c r="E7775" s="33"/>
      <c r="F7775"/>
      <c r="G7775" s="32"/>
      <c r="H7775"/>
      <c r="I7775" s="31"/>
      <c r="J7775"/>
      <c r="K7775" s="30"/>
      <c r="L7775"/>
      <c r="M7775"/>
    </row>
    <row r="7776" spans="1:13" s="36" customFormat="1">
      <c r="A7776" s="35"/>
      <c r="B7776"/>
      <c r="C7776" s="34"/>
      <c r="D7776"/>
      <c r="E7776" s="33"/>
      <c r="F7776"/>
      <c r="G7776" s="32"/>
      <c r="H7776"/>
      <c r="I7776" s="31"/>
      <c r="J7776"/>
      <c r="K7776" s="30"/>
      <c r="L7776"/>
      <c r="M7776"/>
    </row>
    <row r="7777" spans="1:13" s="36" customFormat="1">
      <c r="A7777" s="35"/>
      <c r="B7777"/>
      <c r="C7777" s="34"/>
      <c r="D7777"/>
      <c r="E7777" s="33"/>
      <c r="F7777"/>
      <c r="G7777" s="32"/>
      <c r="H7777"/>
      <c r="I7777" s="31"/>
      <c r="J7777"/>
      <c r="K7777" s="30"/>
      <c r="L7777"/>
      <c r="M7777"/>
    </row>
    <row r="7778" spans="1:13" s="36" customFormat="1">
      <c r="A7778" s="35"/>
      <c r="B7778"/>
      <c r="C7778" s="34"/>
      <c r="D7778"/>
      <c r="E7778" s="33"/>
      <c r="F7778"/>
      <c r="G7778" s="32"/>
      <c r="H7778"/>
      <c r="I7778" s="31"/>
      <c r="J7778"/>
      <c r="K7778" s="30"/>
      <c r="L7778"/>
      <c r="M7778"/>
    </row>
    <row r="7779" spans="1:13" s="36" customFormat="1">
      <c r="A7779" s="35"/>
      <c r="B7779"/>
      <c r="C7779" s="34"/>
      <c r="D7779"/>
      <c r="E7779" s="33"/>
      <c r="F7779"/>
      <c r="G7779" s="32"/>
      <c r="H7779"/>
      <c r="I7779" s="31"/>
      <c r="J7779"/>
      <c r="K7779" s="30"/>
      <c r="L7779"/>
      <c r="M7779"/>
    </row>
    <row r="7780" spans="1:13" s="36" customFormat="1">
      <c r="A7780" s="35"/>
      <c r="B7780"/>
      <c r="C7780" s="34"/>
      <c r="D7780"/>
      <c r="E7780" s="33"/>
      <c r="F7780"/>
      <c r="G7780" s="32"/>
      <c r="H7780"/>
      <c r="I7780" s="31"/>
      <c r="J7780"/>
      <c r="K7780" s="30"/>
      <c r="L7780"/>
      <c r="M7780"/>
    </row>
    <row r="7781" spans="1:13" s="36" customFormat="1">
      <c r="A7781" s="35"/>
      <c r="B7781"/>
      <c r="C7781" s="34"/>
      <c r="D7781"/>
      <c r="E7781" s="33"/>
      <c r="F7781"/>
      <c r="G7781" s="32"/>
      <c r="H7781"/>
      <c r="I7781" s="31"/>
      <c r="J7781"/>
      <c r="K7781" s="30"/>
      <c r="L7781"/>
      <c r="M7781"/>
    </row>
    <row r="7782" spans="1:13" s="36" customFormat="1">
      <c r="A7782" s="35"/>
      <c r="B7782"/>
      <c r="C7782" s="34"/>
      <c r="D7782"/>
      <c r="E7782" s="33"/>
      <c r="F7782"/>
      <c r="G7782" s="32"/>
      <c r="H7782"/>
      <c r="I7782" s="31"/>
      <c r="J7782"/>
      <c r="K7782" s="30"/>
      <c r="L7782"/>
      <c r="M7782"/>
    </row>
    <row r="7783" spans="1:13" s="36" customFormat="1">
      <c r="A7783" s="35"/>
      <c r="B7783"/>
      <c r="C7783" s="34"/>
      <c r="D7783"/>
      <c r="E7783" s="33"/>
      <c r="F7783"/>
      <c r="G7783" s="32"/>
      <c r="H7783"/>
      <c r="I7783" s="31"/>
      <c r="J7783"/>
      <c r="K7783" s="30"/>
      <c r="L7783"/>
      <c r="M7783"/>
    </row>
    <row r="7784" spans="1:13" s="36" customFormat="1">
      <c r="A7784" s="35"/>
      <c r="B7784"/>
      <c r="C7784" s="34"/>
      <c r="D7784"/>
      <c r="E7784" s="33"/>
      <c r="F7784"/>
      <c r="G7784" s="32"/>
      <c r="H7784"/>
      <c r="I7784" s="31"/>
      <c r="J7784"/>
      <c r="K7784" s="30"/>
      <c r="L7784"/>
      <c r="M7784"/>
    </row>
    <row r="7785" spans="1:13" s="36" customFormat="1">
      <c r="A7785" s="35"/>
      <c r="B7785"/>
      <c r="C7785" s="34"/>
      <c r="D7785"/>
      <c r="E7785" s="33"/>
      <c r="F7785"/>
      <c r="G7785" s="32"/>
      <c r="H7785"/>
      <c r="I7785" s="31"/>
      <c r="J7785"/>
      <c r="K7785" s="30"/>
      <c r="L7785"/>
      <c r="M7785"/>
    </row>
    <row r="7786" spans="1:13" s="36" customFormat="1">
      <c r="A7786" s="35"/>
      <c r="B7786"/>
      <c r="C7786" s="34"/>
      <c r="D7786"/>
      <c r="E7786" s="33"/>
      <c r="F7786"/>
      <c r="G7786" s="32"/>
      <c r="H7786"/>
      <c r="I7786" s="31"/>
      <c r="J7786"/>
      <c r="K7786" s="30"/>
      <c r="L7786"/>
      <c r="M7786"/>
    </row>
    <row r="7787" spans="1:13" s="36" customFormat="1">
      <c r="A7787" s="35"/>
      <c r="B7787"/>
      <c r="C7787" s="34"/>
      <c r="D7787"/>
      <c r="E7787" s="33"/>
      <c r="F7787"/>
      <c r="G7787" s="32"/>
      <c r="H7787"/>
      <c r="I7787" s="31"/>
      <c r="J7787"/>
      <c r="K7787" s="30"/>
      <c r="L7787"/>
      <c r="M7787"/>
    </row>
    <row r="7788" spans="1:13" s="36" customFormat="1">
      <c r="A7788" s="35"/>
      <c r="B7788"/>
      <c r="C7788" s="34"/>
      <c r="D7788"/>
      <c r="E7788" s="33"/>
      <c r="F7788"/>
      <c r="G7788" s="32"/>
      <c r="H7788"/>
      <c r="I7788" s="31"/>
      <c r="J7788"/>
      <c r="K7788" s="30"/>
      <c r="L7788"/>
      <c r="M7788"/>
    </row>
    <row r="7789" spans="1:13" s="36" customFormat="1">
      <c r="A7789" s="35"/>
      <c r="B7789"/>
      <c r="C7789" s="34"/>
      <c r="D7789"/>
      <c r="E7789" s="33"/>
      <c r="F7789"/>
      <c r="G7789" s="32"/>
      <c r="H7789"/>
      <c r="I7789" s="31"/>
      <c r="J7789"/>
      <c r="K7789" s="30"/>
      <c r="L7789"/>
      <c r="M7789"/>
    </row>
    <row r="7790" spans="1:13" s="36" customFormat="1">
      <c r="A7790" s="35"/>
      <c r="B7790"/>
      <c r="C7790" s="34"/>
      <c r="D7790"/>
      <c r="E7790" s="33"/>
      <c r="F7790"/>
      <c r="G7790" s="32"/>
      <c r="H7790"/>
      <c r="I7790" s="31"/>
      <c r="J7790"/>
      <c r="K7790" s="30"/>
      <c r="L7790"/>
      <c r="M7790"/>
    </row>
    <row r="7791" spans="1:13" s="36" customFormat="1">
      <c r="A7791" s="35"/>
      <c r="B7791"/>
      <c r="C7791" s="34"/>
      <c r="D7791"/>
      <c r="E7791" s="33"/>
      <c r="F7791"/>
      <c r="G7791" s="32"/>
      <c r="H7791"/>
      <c r="I7791" s="31"/>
      <c r="J7791"/>
      <c r="K7791" s="30"/>
      <c r="L7791"/>
      <c r="M7791"/>
    </row>
    <row r="7792" spans="1:13" s="36" customFormat="1">
      <c r="A7792" s="35"/>
      <c r="B7792"/>
      <c r="C7792" s="34"/>
      <c r="D7792"/>
      <c r="E7792" s="33"/>
      <c r="F7792"/>
      <c r="G7792" s="32"/>
      <c r="H7792"/>
      <c r="I7792" s="31"/>
      <c r="J7792"/>
      <c r="K7792" s="30"/>
      <c r="L7792"/>
      <c r="M7792"/>
    </row>
    <row r="7793" spans="1:13" s="36" customFormat="1">
      <c r="A7793" s="35"/>
      <c r="B7793"/>
      <c r="C7793" s="34"/>
      <c r="D7793"/>
      <c r="E7793" s="33"/>
      <c r="F7793"/>
      <c r="G7793" s="32"/>
      <c r="H7793"/>
      <c r="I7793" s="31"/>
      <c r="J7793"/>
      <c r="K7793" s="30"/>
      <c r="L7793"/>
      <c r="M7793"/>
    </row>
    <row r="7794" spans="1:13" s="36" customFormat="1">
      <c r="A7794" s="35"/>
      <c r="B7794"/>
      <c r="C7794" s="34"/>
      <c r="D7794"/>
      <c r="E7794" s="33"/>
      <c r="F7794"/>
      <c r="G7794" s="32"/>
      <c r="H7794"/>
      <c r="I7794" s="31"/>
      <c r="J7794"/>
      <c r="K7794" s="30"/>
      <c r="L7794"/>
      <c r="M7794"/>
    </row>
    <row r="7795" spans="1:13" s="36" customFormat="1">
      <c r="A7795" s="35"/>
      <c r="B7795"/>
      <c r="C7795" s="34"/>
      <c r="D7795"/>
      <c r="E7795" s="33"/>
      <c r="F7795"/>
      <c r="G7795" s="32"/>
      <c r="H7795"/>
      <c r="I7795" s="31"/>
      <c r="J7795"/>
      <c r="K7795" s="30"/>
      <c r="L7795"/>
      <c r="M7795"/>
    </row>
    <row r="7796" spans="1:13" s="36" customFormat="1">
      <c r="A7796" s="35"/>
      <c r="B7796"/>
      <c r="C7796" s="34"/>
      <c r="D7796"/>
      <c r="E7796" s="33"/>
      <c r="F7796"/>
      <c r="G7796" s="32"/>
      <c r="H7796"/>
      <c r="I7796" s="31"/>
      <c r="J7796"/>
      <c r="K7796" s="30"/>
      <c r="L7796"/>
      <c r="M7796"/>
    </row>
    <row r="7797" spans="1:13" s="36" customFormat="1">
      <c r="A7797" s="35"/>
      <c r="B7797"/>
      <c r="C7797" s="34"/>
      <c r="D7797"/>
      <c r="E7797" s="33"/>
      <c r="F7797"/>
      <c r="G7797" s="32"/>
      <c r="H7797"/>
      <c r="I7797" s="31"/>
      <c r="J7797"/>
      <c r="K7797" s="30"/>
      <c r="L7797"/>
      <c r="M7797"/>
    </row>
    <row r="7798" spans="1:13" s="36" customFormat="1">
      <c r="A7798" s="35"/>
      <c r="B7798"/>
      <c r="C7798" s="34"/>
      <c r="D7798"/>
      <c r="E7798" s="33"/>
      <c r="F7798"/>
      <c r="G7798" s="32"/>
      <c r="H7798"/>
      <c r="I7798" s="31"/>
      <c r="J7798"/>
      <c r="K7798" s="30"/>
      <c r="L7798"/>
      <c r="M7798"/>
    </row>
    <row r="7799" spans="1:13" s="36" customFormat="1">
      <c r="A7799" s="35"/>
      <c r="B7799"/>
      <c r="C7799" s="34"/>
      <c r="D7799"/>
      <c r="E7799" s="33"/>
      <c r="F7799"/>
      <c r="G7799" s="32"/>
      <c r="H7799"/>
      <c r="I7799" s="31"/>
      <c r="J7799"/>
      <c r="K7799" s="30"/>
      <c r="L7799"/>
      <c r="M7799"/>
    </row>
    <row r="7800" spans="1:13" s="36" customFormat="1">
      <c r="A7800" s="35"/>
      <c r="B7800"/>
      <c r="C7800" s="34"/>
      <c r="D7800"/>
      <c r="E7800" s="33"/>
      <c r="F7800"/>
      <c r="G7800" s="32"/>
      <c r="H7800"/>
      <c r="I7800" s="31"/>
      <c r="J7800"/>
      <c r="K7800" s="30"/>
      <c r="L7800"/>
      <c r="M7800"/>
    </row>
    <row r="7801" spans="1:13" s="36" customFormat="1">
      <c r="A7801" s="35"/>
      <c r="B7801"/>
      <c r="C7801" s="34"/>
      <c r="D7801"/>
      <c r="E7801" s="33"/>
      <c r="F7801"/>
      <c r="G7801" s="32"/>
      <c r="H7801"/>
      <c r="I7801" s="31"/>
      <c r="J7801"/>
      <c r="K7801" s="30"/>
      <c r="L7801"/>
      <c r="M7801"/>
    </row>
    <row r="7802" spans="1:13" s="36" customFormat="1">
      <c r="A7802" s="35"/>
      <c r="B7802"/>
      <c r="C7802" s="34"/>
      <c r="D7802"/>
      <c r="E7802" s="33"/>
      <c r="F7802"/>
      <c r="G7802" s="32"/>
      <c r="H7802"/>
      <c r="I7802" s="31"/>
      <c r="J7802"/>
      <c r="K7802" s="30"/>
      <c r="L7802"/>
      <c r="M7802"/>
    </row>
    <row r="7803" spans="1:13" s="36" customFormat="1">
      <c r="A7803" s="35"/>
      <c r="B7803"/>
      <c r="C7803" s="34"/>
      <c r="D7803"/>
      <c r="E7803" s="33"/>
      <c r="F7803"/>
      <c r="G7803" s="32"/>
      <c r="H7803"/>
      <c r="I7803" s="31"/>
      <c r="J7803"/>
      <c r="K7803" s="30"/>
      <c r="L7803"/>
      <c r="M7803"/>
    </row>
    <row r="7804" spans="1:13" s="36" customFormat="1">
      <c r="A7804" s="35"/>
      <c r="B7804"/>
      <c r="C7804" s="34"/>
      <c r="D7804"/>
      <c r="E7804" s="33"/>
      <c r="F7804"/>
      <c r="G7804" s="32"/>
      <c r="H7804"/>
      <c r="I7804" s="31"/>
      <c r="J7804"/>
      <c r="K7804" s="30"/>
      <c r="L7804"/>
      <c r="M7804"/>
    </row>
    <row r="7805" spans="1:13" s="36" customFormat="1">
      <c r="A7805" s="35"/>
      <c r="B7805"/>
      <c r="C7805" s="34"/>
      <c r="D7805"/>
      <c r="E7805" s="33"/>
      <c r="F7805"/>
      <c r="G7805" s="32"/>
      <c r="H7805"/>
      <c r="I7805" s="31"/>
      <c r="J7805"/>
      <c r="K7805" s="30"/>
      <c r="L7805"/>
      <c r="M7805"/>
    </row>
    <row r="7806" spans="1:13" s="36" customFormat="1">
      <c r="A7806" s="35"/>
      <c r="B7806"/>
      <c r="C7806" s="34"/>
      <c r="D7806"/>
      <c r="E7806" s="33"/>
      <c r="F7806"/>
      <c r="G7806" s="32"/>
      <c r="H7806"/>
      <c r="I7806" s="31"/>
      <c r="J7806"/>
      <c r="K7806" s="30"/>
      <c r="L7806"/>
      <c r="M7806"/>
    </row>
    <row r="7807" spans="1:13" s="36" customFormat="1">
      <c r="A7807" s="35"/>
      <c r="B7807"/>
      <c r="C7807" s="34"/>
      <c r="D7807"/>
      <c r="E7807" s="33"/>
      <c r="F7807"/>
      <c r="G7807" s="32"/>
      <c r="H7807"/>
      <c r="I7807" s="31"/>
      <c r="J7807"/>
      <c r="K7807" s="30"/>
      <c r="L7807"/>
      <c r="M7807"/>
    </row>
    <row r="7808" spans="1:13" s="36" customFormat="1">
      <c r="A7808" s="35"/>
      <c r="B7808"/>
      <c r="C7808" s="34"/>
      <c r="D7808"/>
      <c r="E7808" s="33"/>
      <c r="F7808"/>
      <c r="G7808" s="32"/>
      <c r="H7808"/>
      <c r="I7808" s="31"/>
      <c r="J7808"/>
      <c r="K7808" s="30"/>
      <c r="L7808"/>
      <c r="M7808"/>
    </row>
    <row r="7809" spans="1:13" s="36" customFormat="1">
      <c r="A7809" s="35"/>
      <c r="B7809"/>
      <c r="C7809" s="34"/>
      <c r="D7809"/>
      <c r="E7809" s="33"/>
      <c r="F7809"/>
      <c r="G7809" s="32"/>
      <c r="H7809"/>
      <c r="I7809" s="31"/>
      <c r="J7809"/>
      <c r="K7809" s="30"/>
      <c r="L7809"/>
      <c r="M7809"/>
    </row>
    <row r="7810" spans="1:13" s="36" customFormat="1">
      <c r="A7810" s="35"/>
      <c r="B7810"/>
      <c r="C7810" s="34"/>
      <c r="D7810"/>
      <c r="E7810" s="33"/>
      <c r="F7810"/>
      <c r="G7810" s="32"/>
      <c r="H7810"/>
      <c r="I7810" s="31"/>
      <c r="J7810"/>
      <c r="K7810" s="30"/>
      <c r="L7810"/>
      <c r="M7810"/>
    </row>
    <row r="7811" spans="1:13" s="36" customFormat="1">
      <c r="A7811" s="35"/>
      <c r="B7811"/>
      <c r="C7811" s="34"/>
      <c r="D7811"/>
      <c r="E7811" s="33"/>
      <c r="F7811"/>
      <c r="G7811" s="32"/>
      <c r="H7811"/>
      <c r="I7811" s="31"/>
      <c r="J7811"/>
      <c r="K7811" s="30"/>
      <c r="L7811"/>
      <c r="M7811"/>
    </row>
    <row r="7812" spans="1:13" s="36" customFormat="1">
      <c r="A7812" s="35"/>
      <c r="B7812"/>
      <c r="C7812" s="34"/>
      <c r="D7812"/>
      <c r="E7812" s="33"/>
      <c r="F7812"/>
      <c r="G7812" s="32"/>
      <c r="H7812"/>
      <c r="I7812" s="31"/>
      <c r="J7812"/>
      <c r="K7812" s="30"/>
      <c r="L7812"/>
      <c r="M7812"/>
    </row>
    <row r="7813" spans="1:13" s="36" customFormat="1">
      <c r="A7813" s="35"/>
      <c r="B7813"/>
      <c r="C7813" s="34"/>
      <c r="D7813"/>
      <c r="E7813" s="33"/>
      <c r="F7813"/>
      <c r="G7813" s="32"/>
      <c r="H7813"/>
      <c r="I7813" s="31"/>
      <c r="J7813"/>
      <c r="K7813" s="30"/>
      <c r="L7813"/>
      <c r="M7813"/>
    </row>
    <row r="7814" spans="1:13" s="36" customFormat="1">
      <c r="A7814" s="35"/>
      <c r="B7814"/>
      <c r="C7814" s="34"/>
      <c r="D7814"/>
      <c r="E7814" s="33"/>
      <c r="F7814"/>
      <c r="G7814" s="32"/>
      <c r="H7814"/>
      <c r="I7814" s="31"/>
      <c r="J7814"/>
      <c r="K7814" s="30"/>
      <c r="L7814"/>
      <c r="M7814"/>
    </row>
    <row r="7815" spans="1:13" s="36" customFormat="1">
      <c r="A7815" s="35"/>
      <c r="B7815"/>
      <c r="C7815" s="34"/>
      <c r="D7815"/>
      <c r="E7815" s="33"/>
      <c r="F7815"/>
      <c r="G7815" s="32"/>
      <c r="H7815"/>
      <c r="I7815" s="31"/>
      <c r="J7815"/>
      <c r="K7815" s="30"/>
      <c r="L7815"/>
      <c r="M7815"/>
    </row>
    <row r="7816" spans="1:13" s="36" customFormat="1">
      <c r="A7816" s="35"/>
      <c r="B7816"/>
      <c r="C7816" s="34"/>
      <c r="D7816"/>
      <c r="E7816" s="33"/>
      <c r="F7816"/>
      <c r="G7816" s="32"/>
      <c r="H7816"/>
      <c r="I7816" s="31"/>
      <c r="J7816"/>
      <c r="K7816" s="30"/>
      <c r="L7816"/>
      <c r="M7816"/>
    </row>
    <row r="7817" spans="1:13" s="36" customFormat="1">
      <c r="A7817" s="35"/>
      <c r="B7817"/>
      <c r="C7817" s="34"/>
      <c r="D7817"/>
      <c r="E7817" s="33"/>
      <c r="F7817"/>
      <c r="G7817" s="32"/>
      <c r="H7817"/>
      <c r="I7817" s="31"/>
      <c r="J7817"/>
      <c r="K7817" s="30"/>
      <c r="L7817"/>
      <c r="M7817"/>
    </row>
    <row r="7818" spans="1:13" s="36" customFormat="1">
      <c r="A7818" s="35"/>
      <c r="B7818"/>
      <c r="C7818" s="34"/>
      <c r="D7818"/>
      <c r="E7818" s="33"/>
      <c r="F7818"/>
      <c r="G7818" s="32"/>
      <c r="H7818"/>
      <c r="I7818" s="31"/>
      <c r="J7818"/>
      <c r="K7818" s="30"/>
      <c r="L7818"/>
      <c r="M7818"/>
    </row>
    <row r="7819" spans="1:13" s="36" customFormat="1">
      <c r="A7819" s="35"/>
      <c r="B7819"/>
      <c r="C7819" s="34"/>
      <c r="D7819"/>
      <c r="E7819" s="33"/>
      <c r="F7819"/>
      <c r="G7819" s="32"/>
      <c r="H7819"/>
      <c r="I7819" s="31"/>
      <c r="J7819"/>
      <c r="K7819" s="30"/>
      <c r="L7819"/>
      <c r="M7819"/>
    </row>
    <row r="7820" spans="1:13" s="36" customFormat="1">
      <c r="A7820" s="35"/>
      <c r="B7820"/>
      <c r="C7820" s="34"/>
      <c r="D7820"/>
      <c r="E7820" s="33"/>
      <c r="F7820"/>
      <c r="G7820" s="32"/>
      <c r="H7820"/>
      <c r="I7820" s="31"/>
      <c r="J7820"/>
      <c r="K7820" s="30"/>
      <c r="L7820"/>
      <c r="M7820"/>
    </row>
    <row r="7821" spans="1:13" s="36" customFormat="1">
      <c r="A7821" s="35"/>
      <c r="B7821"/>
      <c r="C7821" s="34"/>
      <c r="D7821"/>
      <c r="E7821" s="33"/>
      <c r="F7821"/>
      <c r="G7821" s="32"/>
      <c r="H7821"/>
      <c r="I7821" s="31"/>
      <c r="J7821"/>
      <c r="K7821" s="30"/>
      <c r="L7821"/>
      <c r="M7821"/>
    </row>
    <row r="7822" spans="1:13" s="36" customFormat="1">
      <c r="A7822" s="35"/>
      <c r="B7822"/>
      <c r="C7822" s="34"/>
      <c r="D7822"/>
      <c r="E7822" s="33"/>
      <c r="F7822"/>
      <c r="G7822" s="32"/>
      <c r="H7822"/>
      <c r="I7822" s="31"/>
      <c r="J7822"/>
      <c r="K7822" s="30"/>
      <c r="L7822"/>
      <c r="M7822"/>
    </row>
    <row r="7823" spans="1:13" s="36" customFormat="1">
      <c r="A7823" s="35"/>
      <c r="B7823"/>
      <c r="C7823" s="34"/>
      <c r="D7823"/>
      <c r="E7823" s="33"/>
      <c r="F7823"/>
      <c r="G7823" s="32"/>
      <c r="H7823"/>
      <c r="I7823" s="31"/>
      <c r="J7823"/>
      <c r="K7823" s="30"/>
      <c r="L7823"/>
      <c r="M7823"/>
    </row>
    <row r="7824" spans="1:13" s="36" customFormat="1">
      <c r="A7824" s="35"/>
      <c r="B7824"/>
      <c r="C7824" s="34"/>
      <c r="D7824"/>
      <c r="E7824" s="33"/>
      <c r="F7824"/>
      <c r="G7824" s="32"/>
      <c r="H7824"/>
      <c r="I7824" s="31"/>
      <c r="J7824"/>
      <c r="K7824" s="30"/>
      <c r="L7824"/>
      <c r="M7824"/>
    </row>
    <row r="7825" spans="1:13" s="36" customFormat="1">
      <c r="A7825" s="35"/>
      <c r="B7825"/>
      <c r="C7825" s="34"/>
      <c r="D7825"/>
      <c r="E7825" s="33"/>
      <c r="F7825"/>
      <c r="G7825" s="32"/>
      <c r="H7825"/>
      <c r="I7825" s="31"/>
      <c r="J7825"/>
      <c r="K7825" s="30"/>
      <c r="L7825"/>
      <c r="M7825"/>
    </row>
    <row r="7826" spans="1:13" s="36" customFormat="1">
      <c r="A7826" s="35"/>
      <c r="B7826"/>
      <c r="C7826" s="34"/>
      <c r="D7826"/>
      <c r="E7826" s="33"/>
      <c r="F7826"/>
      <c r="G7826" s="32"/>
      <c r="H7826"/>
      <c r="I7826" s="31"/>
      <c r="J7826"/>
      <c r="K7826" s="30"/>
      <c r="L7826"/>
      <c r="M7826"/>
    </row>
    <row r="7827" spans="1:13" s="36" customFormat="1">
      <c r="A7827" s="35"/>
      <c r="B7827"/>
      <c r="C7827" s="34"/>
      <c r="D7827"/>
      <c r="E7827" s="33"/>
      <c r="F7827"/>
      <c r="G7827" s="32"/>
      <c r="H7827"/>
      <c r="I7827" s="31"/>
      <c r="J7827"/>
      <c r="K7827" s="30"/>
      <c r="L7827"/>
      <c r="M7827"/>
    </row>
    <row r="7828" spans="1:13" s="36" customFormat="1">
      <c r="A7828" s="35"/>
      <c r="B7828"/>
      <c r="C7828" s="34"/>
      <c r="D7828"/>
      <c r="E7828" s="33"/>
      <c r="F7828"/>
      <c r="G7828" s="32"/>
      <c r="H7828"/>
      <c r="I7828" s="31"/>
      <c r="J7828"/>
      <c r="K7828" s="30"/>
      <c r="L7828"/>
      <c r="M7828"/>
    </row>
    <row r="7829" spans="1:13" s="36" customFormat="1">
      <c r="A7829" s="35"/>
      <c r="B7829"/>
      <c r="C7829" s="34"/>
      <c r="D7829"/>
      <c r="E7829" s="33"/>
      <c r="F7829"/>
      <c r="G7829" s="32"/>
      <c r="H7829"/>
      <c r="I7829" s="31"/>
      <c r="J7829"/>
      <c r="K7829" s="30"/>
      <c r="L7829"/>
      <c r="M7829"/>
    </row>
    <row r="7830" spans="1:13" s="36" customFormat="1">
      <c r="A7830" s="35"/>
      <c r="B7830"/>
      <c r="C7830" s="34"/>
      <c r="D7830"/>
      <c r="E7830" s="33"/>
      <c r="F7830"/>
      <c r="G7830" s="32"/>
      <c r="H7830"/>
      <c r="I7830" s="31"/>
      <c r="J7830"/>
      <c r="K7830" s="30"/>
      <c r="L7830"/>
      <c r="M7830"/>
    </row>
    <row r="7831" spans="1:13" s="36" customFormat="1">
      <c r="A7831" s="35"/>
      <c r="B7831"/>
      <c r="C7831" s="34"/>
      <c r="D7831"/>
      <c r="E7831" s="33"/>
      <c r="F7831"/>
      <c r="G7831" s="32"/>
      <c r="H7831"/>
      <c r="I7831" s="31"/>
      <c r="J7831"/>
      <c r="K7831" s="30"/>
      <c r="L7831"/>
      <c r="M7831"/>
    </row>
    <row r="7832" spans="1:13" s="36" customFormat="1">
      <c r="A7832" s="35"/>
      <c r="B7832"/>
      <c r="C7832" s="34"/>
      <c r="D7832"/>
      <c r="E7832" s="33"/>
      <c r="F7832"/>
      <c r="G7832" s="32"/>
      <c r="H7832"/>
      <c r="I7832" s="31"/>
      <c r="J7832"/>
      <c r="K7832" s="30"/>
      <c r="L7832"/>
      <c r="M7832"/>
    </row>
    <row r="7833" spans="1:13" s="36" customFormat="1">
      <c r="A7833" s="35"/>
      <c r="B7833"/>
      <c r="C7833" s="34"/>
      <c r="D7833"/>
      <c r="E7833" s="33"/>
      <c r="F7833"/>
      <c r="G7833" s="32"/>
      <c r="H7833"/>
      <c r="I7833" s="31"/>
      <c r="J7833"/>
      <c r="K7833" s="30"/>
      <c r="L7833"/>
      <c r="M7833"/>
    </row>
    <row r="7834" spans="1:13" s="36" customFormat="1">
      <c r="A7834" s="35"/>
      <c r="B7834"/>
      <c r="C7834" s="34"/>
      <c r="D7834"/>
      <c r="E7834" s="33"/>
      <c r="F7834"/>
      <c r="G7834" s="32"/>
      <c r="H7834"/>
      <c r="I7834" s="31"/>
      <c r="J7834"/>
      <c r="K7834" s="30"/>
      <c r="L7834"/>
      <c r="M7834"/>
    </row>
    <row r="7835" spans="1:13" s="36" customFormat="1">
      <c r="A7835" s="35"/>
      <c r="B7835"/>
      <c r="C7835" s="34"/>
      <c r="D7835"/>
      <c r="E7835" s="33"/>
      <c r="F7835"/>
      <c r="G7835" s="32"/>
      <c r="H7835"/>
      <c r="I7835" s="31"/>
      <c r="J7835"/>
      <c r="K7835" s="30"/>
      <c r="L7835"/>
      <c r="M7835"/>
    </row>
    <row r="7836" spans="1:13" s="36" customFormat="1">
      <c r="A7836" s="35"/>
      <c r="B7836"/>
      <c r="C7836" s="34"/>
      <c r="D7836"/>
      <c r="E7836" s="33"/>
      <c r="F7836"/>
      <c r="G7836" s="32"/>
      <c r="H7836"/>
      <c r="I7836" s="31"/>
      <c r="J7836"/>
      <c r="K7836" s="30"/>
      <c r="L7836"/>
      <c r="M7836"/>
    </row>
    <row r="7837" spans="1:13" s="36" customFormat="1">
      <c r="A7837" s="35"/>
      <c r="B7837"/>
      <c r="C7837" s="34"/>
      <c r="D7837"/>
      <c r="E7837" s="33"/>
      <c r="F7837"/>
      <c r="G7837" s="32"/>
      <c r="H7837"/>
      <c r="I7837" s="31"/>
      <c r="J7837"/>
      <c r="K7837" s="30"/>
      <c r="L7837"/>
      <c r="M7837"/>
    </row>
    <row r="7838" spans="1:13" s="36" customFormat="1">
      <c r="A7838" s="35"/>
      <c r="B7838"/>
      <c r="C7838" s="34"/>
      <c r="D7838"/>
      <c r="E7838" s="33"/>
      <c r="F7838"/>
      <c r="G7838" s="32"/>
      <c r="H7838"/>
      <c r="I7838" s="31"/>
      <c r="J7838"/>
      <c r="K7838" s="30"/>
      <c r="L7838"/>
      <c r="M7838"/>
    </row>
    <row r="7839" spans="1:13" s="36" customFormat="1">
      <c r="A7839" s="35"/>
      <c r="B7839"/>
      <c r="C7839" s="34"/>
      <c r="D7839"/>
      <c r="E7839" s="33"/>
      <c r="F7839"/>
      <c r="G7839" s="32"/>
      <c r="H7839"/>
      <c r="I7839" s="31"/>
      <c r="J7839"/>
      <c r="K7839" s="30"/>
      <c r="L7839"/>
      <c r="M7839"/>
    </row>
    <row r="7840" spans="1:13" s="36" customFormat="1">
      <c r="A7840" s="35"/>
      <c r="B7840"/>
      <c r="C7840" s="34"/>
      <c r="D7840"/>
      <c r="E7840" s="33"/>
      <c r="F7840"/>
      <c r="G7840" s="32"/>
      <c r="H7840"/>
      <c r="I7840" s="31"/>
      <c r="J7840"/>
      <c r="K7840" s="30"/>
      <c r="L7840"/>
      <c r="M7840"/>
    </row>
    <row r="7841" spans="1:13" s="36" customFormat="1">
      <c r="A7841" s="35"/>
      <c r="B7841"/>
      <c r="C7841" s="34"/>
      <c r="D7841"/>
      <c r="E7841" s="33"/>
      <c r="F7841"/>
      <c r="G7841" s="32"/>
      <c r="H7841"/>
      <c r="I7841" s="31"/>
      <c r="J7841"/>
      <c r="K7841" s="30"/>
      <c r="L7841"/>
      <c r="M7841"/>
    </row>
    <row r="7842" spans="1:13" s="36" customFormat="1">
      <c r="A7842" s="35"/>
      <c r="B7842"/>
      <c r="C7842" s="34"/>
      <c r="D7842"/>
      <c r="E7842" s="33"/>
      <c r="F7842"/>
      <c r="G7842" s="32"/>
      <c r="H7842"/>
      <c r="I7842" s="31"/>
      <c r="J7842"/>
      <c r="K7842" s="30"/>
      <c r="L7842"/>
      <c r="M7842"/>
    </row>
    <row r="7843" spans="1:13" s="36" customFormat="1">
      <c r="A7843" s="35"/>
      <c r="B7843"/>
      <c r="C7843" s="34"/>
      <c r="D7843"/>
      <c r="E7843" s="33"/>
      <c r="F7843"/>
      <c r="G7843" s="32"/>
      <c r="H7843"/>
      <c r="I7843" s="31"/>
      <c r="J7843"/>
      <c r="K7843" s="30"/>
      <c r="L7843"/>
      <c r="M7843"/>
    </row>
    <row r="7844" spans="1:13" s="36" customFormat="1">
      <c r="A7844" s="35"/>
      <c r="B7844"/>
      <c r="C7844" s="34"/>
      <c r="D7844"/>
      <c r="E7844" s="33"/>
      <c r="F7844"/>
      <c r="G7844" s="32"/>
      <c r="H7844"/>
      <c r="I7844" s="31"/>
      <c r="J7844"/>
      <c r="K7844" s="30"/>
      <c r="L7844"/>
      <c r="M7844"/>
    </row>
    <row r="7845" spans="1:13" s="36" customFormat="1">
      <c r="A7845" s="35"/>
      <c r="B7845"/>
      <c r="C7845" s="34"/>
      <c r="D7845"/>
      <c r="E7845" s="33"/>
      <c r="F7845"/>
      <c r="G7845" s="32"/>
      <c r="H7845"/>
      <c r="I7845" s="31"/>
      <c r="J7845"/>
      <c r="K7845" s="30"/>
      <c r="L7845"/>
      <c r="M7845"/>
    </row>
    <row r="7846" spans="1:13" s="36" customFormat="1">
      <c r="A7846" s="35"/>
      <c r="B7846"/>
      <c r="C7846" s="34"/>
      <c r="D7846"/>
      <c r="E7846" s="33"/>
      <c r="F7846"/>
      <c r="G7846" s="32"/>
      <c r="H7846"/>
      <c r="I7846" s="31"/>
      <c r="J7846"/>
      <c r="K7846" s="30"/>
      <c r="L7846"/>
      <c r="M7846"/>
    </row>
    <row r="7847" spans="1:13" s="36" customFormat="1">
      <c r="A7847" s="35"/>
      <c r="B7847"/>
      <c r="C7847" s="34"/>
      <c r="D7847"/>
      <c r="E7847" s="33"/>
      <c r="F7847"/>
      <c r="G7847" s="32"/>
      <c r="H7847"/>
      <c r="I7847" s="31"/>
      <c r="J7847"/>
      <c r="K7847" s="30"/>
      <c r="L7847"/>
      <c r="M7847"/>
    </row>
    <row r="7848" spans="1:13" s="36" customFormat="1">
      <c r="A7848" s="35"/>
      <c r="B7848"/>
      <c r="C7848" s="34"/>
      <c r="D7848"/>
      <c r="E7848" s="33"/>
      <c r="F7848"/>
      <c r="G7848" s="32"/>
      <c r="H7848"/>
      <c r="I7848" s="31"/>
      <c r="J7848"/>
      <c r="K7848" s="30"/>
      <c r="L7848"/>
      <c r="M7848"/>
    </row>
    <row r="7849" spans="1:13" s="36" customFormat="1">
      <c r="A7849" s="35"/>
      <c r="B7849"/>
      <c r="C7849" s="34"/>
      <c r="D7849"/>
      <c r="E7849" s="33"/>
      <c r="F7849"/>
      <c r="G7849" s="32"/>
      <c r="H7849"/>
      <c r="I7849" s="31"/>
      <c r="J7849"/>
      <c r="K7849" s="30"/>
      <c r="L7849"/>
      <c r="M7849"/>
    </row>
    <row r="7850" spans="1:13" s="36" customFormat="1">
      <c r="A7850" s="35"/>
      <c r="B7850"/>
      <c r="C7850" s="34"/>
      <c r="D7850"/>
      <c r="E7850" s="33"/>
      <c r="F7850"/>
      <c r="G7850" s="32"/>
      <c r="H7850"/>
      <c r="I7850" s="31"/>
      <c r="J7850"/>
      <c r="K7850" s="30"/>
      <c r="L7850"/>
      <c r="M7850"/>
    </row>
    <row r="7851" spans="1:13" s="36" customFormat="1">
      <c r="A7851" s="35"/>
      <c r="B7851"/>
      <c r="C7851" s="34"/>
      <c r="D7851"/>
      <c r="E7851" s="33"/>
      <c r="F7851"/>
      <c r="G7851" s="32"/>
      <c r="H7851"/>
      <c r="I7851" s="31"/>
      <c r="J7851"/>
      <c r="K7851" s="30"/>
      <c r="L7851"/>
      <c r="M7851"/>
    </row>
    <row r="7852" spans="1:13" s="36" customFormat="1">
      <c r="A7852" s="35"/>
      <c r="B7852"/>
      <c r="C7852" s="34"/>
      <c r="D7852"/>
      <c r="E7852" s="33"/>
      <c r="F7852"/>
      <c r="G7852" s="32"/>
      <c r="H7852"/>
      <c r="I7852" s="31"/>
      <c r="J7852"/>
      <c r="K7852" s="30"/>
      <c r="L7852"/>
      <c r="M7852"/>
    </row>
    <row r="7853" spans="1:13" s="36" customFormat="1">
      <c r="A7853" s="35"/>
      <c r="B7853"/>
      <c r="C7853" s="34"/>
      <c r="D7853"/>
      <c r="E7853" s="33"/>
      <c r="F7853"/>
      <c r="G7853" s="32"/>
      <c r="H7853"/>
      <c r="I7853" s="31"/>
      <c r="J7853"/>
      <c r="K7853" s="30"/>
      <c r="L7853"/>
      <c r="M7853"/>
    </row>
    <row r="7854" spans="1:13" s="36" customFormat="1">
      <c r="A7854" s="35"/>
      <c r="B7854"/>
      <c r="C7854" s="34"/>
      <c r="D7854"/>
      <c r="E7854" s="33"/>
      <c r="F7854"/>
      <c r="G7854" s="32"/>
      <c r="H7854"/>
      <c r="I7854" s="31"/>
      <c r="J7854"/>
      <c r="K7854" s="30"/>
      <c r="L7854"/>
      <c r="M7854"/>
    </row>
    <row r="7855" spans="1:13" s="36" customFormat="1">
      <c r="A7855" s="35"/>
      <c r="B7855"/>
      <c r="C7855" s="34"/>
      <c r="D7855"/>
      <c r="E7855" s="33"/>
      <c r="F7855"/>
      <c r="G7855" s="32"/>
      <c r="H7855"/>
      <c r="I7855" s="31"/>
      <c r="J7855"/>
      <c r="K7855" s="30"/>
      <c r="L7855"/>
      <c r="M7855"/>
    </row>
    <row r="7856" spans="1:13" s="36" customFormat="1">
      <c r="A7856" s="35"/>
      <c r="B7856"/>
      <c r="C7856" s="34"/>
      <c r="D7856"/>
      <c r="E7856" s="33"/>
      <c r="F7856"/>
      <c r="G7856" s="32"/>
      <c r="H7856"/>
      <c r="I7856" s="31"/>
      <c r="J7856"/>
      <c r="K7856" s="30"/>
      <c r="L7856"/>
      <c r="M7856"/>
    </row>
    <row r="7857" spans="1:13" s="36" customFormat="1">
      <c r="A7857" s="35"/>
      <c r="B7857"/>
      <c r="C7857" s="34"/>
      <c r="D7857"/>
      <c r="E7857" s="33"/>
      <c r="F7857"/>
      <c r="G7857" s="32"/>
      <c r="H7857"/>
      <c r="I7857" s="31"/>
      <c r="J7857"/>
      <c r="K7857" s="30"/>
      <c r="L7857"/>
      <c r="M7857"/>
    </row>
    <row r="7858" spans="1:13" s="36" customFormat="1">
      <c r="A7858" s="35"/>
      <c r="B7858"/>
      <c r="C7858" s="34"/>
      <c r="D7858"/>
      <c r="E7858" s="33"/>
      <c r="F7858"/>
      <c r="G7858" s="32"/>
      <c r="H7858"/>
      <c r="I7858" s="31"/>
      <c r="J7858"/>
      <c r="K7858" s="30"/>
      <c r="L7858"/>
      <c r="M7858"/>
    </row>
    <row r="7859" spans="1:13" s="36" customFormat="1">
      <c r="A7859" s="35"/>
      <c r="B7859"/>
      <c r="C7859" s="34"/>
      <c r="D7859"/>
      <c r="E7859" s="33"/>
      <c r="F7859"/>
      <c r="G7859" s="32"/>
      <c r="H7859"/>
      <c r="I7859" s="31"/>
      <c r="J7859"/>
      <c r="K7859" s="30"/>
      <c r="L7859"/>
      <c r="M7859"/>
    </row>
    <row r="7860" spans="1:13" s="36" customFormat="1">
      <c r="A7860" s="35"/>
      <c r="B7860"/>
      <c r="C7860" s="34"/>
      <c r="D7860"/>
      <c r="E7860" s="33"/>
      <c r="F7860"/>
      <c r="G7860" s="32"/>
      <c r="H7860"/>
      <c r="I7860" s="31"/>
      <c r="J7860"/>
      <c r="K7860" s="30"/>
      <c r="L7860"/>
      <c r="M7860"/>
    </row>
    <row r="7861" spans="1:13" s="36" customFormat="1">
      <c r="A7861" s="35"/>
      <c r="B7861"/>
      <c r="C7861" s="34"/>
      <c r="D7861"/>
      <c r="E7861" s="33"/>
      <c r="F7861"/>
      <c r="G7861" s="32"/>
      <c r="H7861"/>
      <c r="I7861" s="31"/>
      <c r="J7861"/>
      <c r="K7861" s="30"/>
      <c r="L7861"/>
      <c r="M7861"/>
    </row>
    <row r="7862" spans="1:13" s="36" customFormat="1">
      <c r="A7862" s="35"/>
      <c r="B7862"/>
      <c r="C7862" s="34"/>
      <c r="D7862"/>
      <c r="E7862" s="33"/>
      <c r="F7862"/>
      <c r="G7862" s="32"/>
      <c r="H7862"/>
      <c r="I7862" s="31"/>
      <c r="J7862"/>
      <c r="K7862" s="30"/>
      <c r="L7862"/>
      <c r="M7862"/>
    </row>
    <row r="7863" spans="1:13" s="36" customFormat="1">
      <c r="A7863" s="35"/>
      <c r="B7863"/>
      <c r="C7863" s="34"/>
      <c r="D7863"/>
      <c r="E7863" s="33"/>
      <c r="F7863"/>
      <c r="G7863" s="32"/>
      <c r="H7863"/>
      <c r="I7863" s="31"/>
      <c r="J7863"/>
      <c r="K7863" s="30"/>
      <c r="L7863"/>
      <c r="M7863"/>
    </row>
    <row r="7864" spans="1:13" s="36" customFormat="1">
      <c r="A7864" s="35"/>
      <c r="B7864"/>
      <c r="C7864" s="34"/>
      <c r="D7864"/>
      <c r="E7864" s="33"/>
      <c r="F7864"/>
      <c r="G7864" s="32"/>
      <c r="H7864"/>
      <c r="I7864" s="31"/>
      <c r="J7864"/>
      <c r="K7864" s="30"/>
      <c r="L7864"/>
      <c r="M7864"/>
    </row>
    <row r="7865" spans="1:13" s="36" customFormat="1">
      <c r="A7865" s="35"/>
      <c r="B7865"/>
      <c r="C7865" s="34"/>
      <c r="D7865"/>
      <c r="E7865" s="33"/>
      <c r="F7865"/>
      <c r="G7865" s="32"/>
      <c r="H7865"/>
      <c r="I7865" s="31"/>
      <c r="J7865"/>
      <c r="K7865" s="30"/>
      <c r="L7865"/>
      <c r="M7865"/>
    </row>
    <row r="7866" spans="1:13" s="36" customFormat="1">
      <c r="A7866" s="35"/>
      <c r="B7866"/>
      <c r="C7866" s="34"/>
      <c r="D7866"/>
      <c r="E7866" s="33"/>
      <c r="F7866"/>
      <c r="G7866" s="32"/>
      <c r="H7866"/>
      <c r="I7866" s="31"/>
      <c r="J7866"/>
      <c r="K7866" s="30"/>
      <c r="L7866"/>
      <c r="M7866"/>
    </row>
    <row r="7867" spans="1:13" s="36" customFormat="1">
      <c r="A7867" s="35"/>
      <c r="B7867"/>
      <c r="C7867" s="34"/>
      <c r="D7867"/>
      <c r="E7867" s="33"/>
      <c r="F7867"/>
      <c r="G7867" s="32"/>
      <c r="H7867"/>
      <c r="I7867" s="31"/>
      <c r="J7867"/>
      <c r="K7867" s="30"/>
      <c r="L7867"/>
      <c r="M7867"/>
    </row>
    <row r="7868" spans="1:13" s="36" customFormat="1">
      <c r="A7868" s="35"/>
      <c r="B7868"/>
      <c r="C7868" s="34"/>
      <c r="D7868"/>
      <c r="E7868" s="33"/>
      <c r="F7868"/>
      <c r="G7868" s="32"/>
      <c r="H7868"/>
      <c r="I7868" s="31"/>
      <c r="J7868"/>
      <c r="K7868" s="30"/>
      <c r="L7868"/>
      <c r="M7868"/>
    </row>
    <row r="7869" spans="1:13" s="36" customFormat="1">
      <c r="A7869" s="35"/>
      <c r="B7869"/>
      <c r="C7869" s="34"/>
      <c r="D7869"/>
      <c r="E7869" s="33"/>
      <c r="F7869"/>
      <c r="G7869" s="32"/>
      <c r="H7869"/>
      <c r="I7869" s="31"/>
      <c r="J7869"/>
      <c r="K7869" s="30"/>
      <c r="L7869"/>
      <c r="M7869"/>
    </row>
    <row r="7870" spans="1:13" s="36" customFormat="1">
      <c r="A7870" s="35"/>
      <c r="B7870"/>
      <c r="C7870" s="34"/>
      <c r="D7870"/>
      <c r="E7870" s="33"/>
      <c r="F7870"/>
      <c r="G7870" s="32"/>
      <c r="H7870"/>
      <c r="I7870" s="31"/>
      <c r="J7870"/>
      <c r="K7870" s="30"/>
      <c r="L7870"/>
      <c r="M7870"/>
    </row>
    <row r="7871" spans="1:13" s="36" customFormat="1">
      <c r="A7871" s="35"/>
      <c r="B7871"/>
      <c r="C7871" s="34"/>
      <c r="D7871"/>
      <c r="E7871" s="33"/>
      <c r="F7871"/>
      <c r="G7871" s="32"/>
      <c r="H7871"/>
      <c r="I7871" s="31"/>
      <c r="J7871"/>
      <c r="K7871" s="30"/>
      <c r="L7871"/>
      <c r="M7871"/>
    </row>
    <row r="7872" spans="1:13" s="36" customFormat="1">
      <c r="A7872" s="35"/>
      <c r="B7872"/>
      <c r="C7872" s="34"/>
      <c r="D7872"/>
      <c r="E7872" s="33"/>
      <c r="F7872"/>
      <c r="G7872" s="32"/>
      <c r="H7872"/>
      <c r="I7872" s="31"/>
      <c r="J7872"/>
      <c r="K7872" s="30"/>
      <c r="L7872"/>
      <c r="M7872"/>
    </row>
    <row r="7873" spans="1:13" s="36" customFormat="1">
      <c r="A7873" s="35"/>
      <c r="B7873"/>
      <c r="C7873" s="34"/>
      <c r="D7873"/>
      <c r="E7873" s="33"/>
      <c r="F7873"/>
      <c r="G7873" s="32"/>
      <c r="H7873"/>
      <c r="I7873" s="31"/>
      <c r="J7873"/>
      <c r="K7873" s="30"/>
      <c r="L7873"/>
      <c r="M7873"/>
    </row>
    <row r="7874" spans="1:13" s="36" customFormat="1">
      <c r="A7874" s="35"/>
      <c r="B7874"/>
      <c r="C7874" s="34"/>
      <c r="D7874"/>
      <c r="E7874" s="33"/>
      <c r="F7874"/>
      <c r="G7874" s="32"/>
      <c r="H7874"/>
      <c r="I7874" s="31"/>
      <c r="J7874"/>
      <c r="K7874" s="30"/>
      <c r="L7874"/>
      <c r="M7874"/>
    </row>
    <row r="7875" spans="1:13" s="36" customFormat="1">
      <c r="A7875" s="35"/>
      <c r="B7875"/>
      <c r="C7875" s="34"/>
      <c r="D7875"/>
      <c r="E7875" s="33"/>
      <c r="F7875"/>
      <c r="G7875" s="32"/>
      <c r="H7875"/>
      <c r="I7875" s="31"/>
      <c r="J7875"/>
      <c r="K7875" s="30"/>
      <c r="L7875"/>
      <c r="M7875"/>
    </row>
    <row r="7876" spans="1:13" s="36" customFormat="1">
      <c r="A7876" s="35"/>
      <c r="B7876"/>
      <c r="C7876" s="34"/>
      <c r="D7876"/>
      <c r="E7876" s="33"/>
      <c r="F7876"/>
      <c r="G7876" s="32"/>
      <c r="H7876"/>
      <c r="I7876" s="31"/>
      <c r="J7876"/>
      <c r="K7876" s="30"/>
      <c r="L7876"/>
      <c r="M7876"/>
    </row>
    <row r="7877" spans="1:13" s="36" customFormat="1">
      <c r="A7877" s="35"/>
      <c r="B7877"/>
      <c r="C7877" s="34"/>
      <c r="D7877"/>
      <c r="E7877" s="33"/>
      <c r="F7877"/>
      <c r="G7877" s="32"/>
      <c r="H7877"/>
      <c r="I7877" s="31"/>
      <c r="J7877"/>
      <c r="K7877" s="30"/>
      <c r="L7877"/>
      <c r="M7877"/>
    </row>
    <row r="7878" spans="1:13" s="36" customFormat="1">
      <c r="A7878" s="35"/>
      <c r="B7878"/>
      <c r="C7878" s="34"/>
      <c r="D7878"/>
      <c r="E7878" s="33"/>
      <c r="F7878"/>
      <c r="G7878" s="32"/>
      <c r="H7878"/>
      <c r="I7878" s="31"/>
      <c r="J7878"/>
      <c r="K7878" s="30"/>
      <c r="L7878"/>
      <c r="M7878"/>
    </row>
    <row r="7879" spans="1:13" s="36" customFormat="1">
      <c r="A7879" s="35"/>
      <c r="B7879"/>
      <c r="C7879" s="34"/>
      <c r="D7879"/>
      <c r="E7879" s="33"/>
      <c r="F7879"/>
      <c r="G7879" s="32"/>
      <c r="H7879"/>
      <c r="I7879" s="31"/>
      <c r="J7879"/>
      <c r="K7879" s="30"/>
      <c r="L7879"/>
      <c r="M7879"/>
    </row>
    <row r="7880" spans="1:13" s="36" customFormat="1">
      <c r="A7880" s="35"/>
      <c r="B7880"/>
      <c r="C7880" s="34"/>
      <c r="D7880"/>
      <c r="E7880" s="33"/>
      <c r="F7880"/>
      <c r="G7880" s="32"/>
      <c r="H7880"/>
      <c r="I7880" s="31"/>
      <c r="J7880"/>
      <c r="K7880" s="30"/>
      <c r="L7880"/>
      <c r="M7880"/>
    </row>
    <row r="7881" spans="1:13" s="36" customFormat="1">
      <c r="A7881" s="35"/>
      <c r="B7881"/>
      <c r="C7881" s="34"/>
      <c r="D7881"/>
      <c r="E7881" s="33"/>
      <c r="F7881"/>
      <c r="G7881" s="32"/>
      <c r="H7881"/>
      <c r="I7881" s="31"/>
      <c r="J7881"/>
      <c r="K7881" s="30"/>
      <c r="L7881"/>
      <c r="M7881"/>
    </row>
    <row r="7882" spans="1:13" s="36" customFormat="1">
      <c r="A7882" s="35"/>
      <c r="B7882"/>
      <c r="C7882" s="34"/>
      <c r="D7882"/>
      <c r="E7882" s="33"/>
      <c r="F7882"/>
      <c r="G7882" s="32"/>
      <c r="H7882"/>
      <c r="I7882" s="31"/>
      <c r="J7882"/>
      <c r="K7882" s="30"/>
      <c r="L7882"/>
      <c r="M7882"/>
    </row>
    <row r="7883" spans="1:13" s="36" customFormat="1">
      <c r="A7883" s="35"/>
      <c r="B7883"/>
      <c r="C7883" s="34"/>
      <c r="D7883"/>
      <c r="E7883" s="33"/>
      <c r="F7883"/>
      <c r="G7883" s="32"/>
      <c r="H7883"/>
      <c r="I7883" s="31"/>
      <c r="J7883"/>
      <c r="K7883" s="30"/>
      <c r="L7883"/>
      <c r="M7883"/>
    </row>
    <row r="7884" spans="1:13" s="36" customFormat="1">
      <c r="A7884" s="35"/>
      <c r="B7884"/>
      <c r="C7884" s="34"/>
      <c r="D7884"/>
      <c r="E7884" s="33"/>
      <c r="F7884"/>
      <c r="G7884" s="32"/>
      <c r="H7884"/>
      <c r="I7884" s="31"/>
      <c r="J7884"/>
      <c r="K7884" s="30"/>
      <c r="L7884"/>
      <c r="M7884"/>
    </row>
    <row r="7885" spans="1:13" s="36" customFormat="1">
      <c r="A7885" s="35"/>
      <c r="B7885"/>
      <c r="C7885" s="34"/>
      <c r="D7885"/>
      <c r="E7885" s="33"/>
      <c r="F7885"/>
      <c r="G7885" s="32"/>
      <c r="H7885"/>
      <c r="I7885" s="31"/>
      <c r="J7885"/>
      <c r="K7885" s="30"/>
      <c r="L7885"/>
      <c r="M7885"/>
    </row>
    <row r="7886" spans="1:13" s="36" customFormat="1">
      <c r="A7886" s="35"/>
      <c r="B7886"/>
      <c r="C7886" s="34"/>
      <c r="D7886"/>
      <c r="E7886" s="33"/>
      <c r="F7886"/>
      <c r="G7886" s="32"/>
      <c r="H7886"/>
      <c r="I7886" s="31"/>
      <c r="J7886"/>
      <c r="K7886" s="30"/>
      <c r="L7886"/>
      <c r="M7886"/>
    </row>
    <row r="7887" spans="1:13" s="36" customFormat="1">
      <c r="A7887" s="35"/>
      <c r="B7887"/>
      <c r="C7887" s="34"/>
      <c r="D7887"/>
      <c r="E7887" s="33"/>
      <c r="F7887"/>
      <c r="G7887" s="32"/>
      <c r="H7887"/>
      <c r="I7887" s="31"/>
      <c r="J7887"/>
      <c r="K7887" s="30"/>
      <c r="L7887"/>
      <c r="M7887"/>
    </row>
    <row r="7888" spans="1:13" s="36" customFormat="1">
      <c r="A7888" s="35"/>
      <c r="B7888"/>
      <c r="C7888" s="34"/>
      <c r="D7888"/>
      <c r="E7888" s="33"/>
      <c r="F7888"/>
      <c r="G7888" s="32"/>
      <c r="H7888"/>
      <c r="I7888" s="31"/>
      <c r="J7888"/>
      <c r="K7888" s="30"/>
      <c r="L7888"/>
      <c r="M7888"/>
    </row>
    <row r="7889" spans="1:13" s="36" customFormat="1">
      <c r="A7889" s="35"/>
      <c r="B7889"/>
      <c r="C7889" s="34"/>
      <c r="D7889"/>
      <c r="E7889" s="33"/>
      <c r="F7889"/>
      <c r="G7889" s="32"/>
      <c r="H7889"/>
      <c r="I7889" s="31"/>
      <c r="J7889"/>
      <c r="K7889" s="30"/>
      <c r="L7889"/>
      <c r="M7889"/>
    </row>
    <row r="7890" spans="1:13" s="36" customFormat="1">
      <c r="A7890" s="35"/>
      <c r="B7890"/>
      <c r="C7890" s="34"/>
      <c r="D7890"/>
      <c r="E7890" s="33"/>
      <c r="F7890"/>
      <c r="G7890" s="32"/>
      <c r="H7890"/>
      <c r="I7890" s="31"/>
      <c r="J7890"/>
      <c r="K7890" s="30"/>
      <c r="L7890"/>
      <c r="M7890"/>
    </row>
    <row r="7891" spans="1:13" s="36" customFormat="1">
      <c r="A7891" s="35"/>
      <c r="B7891"/>
      <c r="C7891" s="34"/>
      <c r="D7891"/>
      <c r="E7891" s="33"/>
      <c r="F7891"/>
      <c r="G7891" s="32"/>
      <c r="H7891"/>
      <c r="I7891" s="31"/>
      <c r="J7891"/>
      <c r="K7891" s="30"/>
      <c r="L7891"/>
      <c r="M7891"/>
    </row>
    <row r="7892" spans="1:13" s="36" customFormat="1">
      <c r="A7892" s="35"/>
      <c r="B7892"/>
      <c r="C7892" s="34"/>
      <c r="D7892"/>
      <c r="E7892" s="33"/>
      <c r="F7892"/>
      <c r="G7892" s="32"/>
      <c r="H7892"/>
      <c r="I7892" s="31"/>
      <c r="J7892"/>
      <c r="K7892" s="30"/>
      <c r="L7892"/>
      <c r="M7892"/>
    </row>
    <row r="7893" spans="1:13" s="36" customFormat="1">
      <c r="A7893" s="35"/>
      <c r="B7893"/>
      <c r="C7893" s="34"/>
      <c r="D7893"/>
      <c r="E7893" s="33"/>
      <c r="F7893"/>
      <c r="G7893" s="32"/>
      <c r="H7893"/>
      <c r="I7893" s="31"/>
      <c r="J7893"/>
      <c r="K7893" s="30"/>
      <c r="L7893"/>
      <c r="M7893"/>
    </row>
    <row r="7894" spans="1:13" s="36" customFormat="1">
      <c r="A7894" s="35"/>
      <c r="B7894"/>
      <c r="C7894" s="34"/>
      <c r="D7894"/>
      <c r="E7894" s="33"/>
      <c r="F7894"/>
      <c r="G7894" s="32"/>
      <c r="H7894"/>
      <c r="I7894" s="31"/>
      <c r="J7894"/>
      <c r="K7894" s="30"/>
      <c r="L7894"/>
      <c r="M7894"/>
    </row>
    <row r="7895" spans="1:13" s="36" customFormat="1">
      <c r="A7895" s="35"/>
      <c r="B7895"/>
      <c r="C7895" s="34"/>
      <c r="D7895"/>
      <c r="E7895" s="33"/>
      <c r="F7895"/>
      <c r="G7895" s="32"/>
      <c r="H7895"/>
      <c r="I7895" s="31"/>
      <c r="J7895"/>
      <c r="K7895" s="30"/>
      <c r="L7895"/>
      <c r="M7895"/>
    </row>
    <row r="7896" spans="1:13" s="36" customFormat="1">
      <c r="A7896" s="35"/>
      <c r="B7896"/>
      <c r="C7896" s="34"/>
      <c r="D7896"/>
      <c r="E7896" s="33"/>
      <c r="F7896"/>
      <c r="G7896" s="32"/>
      <c r="H7896"/>
      <c r="I7896" s="31"/>
      <c r="J7896"/>
      <c r="K7896" s="30"/>
      <c r="L7896"/>
      <c r="M7896"/>
    </row>
    <row r="7897" spans="1:13" s="36" customFormat="1">
      <c r="A7897" s="35"/>
      <c r="B7897"/>
      <c r="C7897" s="34"/>
      <c r="D7897"/>
      <c r="E7897" s="33"/>
      <c r="F7897"/>
      <c r="G7897" s="32"/>
      <c r="H7897"/>
      <c r="I7897" s="31"/>
      <c r="J7897"/>
      <c r="K7897" s="30"/>
      <c r="L7897"/>
      <c r="M7897"/>
    </row>
    <row r="7898" spans="1:13" s="36" customFormat="1">
      <c r="A7898" s="35"/>
      <c r="B7898"/>
      <c r="C7898" s="34"/>
      <c r="D7898"/>
      <c r="E7898" s="33"/>
      <c r="F7898"/>
      <c r="G7898" s="32"/>
      <c r="H7898"/>
      <c r="I7898" s="31"/>
      <c r="J7898"/>
      <c r="K7898" s="30"/>
      <c r="L7898"/>
      <c r="M7898"/>
    </row>
    <row r="7899" spans="1:13" s="36" customFormat="1">
      <c r="A7899" s="35"/>
      <c r="B7899"/>
      <c r="C7899" s="34"/>
      <c r="D7899"/>
      <c r="E7899" s="33"/>
      <c r="F7899"/>
      <c r="G7899" s="32"/>
      <c r="H7899"/>
      <c r="I7899" s="31"/>
      <c r="J7899"/>
      <c r="K7899" s="30"/>
      <c r="L7899"/>
      <c r="M7899"/>
    </row>
    <row r="7900" spans="1:13" s="36" customFormat="1">
      <c r="A7900" s="35"/>
      <c r="B7900"/>
      <c r="C7900" s="34"/>
      <c r="D7900"/>
      <c r="E7900" s="33"/>
      <c r="F7900"/>
      <c r="G7900" s="32"/>
      <c r="H7900"/>
      <c r="I7900" s="31"/>
      <c r="J7900"/>
      <c r="K7900" s="30"/>
      <c r="L7900"/>
      <c r="M7900"/>
    </row>
    <row r="7901" spans="1:13" s="36" customFormat="1">
      <c r="A7901" s="35"/>
      <c r="B7901"/>
      <c r="C7901" s="34"/>
      <c r="D7901"/>
      <c r="E7901" s="33"/>
      <c r="F7901"/>
      <c r="G7901" s="32"/>
      <c r="H7901"/>
      <c r="I7901" s="31"/>
      <c r="J7901"/>
      <c r="K7901" s="30"/>
      <c r="L7901"/>
      <c r="M7901"/>
    </row>
    <row r="7902" spans="1:13" s="36" customFormat="1">
      <c r="A7902" s="35"/>
      <c r="B7902"/>
      <c r="C7902" s="34"/>
      <c r="D7902"/>
      <c r="E7902" s="33"/>
      <c r="F7902"/>
      <c r="G7902" s="32"/>
      <c r="H7902"/>
      <c r="I7902" s="31"/>
      <c r="J7902"/>
      <c r="K7902" s="30"/>
      <c r="L7902"/>
      <c r="M7902"/>
    </row>
    <row r="7903" spans="1:13" s="36" customFormat="1">
      <c r="A7903" s="35"/>
      <c r="B7903"/>
      <c r="C7903" s="34"/>
      <c r="D7903"/>
      <c r="E7903" s="33"/>
      <c r="F7903"/>
      <c r="G7903" s="32"/>
      <c r="H7903"/>
      <c r="I7903" s="31"/>
      <c r="J7903"/>
      <c r="K7903" s="30"/>
      <c r="L7903"/>
      <c r="M7903"/>
    </row>
    <row r="7904" spans="1:13" s="36" customFormat="1">
      <c r="A7904" s="35"/>
      <c r="B7904"/>
      <c r="C7904" s="34"/>
      <c r="D7904"/>
      <c r="E7904" s="33"/>
      <c r="F7904"/>
      <c r="G7904" s="32"/>
      <c r="H7904"/>
      <c r="I7904" s="31"/>
      <c r="J7904"/>
      <c r="K7904" s="30"/>
      <c r="L7904"/>
      <c r="M7904"/>
    </row>
    <row r="7905" spans="1:13" s="36" customFormat="1">
      <c r="A7905" s="35"/>
      <c r="B7905"/>
      <c r="C7905" s="34"/>
      <c r="D7905"/>
      <c r="E7905" s="33"/>
      <c r="F7905"/>
      <c r="G7905" s="32"/>
      <c r="H7905"/>
      <c r="I7905" s="31"/>
      <c r="J7905"/>
      <c r="K7905" s="30"/>
      <c r="L7905"/>
      <c r="M7905"/>
    </row>
    <row r="7906" spans="1:13" s="36" customFormat="1">
      <c r="A7906" s="35"/>
      <c r="B7906"/>
      <c r="C7906" s="34"/>
      <c r="D7906"/>
      <c r="E7906" s="33"/>
      <c r="F7906"/>
      <c r="G7906" s="32"/>
      <c r="H7906"/>
      <c r="I7906" s="31"/>
      <c r="J7906"/>
      <c r="K7906" s="30"/>
      <c r="L7906"/>
      <c r="M7906"/>
    </row>
    <row r="7907" spans="1:13" s="36" customFormat="1">
      <c r="A7907" s="35"/>
      <c r="B7907"/>
      <c r="C7907" s="34"/>
      <c r="D7907"/>
      <c r="E7907" s="33"/>
      <c r="F7907"/>
      <c r="G7907" s="32"/>
      <c r="H7907"/>
      <c r="I7907" s="31"/>
      <c r="J7907"/>
      <c r="K7907" s="30"/>
      <c r="L7907"/>
      <c r="M7907"/>
    </row>
    <row r="7908" spans="1:13" s="36" customFormat="1">
      <c r="A7908" s="35"/>
      <c r="B7908"/>
      <c r="C7908" s="34"/>
      <c r="D7908"/>
      <c r="E7908" s="33"/>
      <c r="F7908"/>
      <c r="G7908" s="32"/>
      <c r="H7908"/>
      <c r="I7908" s="31"/>
      <c r="J7908"/>
      <c r="K7908" s="30"/>
      <c r="L7908"/>
      <c r="M7908"/>
    </row>
    <row r="7909" spans="1:13" s="36" customFormat="1">
      <c r="A7909" s="35"/>
      <c r="B7909"/>
      <c r="C7909" s="34"/>
      <c r="D7909"/>
      <c r="E7909" s="33"/>
      <c r="F7909"/>
      <c r="G7909" s="32"/>
      <c r="H7909"/>
      <c r="I7909" s="31"/>
      <c r="J7909"/>
      <c r="K7909" s="30"/>
      <c r="L7909"/>
      <c r="M7909"/>
    </row>
    <row r="7910" spans="1:13" s="36" customFormat="1">
      <c r="A7910" s="35"/>
      <c r="B7910"/>
      <c r="C7910" s="34"/>
      <c r="D7910"/>
      <c r="E7910" s="33"/>
      <c r="F7910"/>
      <c r="G7910" s="32"/>
      <c r="H7910"/>
      <c r="I7910" s="31"/>
      <c r="J7910"/>
      <c r="K7910" s="30"/>
      <c r="L7910"/>
      <c r="M7910"/>
    </row>
    <row r="7911" spans="1:13" s="36" customFormat="1">
      <c r="A7911" s="35"/>
      <c r="B7911"/>
      <c r="C7911" s="34"/>
      <c r="D7911"/>
      <c r="E7911" s="33"/>
      <c r="F7911"/>
      <c r="G7911" s="32"/>
      <c r="H7911"/>
      <c r="I7911" s="31"/>
      <c r="J7911"/>
      <c r="K7911" s="30"/>
      <c r="L7911"/>
      <c r="M7911"/>
    </row>
    <row r="7912" spans="1:13" s="36" customFormat="1">
      <c r="A7912" s="35"/>
      <c r="B7912"/>
      <c r="C7912" s="34"/>
      <c r="D7912"/>
      <c r="E7912" s="33"/>
      <c r="F7912"/>
      <c r="G7912" s="32"/>
      <c r="H7912"/>
      <c r="I7912" s="31"/>
      <c r="J7912"/>
      <c r="K7912" s="30"/>
      <c r="L7912"/>
      <c r="M7912"/>
    </row>
    <row r="7913" spans="1:13" s="36" customFormat="1">
      <c r="A7913" s="35"/>
      <c r="B7913"/>
      <c r="C7913" s="34"/>
      <c r="D7913"/>
      <c r="E7913" s="33"/>
      <c r="F7913"/>
      <c r="G7913" s="32"/>
      <c r="H7913"/>
      <c r="I7913" s="31"/>
      <c r="J7913"/>
      <c r="K7913" s="30"/>
      <c r="L7913"/>
      <c r="M7913"/>
    </row>
    <row r="7914" spans="1:13" s="36" customFormat="1">
      <c r="A7914" s="35"/>
      <c r="B7914"/>
      <c r="C7914" s="34"/>
      <c r="D7914"/>
      <c r="E7914" s="33"/>
      <c r="F7914"/>
      <c r="G7914" s="32"/>
      <c r="H7914"/>
      <c r="I7914" s="31"/>
      <c r="J7914"/>
      <c r="K7914" s="30"/>
      <c r="L7914"/>
      <c r="M7914"/>
    </row>
    <row r="7915" spans="1:13" s="36" customFormat="1">
      <c r="A7915" s="35"/>
      <c r="B7915"/>
      <c r="C7915" s="34"/>
      <c r="D7915"/>
      <c r="E7915" s="33"/>
      <c r="F7915"/>
      <c r="G7915" s="32"/>
      <c r="H7915"/>
      <c r="I7915" s="31"/>
      <c r="J7915"/>
      <c r="K7915" s="30"/>
      <c r="L7915"/>
      <c r="M7915"/>
    </row>
    <row r="7916" spans="1:13" s="36" customFormat="1">
      <c r="A7916" s="35"/>
      <c r="B7916"/>
      <c r="C7916" s="34"/>
      <c r="D7916"/>
      <c r="E7916" s="33"/>
      <c r="F7916"/>
      <c r="G7916" s="32"/>
      <c r="H7916"/>
      <c r="I7916" s="31"/>
      <c r="J7916"/>
      <c r="K7916" s="30"/>
      <c r="L7916"/>
      <c r="M7916"/>
    </row>
    <row r="7917" spans="1:13" s="36" customFormat="1">
      <c r="A7917" s="35"/>
      <c r="B7917"/>
      <c r="C7917" s="34"/>
      <c r="D7917"/>
      <c r="E7917" s="33"/>
      <c r="F7917"/>
      <c r="G7917" s="32"/>
      <c r="H7917"/>
      <c r="I7917" s="31"/>
      <c r="J7917"/>
      <c r="K7917" s="30"/>
      <c r="L7917"/>
      <c r="M7917"/>
    </row>
    <row r="7918" spans="1:13" s="36" customFormat="1">
      <c r="A7918" s="35"/>
      <c r="B7918"/>
      <c r="C7918" s="34"/>
      <c r="D7918"/>
      <c r="E7918" s="33"/>
      <c r="F7918"/>
      <c r="G7918" s="32"/>
      <c r="H7918"/>
      <c r="I7918" s="31"/>
      <c r="J7918"/>
      <c r="K7918" s="30"/>
      <c r="L7918"/>
      <c r="M7918"/>
    </row>
    <row r="7919" spans="1:13" s="36" customFormat="1">
      <c r="A7919" s="35"/>
      <c r="B7919"/>
      <c r="C7919" s="34"/>
      <c r="D7919"/>
      <c r="E7919" s="33"/>
      <c r="F7919"/>
      <c r="G7919" s="32"/>
      <c r="H7919"/>
      <c r="I7919" s="31"/>
      <c r="J7919"/>
      <c r="K7919" s="30"/>
      <c r="L7919"/>
      <c r="M7919"/>
    </row>
    <row r="7920" spans="1:13" s="36" customFormat="1">
      <c r="A7920" s="35"/>
      <c r="B7920"/>
      <c r="C7920" s="34"/>
      <c r="D7920"/>
      <c r="E7920" s="33"/>
      <c r="F7920"/>
      <c r="G7920" s="32"/>
      <c r="H7920"/>
      <c r="I7920" s="31"/>
      <c r="J7920"/>
      <c r="K7920" s="30"/>
      <c r="L7920"/>
      <c r="M7920"/>
    </row>
    <row r="7921" spans="1:13" s="36" customFormat="1">
      <c r="A7921" s="35"/>
      <c r="B7921"/>
      <c r="C7921" s="34"/>
      <c r="D7921"/>
      <c r="E7921" s="33"/>
      <c r="F7921"/>
      <c r="G7921" s="32"/>
      <c r="H7921"/>
      <c r="I7921" s="31"/>
      <c r="J7921"/>
      <c r="K7921" s="30"/>
      <c r="L7921"/>
      <c r="M7921"/>
    </row>
    <row r="7922" spans="1:13" s="36" customFormat="1">
      <c r="A7922" s="35"/>
      <c r="B7922"/>
      <c r="C7922" s="34"/>
      <c r="D7922"/>
      <c r="E7922" s="33"/>
      <c r="F7922"/>
      <c r="G7922" s="32"/>
      <c r="H7922"/>
      <c r="I7922" s="31"/>
      <c r="J7922"/>
      <c r="K7922" s="30"/>
      <c r="L7922"/>
      <c r="M7922"/>
    </row>
    <row r="7923" spans="1:13" s="36" customFormat="1">
      <c r="A7923" s="35"/>
      <c r="B7923"/>
      <c r="C7923" s="34"/>
      <c r="D7923"/>
      <c r="E7923" s="33"/>
      <c r="F7923"/>
      <c r="G7923" s="32"/>
      <c r="H7923"/>
      <c r="I7923" s="31"/>
      <c r="J7923"/>
      <c r="K7923" s="30"/>
      <c r="L7923"/>
      <c r="M7923"/>
    </row>
    <row r="7924" spans="1:13" s="36" customFormat="1">
      <c r="A7924" s="35"/>
      <c r="B7924"/>
      <c r="C7924" s="34"/>
      <c r="D7924"/>
      <c r="E7924" s="33"/>
      <c r="F7924"/>
      <c r="G7924" s="32"/>
      <c r="H7924"/>
      <c r="I7924" s="31"/>
      <c r="J7924"/>
      <c r="K7924" s="30"/>
      <c r="L7924"/>
      <c r="M7924"/>
    </row>
    <row r="7925" spans="1:13" s="36" customFormat="1">
      <c r="A7925" s="35"/>
      <c r="B7925"/>
      <c r="C7925" s="34"/>
      <c r="D7925"/>
      <c r="E7925" s="33"/>
      <c r="F7925"/>
      <c r="G7925" s="32"/>
      <c r="H7925"/>
      <c r="I7925" s="31"/>
      <c r="J7925"/>
      <c r="K7925" s="30"/>
      <c r="L7925"/>
      <c r="M7925"/>
    </row>
    <row r="7926" spans="1:13" s="36" customFormat="1">
      <c r="A7926" s="35"/>
      <c r="B7926"/>
      <c r="C7926" s="34"/>
      <c r="D7926"/>
      <c r="E7926" s="33"/>
      <c r="F7926"/>
      <c r="G7926" s="32"/>
      <c r="H7926"/>
      <c r="I7926" s="31"/>
      <c r="J7926"/>
      <c r="K7926" s="30"/>
      <c r="L7926"/>
      <c r="M7926"/>
    </row>
    <row r="7927" spans="1:13" s="36" customFormat="1">
      <c r="A7927" s="35"/>
      <c r="B7927"/>
      <c r="C7927" s="34"/>
      <c r="D7927"/>
      <c r="E7927" s="33"/>
      <c r="F7927"/>
      <c r="G7927" s="32"/>
      <c r="H7927"/>
      <c r="I7927" s="31"/>
      <c r="J7927"/>
      <c r="K7927" s="30"/>
      <c r="L7927"/>
      <c r="M7927"/>
    </row>
    <row r="7928" spans="1:13" s="36" customFormat="1">
      <c r="A7928" s="35"/>
      <c r="B7928"/>
      <c r="C7928" s="34"/>
      <c r="D7928"/>
      <c r="E7928" s="33"/>
      <c r="F7928"/>
      <c r="G7928" s="32"/>
      <c r="H7928"/>
      <c r="I7928" s="31"/>
      <c r="J7928"/>
      <c r="K7928" s="30"/>
      <c r="L7928"/>
      <c r="M7928"/>
    </row>
    <row r="7929" spans="1:13" s="36" customFormat="1">
      <c r="A7929" s="35"/>
      <c r="B7929"/>
      <c r="C7929" s="34"/>
      <c r="D7929"/>
      <c r="E7929" s="33"/>
      <c r="F7929"/>
      <c r="G7929" s="32"/>
      <c r="H7929"/>
      <c r="I7929" s="31"/>
      <c r="J7929"/>
      <c r="K7929" s="30"/>
      <c r="L7929"/>
      <c r="M7929"/>
    </row>
    <row r="7930" spans="1:13" s="36" customFormat="1">
      <c r="A7930" s="35"/>
      <c r="B7930"/>
      <c r="C7930" s="34"/>
      <c r="D7930"/>
      <c r="E7930" s="33"/>
      <c r="F7930"/>
      <c r="G7930" s="32"/>
      <c r="H7930"/>
      <c r="I7930" s="31"/>
      <c r="J7930"/>
      <c r="K7930" s="30"/>
      <c r="L7930"/>
      <c r="M7930"/>
    </row>
    <row r="7931" spans="1:13" s="36" customFormat="1">
      <c r="A7931" s="35"/>
      <c r="B7931"/>
      <c r="C7931" s="34"/>
      <c r="D7931"/>
      <c r="E7931" s="33"/>
      <c r="F7931"/>
      <c r="G7931" s="32"/>
      <c r="H7931"/>
      <c r="I7931" s="31"/>
      <c r="J7931"/>
      <c r="K7931" s="30"/>
      <c r="L7931"/>
      <c r="M7931"/>
    </row>
    <row r="7932" spans="1:13" s="36" customFormat="1">
      <c r="A7932" s="35"/>
      <c r="B7932"/>
      <c r="C7932" s="34"/>
      <c r="D7932"/>
      <c r="E7932" s="33"/>
      <c r="F7932"/>
      <c r="G7932" s="32"/>
      <c r="H7932"/>
      <c r="I7932" s="31"/>
      <c r="J7932"/>
      <c r="K7932" s="30"/>
      <c r="L7932"/>
      <c r="M7932"/>
    </row>
    <row r="7933" spans="1:13" s="36" customFormat="1">
      <c r="A7933" s="35"/>
      <c r="B7933"/>
      <c r="C7933" s="34"/>
      <c r="D7933"/>
      <c r="E7933" s="33"/>
      <c r="F7933"/>
      <c r="G7933" s="32"/>
      <c r="H7933"/>
      <c r="I7933" s="31"/>
      <c r="J7933"/>
      <c r="K7933" s="30"/>
      <c r="L7933"/>
      <c r="M7933"/>
    </row>
    <row r="7934" spans="1:13" s="36" customFormat="1">
      <c r="A7934" s="35"/>
      <c r="B7934"/>
      <c r="C7934" s="34"/>
      <c r="D7934"/>
      <c r="E7934" s="33"/>
      <c r="F7934"/>
      <c r="G7934" s="32"/>
      <c r="H7934"/>
      <c r="I7934" s="31"/>
      <c r="J7934"/>
      <c r="K7934" s="30"/>
      <c r="L7934"/>
      <c r="M7934"/>
    </row>
    <row r="7935" spans="1:13" s="36" customFormat="1">
      <c r="A7935" s="35"/>
      <c r="B7935"/>
      <c r="C7935" s="34"/>
      <c r="D7935"/>
      <c r="E7935" s="33"/>
      <c r="F7935"/>
      <c r="G7935" s="32"/>
      <c r="H7935"/>
      <c r="I7935" s="31"/>
      <c r="J7935"/>
      <c r="K7935" s="30"/>
      <c r="L7935"/>
      <c r="M7935"/>
    </row>
    <row r="7936" spans="1:13" s="36" customFormat="1">
      <c r="A7936" s="35"/>
      <c r="B7936"/>
      <c r="C7936" s="34"/>
      <c r="D7936"/>
      <c r="E7936" s="33"/>
      <c r="F7936"/>
      <c r="G7936" s="32"/>
      <c r="H7936"/>
      <c r="I7936" s="31"/>
      <c r="J7936"/>
      <c r="K7936" s="30"/>
      <c r="L7936"/>
      <c r="M7936"/>
    </row>
    <row r="7937" spans="1:13" s="36" customFormat="1">
      <c r="A7937" s="35"/>
      <c r="B7937"/>
      <c r="C7937" s="34"/>
      <c r="D7937"/>
      <c r="E7937" s="33"/>
      <c r="F7937"/>
      <c r="G7937" s="32"/>
      <c r="H7937"/>
      <c r="I7937" s="31"/>
      <c r="J7937"/>
      <c r="K7937" s="30"/>
      <c r="L7937"/>
      <c r="M7937"/>
    </row>
    <row r="7938" spans="1:13" s="36" customFormat="1">
      <c r="A7938" s="35"/>
      <c r="B7938"/>
      <c r="C7938" s="34"/>
      <c r="D7938"/>
      <c r="E7938" s="33"/>
      <c r="F7938"/>
      <c r="G7938" s="32"/>
      <c r="H7938"/>
      <c r="I7938" s="31"/>
      <c r="J7938"/>
      <c r="K7938" s="30"/>
      <c r="L7938"/>
      <c r="M7938"/>
    </row>
    <row r="7939" spans="1:13" s="36" customFormat="1">
      <c r="A7939" s="35"/>
      <c r="B7939"/>
      <c r="C7939" s="34"/>
      <c r="D7939"/>
      <c r="E7939" s="33"/>
      <c r="F7939"/>
      <c r="G7939" s="32"/>
      <c r="H7939"/>
      <c r="I7939" s="31"/>
      <c r="J7939"/>
      <c r="K7939" s="30"/>
      <c r="L7939"/>
      <c r="M7939"/>
    </row>
    <row r="7940" spans="1:13" s="36" customFormat="1">
      <c r="A7940" s="35"/>
      <c r="B7940"/>
      <c r="C7940" s="34"/>
      <c r="D7940"/>
      <c r="E7940" s="33"/>
      <c r="F7940"/>
      <c r="G7940" s="32"/>
      <c r="H7940"/>
      <c r="I7940" s="31"/>
      <c r="J7940"/>
      <c r="K7940" s="30"/>
      <c r="L7940"/>
      <c r="M7940"/>
    </row>
    <row r="7941" spans="1:13" s="36" customFormat="1">
      <c r="A7941" s="35"/>
      <c r="B7941"/>
      <c r="C7941" s="34"/>
      <c r="D7941"/>
      <c r="E7941" s="33"/>
      <c r="F7941"/>
      <c r="G7941" s="32"/>
      <c r="H7941"/>
      <c r="I7941" s="31"/>
      <c r="J7941"/>
      <c r="K7941" s="30"/>
      <c r="L7941"/>
      <c r="M7941"/>
    </row>
    <row r="7942" spans="1:13" s="36" customFormat="1">
      <c r="A7942" s="35"/>
      <c r="B7942"/>
      <c r="C7942" s="34"/>
      <c r="D7942"/>
      <c r="E7942" s="33"/>
      <c r="F7942"/>
      <c r="G7942" s="32"/>
      <c r="H7942"/>
      <c r="I7942" s="31"/>
      <c r="J7942"/>
      <c r="K7942" s="30"/>
      <c r="L7942"/>
      <c r="M7942"/>
    </row>
    <row r="7943" spans="1:13" s="36" customFormat="1">
      <c r="A7943" s="35"/>
      <c r="B7943"/>
      <c r="C7943" s="34"/>
      <c r="D7943"/>
      <c r="E7943" s="33"/>
      <c r="F7943"/>
      <c r="G7943" s="32"/>
      <c r="H7943"/>
      <c r="I7943" s="31"/>
      <c r="J7943"/>
      <c r="K7943" s="30"/>
      <c r="L7943"/>
      <c r="M7943"/>
    </row>
    <row r="7944" spans="1:13" s="36" customFormat="1">
      <c r="A7944" s="35"/>
      <c r="B7944"/>
      <c r="C7944" s="34"/>
      <c r="D7944"/>
      <c r="E7944" s="33"/>
      <c r="F7944"/>
      <c r="G7944" s="32"/>
      <c r="H7944"/>
      <c r="I7944" s="31"/>
      <c r="J7944"/>
      <c r="K7944" s="30"/>
      <c r="L7944"/>
      <c r="M7944"/>
    </row>
    <row r="7945" spans="1:13" s="36" customFormat="1">
      <c r="A7945" s="35"/>
      <c r="B7945"/>
      <c r="C7945" s="34"/>
      <c r="D7945"/>
      <c r="E7945" s="33"/>
      <c r="F7945"/>
      <c r="G7945" s="32"/>
      <c r="H7945"/>
      <c r="I7945" s="31"/>
      <c r="J7945"/>
      <c r="K7945" s="30"/>
      <c r="L7945"/>
      <c r="M7945"/>
    </row>
    <row r="7946" spans="1:13" s="36" customFormat="1">
      <c r="A7946" s="35"/>
      <c r="B7946"/>
      <c r="C7946" s="34"/>
      <c r="D7946"/>
      <c r="E7946" s="33"/>
      <c r="F7946"/>
      <c r="G7946" s="32"/>
      <c r="H7946"/>
      <c r="I7946" s="31"/>
      <c r="J7946"/>
      <c r="K7946" s="30"/>
      <c r="L7946"/>
      <c r="M7946"/>
    </row>
    <row r="7947" spans="1:13" s="36" customFormat="1">
      <c r="A7947" s="35"/>
      <c r="B7947"/>
      <c r="C7947" s="34"/>
      <c r="D7947"/>
      <c r="E7947" s="33"/>
      <c r="F7947"/>
      <c r="G7947" s="32"/>
      <c r="H7947"/>
      <c r="I7947" s="31"/>
      <c r="J7947"/>
      <c r="K7947" s="30"/>
      <c r="L7947"/>
      <c r="M7947"/>
    </row>
    <row r="7948" spans="1:13" s="36" customFormat="1">
      <c r="A7948" s="35"/>
      <c r="B7948"/>
      <c r="C7948" s="34"/>
      <c r="D7948"/>
      <c r="E7948" s="33"/>
      <c r="F7948"/>
      <c r="G7948" s="32"/>
      <c r="H7948"/>
      <c r="I7948" s="31"/>
      <c r="J7948"/>
      <c r="K7948" s="30"/>
      <c r="L7948"/>
      <c r="M7948"/>
    </row>
    <row r="7949" spans="1:13" s="36" customFormat="1">
      <c r="A7949" s="35"/>
      <c r="B7949"/>
      <c r="C7949" s="34"/>
      <c r="D7949"/>
      <c r="E7949" s="33"/>
      <c r="F7949"/>
      <c r="G7949" s="32"/>
      <c r="H7949"/>
      <c r="I7949" s="31"/>
      <c r="J7949"/>
      <c r="K7949" s="30"/>
      <c r="L7949"/>
      <c r="M7949"/>
    </row>
    <row r="7950" spans="1:13" s="36" customFormat="1">
      <c r="A7950" s="35"/>
      <c r="B7950"/>
      <c r="C7950" s="34"/>
      <c r="D7950"/>
      <c r="E7950" s="33"/>
      <c r="F7950"/>
      <c r="G7950" s="32"/>
      <c r="H7950"/>
      <c r="I7950" s="31"/>
      <c r="J7950"/>
      <c r="K7950" s="30"/>
      <c r="L7950"/>
      <c r="M7950"/>
    </row>
    <row r="7951" spans="1:13" s="36" customFormat="1">
      <c r="A7951" s="35"/>
      <c r="B7951"/>
      <c r="C7951" s="34"/>
      <c r="D7951"/>
      <c r="E7951" s="33"/>
      <c r="F7951"/>
      <c r="G7951" s="32"/>
      <c r="H7951"/>
      <c r="I7951" s="31"/>
      <c r="J7951"/>
      <c r="K7951" s="30"/>
      <c r="L7951"/>
      <c r="M7951"/>
    </row>
    <row r="7952" spans="1:13" s="36" customFormat="1">
      <c r="A7952" s="35"/>
      <c r="B7952"/>
      <c r="C7952" s="34"/>
      <c r="D7952"/>
      <c r="E7952" s="33"/>
      <c r="F7952"/>
      <c r="G7952" s="32"/>
      <c r="H7952"/>
      <c r="I7952" s="31"/>
      <c r="J7952"/>
      <c r="K7952" s="30"/>
      <c r="L7952"/>
      <c r="M7952"/>
    </row>
    <row r="7953" spans="1:13" s="36" customFormat="1">
      <c r="A7953" s="35"/>
      <c r="B7953"/>
      <c r="C7953" s="34"/>
      <c r="D7953"/>
      <c r="E7953" s="33"/>
      <c r="F7953"/>
      <c r="G7953" s="32"/>
      <c r="H7953"/>
      <c r="I7953" s="31"/>
      <c r="J7953"/>
      <c r="K7953" s="30"/>
      <c r="L7953"/>
      <c r="M7953"/>
    </row>
    <row r="7954" spans="1:13" s="36" customFormat="1">
      <c r="A7954" s="35"/>
      <c r="B7954"/>
      <c r="C7954" s="34"/>
      <c r="D7954"/>
      <c r="E7954" s="33"/>
      <c r="F7954"/>
      <c r="G7954" s="32"/>
      <c r="H7954"/>
      <c r="I7954" s="31"/>
      <c r="J7954"/>
      <c r="K7954" s="30"/>
      <c r="L7954"/>
      <c r="M7954"/>
    </row>
    <row r="7955" spans="1:13" s="36" customFormat="1">
      <c r="A7955" s="35"/>
      <c r="B7955"/>
      <c r="C7955" s="34"/>
      <c r="D7955"/>
      <c r="E7955" s="33"/>
      <c r="F7955"/>
      <c r="G7955" s="32"/>
      <c r="H7955"/>
      <c r="I7955" s="31"/>
      <c r="J7955"/>
      <c r="K7955" s="30"/>
      <c r="L7955"/>
      <c r="M7955"/>
    </row>
    <row r="7956" spans="1:13" s="36" customFormat="1">
      <c r="A7956" s="35"/>
      <c r="B7956"/>
      <c r="C7956" s="34"/>
      <c r="D7956"/>
      <c r="E7956" s="33"/>
      <c r="F7956"/>
      <c r="G7956" s="32"/>
      <c r="H7956"/>
      <c r="I7956" s="31"/>
      <c r="J7956"/>
      <c r="K7956" s="30"/>
      <c r="L7956"/>
      <c r="M7956"/>
    </row>
    <row r="7957" spans="1:13" s="36" customFormat="1">
      <c r="A7957" s="35"/>
      <c r="B7957"/>
      <c r="C7957" s="34"/>
      <c r="D7957"/>
      <c r="E7957" s="33"/>
      <c r="F7957"/>
      <c r="G7957" s="32"/>
      <c r="H7957"/>
      <c r="I7957" s="31"/>
      <c r="J7957"/>
      <c r="K7957" s="30"/>
      <c r="L7957"/>
      <c r="M7957"/>
    </row>
    <row r="7958" spans="1:13" s="36" customFormat="1">
      <c r="A7958" s="35"/>
      <c r="B7958"/>
      <c r="C7958" s="34"/>
      <c r="D7958"/>
      <c r="E7958" s="33"/>
      <c r="F7958"/>
      <c r="G7958" s="32"/>
      <c r="H7958"/>
      <c r="I7958" s="31"/>
      <c r="J7958"/>
      <c r="K7958" s="30"/>
      <c r="L7958"/>
      <c r="M7958"/>
    </row>
    <row r="7959" spans="1:13" s="36" customFormat="1">
      <c r="A7959" s="35"/>
      <c r="B7959"/>
      <c r="C7959" s="34"/>
      <c r="D7959"/>
      <c r="E7959" s="33"/>
      <c r="F7959"/>
      <c r="G7959" s="32"/>
      <c r="H7959"/>
      <c r="I7959" s="31"/>
      <c r="J7959"/>
      <c r="K7959" s="30"/>
      <c r="L7959"/>
      <c r="M7959"/>
    </row>
    <row r="7960" spans="1:13" s="36" customFormat="1">
      <c r="A7960" s="35"/>
      <c r="B7960"/>
      <c r="C7960" s="34"/>
      <c r="D7960"/>
      <c r="E7960" s="33"/>
      <c r="F7960"/>
      <c r="G7960" s="32"/>
      <c r="H7960"/>
      <c r="I7960" s="31"/>
      <c r="J7960"/>
      <c r="K7960" s="30"/>
      <c r="L7960"/>
      <c r="M7960"/>
    </row>
    <row r="7961" spans="1:13" s="36" customFormat="1">
      <c r="A7961" s="35"/>
      <c r="B7961"/>
      <c r="C7961" s="34"/>
      <c r="D7961"/>
      <c r="E7961" s="33"/>
      <c r="F7961"/>
      <c r="G7961" s="32"/>
      <c r="H7961"/>
      <c r="I7961" s="31"/>
      <c r="J7961"/>
      <c r="K7961" s="30"/>
      <c r="L7961"/>
      <c r="M7961"/>
    </row>
    <row r="7962" spans="1:13" s="36" customFormat="1">
      <c r="A7962" s="35"/>
      <c r="B7962"/>
      <c r="C7962" s="34"/>
      <c r="D7962"/>
      <c r="E7962" s="33"/>
      <c r="F7962"/>
      <c r="G7962" s="32"/>
      <c r="H7962"/>
      <c r="I7962" s="31"/>
      <c r="J7962"/>
      <c r="K7962" s="30"/>
      <c r="L7962"/>
      <c r="M7962"/>
    </row>
    <row r="7963" spans="1:13" s="36" customFormat="1">
      <c r="A7963" s="35"/>
      <c r="B7963"/>
      <c r="C7963" s="34"/>
      <c r="D7963"/>
      <c r="E7963" s="33"/>
      <c r="F7963"/>
      <c r="G7963" s="32"/>
      <c r="H7963"/>
      <c r="I7963" s="31"/>
      <c r="J7963"/>
      <c r="K7963" s="30"/>
      <c r="L7963"/>
      <c r="M7963"/>
    </row>
    <row r="7964" spans="1:13" s="36" customFormat="1">
      <c r="A7964" s="35"/>
      <c r="B7964"/>
      <c r="C7964" s="34"/>
      <c r="D7964"/>
      <c r="E7964" s="33"/>
      <c r="F7964"/>
      <c r="G7964" s="32"/>
      <c r="H7964"/>
      <c r="I7964" s="31"/>
      <c r="J7964"/>
      <c r="K7964" s="30"/>
      <c r="L7964"/>
      <c r="M7964"/>
    </row>
    <row r="7965" spans="1:13" s="36" customFormat="1">
      <c r="A7965" s="35"/>
      <c r="B7965"/>
      <c r="C7965" s="34"/>
      <c r="D7965"/>
      <c r="E7965" s="33"/>
      <c r="F7965"/>
      <c r="G7965" s="32"/>
      <c r="H7965"/>
      <c r="I7965" s="31"/>
      <c r="J7965"/>
      <c r="K7965" s="30"/>
      <c r="L7965"/>
      <c r="M7965"/>
    </row>
    <row r="7966" spans="1:13" s="36" customFormat="1">
      <c r="A7966" s="35"/>
      <c r="B7966"/>
      <c r="C7966" s="34"/>
      <c r="D7966"/>
      <c r="E7966" s="33"/>
      <c r="F7966"/>
      <c r="G7966" s="32"/>
      <c r="H7966"/>
      <c r="I7966" s="31"/>
      <c r="J7966"/>
      <c r="K7966" s="30"/>
      <c r="L7966"/>
      <c r="M7966"/>
    </row>
    <row r="7967" spans="1:13" s="36" customFormat="1">
      <c r="A7967" s="35"/>
      <c r="B7967"/>
      <c r="C7967" s="34"/>
      <c r="D7967"/>
      <c r="E7967" s="33"/>
      <c r="F7967"/>
      <c r="G7967" s="32"/>
      <c r="H7967"/>
      <c r="I7967" s="31"/>
      <c r="J7967"/>
      <c r="K7967" s="30"/>
      <c r="L7967"/>
      <c r="M7967"/>
    </row>
    <row r="7968" spans="1:13" s="36" customFormat="1">
      <c r="A7968" s="35"/>
      <c r="B7968"/>
      <c r="C7968" s="34"/>
      <c r="D7968"/>
      <c r="E7968" s="33"/>
      <c r="F7968"/>
      <c r="G7968" s="32"/>
      <c r="H7968"/>
      <c r="I7968" s="31"/>
      <c r="J7968"/>
      <c r="K7968" s="30"/>
      <c r="L7968"/>
      <c r="M7968"/>
    </row>
    <row r="7969" spans="1:13" s="36" customFormat="1">
      <c r="A7969" s="35"/>
      <c r="B7969"/>
      <c r="C7969" s="34"/>
      <c r="D7969"/>
      <c r="E7969" s="33"/>
      <c r="F7969"/>
      <c r="G7969" s="32"/>
      <c r="H7969"/>
      <c r="I7969" s="31"/>
      <c r="J7969"/>
      <c r="K7969" s="30"/>
      <c r="L7969"/>
      <c r="M7969"/>
    </row>
    <row r="7970" spans="1:13" s="36" customFormat="1">
      <c r="A7970" s="35"/>
      <c r="B7970"/>
      <c r="C7970" s="34"/>
      <c r="D7970"/>
      <c r="E7970" s="33"/>
      <c r="F7970"/>
      <c r="G7970" s="32"/>
      <c r="H7970"/>
      <c r="I7970" s="31"/>
      <c r="J7970"/>
      <c r="K7970" s="30"/>
      <c r="L7970"/>
      <c r="M7970"/>
    </row>
    <row r="7971" spans="1:13" s="36" customFormat="1">
      <c r="A7971" s="35"/>
      <c r="B7971"/>
      <c r="C7971" s="34"/>
      <c r="D7971"/>
      <c r="E7971" s="33"/>
      <c r="F7971"/>
      <c r="G7971" s="32"/>
      <c r="H7971"/>
      <c r="I7971" s="31"/>
      <c r="J7971"/>
      <c r="K7971" s="30"/>
      <c r="L7971"/>
      <c r="M7971"/>
    </row>
    <row r="7972" spans="1:13" s="36" customFormat="1">
      <c r="A7972" s="35"/>
      <c r="B7972"/>
      <c r="C7972" s="34"/>
      <c r="D7972"/>
      <c r="E7972" s="33"/>
      <c r="F7972"/>
      <c r="G7972" s="32"/>
      <c r="H7972"/>
      <c r="I7972" s="31"/>
      <c r="J7972"/>
      <c r="K7972" s="30"/>
      <c r="L7972"/>
      <c r="M7972"/>
    </row>
    <row r="7973" spans="1:13" s="36" customFormat="1">
      <c r="A7973" s="35"/>
      <c r="B7973"/>
      <c r="C7973" s="34"/>
      <c r="D7973"/>
      <c r="E7973" s="33"/>
      <c r="F7973"/>
      <c r="G7973" s="32"/>
      <c r="H7973"/>
      <c r="I7973" s="31"/>
      <c r="J7973"/>
      <c r="K7973" s="30"/>
      <c r="L7973"/>
      <c r="M7973"/>
    </row>
    <row r="7974" spans="1:13" s="36" customFormat="1">
      <c r="A7974" s="35"/>
      <c r="B7974"/>
      <c r="C7974" s="34"/>
      <c r="D7974"/>
      <c r="E7974" s="33"/>
      <c r="F7974"/>
      <c r="G7974" s="32"/>
      <c r="H7974"/>
      <c r="I7974" s="31"/>
      <c r="J7974"/>
      <c r="K7974" s="30"/>
      <c r="L7974"/>
      <c r="M7974"/>
    </row>
    <row r="7975" spans="1:13" s="36" customFormat="1">
      <c r="A7975" s="35"/>
      <c r="B7975"/>
      <c r="C7975" s="34"/>
      <c r="D7975"/>
      <c r="E7975" s="33"/>
      <c r="F7975"/>
      <c r="G7975" s="32"/>
      <c r="H7975"/>
      <c r="I7975" s="31"/>
      <c r="J7975"/>
      <c r="K7975" s="30"/>
      <c r="L7975"/>
      <c r="M7975"/>
    </row>
    <row r="7976" spans="1:13" s="36" customFormat="1">
      <c r="A7976" s="35"/>
      <c r="B7976"/>
      <c r="C7976" s="34"/>
      <c r="D7976"/>
      <c r="E7976" s="33"/>
      <c r="F7976"/>
      <c r="G7976" s="32"/>
      <c r="H7976"/>
      <c r="I7976" s="31"/>
      <c r="J7976"/>
      <c r="K7976" s="30"/>
      <c r="L7976"/>
      <c r="M7976"/>
    </row>
    <row r="7977" spans="1:13" s="36" customFormat="1">
      <c r="A7977" s="35"/>
      <c r="B7977"/>
      <c r="C7977" s="34"/>
      <c r="D7977"/>
      <c r="E7977" s="33"/>
      <c r="F7977"/>
      <c r="G7977" s="32"/>
      <c r="H7977"/>
      <c r="I7977" s="31"/>
      <c r="J7977"/>
      <c r="K7977" s="30"/>
      <c r="L7977"/>
      <c r="M7977"/>
    </row>
    <row r="7978" spans="1:13" s="36" customFormat="1">
      <c r="A7978" s="35"/>
      <c r="B7978"/>
      <c r="C7978" s="34"/>
      <c r="D7978"/>
      <c r="E7978" s="33"/>
      <c r="F7978"/>
      <c r="G7978" s="32"/>
      <c r="H7978"/>
      <c r="I7978" s="31"/>
      <c r="J7978"/>
      <c r="K7978" s="30"/>
      <c r="L7978"/>
      <c r="M7978"/>
    </row>
    <row r="7979" spans="1:13" s="36" customFormat="1">
      <c r="A7979" s="35"/>
      <c r="B7979"/>
      <c r="C7979" s="34"/>
      <c r="D7979"/>
      <c r="E7979" s="33"/>
      <c r="F7979"/>
      <c r="G7979" s="32"/>
      <c r="H7979"/>
      <c r="I7979" s="31"/>
      <c r="J7979"/>
      <c r="K7979" s="30"/>
      <c r="L7979"/>
      <c r="M7979"/>
    </row>
    <row r="7980" spans="1:13" s="36" customFormat="1">
      <c r="A7980" s="35"/>
      <c r="B7980"/>
      <c r="C7980" s="34"/>
      <c r="D7980"/>
      <c r="E7980" s="33"/>
      <c r="F7980"/>
      <c r="G7980" s="32"/>
      <c r="H7980"/>
      <c r="I7980" s="31"/>
      <c r="J7980"/>
      <c r="K7980" s="30"/>
      <c r="L7980"/>
      <c r="M7980"/>
    </row>
    <row r="7981" spans="1:13" s="36" customFormat="1">
      <c r="A7981" s="35"/>
      <c r="B7981"/>
      <c r="C7981" s="34"/>
      <c r="D7981"/>
      <c r="E7981" s="33"/>
      <c r="F7981"/>
      <c r="G7981" s="32"/>
      <c r="H7981"/>
      <c r="I7981" s="31"/>
      <c r="J7981"/>
      <c r="K7981" s="30"/>
      <c r="L7981"/>
      <c r="M7981"/>
    </row>
    <row r="7982" spans="1:13" s="36" customFormat="1">
      <c r="A7982" s="35"/>
      <c r="B7982"/>
      <c r="C7982" s="34"/>
      <c r="D7982"/>
      <c r="E7982" s="33"/>
      <c r="F7982"/>
      <c r="G7982" s="32"/>
      <c r="H7982"/>
      <c r="I7982" s="31"/>
      <c r="J7982"/>
      <c r="K7982" s="30"/>
      <c r="L7982"/>
      <c r="M7982"/>
    </row>
    <row r="7983" spans="1:13" s="36" customFormat="1">
      <c r="A7983" s="35"/>
      <c r="B7983"/>
      <c r="C7983" s="34"/>
      <c r="D7983"/>
      <c r="E7983" s="33"/>
      <c r="F7983"/>
      <c r="G7983" s="32"/>
      <c r="H7983"/>
      <c r="I7983" s="31"/>
      <c r="J7983"/>
      <c r="K7983" s="30"/>
      <c r="L7983"/>
      <c r="M7983"/>
    </row>
    <row r="7984" spans="1:13" s="36" customFormat="1">
      <c r="A7984" s="35"/>
      <c r="B7984"/>
      <c r="C7984" s="34"/>
      <c r="D7984"/>
      <c r="E7984" s="33"/>
      <c r="F7984"/>
      <c r="G7984" s="32"/>
      <c r="H7984"/>
      <c r="I7984" s="31"/>
      <c r="J7984"/>
      <c r="K7984" s="30"/>
      <c r="L7984"/>
      <c r="M7984"/>
    </row>
    <row r="7985" spans="1:13" s="36" customFormat="1">
      <c r="A7985" s="35"/>
      <c r="B7985"/>
      <c r="C7985" s="34"/>
      <c r="D7985"/>
      <c r="E7985" s="33"/>
      <c r="F7985"/>
      <c r="G7985" s="32"/>
      <c r="H7985"/>
      <c r="I7985" s="31"/>
      <c r="J7985"/>
      <c r="K7985" s="30"/>
      <c r="L7985"/>
      <c r="M7985"/>
    </row>
    <row r="7986" spans="1:13" s="36" customFormat="1">
      <c r="A7986" s="35"/>
      <c r="B7986"/>
      <c r="C7986" s="34"/>
      <c r="D7986"/>
      <c r="E7986" s="33"/>
      <c r="F7986"/>
      <c r="G7986" s="32"/>
      <c r="H7986"/>
      <c r="I7986" s="31"/>
      <c r="J7986"/>
      <c r="K7986" s="30"/>
      <c r="L7986"/>
      <c r="M7986"/>
    </row>
    <row r="7987" spans="1:13" s="36" customFormat="1">
      <c r="A7987" s="35"/>
      <c r="B7987"/>
      <c r="C7987" s="34"/>
      <c r="D7987"/>
      <c r="E7987" s="33"/>
      <c r="F7987"/>
      <c r="G7987" s="32"/>
      <c r="H7987"/>
      <c r="I7987" s="31"/>
      <c r="J7987"/>
      <c r="K7987" s="30"/>
      <c r="L7987"/>
      <c r="M7987"/>
    </row>
    <row r="7988" spans="1:13" s="36" customFormat="1">
      <c r="A7988" s="35"/>
      <c r="B7988"/>
      <c r="C7988" s="34"/>
      <c r="D7988"/>
      <c r="E7988" s="33"/>
      <c r="F7988"/>
      <c r="G7988" s="32"/>
      <c r="H7988"/>
      <c r="I7988" s="31"/>
      <c r="J7988"/>
      <c r="K7988" s="30"/>
      <c r="L7988"/>
      <c r="M7988"/>
    </row>
    <row r="7989" spans="1:13" s="36" customFormat="1">
      <c r="A7989" s="35"/>
      <c r="B7989"/>
      <c r="C7989" s="34"/>
      <c r="D7989"/>
      <c r="E7989" s="33"/>
      <c r="F7989"/>
      <c r="G7989" s="32"/>
      <c r="H7989"/>
      <c r="I7989" s="31"/>
      <c r="J7989"/>
      <c r="K7989" s="30"/>
      <c r="L7989"/>
      <c r="M7989"/>
    </row>
    <row r="7990" spans="1:13" s="36" customFormat="1">
      <c r="A7990" s="35"/>
      <c r="B7990"/>
      <c r="C7990" s="34"/>
      <c r="D7990"/>
      <c r="E7990" s="33"/>
      <c r="F7990"/>
      <c r="G7990" s="32"/>
      <c r="H7990"/>
      <c r="I7990" s="31"/>
      <c r="J7990"/>
      <c r="K7990" s="30"/>
      <c r="L7990"/>
      <c r="M7990"/>
    </row>
    <row r="7991" spans="1:13" s="36" customFormat="1">
      <c r="A7991" s="35"/>
      <c r="B7991"/>
      <c r="C7991" s="34"/>
      <c r="D7991"/>
      <c r="E7991" s="33"/>
      <c r="F7991"/>
      <c r="G7991" s="32"/>
      <c r="H7991"/>
      <c r="I7991" s="31"/>
      <c r="J7991"/>
      <c r="K7991" s="30"/>
      <c r="L7991"/>
      <c r="M7991"/>
    </row>
    <row r="7992" spans="1:13" s="36" customFormat="1">
      <c r="A7992" s="35"/>
      <c r="B7992"/>
      <c r="C7992" s="34"/>
      <c r="D7992"/>
      <c r="E7992" s="33"/>
      <c r="F7992"/>
      <c r="G7992" s="32"/>
      <c r="H7992"/>
      <c r="I7992" s="31"/>
      <c r="J7992"/>
      <c r="K7992" s="30"/>
      <c r="L7992"/>
      <c r="M7992"/>
    </row>
    <row r="7993" spans="1:13" s="36" customFormat="1">
      <c r="A7993" s="35"/>
      <c r="B7993"/>
      <c r="C7993" s="34"/>
      <c r="D7993"/>
      <c r="E7993" s="33"/>
      <c r="F7993"/>
      <c r="G7993" s="32"/>
      <c r="H7993"/>
      <c r="I7993" s="31"/>
      <c r="J7993"/>
      <c r="K7993" s="30"/>
      <c r="L7993"/>
      <c r="M7993"/>
    </row>
    <row r="7994" spans="1:13" s="36" customFormat="1">
      <c r="A7994" s="35"/>
      <c r="B7994"/>
      <c r="C7994" s="34"/>
      <c r="D7994"/>
      <c r="E7994" s="33"/>
      <c r="F7994"/>
      <c r="G7994" s="32"/>
      <c r="H7994"/>
      <c r="I7994" s="31"/>
      <c r="J7994"/>
      <c r="K7994" s="30"/>
      <c r="L7994"/>
      <c r="M7994"/>
    </row>
    <row r="7995" spans="1:13" s="36" customFormat="1">
      <c r="A7995" s="35"/>
      <c r="B7995"/>
      <c r="C7995" s="34"/>
      <c r="D7995"/>
      <c r="E7995" s="33"/>
      <c r="F7995"/>
      <c r="G7995" s="32"/>
      <c r="H7995"/>
      <c r="I7995" s="31"/>
      <c r="J7995"/>
      <c r="K7995" s="30"/>
      <c r="L7995"/>
      <c r="M7995"/>
    </row>
    <row r="7996" spans="1:13" s="36" customFormat="1">
      <c r="A7996" s="35"/>
      <c r="B7996"/>
      <c r="C7996" s="34"/>
      <c r="D7996"/>
      <c r="E7996" s="33"/>
      <c r="F7996"/>
      <c r="G7996" s="32"/>
      <c r="H7996"/>
      <c r="I7996" s="31"/>
      <c r="J7996"/>
      <c r="K7996" s="30"/>
      <c r="L7996"/>
      <c r="M7996"/>
    </row>
    <row r="7997" spans="1:13" s="36" customFormat="1">
      <c r="A7997" s="35"/>
      <c r="B7997"/>
      <c r="C7997" s="34"/>
      <c r="D7997"/>
      <c r="E7997" s="33"/>
      <c r="F7997"/>
      <c r="G7997" s="32"/>
      <c r="H7997"/>
      <c r="I7997" s="31"/>
      <c r="J7997"/>
      <c r="K7997" s="30"/>
      <c r="L7997"/>
      <c r="M7997"/>
    </row>
    <row r="7998" spans="1:13" s="36" customFormat="1">
      <c r="A7998" s="35"/>
      <c r="B7998"/>
      <c r="C7998" s="34"/>
      <c r="D7998"/>
      <c r="E7998" s="33"/>
      <c r="F7998"/>
      <c r="G7998" s="32"/>
      <c r="H7998"/>
      <c r="I7998" s="31"/>
      <c r="J7998"/>
      <c r="K7998" s="30"/>
      <c r="L7998"/>
      <c r="M7998"/>
    </row>
    <row r="7999" spans="1:13" s="36" customFormat="1">
      <c r="A7999" s="35"/>
      <c r="B7999"/>
      <c r="C7999" s="34"/>
      <c r="D7999"/>
      <c r="E7999" s="33"/>
      <c r="F7999"/>
      <c r="G7999" s="32"/>
      <c r="H7999"/>
      <c r="I7999" s="31"/>
      <c r="J7999"/>
      <c r="K7999" s="30"/>
      <c r="L7999"/>
      <c r="M7999"/>
    </row>
    <row r="8000" spans="1:13" s="36" customFormat="1">
      <c r="A8000" s="35"/>
      <c r="B8000"/>
      <c r="C8000" s="34"/>
      <c r="D8000"/>
      <c r="E8000" s="33"/>
      <c r="F8000"/>
      <c r="G8000" s="32"/>
      <c r="H8000"/>
      <c r="I8000" s="31"/>
      <c r="J8000"/>
      <c r="K8000" s="30"/>
      <c r="L8000"/>
      <c r="M8000"/>
    </row>
    <row r="8001" spans="1:13" s="36" customFormat="1">
      <c r="A8001" s="35"/>
      <c r="B8001"/>
      <c r="C8001" s="34"/>
      <c r="D8001"/>
      <c r="E8001" s="33"/>
      <c r="F8001"/>
      <c r="G8001" s="32"/>
      <c r="H8001"/>
      <c r="I8001" s="31"/>
      <c r="J8001"/>
      <c r="K8001" s="30"/>
      <c r="L8001"/>
      <c r="M8001"/>
    </row>
    <row r="8002" spans="1:13" s="36" customFormat="1">
      <c r="A8002" s="35"/>
      <c r="B8002"/>
      <c r="C8002" s="34"/>
      <c r="D8002"/>
      <c r="E8002" s="33"/>
      <c r="F8002"/>
      <c r="G8002" s="32"/>
      <c r="H8002"/>
      <c r="I8002" s="31"/>
      <c r="J8002"/>
      <c r="K8002" s="30"/>
      <c r="L8002"/>
      <c r="M8002"/>
    </row>
    <row r="8003" spans="1:13" s="36" customFormat="1">
      <c r="A8003" s="35"/>
      <c r="B8003"/>
      <c r="C8003" s="34"/>
      <c r="D8003"/>
      <c r="E8003" s="33"/>
      <c r="F8003"/>
      <c r="G8003" s="32"/>
      <c r="H8003"/>
      <c r="I8003" s="31"/>
      <c r="J8003"/>
      <c r="K8003" s="30"/>
      <c r="L8003"/>
      <c r="M8003"/>
    </row>
    <row r="8004" spans="1:13" s="36" customFormat="1">
      <c r="A8004" s="35"/>
      <c r="B8004"/>
      <c r="C8004" s="34"/>
      <c r="D8004"/>
      <c r="E8004" s="33"/>
      <c r="F8004"/>
      <c r="G8004" s="32"/>
      <c r="H8004"/>
      <c r="I8004" s="31"/>
      <c r="J8004"/>
      <c r="K8004" s="30"/>
      <c r="L8004"/>
      <c r="M8004"/>
    </row>
    <row r="8005" spans="1:13" s="36" customFormat="1">
      <c r="A8005" s="35"/>
      <c r="B8005"/>
      <c r="C8005" s="34"/>
      <c r="D8005"/>
      <c r="E8005" s="33"/>
      <c r="F8005"/>
      <c r="G8005" s="32"/>
      <c r="H8005"/>
      <c r="I8005" s="31"/>
      <c r="J8005"/>
      <c r="K8005" s="30"/>
      <c r="L8005"/>
      <c r="M8005"/>
    </row>
    <row r="8006" spans="1:13" s="36" customFormat="1">
      <c r="A8006" s="35"/>
      <c r="B8006"/>
      <c r="C8006" s="34"/>
      <c r="D8006"/>
      <c r="E8006" s="33"/>
      <c r="F8006"/>
      <c r="G8006" s="32"/>
      <c r="H8006"/>
      <c r="I8006" s="31"/>
      <c r="J8006"/>
      <c r="K8006" s="30"/>
      <c r="L8006"/>
      <c r="M8006"/>
    </row>
    <row r="8007" spans="1:13" s="36" customFormat="1">
      <c r="A8007" s="35"/>
      <c r="B8007"/>
      <c r="C8007" s="34"/>
      <c r="D8007"/>
      <c r="E8007" s="33"/>
      <c r="F8007"/>
      <c r="G8007" s="32"/>
      <c r="H8007"/>
      <c r="I8007" s="31"/>
      <c r="J8007"/>
      <c r="K8007" s="30"/>
      <c r="L8007"/>
      <c r="M8007"/>
    </row>
    <row r="8008" spans="1:13" s="36" customFormat="1">
      <c r="A8008" s="35"/>
      <c r="B8008"/>
      <c r="C8008" s="34"/>
      <c r="D8008"/>
      <c r="E8008" s="33"/>
      <c r="F8008"/>
      <c r="G8008" s="32"/>
      <c r="H8008"/>
      <c r="I8008" s="31"/>
      <c r="J8008"/>
      <c r="K8008" s="30"/>
      <c r="L8008"/>
      <c r="M8008"/>
    </row>
    <row r="8009" spans="1:13" s="36" customFormat="1">
      <c r="A8009" s="35"/>
      <c r="B8009"/>
      <c r="C8009" s="34"/>
      <c r="D8009"/>
      <c r="E8009" s="33"/>
      <c r="F8009"/>
      <c r="G8009" s="32"/>
      <c r="H8009"/>
      <c r="I8009" s="31"/>
      <c r="J8009"/>
      <c r="K8009" s="30"/>
      <c r="L8009"/>
      <c r="M8009"/>
    </row>
    <row r="8010" spans="1:13" s="36" customFormat="1">
      <c r="A8010" s="35"/>
      <c r="B8010"/>
      <c r="C8010" s="34"/>
      <c r="D8010"/>
      <c r="E8010" s="33"/>
      <c r="F8010"/>
      <c r="G8010" s="32"/>
      <c r="H8010"/>
      <c r="I8010" s="31"/>
      <c r="J8010"/>
      <c r="K8010" s="30"/>
      <c r="L8010"/>
      <c r="M8010"/>
    </row>
    <row r="8011" spans="1:13" s="36" customFormat="1">
      <c r="A8011" s="35"/>
      <c r="B8011"/>
      <c r="C8011" s="34"/>
      <c r="D8011"/>
      <c r="E8011" s="33"/>
      <c r="F8011"/>
      <c r="G8011" s="32"/>
      <c r="H8011"/>
      <c r="I8011" s="31"/>
      <c r="J8011"/>
      <c r="K8011" s="30"/>
      <c r="L8011"/>
      <c r="M8011"/>
    </row>
    <row r="8012" spans="1:13" s="36" customFormat="1">
      <c r="A8012" s="35"/>
      <c r="B8012"/>
      <c r="C8012" s="34"/>
      <c r="D8012"/>
      <c r="E8012" s="33"/>
      <c r="F8012"/>
      <c r="G8012" s="32"/>
      <c r="H8012"/>
      <c r="I8012" s="31"/>
      <c r="J8012"/>
      <c r="K8012" s="30"/>
      <c r="L8012"/>
      <c r="M8012"/>
    </row>
    <row r="8013" spans="1:13" s="36" customFormat="1">
      <c r="A8013" s="35"/>
      <c r="B8013"/>
      <c r="C8013" s="34"/>
      <c r="D8013"/>
      <c r="E8013" s="33"/>
      <c r="F8013"/>
      <c r="G8013" s="32"/>
      <c r="H8013"/>
      <c r="I8013" s="31"/>
      <c r="J8013"/>
      <c r="K8013" s="30"/>
      <c r="L8013"/>
      <c r="M8013"/>
    </row>
    <row r="8014" spans="1:13" s="36" customFormat="1">
      <c r="A8014" s="35"/>
      <c r="B8014"/>
      <c r="C8014" s="34"/>
      <c r="D8014"/>
      <c r="E8014" s="33"/>
      <c r="F8014"/>
      <c r="G8014" s="32"/>
      <c r="H8014"/>
      <c r="I8014" s="31"/>
      <c r="J8014"/>
      <c r="K8014" s="30"/>
      <c r="L8014"/>
      <c r="M8014"/>
    </row>
    <row r="8015" spans="1:13" s="36" customFormat="1">
      <c r="A8015" s="35"/>
      <c r="B8015"/>
      <c r="C8015" s="34"/>
      <c r="D8015"/>
      <c r="E8015" s="33"/>
      <c r="F8015"/>
      <c r="G8015" s="32"/>
      <c r="H8015"/>
      <c r="I8015" s="31"/>
      <c r="J8015"/>
      <c r="K8015" s="30"/>
      <c r="L8015"/>
      <c r="M8015"/>
    </row>
    <row r="8016" spans="1:13" s="36" customFormat="1">
      <c r="A8016" s="35"/>
      <c r="B8016"/>
      <c r="C8016" s="34"/>
      <c r="D8016"/>
      <c r="E8016" s="33"/>
      <c r="F8016"/>
      <c r="G8016" s="32"/>
      <c r="H8016"/>
      <c r="I8016" s="31"/>
      <c r="J8016"/>
      <c r="K8016" s="30"/>
      <c r="L8016"/>
      <c r="M8016"/>
    </row>
    <row r="8017" spans="1:13" s="36" customFormat="1">
      <c r="A8017" s="35"/>
      <c r="B8017"/>
      <c r="C8017" s="34"/>
      <c r="D8017"/>
      <c r="E8017" s="33"/>
      <c r="F8017"/>
      <c r="G8017" s="32"/>
      <c r="H8017"/>
      <c r="I8017" s="31"/>
      <c r="J8017"/>
      <c r="K8017" s="30"/>
      <c r="L8017"/>
      <c r="M8017"/>
    </row>
    <row r="8018" spans="1:13" s="36" customFormat="1">
      <c r="A8018" s="35"/>
      <c r="B8018"/>
      <c r="C8018" s="34"/>
      <c r="D8018"/>
      <c r="E8018" s="33"/>
      <c r="F8018"/>
      <c r="G8018" s="32"/>
      <c r="H8018"/>
      <c r="I8018" s="31"/>
      <c r="J8018"/>
      <c r="K8018" s="30"/>
      <c r="L8018"/>
      <c r="M8018"/>
    </row>
    <row r="8019" spans="1:13" s="36" customFormat="1">
      <c r="A8019" s="35"/>
      <c r="B8019"/>
      <c r="C8019" s="34"/>
      <c r="D8019"/>
      <c r="E8019" s="33"/>
      <c r="F8019"/>
      <c r="G8019" s="32"/>
      <c r="H8019"/>
      <c r="I8019" s="31"/>
      <c r="J8019"/>
      <c r="K8019" s="30"/>
      <c r="L8019"/>
      <c r="M8019"/>
    </row>
    <row r="8020" spans="1:13" s="36" customFormat="1">
      <c r="A8020" s="35"/>
      <c r="B8020"/>
      <c r="C8020" s="34"/>
      <c r="D8020"/>
      <c r="E8020" s="33"/>
      <c r="F8020"/>
      <c r="G8020" s="32"/>
      <c r="H8020"/>
      <c r="I8020" s="31"/>
      <c r="J8020"/>
      <c r="K8020" s="30"/>
      <c r="L8020"/>
      <c r="M8020"/>
    </row>
    <row r="8021" spans="1:13" s="36" customFormat="1">
      <c r="A8021" s="35"/>
      <c r="B8021"/>
      <c r="C8021" s="34"/>
      <c r="D8021"/>
      <c r="E8021" s="33"/>
      <c r="F8021"/>
      <c r="G8021" s="32"/>
      <c r="H8021"/>
      <c r="I8021" s="31"/>
      <c r="J8021"/>
      <c r="K8021" s="30"/>
      <c r="L8021"/>
      <c r="M8021"/>
    </row>
    <row r="8022" spans="1:13" s="36" customFormat="1">
      <c r="A8022" s="35"/>
      <c r="B8022"/>
      <c r="C8022" s="34"/>
      <c r="D8022"/>
      <c r="E8022" s="33"/>
      <c r="F8022"/>
      <c r="G8022" s="32"/>
      <c r="H8022"/>
      <c r="I8022" s="31"/>
      <c r="J8022"/>
      <c r="K8022" s="30"/>
      <c r="L8022"/>
      <c r="M8022"/>
    </row>
    <row r="8023" spans="1:13" s="36" customFormat="1">
      <c r="A8023" s="35"/>
      <c r="B8023"/>
      <c r="C8023" s="34"/>
      <c r="D8023"/>
      <c r="E8023" s="33"/>
      <c r="F8023"/>
      <c r="G8023" s="32"/>
      <c r="H8023"/>
      <c r="I8023" s="31"/>
      <c r="J8023"/>
      <c r="K8023" s="30"/>
      <c r="L8023"/>
      <c r="M8023"/>
    </row>
    <row r="8024" spans="1:13" s="36" customFormat="1">
      <c r="A8024" s="35"/>
      <c r="B8024"/>
      <c r="C8024" s="34"/>
      <c r="D8024"/>
      <c r="E8024" s="33"/>
      <c r="F8024"/>
      <c r="G8024" s="32"/>
      <c r="H8024"/>
      <c r="I8024" s="31"/>
      <c r="J8024"/>
      <c r="K8024" s="30"/>
      <c r="L8024"/>
      <c r="M8024"/>
    </row>
    <row r="8025" spans="1:13" s="36" customFormat="1">
      <c r="A8025" s="35"/>
      <c r="B8025"/>
      <c r="C8025" s="34"/>
      <c r="D8025"/>
      <c r="E8025" s="33"/>
      <c r="F8025"/>
      <c r="G8025" s="32"/>
      <c r="H8025"/>
      <c r="I8025" s="31"/>
      <c r="J8025"/>
      <c r="K8025" s="30"/>
      <c r="L8025"/>
      <c r="M8025"/>
    </row>
    <row r="8026" spans="1:13" s="36" customFormat="1">
      <c r="A8026" s="35"/>
      <c r="B8026"/>
      <c r="C8026" s="34"/>
      <c r="D8026"/>
      <c r="E8026" s="33"/>
      <c r="F8026"/>
      <c r="G8026" s="32"/>
      <c r="H8026"/>
      <c r="I8026" s="31"/>
      <c r="J8026"/>
      <c r="K8026" s="30"/>
      <c r="L8026"/>
      <c r="M8026"/>
    </row>
    <row r="8027" spans="1:13" s="36" customFormat="1">
      <c r="A8027" s="35"/>
      <c r="B8027"/>
      <c r="C8027" s="34"/>
      <c r="D8027"/>
      <c r="E8027" s="33"/>
      <c r="F8027"/>
      <c r="G8027" s="32"/>
      <c r="H8027"/>
      <c r="I8027" s="31"/>
      <c r="J8027"/>
      <c r="K8027" s="30"/>
      <c r="L8027"/>
      <c r="M8027"/>
    </row>
    <row r="8028" spans="1:13" s="36" customFormat="1">
      <c r="A8028" s="35"/>
      <c r="B8028"/>
      <c r="C8028" s="34"/>
      <c r="D8028"/>
      <c r="E8028" s="33"/>
      <c r="F8028"/>
      <c r="G8028" s="32"/>
      <c r="H8028"/>
      <c r="I8028" s="31"/>
      <c r="J8028"/>
      <c r="K8028" s="30"/>
      <c r="L8028"/>
      <c r="M8028"/>
    </row>
    <row r="8029" spans="1:13" s="36" customFormat="1">
      <c r="A8029" s="35"/>
      <c r="B8029"/>
      <c r="C8029" s="34"/>
      <c r="D8029"/>
      <c r="E8029" s="33"/>
      <c r="F8029"/>
      <c r="G8029" s="32"/>
      <c r="H8029"/>
      <c r="I8029" s="31"/>
      <c r="J8029"/>
      <c r="K8029" s="30"/>
      <c r="L8029"/>
      <c r="M8029"/>
    </row>
    <row r="8030" spans="1:13" s="36" customFormat="1">
      <c r="A8030" s="35"/>
      <c r="B8030"/>
      <c r="C8030" s="34"/>
      <c r="D8030"/>
      <c r="E8030" s="33"/>
      <c r="F8030"/>
      <c r="G8030" s="32"/>
      <c r="H8030"/>
      <c r="I8030" s="31"/>
      <c r="J8030"/>
      <c r="K8030" s="30"/>
      <c r="L8030"/>
      <c r="M8030"/>
    </row>
    <row r="8031" spans="1:13" s="36" customFormat="1">
      <c r="A8031" s="35"/>
      <c r="B8031"/>
      <c r="C8031" s="34"/>
      <c r="D8031"/>
      <c r="E8031" s="33"/>
      <c r="F8031"/>
      <c r="G8031" s="32"/>
      <c r="H8031"/>
      <c r="I8031" s="31"/>
      <c r="J8031"/>
      <c r="K8031" s="30"/>
      <c r="L8031"/>
      <c r="M8031"/>
    </row>
    <row r="8032" spans="1:13" s="36" customFormat="1">
      <c r="A8032" s="35"/>
      <c r="B8032"/>
      <c r="C8032" s="34"/>
      <c r="D8032"/>
      <c r="E8032" s="33"/>
      <c r="F8032"/>
      <c r="G8032" s="32"/>
      <c r="H8032"/>
      <c r="I8032" s="31"/>
      <c r="J8032"/>
      <c r="K8032" s="30"/>
      <c r="L8032"/>
      <c r="M8032"/>
    </row>
    <row r="8033" spans="1:13" s="36" customFormat="1">
      <c r="A8033" s="35"/>
      <c r="B8033"/>
      <c r="C8033" s="34"/>
      <c r="D8033"/>
      <c r="E8033" s="33"/>
      <c r="F8033"/>
      <c r="G8033" s="32"/>
      <c r="H8033"/>
      <c r="I8033" s="31"/>
      <c r="J8033"/>
      <c r="K8033" s="30"/>
      <c r="L8033"/>
      <c r="M8033"/>
    </row>
    <row r="8034" spans="1:13" s="36" customFormat="1">
      <c r="A8034" s="35"/>
      <c r="B8034"/>
      <c r="C8034" s="34"/>
      <c r="D8034"/>
      <c r="E8034" s="33"/>
      <c r="F8034"/>
      <c r="G8034" s="32"/>
      <c r="H8034"/>
      <c r="I8034" s="31"/>
      <c r="J8034"/>
      <c r="K8034" s="30"/>
      <c r="L8034"/>
      <c r="M8034"/>
    </row>
    <row r="8035" spans="1:13" s="36" customFormat="1">
      <c r="A8035" s="35"/>
      <c r="B8035"/>
      <c r="C8035" s="34"/>
      <c r="D8035"/>
      <c r="E8035" s="33"/>
      <c r="F8035"/>
      <c r="G8035" s="32"/>
      <c r="H8035"/>
      <c r="I8035" s="31"/>
      <c r="J8035"/>
      <c r="K8035" s="30"/>
      <c r="L8035"/>
      <c r="M8035"/>
    </row>
    <row r="8036" spans="1:13" s="36" customFormat="1">
      <c r="A8036" s="35"/>
      <c r="B8036"/>
      <c r="C8036" s="34"/>
      <c r="D8036"/>
      <c r="E8036" s="33"/>
      <c r="F8036"/>
      <c r="G8036" s="32"/>
      <c r="H8036"/>
      <c r="I8036" s="31"/>
      <c r="J8036"/>
      <c r="K8036" s="30"/>
      <c r="L8036"/>
      <c r="M8036"/>
    </row>
    <row r="8037" spans="1:13" s="36" customFormat="1">
      <c r="A8037" s="35"/>
      <c r="B8037"/>
      <c r="C8037" s="34"/>
      <c r="D8037"/>
      <c r="E8037" s="33"/>
      <c r="F8037"/>
      <c r="G8037" s="32"/>
      <c r="H8037"/>
      <c r="I8037" s="31"/>
      <c r="J8037"/>
      <c r="K8037" s="30"/>
      <c r="L8037"/>
      <c r="M8037"/>
    </row>
    <row r="8038" spans="1:13" s="36" customFormat="1">
      <c r="A8038" s="35"/>
      <c r="B8038"/>
      <c r="C8038" s="34"/>
      <c r="D8038"/>
      <c r="E8038" s="33"/>
      <c r="F8038"/>
      <c r="G8038" s="32"/>
      <c r="H8038"/>
      <c r="I8038" s="31"/>
      <c r="J8038"/>
      <c r="K8038" s="30"/>
      <c r="L8038"/>
      <c r="M8038"/>
    </row>
    <row r="8039" spans="1:13" s="36" customFormat="1">
      <c r="A8039" s="35"/>
      <c r="B8039"/>
      <c r="C8039" s="34"/>
      <c r="D8039"/>
      <c r="E8039" s="33"/>
      <c r="F8039"/>
      <c r="G8039" s="32"/>
      <c r="H8039"/>
      <c r="I8039" s="31"/>
      <c r="J8039"/>
      <c r="K8039" s="30"/>
      <c r="L8039"/>
      <c r="M8039"/>
    </row>
    <row r="8040" spans="1:13" s="36" customFormat="1">
      <c r="A8040" s="35"/>
      <c r="B8040"/>
      <c r="C8040" s="34"/>
      <c r="D8040"/>
      <c r="E8040" s="33"/>
      <c r="F8040"/>
      <c r="G8040" s="32"/>
      <c r="H8040"/>
      <c r="I8040" s="31"/>
      <c r="J8040"/>
      <c r="K8040" s="30"/>
      <c r="L8040"/>
      <c r="M8040"/>
    </row>
    <row r="8041" spans="1:13" s="36" customFormat="1">
      <c r="A8041" s="35"/>
      <c r="B8041"/>
      <c r="C8041" s="34"/>
      <c r="D8041"/>
      <c r="E8041" s="33"/>
      <c r="F8041"/>
      <c r="G8041" s="32"/>
      <c r="H8041"/>
      <c r="I8041" s="31"/>
      <c r="J8041"/>
      <c r="K8041" s="30"/>
      <c r="L8041"/>
      <c r="M8041"/>
    </row>
    <row r="8042" spans="1:13" s="36" customFormat="1">
      <c r="A8042" s="35"/>
      <c r="B8042"/>
      <c r="C8042" s="34"/>
      <c r="D8042"/>
      <c r="E8042" s="33"/>
      <c r="F8042"/>
      <c r="G8042" s="32"/>
      <c r="H8042"/>
      <c r="I8042" s="31"/>
      <c r="J8042"/>
      <c r="K8042" s="30"/>
      <c r="L8042"/>
      <c r="M8042"/>
    </row>
    <row r="8043" spans="1:13" s="36" customFormat="1">
      <c r="A8043" s="35"/>
      <c r="B8043"/>
      <c r="C8043" s="34"/>
      <c r="D8043"/>
      <c r="E8043" s="33"/>
      <c r="F8043"/>
      <c r="G8043" s="32"/>
      <c r="H8043"/>
      <c r="I8043" s="31"/>
      <c r="J8043"/>
      <c r="K8043" s="30"/>
      <c r="L8043"/>
      <c r="M8043"/>
    </row>
    <row r="8044" spans="1:13" s="36" customFormat="1">
      <c r="A8044" s="35"/>
      <c r="B8044"/>
      <c r="C8044" s="34"/>
      <c r="D8044"/>
      <c r="E8044" s="33"/>
      <c r="F8044"/>
      <c r="G8044" s="32"/>
      <c r="H8044"/>
      <c r="I8044" s="31"/>
      <c r="J8044"/>
      <c r="K8044" s="30"/>
      <c r="L8044"/>
      <c r="M8044"/>
    </row>
    <row r="8045" spans="1:13" s="36" customFormat="1">
      <c r="A8045" s="35"/>
      <c r="B8045"/>
      <c r="C8045" s="34"/>
      <c r="D8045"/>
      <c r="E8045" s="33"/>
      <c r="F8045"/>
      <c r="G8045" s="32"/>
      <c r="H8045"/>
      <c r="I8045" s="31"/>
      <c r="J8045"/>
      <c r="K8045" s="30"/>
      <c r="L8045"/>
      <c r="M8045"/>
    </row>
    <row r="8046" spans="1:13" s="36" customFormat="1">
      <c r="A8046" s="35"/>
      <c r="B8046"/>
      <c r="C8046" s="34"/>
      <c r="D8046"/>
      <c r="E8046" s="33"/>
      <c r="F8046"/>
      <c r="G8046" s="32"/>
      <c r="H8046"/>
      <c r="I8046" s="31"/>
      <c r="J8046"/>
      <c r="K8046" s="30"/>
      <c r="L8046"/>
      <c r="M8046"/>
    </row>
    <row r="8047" spans="1:13" s="36" customFormat="1">
      <c r="A8047" s="35"/>
      <c r="B8047"/>
      <c r="C8047" s="34"/>
      <c r="D8047"/>
      <c r="E8047" s="33"/>
      <c r="F8047"/>
      <c r="G8047" s="32"/>
      <c r="H8047"/>
      <c r="I8047" s="31"/>
      <c r="J8047"/>
      <c r="K8047" s="30"/>
      <c r="L8047"/>
      <c r="M8047"/>
    </row>
    <row r="8048" spans="1:13" s="36" customFormat="1">
      <c r="A8048" s="35"/>
      <c r="B8048"/>
      <c r="C8048" s="34"/>
      <c r="D8048"/>
      <c r="E8048" s="33"/>
      <c r="F8048"/>
      <c r="G8048" s="32"/>
      <c r="H8048"/>
      <c r="I8048" s="31"/>
      <c r="J8048"/>
      <c r="K8048" s="30"/>
      <c r="L8048"/>
      <c r="M8048"/>
    </row>
    <row r="8049" spans="1:13" s="36" customFormat="1">
      <c r="A8049" s="35"/>
      <c r="B8049"/>
      <c r="C8049" s="34"/>
      <c r="D8049"/>
      <c r="E8049" s="33"/>
      <c r="F8049"/>
      <c r="G8049" s="32"/>
      <c r="H8049"/>
      <c r="I8049" s="31"/>
      <c r="J8049"/>
      <c r="K8049" s="30"/>
      <c r="L8049"/>
      <c r="M8049"/>
    </row>
    <row r="8050" spans="1:13" s="36" customFormat="1">
      <c r="A8050" s="35"/>
      <c r="B8050"/>
      <c r="C8050" s="34"/>
      <c r="D8050"/>
      <c r="E8050" s="33"/>
      <c r="F8050"/>
      <c r="G8050" s="32"/>
      <c r="H8050"/>
      <c r="I8050" s="31"/>
      <c r="J8050"/>
      <c r="K8050" s="30"/>
      <c r="L8050"/>
      <c r="M8050"/>
    </row>
    <row r="8051" spans="1:13" s="36" customFormat="1">
      <c r="A8051" s="35"/>
      <c r="B8051"/>
      <c r="C8051" s="34"/>
      <c r="D8051"/>
      <c r="E8051" s="33"/>
      <c r="F8051"/>
      <c r="G8051" s="32"/>
      <c r="H8051"/>
      <c r="I8051" s="31"/>
      <c r="J8051"/>
      <c r="K8051" s="30"/>
      <c r="L8051"/>
      <c r="M8051"/>
    </row>
    <row r="8052" spans="1:13" s="36" customFormat="1">
      <c r="A8052" s="35"/>
      <c r="B8052"/>
      <c r="C8052" s="34"/>
      <c r="D8052"/>
      <c r="E8052" s="33"/>
      <c r="F8052"/>
      <c r="G8052" s="32"/>
      <c r="H8052"/>
      <c r="I8052" s="31"/>
      <c r="J8052"/>
      <c r="K8052" s="30"/>
      <c r="L8052"/>
      <c r="M8052"/>
    </row>
    <row r="8053" spans="1:13" s="36" customFormat="1">
      <c r="A8053" s="35"/>
      <c r="B8053"/>
      <c r="C8053" s="34"/>
      <c r="D8053"/>
      <c r="E8053" s="33"/>
      <c r="F8053"/>
      <c r="G8053" s="32"/>
      <c r="H8053"/>
      <c r="I8053" s="31"/>
      <c r="J8053"/>
      <c r="K8053" s="30"/>
      <c r="L8053"/>
      <c r="M8053"/>
    </row>
    <row r="8054" spans="1:13" s="36" customFormat="1">
      <c r="A8054" s="35"/>
      <c r="B8054"/>
      <c r="C8054" s="34"/>
      <c r="D8054"/>
      <c r="E8054" s="33"/>
      <c r="F8054"/>
      <c r="G8054" s="32"/>
      <c r="H8054"/>
      <c r="I8054" s="31"/>
      <c r="J8054"/>
      <c r="K8054" s="30"/>
      <c r="L8054"/>
      <c r="M8054"/>
    </row>
    <row r="8055" spans="1:13" s="36" customFormat="1">
      <c r="A8055" s="35"/>
      <c r="B8055"/>
      <c r="C8055" s="34"/>
      <c r="D8055"/>
      <c r="E8055" s="33"/>
      <c r="F8055"/>
      <c r="G8055" s="32"/>
      <c r="H8055"/>
      <c r="I8055" s="31"/>
      <c r="J8055"/>
      <c r="K8055" s="30"/>
      <c r="L8055"/>
      <c r="M8055"/>
    </row>
    <row r="8056" spans="1:13" s="36" customFormat="1">
      <c r="A8056" s="35"/>
      <c r="B8056"/>
      <c r="C8056" s="34"/>
      <c r="D8056"/>
      <c r="E8056" s="33"/>
      <c r="F8056"/>
      <c r="G8056" s="32"/>
      <c r="H8056"/>
      <c r="I8056" s="31"/>
      <c r="J8056"/>
      <c r="K8056" s="30"/>
      <c r="L8056"/>
      <c r="M8056"/>
    </row>
    <row r="8057" spans="1:13" s="36" customFormat="1">
      <c r="A8057" s="35"/>
      <c r="B8057"/>
      <c r="C8057" s="34"/>
      <c r="D8057"/>
      <c r="E8057" s="33"/>
      <c r="F8057"/>
      <c r="G8057" s="32"/>
      <c r="H8057"/>
      <c r="I8057" s="31"/>
      <c r="J8057"/>
      <c r="K8057" s="30"/>
      <c r="L8057"/>
      <c r="M8057"/>
    </row>
    <row r="8058" spans="1:13" s="36" customFormat="1">
      <c r="A8058" s="35"/>
      <c r="B8058"/>
      <c r="C8058" s="34"/>
      <c r="D8058"/>
      <c r="E8058" s="33"/>
      <c r="F8058"/>
      <c r="G8058" s="32"/>
      <c r="H8058"/>
      <c r="I8058" s="31"/>
      <c r="J8058"/>
      <c r="K8058" s="30"/>
      <c r="L8058"/>
      <c r="M8058"/>
    </row>
    <row r="8059" spans="1:13" s="36" customFormat="1">
      <c r="A8059" s="35"/>
      <c r="B8059"/>
      <c r="C8059" s="34"/>
      <c r="D8059"/>
      <c r="E8059" s="33"/>
      <c r="F8059"/>
      <c r="G8059" s="32"/>
      <c r="H8059"/>
      <c r="I8059" s="31"/>
      <c r="J8059"/>
      <c r="K8059" s="30"/>
      <c r="L8059"/>
      <c r="M8059"/>
    </row>
    <row r="8060" spans="1:13" s="36" customFormat="1">
      <c r="A8060" s="35"/>
      <c r="B8060"/>
      <c r="C8060" s="34"/>
      <c r="D8060"/>
      <c r="E8060" s="33"/>
      <c r="F8060"/>
      <c r="G8060" s="32"/>
      <c r="H8060"/>
      <c r="I8060" s="31"/>
      <c r="J8060"/>
      <c r="K8060" s="30"/>
      <c r="L8060"/>
      <c r="M8060"/>
    </row>
    <row r="8061" spans="1:13" s="36" customFormat="1">
      <c r="A8061" s="35"/>
      <c r="B8061"/>
      <c r="C8061" s="34"/>
      <c r="D8061"/>
      <c r="E8061" s="33"/>
      <c r="F8061"/>
      <c r="G8061" s="32"/>
      <c r="H8061"/>
      <c r="I8061" s="31"/>
      <c r="J8061"/>
      <c r="K8061" s="30"/>
      <c r="L8061"/>
      <c r="M8061"/>
    </row>
    <row r="8062" spans="1:13" s="36" customFormat="1">
      <c r="A8062" s="35"/>
      <c r="B8062"/>
      <c r="C8062" s="34"/>
      <c r="D8062"/>
      <c r="E8062" s="33"/>
      <c r="F8062"/>
      <c r="G8062" s="32"/>
      <c r="H8062"/>
      <c r="I8062" s="31"/>
      <c r="J8062"/>
      <c r="K8062" s="30"/>
      <c r="L8062"/>
      <c r="M8062"/>
    </row>
    <row r="8063" spans="1:13" s="36" customFormat="1">
      <c r="A8063" s="35"/>
      <c r="B8063"/>
      <c r="C8063" s="34"/>
      <c r="D8063"/>
      <c r="E8063" s="33"/>
      <c r="F8063"/>
      <c r="G8063" s="32"/>
      <c r="H8063"/>
      <c r="I8063" s="31"/>
      <c r="J8063"/>
      <c r="K8063" s="30"/>
      <c r="L8063"/>
      <c r="M8063"/>
    </row>
    <row r="8064" spans="1:13" s="36" customFormat="1">
      <c r="A8064" s="35"/>
      <c r="B8064"/>
      <c r="C8064" s="34"/>
      <c r="D8064"/>
      <c r="E8064" s="33"/>
      <c r="F8064"/>
      <c r="G8064" s="32"/>
      <c r="H8064"/>
      <c r="I8064" s="31"/>
      <c r="J8064"/>
      <c r="K8064" s="30"/>
      <c r="L8064"/>
      <c r="M8064"/>
    </row>
    <row r="8065" spans="1:13" s="36" customFormat="1">
      <c r="A8065" s="35"/>
      <c r="B8065"/>
      <c r="C8065" s="34"/>
      <c r="D8065"/>
      <c r="E8065" s="33"/>
      <c r="F8065"/>
      <c r="G8065" s="32"/>
      <c r="H8065"/>
      <c r="I8065" s="31"/>
      <c r="J8065"/>
      <c r="K8065" s="30"/>
      <c r="L8065"/>
      <c r="M8065"/>
    </row>
    <row r="8066" spans="1:13" s="36" customFormat="1">
      <c r="A8066" s="35"/>
      <c r="B8066"/>
      <c r="C8066" s="34"/>
      <c r="D8066"/>
      <c r="E8066" s="33"/>
      <c r="F8066"/>
      <c r="G8066" s="32"/>
      <c r="H8066"/>
      <c r="I8066" s="31"/>
      <c r="J8066"/>
      <c r="K8066" s="30"/>
      <c r="L8066"/>
      <c r="M8066"/>
    </row>
    <row r="8067" spans="1:13" s="36" customFormat="1">
      <c r="A8067" s="35"/>
      <c r="B8067"/>
      <c r="C8067" s="34"/>
      <c r="D8067"/>
      <c r="E8067" s="33"/>
      <c r="F8067"/>
      <c r="G8067" s="32"/>
      <c r="H8067"/>
      <c r="I8067" s="31"/>
      <c r="J8067"/>
      <c r="K8067" s="30"/>
      <c r="L8067"/>
      <c r="M8067"/>
    </row>
    <row r="8068" spans="1:13" s="36" customFormat="1">
      <c r="A8068" s="35"/>
      <c r="B8068"/>
      <c r="C8068" s="34"/>
      <c r="D8068"/>
      <c r="E8068" s="33"/>
      <c r="F8068"/>
      <c r="G8068" s="32"/>
      <c r="H8068"/>
      <c r="I8068" s="31"/>
      <c r="J8068"/>
      <c r="K8068" s="30"/>
      <c r="L8068"/>
      <c r="M8068"/>
    </row>
    <row r="8069" spans="1:13" s="36" customFormat="1">
      <c r="A8069" s="35"/>
      <c r="B8069"/>
      <c r="C8069" s="34"/>
      <c r="D8069"/>
      <c r="E8069" s="33"/>
      <c r="F8069"/>
      <c r="G8069" s="32"/>
      <c r="H8069"/>
      <c r="I8069" s="31"/>
      <c r="J8069"/>
      <c r="K8069" s="30"/>
      <c r="L8069"/>
      <c r="M8069"/>
    </row>
    <row r="8070" spans="1:13" s="36" customFormat="1">
      <c r="A8070" s="35"/>
      <c r="B8070"/>
      <c r="C8070" s="34"/>
      <c r="D8070"/>
      <c r="E8070" s="33"/>
      <c r="F8070"/>
      <c r="G8070" s="32"/>
      <c r="H8070"/>
      <c r="I8070" s="31"/>
      <c r="J8070"/>
      <c r="K8070" s="30"/>
      <c r="L8070"/>
      <c r="M8070"/>
    </row>
    <row r="8071" spans="1:13" s="36" customFormat="1">
      <c r="A8071" s="35"/>
      <c r="B8071"/>
      <c r="C8071" s="34"/>
      <c r="D8071"/>
      <c r="E8071" s="33"/>
      <c r="F8071"/>
      <c r="G8071" s="32"/>
      <c r="H8071"/>
      <c r="I8071" s="31"/>
      <c r="J8071"/>
      <c r="K8071" s="30"/>
      <c r="L8071"/>
      <c r="M8071"/>
    </row>
    <row r="8072" spans="1:13" s="36" customFormat="1">
      <c r="A8072" s="35"/>
      <c r="B8072"/>
      <c r="C8072" s="34"/>
      <c r="D8072"/>
      <c r="E8072" s="33"/>
      <c r="F8072"/>
      <c r="G8072" s="32"/>
      <c r="H8072"/>
      <c r="I8072" s="31"/>
      <c r="J8072"/>
      <c r="K8072" s="30"/>
      <c r="L8072"/>
      <c r="M8072"/>
    </row>
    <row r="8073" spans="1:13" s="36" customFormat="1">
      <c r="A8073" s="35"/>
      <c r="B8073"/>
      <c r="C8073" s="34"/>
      <c r="D8073"/>
      <c r="E8073" s="33"/>
      <c r="F8073"/>
      <c r="G8073" s="32"/>
      <c r="H8073"/>
      <c r="I8073" s="31"/>
      <c r="J8073"/>
      <c r="K8073" s="30"/>
      <c r="L8073"/>
      <c r="M8073"/>
    </row>
    <row r="8074" spans="1:13" s="36" customFormat="1">
      <c r="A8074" s="35"/>
      <c r="B8074"/>
      <c r="C8074" s="34"/>
      <c r="D8074"/>
      <c r="E8074" s="33"/>
      <c r="F8074"/>
      <c r="G8074" s="32"/>
      <c r="H8074"/>
      <c r="I8074" s="31"/>
      <c r="J8074"/>
      <c r="K8074" s="30"/>
      <c r="L8074"/>
      <c r="M8074"/>
    </row>
    <row r="8075" spans="1:13" s="36" customFormat="1">
      <c r="A8075" s="35"/>
      <c r="B8075"/>
      <c r="C8075" s="34"/>
      <c r="D8075"/>
      <c r="E8075" s="33"/>
      <c r="F8075"/>
      <c r="G8075" s="32"/>
      <c r="H8075"/>
      <c r="I8075" s="31"/>
      <c r="J8075"/>
      <c r="K8075" s="30"/>
      <c r="L8075"/>
      <c r="M8075"/>
    </row>
    <row r="8076" spans="1:13" s="36" customFormat="1">
      <c r="A8076" s="35"/>
      <c r="B8076"/>
      <c r="C8076" s="34"/>
      <c r="D8076"/>
      <c r="E8076" s="33"/>
      <c r="F8076"/>
      <c r="G8076" s="32"/>
      <c r="H8076"/>
      <c r="I8076" s="31"/>
      <c r="J8076"/>
      <c r="K8076" s="30"/>
      <c r="L8076"/>
      <c r="M8076"/>
    </row>
    <row r="8077" spans="1:13" s="36" customFormat="1">
      <c r="A8077" s="35"/>
      <c r="B8077"/>
      <c r="C8077" s="34"/>
      <c r="D8077"/>
      <c r="E8077" s="33"/>
      <c r="F8077"/>
      <c r="G8077" s="32"/>
      <c r="H8077"/>
      <c r="I8077" s="31"/>
      <c r="J8077"/>
      <c r="K8077" s="30"/>
      <c r="L8077"/>
      <c r="M8077"/>
    </row>
    <row r="8078" spans="1:13" s="36" customFormat="1">
      <c r="A8078" s="35"/>
      <c r="B8078"/>
      <c r="C8078" s="34"/>
      <c r="D8078"/>
      <c r="E8078" s="33"/>
      <c r="F8078"/>
      <c r="G8078" s="32"/>
      <c r="H8078"/>
      <c r="I8078" s="31"/>
      <c r="J8078"/>
      <c r="K8078" s="30"/>
      <c r="L8078"/>
      <c r="M8078"/>
    </row>
    <row r="8079" spans="1:13" s="36" customFormat="1">
      <c r="A8079" s="35"/>
      <c r="B8079"/>
      <c r="C8079" s="34"/>
      <c r="D8079"/>
      <c r="E8079" s="33"/>
      <c r="F8079"/>
      <c r="G8079" s="32"/>
      <c r="H8079"/>
      <c r="I8079" s="31"/>
      <c r="J8079"/>
      <c r="K8079" s="30"/>
      <c r="L8079"/>
      <c r="M8079"/>
    </row>
    <row r="8080" spans="1:13" s="36" customFormat="1">
      <c r="A8080" s="35"/>
      <c r="B8080"/>
      <c r="C8080" s="34"/>
      <c r="D8080"/>
      <c r="E8080" s="33"/>
      <c r="F8080"/>
      <c r="G8080" s="32"/>
      <c r="H8080"/>
      <c r="I8080" s="31"/>
      <c r="J8080"/>
      <c r="K8080" s="30"/>
      <c r="L8080"/>
      <c r="M8080"/>
    </row>
    <row r="8081" spans="1:13" s="36" customFormat="1">
      <c r="A8081" s="35"/>
      <c r="B8081"/>
      <c r="C8081" s="34"/>
      <c r="D8081"/>
      <c r="E8081" s="33"/>
      <c r="F8081"/>
      <c r="G8081" s="32"/>
      <c r="H8081"/>
      <c r="I8081" s="31"/>
      <c r="J8081"/>
      <c r="K8081" s="30"/>
      <c r="L8081"/>
      <c r="M8081"/>
    </row>
    <row r="8082" spans="1:13" s="36" customFormat="1">
      <c r="A8082" s="35"/>
      <c r="B8082"/>
      <c r="C8082" s="34"/>
      <c r="D8082"/>
      <c r="E8082" s="33"/>
      <c r="F8082"/>
      <c r="G8082" s="32"/>
      <c r="H8082"/>
      <c r="I8082" s="31"/>
      <c r="J8082"/>
      <c r="K8082" s="30"/>
      <c r="L8082"/>
      <c r="M8082"/>
    </row>
    <row r="8083" spans="1:13" s="36" customFormat="1">
      <c r="A8083" s="35"/>
      <c r="B8083"/>
      <c r="C8083" s="34"/>
      <c r="D8083"/>
      <c r="E8083" s="33"/>
      <c r="F8083"/>
      <c r="G8083" s="32"/>
      <c r="H8083"/>
      <c r="I8083" s="31"/>
      <c r="J8083"/>
      <c r="K8083" s="30"/>
      <c r="L8083"/>
      <c r="M8083"/>
    </row>
    <row r="8084" spans="1:13" s="36" customFormat="1">
      <c r="A8084" s="35"/>
      <c r="B8084"/>
      <c r="C8084" s="34"/>
      <c r="D8084"/>
      <c r="E8084" s="33"/>
      <c r="F8084"/>
      <c r="G8084" s="32"/>
      <c r="H8084"/>
      <c r="I8084" s="31"/>
      <c r="J8084"/>
      <c r="K8084" s="30"/>
      <c r="L8084"/>
      <c r="M8084"/>
    </row>
    <row r="8085" spans="1:13" s="36" customFormat="1">
      <c r="A8085" s="35"/>
      <c r="B8085"/>
      <c r="C8085" s="34"/>
      <c r="D8085"/>
      <c r="E8085" s="33"/>
      <c r="F8085"/>
      <c r="G8085" s="32"/>
      <c r="H8085"/>
      <c r="I8085" s="31"/>
      <c r="J8085"/>
      <c r="K8085" s="30"/>
      <c r="L8085"/>
      <c r="M8085"/>
    </row>
    <row r="8086" spans="1:13" s="36" customFormat="1">
      <c r="A8086" s="35"/>
      <c r="B8086"/>
      <c r="C8086" s="34"/>
      <c r="D8086"/>
      <c r="E8086" s="33"/>
      <c r="F8086"/>
      <c r="G8086" s="32"/>
      <c r="H8086"/>
      <c r="I8086" s="31"/>
      <c r="J8086"/>
      <c r="K8086" s="30"/>
      <c r="L8086"/>
      <c r="M8086"/>
    </row>
    <row r="8087" spans="1:13" s="36" customFormat="1">
      <c r="A8087" s="35"/>
      <c r="B8087"/>
      <c r="C8087" s="34"/>
      <c r="D8087"/>
      <c r="E8087" s="33"/>
      <c r="F8087"/>
      <c r="G8087" s="32"/>
      <c r="H8087"/>
      <c r="I8087" s="31"/>
      <c r="J8087"/>
      <c r="K8087" s="30"/>
      <c r="L8087"/>
      <c r="M8087"/>
    </row>
    <row r="8088" spans="1:13" s="36" customFormat="1">
      <c r="A8088" s="35"/>
      <c r="B8088"/>
      <c r="C8088" s="34"/>
      <c r="D8088"/>
      <c r="E8088" s="33"/>
      <c r="F8088"/>
      <c r="G8088" s="32"/>
      <c r="H8088"/>
      <c r="I8088" s="31"/>
      <c r="J8088"/>
      <c r="K8088" s="30"/>
      <c r="L8088"/>
      <c r="M8088"/>
    </row>
    <row r="8089" spans="1:13" s="36" customFormat="1">
      <c r="A8089" s="35"/>
      <c r="B8089"/>
      <c r="C8089" s="34"/>
      <c r="D8089"/>
      <c r="E8089" s="33"/>
      <c r="F8089"/>
      <c r="G8089" s="32"/>
      <c r="H8089"/>
      <c r="I8089" s="31"/>
      <c r="J8089"/>
      <c r="K8089" s="30"/>
      <c r="L8089"/>
      <c r="M8089"/>
    </row>
    <row r="8090" spans="1:13" s="36" customFormat="1">
      <c r="A8090" s="35"/>
      <c r="B8090"/>
      <c r="C8090" s="34"/>
      <c r="D8090"/>
      <c r="E8090" s="33"/>
      <c r="F8090"/>
      <c r="G8090" s="32"/>
      <c r="H8090"/>
      <c r="I8090" s="31"/>
      <c r="J8090"/>
      <c r="K8090" s="30"/>
      <c r="L8090"/>
      <c r="M8090"/>
    </row>
    <row r="8091" spans="1:13" s="36" customFormat="1">
      <c r="A8091" s="35"/>
      <c r="B8091"/>
      <c r="C8091" s="34"/>
      <c r="D8091"/>
      <c r="E8091" s="33"/>
      <c r="F8091"/>
      <c r="G8091" s="32"/>
      <c r="H8091"/>
      <c r="I8091" s="31"/>
      <c r="J8091"/>
      <c r="K8091" s="30"/>
      <c r="L8091"/>
      <c r="M8091"/>
    </row>
    <row r="8092" spans="1:13" s="36" customFormat="1">
      <c r="A8092" s="35"/>
      <c r="B8092"/>
      <c r="C8092" s="34"/>
      <c r="D8092"/>
      <c r="E8092" s="33"/>
      <c r="F8092"/>
      <c r="G8092" s="32"/>
      <c r="H8092"/>
      <c r="I8092" s="31"/>
      <c r="J8092"/>
      <c r="K8092" s="30"/>
      <c r="L8092"/>
      <c r="M8092"/>
    </row>
    <row r="8093" spans="1:13" s="36" customFormat="1">
      <c r="A8093" s="35"/>
      <c r="B8093"/>
      <c r="C8093" s="34"/>
      <c r="D8093"/>
      <c r="E8093" s="33"/>
      <c r="F8093"/>
      <c r="G8093" s="32"/>
      <c r="H8093"/>
      <c r="I8093" s="31"/>
      <c r="J8093"/>
      <c r="K8093" s="30"/>
      <c r="L8093"/>
      <c r="M8093"/>
    </row>
    <row r="8094" spans="1:13" s="36" customFormat="1">
      <c r="A8094" s="35"/>
      <c r="B8094"/>
      <c r="C8094" s="34"/>
      <c r="D8094"/>
      <c r="E8094" s="33"/>
      <c r="F8094"/>
      <c r="G8094" s="32"/>
      <c r="H8094"/>
      <c r="I8094" s="31"/>
      <c r="J8094"/>
      <c r="K8094" s="30"/>
      <c r="L8094"/>
      <c r="M8094"/>
    </row>
    <row r="8095" spans="1:13" s="36" customFormat="1">
      <c r="A8095" s="35"/>
      <c r="B8095"/>
      <c r="C8095" s="34"/>
      <c r="D8095"/>
      <c r="E8095" s="33"/>
      <c r="F8095"/>
      <c r="G8095" s="32"/>
      <c r="H8095"/>
      <c r="I8095" s="31"/>
      <c r="J8095"/>
      <c r="K8095" s="30"/>
      <c r="L8095"/>
      <c r="M8095"/>
    </row>
    <row r="8096" spans="1:13" s="36" customFormat="1">
      <c r="A8096" s="35"/>
      <c r="B8096"/>
      <c r="C8096" s="34"/>
      <c r="D8096"/>
      <c r="E8096" s="33"/>
      <c r="F8096"/>
      <c r="G8096" s="32"/>
      <c r="H8096"/>
      <c r="I8096" s="31"/>
      <c r="J8096"/>
      <c r="K8096" s="30"/>
      <c r="L8096"/>
      <c r="M8096"/>
    </row>
    <row r="8097" spans="1:13" s="36" customFormat="1">
      <c r="A8097" s="35"/>
      <c r="B8097"/>
      <c r="C8097" s="34"/>
      <c r="D8097"/>
      <c r="E8097" s="33"/>
      <c r="F8097"/>
      <c r="G8097" s="32"/>
      <c r="H8097"/>
      <c r="I8097" s="31"/>
      <c r="J8097"/>
      <c r="K8097" s="30"/>
      <c r="L8097"/>
      <c r="M8097"/>
    </row>
    <row r="8098" spans="1:13" s="36" customFormat="1">
      <c r="A8098" s="35"/>
      <c r="B8098"/>
      <c r="C8098" s="34"/>
      <c r="D8098"/>
      <c r="E8098" s="33"/>
      <c r="F8098"/>
      <c r="G8098" s="32"/>
      <c r="H8098"/>
      <c r="I8098" s="31"/>
      <c r="J8098"/>
      <c r="K8098" s="30"/>
      <c r="L8098"/>
      <c r="M8098"/>
    </row>
    <row r="8099" spans="1:13" s="36" customFormat="1">
      <c r="A8099" s="35"/>
      <c r="B8099"/>
      <c r="C8099" s="34"/>
      <c r="D8099"/>
      <c r="E8099" s="33"/>
      <c r="F8099"/>
      <c r="G8099" s="32"/>
      <c r="H8099"/>
      <c r="I8099" s="31"/>
      <c r="J8099"/>
      <c r="K8099" s="30"/>
      <c r="L8099"/>
      <c r="M8099"/>
    </row>
    <row r="8100" spans="1:13" s="36" customFormat="1">
      <c r="A8100" s="35"/>
      <c r="B8100"/>
      <c r="C8100" s="34"/>
      <c r="D8100"/>
      <c r="E8100" s="33"/>
      <c r="F8100"/>
      <c r="G8100" s="32"/>
      <c r="H8100"/>
      <c r="I8100" s="31"/>
      <c r="J8100"/>
      <c r="K8100" s="30"/>
      <c r="L8100"/>
      <c r="M8100"/>
    </row>
    <row r="8101" spans="1:13" s="36" customFormat="1">
      <c r="A8101" s="35"/>
      <c r="B8101"/>
      <c r="C8101" s="34"/>
      <c r="D8101"/>
      <c r="E8101" s="33"/>
      <c r="F8101"/>
      <c r="G8101" s="32"/>
      <c r="H8101"/>
      <c r="I8101" s="31"/>
      <c r="J8101"/>
      <c r="K8101" s="30"/>
      <c r="L8101"/>
      <c r="M8101"/>
    </row>
    <row r="8102" spans="1:13" s="36" customFormat="1">
      <c r="A8102" s="35"/>
      <c r="B8102"/>
      <c r="C8102" s="34"/>
      <c r="D8102"/>
      <c r="E8102" s="33"/>
      <c r="F8102"/>
      <c r="G8102" s="32"/>
      <c r="H8102"/>
      <c r="I8102" s="31"/>
      <c r="J8102"/>
      <c r="K8102" s="30"/>
      <c r="L8102"/>
      <c r="M8102"/>
    </row>
    <row r="8103" spans="1:13" s="36" customFormat="1">
      <c r="A8103" s="35"/>
      <c r="B8103"/>
      <c r="C8103" s="34"/>
      <c r="D8103"/>
      <c r="E8103" s="33"/>
      <c r="F8103"/>
      <c r="G8103" s="32"/>
      <c r="H8103"/>
      <c r="I8103" s="31"/>
      <c r="J8103"/>
      <c r="K8103" s="30"/>
      <c r="L8103"/>
      <c r="M8103"/>
    </row>
    <row r="8104" spans="1:13" s="36" customFormat="1">
      <c r="A8104" s="35"/>
      <c r="B8104"/>
      <c r="C8104" s="34"/>
      <c r="D8104"/>
      <c r="E8104" s="33"/>
      <c r="F8104"/>
      <c r="G8104" s="32"/>
      <c r="H8104"/>
      <c r="I8104" s="31"/>
      <c r="J8104"/>
      <c r="K8104" s="30"/>
      <c r="L8104"/>
      <c r="M8104"/>
    </row>
    <row r="8105" spans="1:13" s="36" customFormat="1">
      <c r="A8105" s="35"/>
      <c r="B8105"/>
      <c r="C8105" s="34"/>
      <c r="D8105"/>
      <c r="E8105" s="33"/>
      <c r="F8105"/>
      <c r="G8105" s="32"/>
      <c r="H8105"/>
      <c r="I8105" s="31"/>
      <c r="J8105"/>
      <c r="K8105" s="30"/>
      <c r="L8105"/>
      <c r="M8105"/>
    </row>
    <row r="8106" spans="1:13" s="36" customFormat="1">
      <c r="A8106" s="35"/>
      <c r="B8106"/>
      <c r="C8106" s="34"/>
      <c r="D8106"/>
      <c r="E8106" s="33"/>
      <c r="F8106"/>
      <c r="G8106" s="32"/>
      <c r="H8106"/>
      <c r="I8106" s="31"/>
      <c r="J8106"/>
      <c r="K8106" s="30"/>
      <c r="L8106"/>
      <c r="M8106"/>
    </row>
    <row r="8107" spans="1:13" s="36" customFormat="1">
      <c r="A8107" s="35"/>
      <c r="B8107"/>
      <c r="C8107" s="34"/>
      <c r="D8107"/>
      <c r="E8107" s="33"/>
      <c r="F8107"/>
      <c r="G8107" s="32"/>
      <c r="H8107"/>
      <c r="I8107" s="31"/>
      <c r="J8107"/>
      <c r="K8107" s="30"/>
      <c r="L8107"/>
      <c r="M8107"/>
    </row>
    <row r="8108" spans="1:13" s="36" customFormat="1">
      <c r="A8108" s="35"/>
      <c r="B8108"/>
      <c r="C8108" s="34"/>
      <c r="D8108"/>
      <c r="E8108" s="33"/>
      <c r="F8108"/>
      <c r="G8108" s="32"/>
      <c r="H8108"/>
      <c r="I8108" s="31"/>
      <c r="J8108"/>
      <c r="K8108" s="30"/>
      <c r="L8108"/>
      <c r="M8108"/>
    </row>
    <row r="8109" spans="1:13" s="36" customFormat="1">
      <c r="A8109" s="35"/>
      <c r="B8109"/>
      <c r="C8109" s="34"/>
      <c r="D8109"/>
      <c r="E8109" s="33"/>
      <c r="F8109"/>
      <c r="G8109" s="32"/>
      <c r="H8109"/>
      <c r="I8109" s="31"/>
      <c r="J8109"/>
      <c r="K8109" s="30"/>
      <c r="L8109"/>
      <c r="M8109"/>
    </row>
    <row r="8110" spans="1:13" s="36" customFormat="1">
      <c r="A8110" s="35"/>
      <c r="B8110"/>
      <c r="C8110" s="34"/>
      <c r="D8110"/>
      <c r="E8110" s="33"/>
      <c r="F8110"/>
      <c r="G8110" s="32"/>
      <c r="H8110"/>
      <c r="I8110" s="31"/>
      <c r="J8110"/>
      <c r="K8110" s="30"/>
      <c r="L8110"/>
      <c r="M8110"/>
    </row>
    <row r="8111" spans="1:13" s="36" customFormat="1">
      <c r="A8111" s="35"/>
      <c r="B8111"/>
      <c r="C8111" s="34"/>
      <c r="D8111"/>
      <c r="E8111" s="33"/>
      <c r="F8111"/>
      <c r="G8111" s="32"/>
      <c r="H8111"/>
      <c r="I8111" s="31"/>
      <c r="J8111"/>
      <c r="K8111" s="30"/>
      <c r="L8111"/>
      <c r="M8111"/>
    </row>
    <row r="8112" spans="1:13" s="36" customFormat="1">
      <c r="A8112" s="35"/>
      <c r="B8112"/>
      <c r="C8112" s="34"/>
      <c r="D8112"/>
      <c r="E8112" s="33"/>
      <c r="F8112"/>
      <c r="G8112" s="32"/>
      <c r="H8112"/>
      <c r="I8112" s="31"/>
      <c r="J8112"/>
      <c r="K8112" s="30"/>
      <c r="L8112"/>
      <c r="M8112"/>
    </row>
    <row r="8113" spans="1:13" s="36" customFormat="1">
      <c r="A8113" s="35"/>
      <c r="B8113"/>
      <c r="C8113" s="34"/>
      <c r="D8113"/>
      <c r="E8113" s="33"/>
      <c r="F8113"/>
      <c r="G8113" s="32"/>
      <c r="H8113"/>
      <c r="I8113" s="31"/>
      <c r="J8113"/>
      <c r="K8113" s="30"/>
      <c r="L8113"/>
      <c r="M8113"/>
    </row>
    <row r="8114" spans="1:13" s="36" customFormat="1">
      <c r="A8114" s="35"/>
      <c r="B8114"/>
      <c r="C8114" s="34"/>
      <c r="D8114"/>
      <c r="E8114" s="33"/>
      <c r="F8114"/>
      <c r="G8114" s="32"/>
      <c r="H8114"/>
      <c r="I8114" s="31"/>
      <c r="J8114"/>
      <c r="K8114" s="30"/>
      <c r="L8114"/>
      <c r="M8114"/>
    </row>
    <row r="8115" spans="1:13" s="36" customFormat="1">
      <c r="A8115" s="35"/>
      <c r="B8115"/>
      <c r="C8115" s="34"/>
      <c r="D8115"/>
      <c r="E8115" s="33"/>
      <c r="F8115"/>
      <c r="G8115" s="32"/>
      <c r="H8115"/>
      <c r="I8115" s="31"/>
      <c r="J8115"/>
      <c r="K8115" s="30"/>
      <c r="L8115"/>
      <c r="M8115"/>
    </row>
    <row r="8116" spans="1:13" s="36" customFormat="1">
      <c r="A8116" s="35"/>
      <c r="B8116"/>
      <c r="C8116" s="34"/>
      <c r="D8116"/>
      <c r="E8116" s="33"/>
      <c r="F8116"/>
      <c r="G8116" s="32"/>
      <c r="H8116"/>
      <c r="I8116" s="31"/>
      <c r="J8116"/>
      <c r="K8116" s="30"/>
      <c r="L8116"/>
      <c r="M8116"/>
    </row>
    <row r="8117" spans="1:13" s="36" customFormat="1">
      <c r="A8117" s="35"/>
      <c r="B8117"/>
      <c r="C8117" s="34"/>
      <c r="D8117"/>
      <c r="E8117" s="33"/>
      <c r="F8117"/>
      <c r="G8117" s="32"/>
      <c r="H8117"/>
      <c r="I8117" s="31"/>
      <c r="J8117"/>
      <c r="K8117" s="30"/>
      <c r="L8117"/>
      <c r="M8117"/>
    </row>
    <row r="8118" spans="1:13" s="36" customFormat="1">
      <c r="A8118" s="35"/>
      <c r="B8118"/>
      <c r="C8118" s="34"/>
      <c r="D8118"/>
      <c r="E8118" s="33"/>
      <c r="F8118"/>
      <c r="G8118" s="32"/>
      <c r="H8118"/>
      <c r="I8118" s="31"/>
      <c r="J8118"/>
      <c r="K8118" s="30"/>
      <c r="L8118"/>
      <c r="M8118"/>
    </row>
    <row r="8119" spans="1:13" s="36" customFormat="1">
      <c r="A8119" s="35"/>
      <c r="B8119"/>
      <c r="C8119" s="34"/>
      <c r="D8119"/>
      <c r="E8119" s="33"/>
      <c r="F8119"/>
      <c r="G8119" s="32"/>
      <c r="H8119"/>
      <c r="I8119" s="31"/>
      <c r="J8119"/>
      <c r="K8119" s="30"/>
      <c r="L8119"/>
      <c r="M8119"/>
    </row>
    <row r="8120" spans="1:13" s="36" customFormat="1">
      <c r="A8120" s="35"/>
      <c r="B8120"/>
      <c r="C8120" s="34"/>
      <c r="D8120"/>
      <c r="E8120" s="33"/>
      <c r="F8120"/>
      <c r="G8120" s="32"/>
      <c r="H8120"/>
      <c r="I8120" s="31"/>
      <c r="J8120"/>
      <c r="K8120" s="30"/>
      <c r="L8120"/>
      <c r="M8120"/>
    </row>
    <row r="8121" spans="1:13" s="36" customFormat="1">
      <c r="A8121" s="35"/>
      <c r="B8121"/>
      <c r="C8121" s="34"/>
      <c r="D8121"/>
      <c r="E8121" s="33"/>
      <c r="F8121"/>
      <c r="G8121" s="32"/>
      <c r="H8121"/>
      <c r="I8121" s="31"/>
      <c r="J8121"/>
      <c r="K8121" s="30"/>
      <c r="L8121"/>
      <c r="M8121"/>
    </row>
    <row r="8122" spans="1:13" s="36" customFormat="1">
      <c r="A8122" s="35"/>
      <c r="B8122"/>
      <c r="C8122" s="34"/>
      <c r="D8122"/>
      <c r="E8122" s="33"/>
      <c r="F8122"/>
      <c r="G8122" s="32"/>
      <c r="H8122"/>
      <c r="I8122" s="31"/>
      <c r="J8122"/>
      <c r="K8122" s="30"/>
      <c r="L8122"/>
      <c r="M8122"/>
    </row>
    <row r="8123" spans="1:13" s="36" customFormat="1">
      <c r="A8123" s="35"/>
      <c r="B8123"/>
      <c r="C8123" s="34"/>
      <c r="D8123"/>
      <c r="E8123" s="33"/>
      <c r="F8123"/>
      <c r="G8123" s="32"/>
      <c r="H8123"/>
      <c r="I8123" s="31"/>
      <c r="J8123"/>
      <c r="K8123" s="30"/>
      <c r="L8123"/>
      <c r="M8123"/>
    </row>
    <row r="8124" spans="1:13" s="36" customFormat="1">
      <c r="A8124" s="35"/>
      <c r="B8124"/>
      <c r="C8124" s="34"/>
      <c r="D8124"/>
      <c r="E8124" s="33"/>
      <c r="F8124"/>
      <c r="G8124" s="32"/>
      <c r="H8124"/>
      <c r="I8124" s="31"/>
      <c r="J8124"/>
      <c r="K8124" s="30"/>
      <c r="L8124"/>
      <c r="M8124"/>
    </row>
    <row r="8125" spans="1:13" s="36" customFormat="1">
      <c r="A8125" s="35"/>
      <c r="B8125"/>
      <c r="C8125" s="34"/>
      <c r="D8125"/>
      <c r="E8125" s="33"/>
      <c r="F8125"/>
      <c r="G8125" s="32"/>
      <c r="H8125"/>
      <c r="I8125" s="31"/>
      <c r="J8125"/>
      <c r="K8125" s="30"/>
      <c r="L8125"/>
      <c r="M8125"/>
    </row>
    <row r="8126" spans="1:13" s="36" customFormat="1">
      <c r="A8126" s="35"/>
      <c r="B8126"/>
      <c r="C8126" s="34"/>
      <c r="D8126"/>
      <c r="E8126" s="33"/>
      <c r="F8126"/>
      <c r="G8126" s="32"/>
      <c r="H8126"/>
      <c r="I8126" s="31"/>
      <c r="J8126"/>
      <c r="K8126" s="30"/>
      <c r="L8126"/>
      <c r="M8126"/>
    </row>
    <row r="8127" spans="1:13" s="36" customFormat="1">
      <c r="A8127" s="35"/>
      <c r="B8127"/>
      <c r="C8127" s="34"/>
      <c r="D8127"/>
      <c r="E8127" s="33"/>
      <c r="F8127"/>
      <c r="G8127" s="32"/>
      <c r="H8127"/>
      <c r="I8127" s="31"/>
      <c r="J8127"/>
      <c r="K8127" s="30"/>
      <c r="L8127"/>
      <c r="M8127"/>
    </row>
    <row r="8128" spans="1:13" s="36" customFormat="1">
      <c r="A8128" s="35"/>
      <c r="B8128"/>
      <c r="C8128" s="34"/>
      <c r="D8128"/>
      <c r="E8128" s="33"/>
      <c r="F8128"/>
      <c r="G8128" s="32"/>
      <c r="H8128"/>
      <c r="I8128" s="31"/>
      <c r="J8128"/>
      <c r="K8128" s="30"/>
      <c r="L8128"/>
      <c r="M8128"/>
    </row>
    <row r="8129" spans="1:13" s="36" customFormat="1">
      <c r="A8129" s="35"/>
      <c r="B8129"/>
      <c r="C8129" s="34"/>
      <c r="D8129"/>
      <c r="E8129" s="33"/>
      <c r="F8129"/>
      <c r="G8129" s="32"/>
      <c r="H8129"/>
      <c r="I8129" s="31"/>
      <c r="J8129"/>
      <c r="K8129" s="30"/>
      <c r="L8129"/>
      <c r="M8129"/>
    </row>
    <row r="8130" spans="1:13" s="36" customFormat="1">
      <c r="A8130" s="35"/>
      <c r="B8130"/>
      <c r="C8130" s="34"/>
      <c r="D8130"/>
      <c r="E8130" s="33"/>
      <c r="F8130"/>
      <c r="G8130" s="32"/>
      <c r="H8130"/>
      <c r="I8130" s="31"/>
      <c r="J8130"/>
      <c r="K8130" s="30"/>
      <c r="L8130"/>
      <c r="M8130"/>
    </row>
    <row r="8131" spans="1:13" s="36" customFormat="1">
      <c r="A8131" s="35"/>
      <c r="B8131"/>
      <c r="C8131" s="34"/>
      <c r="D8131"/>
      <c r="E8131" s="33"/>
      <c r="F8131"/>
      <c r="G8131" s="32"/>
      <c r="H8131"/>
      <c r="I8131" s="31"/>
      <c r="J8131"/>
      <c r="K8131" s="30"/>
      <c r="L8131"/>
      <c r="M8131"/>
    </row>
    <row r="8132" spans="1:13" s="36" customFormat="1">
      <c r="A8132" s="35"/>
      <c r="B8132"/>
      <c r="C8132" s="34"/>
      <c r="D8132"/>
      <c r="E8132" s="33"/>
      <c r="F8132"/>
      <c r="G8132" s="32"/>
      <c r="H8132"/>
      <c r="I8132" s="31"/>
      <c r="J8132"/>
      <c r="K8132" s="30"/>
      <c r="L8132"/>
      <c r="M8132"/>
    </row>
    <row r="8133" spans="1:13" s="36" customFormat="1">
      <c r="A8133" s="35"/>
      <c r="B8133"/>
      <c r="C8133" s="34"/>
      <c r="D8133"/>
      <c r="E8133" s="33"/>
      <c r="F8133"/>
      <c r="G8133" s="32"/>
      <c r="H8133"/>
      <c r="I8133" s="31"/>
      <c r="J8133"/>
      <c r="K8133" s="30"/>
      <c r="L8133"/>
      <c r="M8133"/>
    </row>
    <row r="8134" spans="1:13" s="36" customFormat="1">
      <c r="A8134" s="35"/>
      <c r="B8134"/>
      <c r="C8134" s="34"/>
      <c r="D8134"/>
      <c r="E8134" s="33"/>
      <c r="F8134"/>
      <c r="G8134" s="32"/>
      <c r="H8134"/>
      <c r="I8134" s="31"/>
      <c r="J8134"/>
      <c r="K8134" s="30"/>
      <c r="L8134"/>
      <c r="M8134"/>
    </row>
    <row r="8135" spans="1:13" s="36" customFormat="1">
      <c r="A8135" s="35"/>
      <c r="B8135"/>
      <c r="C8135" s="34"/>
      <c r="D8135"/>
      <c r="E8135" s="33"/>
      <c r="F8135"/>
      <c r="G8135" s="32"/>
      <c r="H8135"/>
      <c r="I8135" s="31"/>
      <c r="J8135"/>
      <c r="K8135" s="30"/>
      <c r="L8135"/>
      <c r="M8135"/>
    </row>
    <row r="8136" spans="1:13" s="36" customFormat="1">
      <c r="A8136" s="35"/>
      <c r="B8136"/>
      <c r="C8136" s="34"/>
      <c r="D8136"/>
      <c r="E8136" s="33"/>
      <c r="F8136"/>
      <c r="G8136" s="32"/>
      <c r="H8136"/>
      <c r="I8136" s="31"/>
      <c r="J8136"/>
      <c r="K8136" s="30"/>
      <c r="L8136"/>
      <c r="M8136"/>
    </row>
    <row r="8137" spans="1:13" s="36" customFormat="1">
      <c r="A8137" s="35"/>
      <c r="B8137"/>
      <c r="C8137" s="34"/>
      <c r="D8137"/>
      <c r="E8137" s="33"/>
      <c r="F8137"/>
      <c r="G8137" s="32"/>
      <c r="H8137"/>
      <c r="I8137" s="31"/>
      <c r="J8137"/>
      <c r="K8137" s="30"/>
      <c r="L8137"/>
      <c r="M8137"/>
    </row>
    <row r="8138" spans="1:13" s="36" customFormat="1">
      <c r="A8138" s="35"/>
      <c r="B8138"/>
      <c r="C8138" s="34"/>
      <c r="D8138"/>
      <c r="E8138" s="33"/>
      <c r="F8138"/>
      <c r="G8138" s="32"/>
      <c r="H8138"/>
      <c r="I8138" s="31"/>
      <c r="J8138"/>
      <c r="K8138" s="30"/>
      <c r="L8138"/>
      <c r="M8138"/>
    </row>
    <row r="8139" spans="1:13" s="36" customFormat="1">
      <c r="A8139" s="35"/>
      <c r="B8139"/>
      <c r="C8139" s="34"/>
      <c r="D8139"/>
      <c r="E8139" s="33"/>
      <c r="F8139"/>
      <c r="G8139" s="32"/>
      <c r="H8139"/>
      <c r="I8139" s="31"/>
      <c r="J8139"/>
      <c r="K8139" s="30"/>
      <c r="L8139"/>
      <c r="M8139"/>
    </row>
    <row r="8140" spans="1:13" s="36" customFormat="1">
      <c r="A8140" s="35"/>
      <c r="B8140"/>
      <c r="C8140" s="34"/>
      <c r="D8140"/>
      <c r="E8140" s="33"/>
      <c r="F8140"/>
      <c r="G8140" s="32"/>
      <c r="H8140"/>
      <c r="I8140" s="31"/>
      <c r="J8140"/>
      <c r="K8140" s="30"/>
      <c r="L8140"/>
      <c r="M8140"/>
    </row>
    <row r="8141" spans="1:13" s="36" customFormat="1">
      <c r="A8141" s="35"/>
      <c r="B8141"/>
      <c r="C8141" s="34"/>
      <c r="D8141"/>
      <c r="E8141" s="33"/>
      <c r="F8141"/>
      <c r="G8141" s="32"/>
      <c r="H8141"/>
      <c r="I8141" s="31"/>
      <c r="J8141"/>
      <c r="K8141" s="30"/>
      <c r="L8141"/>
      <c r="M8141"/>
    </row>
    <row r="8142" spans="1:13" s="36" customFormat="1">
      <c r="A8142" s="35"/>
      <c r="B8142"/>
      <c r="C8142" s="34"/>
      <c r="D8142"/>
      <c r="E8142" s="33"/>
      <c r="F8142"/>
      <c r="G8142" s="32"/>
      <c r="H8142"/>
      <c r="I8142" s="31"/>
      <c r="J8142"/>
      <c r="K8142" s="30"/>
      <c r="L8142"/>
      <c r="M8142"/>
    </row>
    <row r="8143" spans="1:13" s="36" customFormat="1">
      <c r="A8143" s="35"/>
      <c r="B8143"/>
      <c r="C8143" s="34"/>
      <c r="D8143"/>
      <c r="E8143" s="33"/>
      <c r="F8143"/>
      <c r="G8143" s="32"/>
      <c r="H8143"/>
      <c r="I8143" s="31"/>
      <c r="J8143"/>
      <c r="K8143" s="30"/>
      <c r="L8143"/>
      <c r="M8143"/>
    </row>
    <row r="8144" spans="1:13" s="36" customFormat="1">
      <c r="A8144" s="35"/>
      <c r="B8144"/>
      <c r="C8144" s="34"/>
      <c r="D8144"/>
      <c r="E8144" s="33"/>
      <c r="F8144"/>
      <c r="G8144" s="32"/>
      <c r="H8144"/>
      <c r="I8144" s="31"/>
      <c r="J8144"/>
      <c r="K8144" s="30"/>
      <c r="L8144"/>
      <c r="M8144"/>
    </row>
    <row r="8145" spans="1:13" s="36" customFormat="1">
      <c r="A8145" s="35"/>
      <c r="B8145"/>
      <c r="C8145" s="34"/>
      <c r="D8145"/>
      <c r="E8145" s="33"/>
      <c r="F8145"/>
      <c r="G8145" s="32"/>
      <c r="H8145"/>
      <c r="I8145" s="31"/>
      <c r="J8145"/>
      <c r="K8145" s="30"/>
      <c r="L8145"/>
      <c r="M8145"/>
    </row>
    <row r="8146" spans="1:13" s="36" customFormat="1">
      <c r="A8146" s="35"/>
      <c r="B8146"/>
      <c r="C8146" s="34"/>
      <c r="D8146"/>
      <c r="E8146" s="33"/>
      <c r="F8146"/>
      <c r="G8146" s="32"/>
      <c r="H8146"/>
      <c r="I8146" s="31"/>
      <c r="J8146"/>
      <c r="K8146" s="30"/>
      <c r="L8146"/>
      <c r="M8146"/>
    </row>
    <row r="8147" spans="1:13" s="36" customFormat="1">
      <c r="A8147" s="35"/>
      <c r="B8147"/>
      <c r="C8147" s="34"/>
      <c r="D8147"/>
      <c r="E8147" s="33"/>
      <c r="F8147"/>
      <c r="G8147" s="32"/>
      <c r="H8147"/>
      <c r="I8147" s="31"/>
      <c r="J8147"/>
      <c r="K8147" s="30"/>
      <c r="L8147"/>
      <c r="M8147"/>
    </row>
    <row r="8148" spans="1:13" s="36" customFormat="1">
      <c r="A8148" s="35"/>
      <c r="B8148"/>
      <c r="C8148" s="34"/>
      <c r="D8148"/>
      <c r="E8148" s="33"/>
      <c r="F8148"/>
      <c r="G8148" s="32"/>
      <c r="H8148"/>
      <c r="I8148" s="31"/>
      <c r="J8148"/>
      <c r="K8148" s="30"/>
      <c r="L8148"/>
      <c r="M8148"/>
    </row>
    <row r="8149" spans="1:13" s="36" customFormat="1">
      <c r="A8149" s="35"/>
      <c r="B8149"/>
      <c r="C8149" s="34"/>
      <c r="D8149"/>
      <c r="E8149" s="33"/>
      <c r="F8149"/>
      <c r="G8149" s="32"/>
      <c r="H8149"/>
      <c r="I8149" s="31"/>
      <c r="J8149"/>
      <c r="K8149" s="30"/>
      <c r="L8149"/>
      <c r="M8149"/>
    </row>
    <row r="8150" spans="1:13" s="36" customFormat="1">
      <c r="A8150" s="35"/>
      <c r="B8150"/>
      <c r="C8150" s="34"/>
      <c r="D8150"/>
      <c r="E8150" s="33"/>
      <c r="F8150"/>
      <c r="G8150" s="32"/>
      <c r="H8150"/>
      <c r="I8150" s="31"/>
      <c r="J8150"/>
      <c r="K8150" s="30"/>
      <c r="L8150"/>
      <c r="M8150"/>
    </row>
    <row r="8151" spans="1:13" s="36" customFormat="1">
      <c r="A8151" s="35"/>
      <c r="B8151"/>
      <c r="C8151" s="34"/>
      <c r="D8151"/>
      <c r="E8151" s="33"/>
      <c r="F8151"/>
      <c r="G8151" s="32"/>
      <c r="H8151"/>
      <c r="I8151" s="31"/>
      <c r="J8151"/>
      <c r="K8151" s="30"/>
      <c r="L8151"/>
      <c r="M8151"/>
    </row>
    <row r="8152" spans="1:13" s="36" customFormat="1">
      <c r="A8152" s="35"/>
      <c r="B8152"/>
      <c r="C8152" s="34"/>
      <c r="D8152"/>
      <c r="E8152" s="33"/>
      <c r="F8152"/>
      <c r="G8152" s="32"/>
      <c r="H8152"/>
      <c r="I8152" s="31"/>
      <c r="J8152"/>
      <c r="K8152" s="30"/>
      <c r="L8152"/>
      <c r="M8152"/>
    </row>
    <row r="8153" spans="1:13" s="36" customFormat="1">
      <c r="A8153" s="35"/>
      <c r="B8153"/>
      <c r="C8153" s="34"/>
      <c r="D8153"/>
      <c r="E8153" s="33"/>
      <c r="F8153"/>
      <c r="G8153" s="32"/>
      <c r="H8153"/>
      <c r="I8153" s="31"/>
      <c r="J8153"/>
      <c r="K8153" s="30"/>
      <c r="L8153"/>
      <c r="M8153"/>
    </row>
    <row r="8154" spans="1:13" s="36" customFormat="1">
      <c r="A8154" s="35"/>
      <c r="B8154"/>
      <c r="C8154" s="34"/>
      <c r="D8154"/>
      <c r="E8154" s="33"/>
      <c r="F8154"/>
      <c r="G8154" s="32"/>
      <c r="H8154"/>
      <c r="I8154" s="31"/>
      <c r="J8154"/>
      <c r="K8154" s="30"/>
      <c r="L8154"/>
      <c r="M8154"/>
    </row>
    <row r="8155" spans="1:13" s="36" customFormat="1">
      <c r="A8155" s="35"/>
      <c r="B8155"/>
      <c r="C8155" s="34"/>
      <c r="D8155"/>
      <c r="E8155" s="33"/>
      <c r="F8155"/>
      <c r="G8155" s="32"/>
      <c r="H8155"/>
      <c r="I8155" s="31"/>
      <c r="J8155"/>
      <c r="K8155" s="30"/>
      <c r="L8155"/>
      <c r="M8155"/>
    </row>
    <row r="8156" spans="1:13" s="36" customFormat="1">
      <c r="A8156" s="35"/>
      <c r="B8156"/>
      <c r="C8156" s="34"/>
      <c r="D8156"/>
      <c r="E8156" s="33"/>
      <c r="F8156"/>
      <c r="G8156" s="32"/>
      <c r="H8156"/>
      <c r="I8156" s="31"/>
      <c r="J8156"/>
      <c r="K8156" s="30"/>
      <c r="L8156"/>
      <c r="M8156"/>
    </row>
    <row r="8157" spans="1:13" s="36" customFormat="1">
      <c r="A8157" s="35"/>
      <c r="B8157"/>
      <c r="C8157" s="34"/>
      <c r="D8157"/>
      <c r="E8157" s="33"/>
      <c r="F8157"/>
      <c r="G8157" s="32"/>
      <c r="H8157"/>
      <c r="I8157" s="31"/>
      <c r="J8157"/>
      <c r="K8157" s="30"/>
      <c r="L8157"/>
      <c r="M8157"/>
    </row>
    <row r="8158" spans="1:13" s="36" customFormat="1">
      <c r="A8158" s="35"/>
      <c r="B8158"/>
      <c r="C8158" s="34"/>
      <c r="D8158"/>
      <c r="E8158" s="33"/>
      <c r="F8158"/>
      <c r="G8158" s="32"/>
      <c r="H8158"/>
      <c r="I8158" s="31"/>
      <c r="J8158"/>
      <c r="K8158" s="30"/>
      <c r="L8158"/>
      <c r="M8158"/>
    </row>
    <row r="8159" spans="1:13" s="36" customFormat="1">
      <c r="A8159" s="35"/>
      <c r="B8159"/>
      <c r="C8159" s="34"/>
      <c r="D8159"/>
      <c r="E8159" s="33"/>
      <c r="F8159"/>
      <c r="G8159" s="32"/>
      <c r="H8159"/>
      <c r="I8159" s="31"/>
      <c r="J8159"/>
      <c r="K8159" s="30"/>
      <c r="L8159"/>
      <c r="M8159"/>
    </row>
    <row r="8160" spans="1:13" s="36" customFormat="1">
      <c r="A8160" s="35"/>
      <c r="B8160"/>
      <c r="C8160" s="34"/>
      <c r="D8160"/>
      <c r="E8160" s="33"/>
      <c r="F8160"/>
      <c r="G8160" s="32"/>
      <c r="H8160"/>
      <c r="I8160" s="31"/>
      <c r="J8160"/>
      <c r="K8160" s="30"/>
      <c r="L8160"/>
      <c r="M8160"/>
    </row>
    <row r="8161" spans="1:13" s="36" customFormat="1">
      <c r="A8161" s="35"/>
      <c r="B8161"/>
      <c r="C8161" s="34"/>
      <c r="D8161"/>
      <c r="E8161" s="33"/>
      <c r="F8161"/>
      <c r="G8161" s="32"/>
      <c r="H8161"/>
      <c r="I8161" s="31"/>
      <c r="J8161"/>
      <c r="K8161" s="30"/>
      <c r="L8161"/>
      <c r="M8161"/>
    </row>
    <row r="8162" spans="1:13" s="36" customFormat="1">
      <c r="A8162" s="35"/>
      <c r="B8162"/>
      <c r="C8162" s="34"/>
      <c r="D8162"/>
      <c r="E8162" s="33"/>
      <c r="F8162"/>
      <c r="G8162" s="32"/>
      <c r="H8162"/>
      <c r="I8162" s="31"/>
      <c r="J8162"/>
      <c r="K8162" s="30"/>
      <c r="L8162"/>
      <c r="M8162"/>
    </row>
    <row r="8163" spans="1:13" s="36" customFormat="1">
      <c r="A8163" s="35"/>
      <c r="B8163"/>
      <c r="C8163" s="34"/>
      <c r="D8163"/>
      <c r="E8163" s="33"/>
      <c r="F8163"/>
      <c r="G8163" s="32"/>
      <c r="H8163"/>
      <c r="I8163" s="31"/>
      <c r="J8163"/>
      <c r="K8163" s="30"/>
      <c r="L8163"/>
      <c r="M8163"/>
    </row>
    <row r="8164" spans="1:13" s="36" customFormat="1">
      <c r="A8164" s="35"/>
      <c r="B8164"/>
      <c r="C8164" s="34"/>
      <c r="D8164"/>
      <c r="E8164" s="33"/>
      <c r="F8164"/>
      <c r="G8164" s="32"/>
      <c r="H8164"/>
      <c r="I8164" s="31"/>
      <c r="J8164"/>
      <c r="K8164" s="30"/>
      <c r="L8164"/>
      <c r="M8164"/>
    </row>
    <row r="8165" spans="1:13" s="36" customFormat="1">
      <c r="A8165" s="35"/>
      <c r="B8165"/>
      <c r="C8165" s="34"/>
      <c r="D8165"/>
      <c r="E8165" s="33"/>
      <c r="F8165"/>
      <c r="G8165" s="32"/>
      <c r="H8165"/>
      <c r="I8165" s="31"/>
      <c r="J8165"/>
      <c r="K8165" s="30"/>
      <c r="L8165"/>
      <c r="M8165"/>
    </row>
    <row r="8166" spans="1:13" s="36" customFormat="1">
      <c r="A8166" s="35"/>
      <c r="B8166"/>
      <c r="C8166" s="34"/>
      <c r="D8166"/>
      <c r="E8166" s="33"/>
      <c r="F8166"/>
      <c r="G8166" s="32"/>
      <c r="H8166"/>
      <c r="I8166" s="31"/>
      <c r="J8166"/>
      <c r="K8166" s="30"/>
      <c r="L8166"/>
      <c r="M8166"/>
    </row>
    <row r="8167" spans="1:13" s="36" customFormat="1">
      <c r="A8167" s="35"/>
      <c r="B8167"/>
      <c r="C8167" s="34"/>
      <c r="D8167"/>
      <c r="E8167" s="33"/>
      <c r="F8167"/>
      <c r="G8167" s="32"/>
      <c r="H8167"/>
      <c r="I8167" s="31"/>
      <c r="J8167"/>
      <c r="K8167" s="30"/>
      <c r="L8167"/>
      <c r="M8167"/>
    </row>
    <row r="8168" spans="1:13" s="36" customFormat="1">
      <c r="A8168" s="35"/>
      <c r="B8168"/>
      <c r="C8168" s="34"/>
      <c r="D8168"/>
      <c r="E8168" s="33"/>
      <c r="F8168"/>
      <c r="G8168" s="32"/>
      <c r="H8168"/>
      <c r="I8168" s="31"/>
      <c r="J8168"/>
      <c r="K8168" s="30"/>
      <c r="L8168"/>
      <c r="M8168"/>
    </row>
    <row r="8169" spans="1:13" s="36" customFormat="1">
      <c r="A8169" s="35"/>
      <c r="B8169"/>
      <c r="C8169" s="34"/>
      <c r="D8169"/>
      <c r="E8169" s="33"/>
      <c r="F8169"/>
      <c r="G8169" s="32"/>
      <c r="H8169"/>
      <c r="I8169" s="31"/>
      <c r="J8169"/>
      <c r="K8169" s="30"/>
      <c r="L8169"/>
      <c r="M8169"/>
    </row>
    <row r="8170" spans="1:13" s="36" customFormat="1">
      <c r="A8170" s="35"/>
      <c r="B8170"/>
      <c r="C8170" s="34"/>
      <c r="D8170"/>
      <c r="E8170" s="33"/>
      <c r="F8170"/>
      <c r="G8170" s="32"/>
      <c r="H8170"/>
      <c r="I8170" s="31"/>
      <c r="J8170"/>
      <c r="K8170" s="30"/>
      <c r="L8170"/>
      <c r="M8170"/>
    </row>
    <row r="8171" spans="1:13" s="36" customFormat="1">
      <c r="A8171" s="35"/>
      <c r="B8171"/>
      <c r="C8171" s="34"/>
      <c r="D8171"/>
      <c r="E8171" s="33"/>
      <c r="F8171"/>
      <c r="G8171" s="32"/>
      <c r="H8171"/>
      <c r="I8171" s="31"/>
      <c r="J8171"/>
      <c r="K8171" s="30"/>
      <c r="L8171"/>
      <c r="M8171"/>
    </row>
    <row r="8172" spans="1:13" s="36" customFormat="1">
      <c r="A8172" s="35"/>
      <c r="B8172"/>
      <c r="C8172" s="34"/>
      <c r="D8172"/>
      <c r="E8172" s="33"/>
      <c r="F8172"/>
      <c r="G8172" s="32"/>
      <c r="H8172"/>
      <c r="I8172" s="31"/>
      <c r="J8172"/>
      <c r="K8172" s="30"/>
      <c r="L8172"/>
      <c r="M8172"/>
    </row>
    <row r="8173" spans="1:13" s="36" customFormat="1">
      <c r="A8173" s="35"/>
      <c r="B8173"/>
      <c r="C8173" s="34"/>
      <c r="D8173"/>
      <c r="E8173" s="33"/>
      <c r="F8173"/>
      <c r="G8173" s="32"/>
      <c r="H8173"/>
      <c r="I8173" s="31"/>
      <c r="J8173"/>
      <c r="K8173" s="30"/>
      <c r="L8173"/>
      <c r="M8173"/>
    </row>
    <row r="8174" spans="1:13" s="36" customFormat="1">
      <c r="A8174" s="35"/>
      <c r="B8174"/>
      <c r="C8174" s="34"/>
      <c r="D8174"/>
      <c r="E8174" s="33"/>
      <c r="F8174"/>
      <c r="G8174" s="32"/>
      <c r="H8174"/>
      <c r="I8174" s="31"/>
      <c r="J8174"/>
      <c r="K8174" s="30"/>
      <c r="L8174"/>
      <c r="M8174"/>
    </row>
    <row r="8175" spans="1:13" s="36" customFormat="1">
      <c r="A8175" s="35"/>
      <c r="B8175"/>
      <c r="C8175" s="34"/>
      <c r="D8175"/>
      <c r="E8175" s="33"/>
      <c r="F8175"/>
      <c r="G8175" s="32"/>
      <c r="H8175"/>
      <c r="I8175" s="31"/>
      <c r="J8175"/>
      <c r="K8175" s="30"/>
      <c r="L8175"/>
      <c r="M8175"/>
    </row>
    <row r="8176" spans="1:13" s="36" customFormat="1">
      <c r="A8176" s="35"/>
      <c r="B8176"/>
      <c r="C8176" s="34"/>
      <c r="D8176"/>
      <c r="E8176" s="33"/>
      <c r="F8176"/>
      <c r="G8176" s="32"/>
      <c r="H8176"/>
      <c r="I8176" s="31"/>
      <c r="J8176"/>
      <c r="K8176" s="30"/>
      <c r="L8176"/>
      <c r="M8176"/>
    </row>
    <row r="8177" spans="1:13" s="36" customFormat="1">
      <c r="A8177" s="35"/>
      <c r="B8177"/>
      <c r="C8177" s="34"/>
      <c r="D8177"/>
      <c r="E8177" s="33"/>
      <c r="F8177"/>
      <c r="G8177" s="32"/>
      <c r="H8177"/>
      <c r="I8177" s="31"/>
      <c r="J8177"/>
      <c r="K8177" s="30"/>
      <c r="L8177"/>
      <c r="M8177"/>
    </row>
    <row r="8178" spans="1:13" s="36" customFormat="1">
      <c r="A8178" s="35"/>
      <c r="B8178"/>
      <c r="C8178" s="34"/>
      <c r="D8178"/>
      <c r="E8178" s="33"/>
      <c r="F8178"/>
      <c r="G8178" s="32"/>
      <c r="H8178"/>
      <c r="I8178" s="31"/>
      <c r="J8178"/>
      <c r="K8178" s="30"/>
      <c r="L8178"/>
      <c r="M8178"/>
    </row>
    <row r="8179" spans="1:13" s="36" customFormat="1">
      <c r="A8179" s="35"/>
      <c r="B8179"/>
      <c r="C8179" s="34"/>
      <c r="D8179"/>
      <c r="E8179" s="33"/>
      <c r="F8179"/>
      <c r="G8179" s="32"/>
      <c r="H8179"/>
      <c r="I8179" s="31"/>
      <c r="J8179"/>
      <c r="K8179" s="30"/>
      <c r="L8179"/>
      <c r="M8179"/>
    </row>
    <row r="8180" spans="1:13" s="36" customFormat="1">
      <c r="A8180" s="35"/>
      <c r="B8180"/>
      <c r="C8180" s="34"/>
      <c r="D8180"/>
      <c r="E8180" s="33"/>
      <c r="F8180"/>
      <c r="G8180" s="32"/>
      <c r="H8180"/>
      <c r="I8180" s="31"/>
      <c r="J8180"/>
      <c r="K8180" s="30"/>
      <c r="L8180"/>
      <c r="M8180"/>
    </row>
    <row r="8181" spans="1:13" s="36" customFormat="1">
      <c r="A8181" s="35"/>
      <c r="B8181"/>
      <c r="C8181" s="34"/>
      <c r="D8181"/>
      <c r="E8181" s="33"/>
      <c r="F8181"/>
      <c r="G8181" s="32"/>
      <c r="H8181"/>
      <c r="I8181" s="31"/>
      <c r="J8181"/>
      <c r="K8181" s="30"/>
      <c r="L8181"/>
      <c r="M8181"/>
    </row>
    <row r="8182" spans="1:13" s="36" customFormat="1">
      <c r="A8182" s="35"/>
      <c r="B8182"/>
      <c r="C8182" s="34"/>
      <c r="D8182"/>
      <c r="E8182" s="33"/>
      <c r="F8182"/>
      <c r="G8182" s="32"/>
      <c r="H8182"/>
      <c r="I8182" s="31"/>
      <c r="J8182"/>
      <c r="K8182" s="30"/>
      <c r="L8182"/>
      <c r="M8182"/>
    </row>
    <row r="8183" spans="1:13" s="36" customFormat="1">
      <c r="A8183" s="35"/>
      <c r="B8183"/>
      <c r="C8183" s="34"/>
      <c r="D8183"/>
      <c r="E8183" s="33"/>
      <c r="F8183"/>
      <c r="G8183" s="32"/>
      <c r="H8183"/>
      <c r="I8183" s="31"/>
      <c r="J8183"/>
      <c r="K8183" s="30"/>
      <c r="L8183"/>
      <c r="M8183"/>
    </row>
    <row r="8184" spans="1:13" s="36" customFormat="1">
      <c r="A8184" s="35"/>
      <c r="B8184"/>
      <c r="C8184" s="34"/>
      <c r="D8184"/>
      <c r="E8184" s="33"/>
      <c r="F8184"/>
      <c r="G8184" s="32"/>
      <c r="H8184"/>
      <c r="I8184" s="31"/>
      <c r="J8184"/>
      <c r="K8184" s="30"/>
      <c r="L8184"/>
      <c r="M8184"/>
    </row>
    <row r="8185" spans="1:13" s="36" customFormat="1">
      <c r="A8185" s="35"/>
      <c r="B8185"/>
      <c r="C8185" s="34"/>
      <c r="D8185"/>
      <c r="E8185" s="33"/>
      <c r="F8185"/>
      <c r="G8185" s="32"/>
      <c r="H8185"/>
      <c r="I8185" s="31"/>
      <c r="J8185"/>
      <c r="K8185" s="30"/>
      <c r="L8185"/>
      <c r="M8185"/>
    </row>
    <row r="8186" spans="1:13" s="36" customFormat="1">
      <c r="A8186" s="35"/>
      <c r="B8186"/>
      <c r="C8186" s="34"/>
      <c r="D8186"/>
      <c r="E8186" s="33"/>
      <c r="F8186"/>
      <c r="G8186" s="32"/>
      <c r="H8186"/>
      <c r="I8186" s="31"/>
      <c r="J8186"/>
      <c r="K8186" s="30"/>
      <c r="L8186"/>
      <c r="M8186"/>
    </row>
    <row r="8187" spans="1:13" s="36" customFormat="1">
      <c r="A8187" s="35"/>
      <c r="B8187"/>
      <c r="C8187" s="34"/>
      <c r="D8187"/>
      <c r="E8187" s="33"/>
      <c r="F8187"/>
      <c r="G8187" s="32"/>
      <c r="H8187"/>
      <c r="I8187" s="31"/>
      <c r="J8187"/>
      <c r="K8187" s="30"/>
      <c r="L8187"/>
      <c r="M8187"/>
    </row>
    <row r="8188" spans="1:13" s="36" customFormat="1">
      <c r="A8188" s="35"/>
      <c r="B8188"/>
      <c r="C8188" s="34"/>
      <c r="D8188"/>
      <c r="E8188" s="33"/>
      <c r="F8188"/>
      <c r="G8188" s="32"/>
      <c r="H8188"/>
      <c r="I8188" s="31"/>
      <c r="J8188"/>
      <c r="K8188" s="30"/>
      <c r="L8188"/>
      <c r="M8188"/>
    </row>
    <row r="8189" spans="1:13" s="36" customFormat="1">
      <c r="A8189" s="35"/>
      <c r="B8189"/>
      <c r="C8189" s="34"/>
      <c r="D8189"/>
      <c r="E8189" s="33"/>
      <c r="F8189"/>
      <c r="G8189" s="32"/>
      <c r="H8189"/>
      <c r="I8189" s="31"/>
      <c r="J8189"/>
      <c r="K8189" s="30"/>
      <c r="L8189"/>
      <c r="M8189"/>
    </row>
    <row r="8190" spans="1:13" s="36" customFormat="1">
      <c r="A8190" s="35"/>
      <c r="B8190"/>
      <c r="C8190" s="34"/>
      <c r="D8190"/>
      <c r="E8190" s="33"/>
      <c r="F8190"/>
      <c r="G8190" s="32"/>
      <c r="H8190"/>
      <c r="I8190" s="31"/>
      <c r="J8190"/>
      <c r="K8190" s="30"/>
      <c r="L8190"/>
      <c r="M8190"/>
    </row>
    <row r="8191" spans="1:13" s="36" customFormat="1">
      <c r="A8191" s="35"/>
      <c r="B8191"/>
      <c r="C8191" s="34"/>
      <c r="D8191"/>
      <c r="E8191" s="33"/>
      <c r="F8191"/>
      <c r="G8191" s="32"/>
      <c r="H8191"/>
      <c r="I8191" s="31"/>
      <c r="J8191"/>
      <c r="K8191" s="30"/>
      <c r="L8191"/>
      <c r="M8191"/>
    </row>
    <row r="8192" spans="1:13" s="36" customFormat="1">
      <c r="A8192" s="35"/>
      <c r="B8192"/>
      <c r="C8192" s="34"/>
      <c r="D8192"/>
      <c r="E8192" s="33"/>
      <c r="F8192"/>
      <c r="G8192" s="32"/>
      <c r="H8192"/>
      <c r="I8192" s="31"/>
      <c r="J8192"/>
      <c r="K8192" s="30"/>
      <c r="L8192"/>
      <c r="M8192"/>
    </row>
    <row r="8193" spans="1:13" s="36" customFormat="1">
      <c r="A8193" s="35"/>
      <c r="B8193"/>
      <c r="C8193" s="34"/>
      <c r="D8193"/>
      <c r="E8193" s="33"/>
      <c r="F8193"/>
      <c r="G8193" s="32"/>
      <c r="H8193"/>
      <c r="I8193" s="31"/>
      <c r="J8193"/>
      <c r="K8193" s="30"/>
      <c r="L8193"/>
      <c r="M8193"/>
    </row>
    <row r="8194" spans="1:13" s="36" customFormat="1">
      <c r="A8194" s="35"/>
      <c r="B8194"/>
      <c r="C8194" s="34"/>
      <c r="D8194"/>
      <c r="E8194" s="33"/>
      <c r="F8194"/>
      <c r="G8194" s="32"/>
      <c r="H8194"/>
      <c r="I8194" s="31"/>
      <c r="J8194"/>
      <c r="K8194" s="30"/>
      <c r="L8194"/>
      <c r="M8194"/>
    </row>
    <row r="8195" spans="1:13" s="36" customFormat="1">
      <c r="A8195" s="35"/>
      <c r="B8195"/>
      <c r="C8195" s="34"/>
      <c r="D8195"/>
      <c r="E8195" s="33"/>
      <c r="F8195"/>
      <c r="G8195" s="32"/>
      <c r="H8195"/>
      <c r="I8195" s="31"/>
      <c r="J8195"/>
      <c r="K8195" s="30"/>
      <c r="L8195"/>
      <c r="M8195"/>
    </row>
    <row r="8196" spans="1:13" s="36" customFormat="1">
      <c r="A8196" s="35"/>
      <c r="B8196"/>
      <c r="C8196" s="34"/>
      <c r="D8196"/>
      <c r="E8196" s="33"/>
      <c r="F8196"/>
      <c r="G8196" s="32"/>
      <c r="H8196"/>
      <c r="I8196" s="31"/>
      <c r="J8196"/>
      <c r="K8196" s="30"/>
      <c r="L8196"/>
      <c r="M8196"/>
    </row>
    <row r="8197" spans="1:13" s="36" customFormat="1">
      <c r="A8197" s="35"/>
      <c r="B8197"/>
      <c r="C8197" s="34"/>
      <c r="D8197"/>
      <c r="E8197" s="33"/>
      <c r="F8197"/>
      <c r="G8197" s="32"/>
      <c r="H8197"/>
      <c r="I8197" s="31"/>
      <c r="J8197"/>
      <c r="K8197" s="30"/>
      <c r="L8197"/>
      <c r="M8197"/>
    </row>
    <row r="8198" spans="1:13" s="36" customFormat="1">
      <c r="A8198" s="35"/>
      <c r="B8198"/>
      <c r="C8198" s="34"/>
      <c r="D8198"/>
      <c r="E8198" s="33"/>
      <c r="F8198"/>
      <c r="G8198" s="32"/>
      <c r="H8198"/>
      <c r="I8198" s="31"/>
      <c r="J8198"/>
      <c r="K8198" s="30"/>
      <c r="L8198"/>
      <c r="M8198"/>
    </row>
    <row r="8199" spans="1:13" s="36" customFormat="1">
      <c r="A8199" s="35"/>
      <c r="B8199"/>
      <c r="C8199" s="34"/>
      <c r="D8199"/>
      <c r="E8199" s="33"/>
      <c r="F8199"/>
      <c r="G8199" s="32"/>
      <c r="H8199"/>
      <c r="I8199" s="31"/>
      <c r="J8199"/>
      <c r="K8199" s="30"/>
      <c r="L8199"/>
      <c r="M8199"/>
    </row>
    <row r="8200" spans="1:13" s="36" customFormat="1">
      <c r="A8200" s="35"/>
      <c r="B8200"/>
      <c r="C8200" s="34"/>
      <c r="D8200"/>
      <c r="E8200" s="33"/>
      <c r="F8200"/>
      <c r="G8200" s="32"/>
      <c r="H8200"/>
      <c r="I8200" s="31"/>
      <c r="J8200"/>
      <c r="K8200" s="30"/>
      <c r="L8200"/>
      <c r="M8200"/>
    </row>
    <row r="8201" spans="1:13" s="36" customFormat="1">
      <c r="A8201" s="35"/>
      <c r="B8201"/>
      <c r="C8201" s="34"/>
      <c r="D8201"/>
      <c r="E8201" s="33"/>
      <c r="F8201"/>
      <c r="G8201" s="32"/>
      <c r="H8201"/>
      <c r="I8201" s="31"/>
      <c r="J8201"/>
      <c r="K8201" s="30"/>
      <c r="L8201"/>
      <c r="M8201"/>
    </row>
    <row r="8202" spans="1:13" s="36" customFormat="1">
      <c r="A8202" s="35"/>
      <c r="B8202"/>
      <c r="C8202" s="34"/>
      <c r="D8202"/>
      <c r="E8202" s="33"/>
      <c r="F8202"/>
      <c r="G8202" s="32"/>
      <c r="H8202"/>
      <c r="I8202" s="31"/>
      <c r="J8202"/>
      <c r="K8202" s="30"/>
      <c r="L8202"/>
      <c r="M8202"/>
    </row>
    <row r="8203" spans="1:13" s="36" customFormat="1">
      <c r="A8203" s="35"/>
      <c r="B8203"/>
      <c r="C8203" s="34"/>
      <c r="D8203"/>
      <c r="E8203" s="33"/>
      <c r="F8203"/>
      <c r="G8203" s="32"/>
      <c r="H8203"/>
      <c r="I8203" s="31"/>
      <c r="J8203"/>
      <c r="K8203" s="30"/>
      <c r="L8203"/>
      <c r="M8203"/>
    </row>
    <row r="8204" spans="1:13" s="36" customFormat="1">
      <c r="A8204" s="35"/>
      <c r="B8204"/>
      <c r="C8204" s="34"/>
      <c r="D8204"/>
      <c r="E8204" s="33"/>
      <c r="F8204"/>
      <c r="G8204" s="32"/>
      <c r="H8204"/>
      <c r="I8204" s="31"/>
      <c r="J8204"/>
      <c r="K8204" s="30"/>
      <c r="L8204"/>
      <c r="M8204"/>
    </row>
    <row r="8205" spans="1:13" s="36" customFormat="1">
      <c r="A8205" s="35"/>
      <c r="B8205"/>
      <c r="C8205" s="34"/>
      <c r="D8205"/>
      <c r="E8205" s="33"/>
      <c r="F8205"/>
      <c r="G8205" s="32"/>
      <c r="H8205"/>
      <c r="I8205" s="31"/>
      <c r="J8205"/>
      <c r="K8205" s="30"/>
      <c r="L8205"/>
      <c r="M8205"/>
    </row>
    <row r="8206" spans="1:13" s="36" customFormat="1">
      <c r="A8206" s="35"/>
      <c r="B8206"/>
      <c r="C8206" s="34"/>
      <c r="D8206"/>
      <c r="E8206" s="33"/>
      <c r="F8206"/>
      <c r="G8206" s="32"/>
      <c r="H8206"/>
      <c r="I8206" s="31"/>
      <c r="J8206"/>
      <c r="K8206" s="30"/>
      <c r="L8206"/>
      <c r="M8206"/>
    </row>
    <row r="8207" spans="1:13" s="36" customFormat="1">
      <c r="A8207" s="35"/>
      <c r="B8207"/>
      <c r="C8207" s="34"/>
      <c r="D8207"/>
      <c r="E8207" s="33"/>
      <c r="F8207"/>
      <c r="G8207" s="32"/>
      <c r="H8207"/>
      <c r="I8207" s="31"/>
      <c r="J8207"/>
      <c r="K8207" s="30"/>
      <c r="L8207"/>
      <c r="M8207"/>
    </row>
    <row r="8208" spans="1:13" s="36" customFormat="1">
      <c r="A8208" s="35"/>
      <c r="B8208"/>
      <c r="C8208" s="34"/>
      <c r="D8208"/>
      <c r="E8208" s="33"/>
      <c r="F8208"/>
      <c r="G8208" s="32"/>
      <c r="H8208"/>
      <c r="I8208" s="31"/>
      <c r="J8208"/>
      <c r="K8208" s="30"/>
      <c r="L8208"/>
      <c r="M8208"/>
    </row>
    <row r="8209" spans="1:13" s="36" customFormat="1">
      <c r="A8209" s="35"/>
      <c r="B8209"/>
      <c r="C8209" s="34"/>
      <c r="D8209"/>
      <c r="E8209" s="33"/>
      <c r="F8209"/>
      <c r="G8209" s="32"/>
      <c r="H8209"/>
      <c r="I8209" s="31"/>
      <c r="J8209"/>
      <c r="K8209" s="30"/>
      <c r="L8209"/>
      <c r="M8209"/>
    </row>
    <row r="8210" spans="1:13" s="36" customFormat="1">
      <c r="A8210" s="35"/>
      <c r="B8210"/>
      <c r="C8210" s="34"/>
      <c r="D8210"/>
      <c r="E8210" s="33"/>
      <c r="F8210"/>
      <c r="G8210" s="32"/>
      <c r="H8210"/>
      <c r="I8210" s="31"/>
      <c r="J8210"/>
      <c r="K8210" s="30"/>
      <c r="L8210"/>
      <c r="M8210"/>
    </row>
    <row r="8211" spans="1:13" s="36" customFormat="1">
      <c r="A8211" s="35"/>
      <c r="B8211"/>
      <c r="C8211" s="34"/>
      <c r="D8211"/>
      <c r="E8211" s="33"/>
      <c r="F8211"/>
      <c r="G8211" s="32"/>
      <c r="H8211"/>
      <c r="I8211" s="31"/>
      <c r="J8211"/>
      <c r="K8211" s="30"/>
      <c r="L8211"/>
      <c r="M8211"/>
    </row>
    <row r="8212" spans="1:13" s="36" customFormat="1">
      <c r="A8212" s="35"/>
      <c r="B8212"/>
      <c r="C8212" s="34"/>
      <c r="D8212"/>
      <c r="E8212" s="33"/>
      <c r="F8212"/>
      <c r="G8212" s="32"/>
      <c r="H8212"/>
      <c r="I8212" s="31"/>
      <c r="J8212"/>
      <c r="K8212" s="30"/>
      <c r="L8212"/>
      <c r="M8212"/>
    </row>
    <row r="8213" spans="1:13" s="36" customFormat="1">
      <c r="A8213" s="35"/>
      <c r="B8213"/>
      <c r="C8213" s="34"/>
      <c r="D8213"/>
      <c r="E8213" s="33"/>
      <c r="F8213"/>
      <c r="G8213" s="32"/>
      <c r="H8213"/>
      <c r="I8213" s="31"/>
      <c r="J8213"/>
      <c r="K8213" s="30"/>
      <c r="L8213"/>
      <c r="M8213"/>
    </row>
    <row r="8214" spans="1:13" s="36" customFormat="1">
      <c r="A8214" s="35"/>
      <c r="B8214"/>
      <c r="C8214" s="34"/>
      <c r="D8214"/>
      <c r="E8214" s="33"/>
      <c r="F8214"/>
      <c r="G8214" s="32"/>
      <c r="H8214"/>
      <c r="I8214" s="31"/>
      <c r="J8214"/>
      <c r="K8214" s="30"/>
      <c r="L8214"/>
      <c r="M8214"/>
    </row>
    <row r="8215" spans="1:13" s="36" customFormat="1">
      <c r="A8215" s="35"/>
      <c r="B8215"/>
      <c r="C8215" s="34"/>
      <c r="D8215"/>
      <c r="E8215" s="33"/>
      <c r="F8215"/>
      <c r="G8215" s="32"/>
      <c r="H8215"/>
      <c r="I8215" s="31"/>
      <c r="J8215"/>
      <c r="K8215" s="30"/>
      <c r="L8215"/>
      <c r="M8215"/>
    </row>
    <row r="8216" spans="1:13" s="36" customFormat="1">
      <c r="A8216" s="35"/>
      <c r="B8216"/>
      <c r="C8216" s="34"/>
      <c r="D8216"/>
      <c r="E8216" s="33"/>
      <c r="F8216"/>
      <c r="G8216" s="32"/>
      <c r="H8216"/>
      <c r="I8216" s="31"/>
      <c r="J8216"/>
      <c r="K8216" s="30"/>
      <c r="L8216"/>
      <c r="M8216"/>
    </row>
    <row r="8217" spans="1:13" s="36" customFormat="1">
      <c r="A8217" s="35"/>
      <c r="B8217"/>
      <c r="C8217" s="34"/>
      <c r="D8217"/>
      <c r="E8217" s="33"/>
      <c r="F8217"/>
      <c r="G8217" s="32"/>
      <c r="H8217"/>
      <c r="I8217" s="31"/>
      <c r="J8217"/>
      <c r="K8217" s="30"/>
      <c r="L8217"/>
      <c r="M8217"/>
    </row>
    <row r="8218" spans="1:13" s="36" customFormat="1">
      <c r="A8218" s="35"/>
      <c r="B8218"/>
      <c r="C8218" s="34"/>
      <c r="D8218"/>
      <c r="E8218" s="33"/>
      <c r="F8218"/>
      <c r="G8218" s="32"/>
      <c r="H8218"/>
      <c r="I8218" s="31"/>
      <c r="J8218"/>
      <c r="K8218" s="30"/>
      <c r="L8218"/>
      <c r="M8218"/>
    </row>
    <row r="8219" spans="1:13" s="36" customFormat="1">
      <c r="A8219" s="35"/>
      <c r="B8219"/>
      <c r="C8219" s="34"/>
      <c r="D8219"/>
      <c r="E8219" s="33"/>
      <c r="F8219"/>
      <c r="G8219" s="32"/>
      <c r="H8219"/>
      <c r="I8219" s="31"/>
      <c r="J8219"/>
      <c r="K8219" s="30"/>
      <c r="L8219"/>
      <c r="M8219"/>
    </row>
    <row r="8220" spans="1:13" s="36" customFormat="1">
      <c r="A8220" s="35"/>
      <c r="B8220"/>
      <c r="C8220" s="34"/>
      <c r="D8220"/>
      <c r="E8220" s="33"/>
      <c r="F8220"/>
      <c r="G8220" s="32"/>
      <c r="H8220"/>
      <c r="I8220" s="31"/>
      <c r="J8220"/>
      <c r="K8220" s="30"/>
      <c r="L8220"/>
      <c r="M8220"/>
    </row>
    <row r="8221" spans="1:13" s="36" customFormat="1">
      <c r="A8221" s="35"/>
      <c r="B8221"/>
      <c r="C8221" s="34"/>
      <c r="D8221"/>
      <c r="E8221" s="33"/>
      <c r="F8221"/>
      <c r="G8221" s="32"/>
      <c r="H8221"/>
      <c r="I8221" s="31"/>
      <c r="J8221"/>
      <c r="K8221" s="30"/>
      <c r="L8221"/>
      <c r="M8221"/>
    </row>
    <row r="8222" spans="1:13" s="36" customFormat="1">
      <c r="A8222" s="35"/>
      <c r="B8222"/>
      <c r="C8222" s="34"/>
      <c r="D8222"/>
      <c r="E8222" s="33"/>
      <c r="F8222"/>
      <c r="G8222" s="32"/>
      <c r="H8222"/>
      <c r="I8222" s="31"/>
      <c r="J8222"/>
      <c r="K8222" s="30"/>
      <c r="L8222"/>
      <c r="M8222"/>
    </row>
    <row r="8223" spans="1:13" s="36" customFormat="1">
      <c r="A8223" s="35"/>
      <c r="B8223"/>
      <c r="C8223" s="34"/>
      <c r="D8223"/>
      <c r="E8223" s="33"/>
      <c r="F8223"/>
      <c r="G8223" s="32"/>
      <c r="H8223"/>
      <c r="I8223" s="31"/>
      <c r="J8223"/>
      <c r="K8223" s="30"/>
      <c r="L8223"/>
      <c r="M8223"/>
    </row>
    <row r="8224" spans="1:13" s="36" customFormat="1">
      <c r="A8224" s="35"/>
      <c r="B8224"/>
      <c r="C8224" s="34"/>
      <c r="D8224"/>
      <c r="E8224" s="33"/>
      <c r="F8224"/>
      <c r="G8224" s="32"/>
      <c r="H8224"/>
      <c r="I8224" s="31"/>
      <c r="J8224"/>
      <c r="K8224" s="30"/>
      <c r="L8224"/>
      <c r="M8224"/>
    </row>
    <row r="8225" spans="1:13" s="36" customFormat="1">
      <c r="A8225" s="35"/>
      <c r="B8225"/>
      <c r="C8225" s="34"/>
      <c r="D8225"/>
      <c r="E8225" s="33"/>
      <c r="F8225"/>
      <c r="G8225" s="32"/>
      <c r="H8225"/>
      <c r="I8225" s="31"/>
      <c r="J8225"/>
      <c r="K8225" s="30"/>
      <c r="L8225"/>
      <c r="M8225"/>
    </row>
    <row r="8226" spans="1:13" s="36" customFormat="1">
      <c r="A8226" s="35"/>
      <c r="B8226"/>
      <c r="C8226" s="34"/>
      <c r="D8226"/>
      <c r="E8226" s="33"/>
      <c r="F8226"/>
      <c r="G8226" s="32"/>
      <c r="H8226"/>
      <c r="I8226" s="31"/>
      <c r="J8226"/>
      <c r="K8226" s="30"/>
      <c r="L8226"/>
      <c r="M8226"/>
    </row>
    <row r="8227" spans="1:13" s="36" customFormat="1">
      <c r="A8227" s="35"/>
      <c r="B8227"/>
      <c r="C8227" s="34"/>
      <c r="D8227"/>
      <c r="E8227" s="33"/>
      <c r="F8227"/>
      <c r="G8227" s="32"/>
      <c r="H8227"/>
      <c r="I8227" s="31"/>
      <c r="J8227"/>
      <c r="K8227" s="30"/>
      <c r="L8227"/>
      <c r="M8227"/>
    </row>
    <row r="8228" spans="1:13" s="36" customFormat="1">
      <c r="A8228" s="35"/>
      <c r="B8228"/>
      <c r="C8228" s="34"/>
      <c r="D8228"/>
      <c r="E8228" s="33"/>
      <c r="F8228"/>
      <c r="G8228" s="32"/>
      <c r="H8228"/>
      <c r="I8228" s="31"/>
      <c r="J8228"/>
      <c r="K8228" s="30"/>
      <c r="L8228"/>
      <c r="M8228"/>
    </row>
    <row r="8229" spans="1:13" s="36" customFormat="1">
      <c r="A8229" s="35"/>
      <c r="B8229"/>
      <c r="C8229" s="34"/>
      <c r="D8229"/>
      <c r="E8229" s="33"/>
      <c r="F8229"/>
      <c r="G8229" s="32"/>
      <c r="H8229"/>
      <c r="I8229" s="31"/>
      <c r="J8229"/>
      <c r="K8229" s="30"/>
      <c r="L8229"/>
      <c r="M8229"/>
    </row>
    <row r="8230" spans="1:13" s="36" customFormat="1">
      <c r="A8230" s="35"/>
      <c r="B8230"/>
      <c r="C8230" s="34"/>
      <c r="D8230"/>
      <c r="E8230" s="33"/>
      <c r="F8230"/>
      <c r="G8230" s="32"/>
      <c r="H8230"/>
      <c r="I8230" s="31"/>
      <c r="J8230"/>
      <c r="K8230" s="30"/>
      <c r="L8230"/>
      <c r="M8230"/>
    </row>
    <row r="8231" spans="1:13" s="36" customFormat="1">
      <c r="A8231" s="35"/>
      <c r="B8231"/>
      <c r="C8231" s="34"/>
      <c r="D8231"/>
      <c r="E8231" s="33"/>
      <c r="F8231"/>
      <c r="G8231" s="32"/>
      <c r="H8231"/>
      <c r="I8231" s="31"/>
      <c r="J8231"/>
      <c r="K8231" s="30"/>
      <c r="L8231"/>
      <c r="M8231"/>
    </row>
    <row r="8232" spans="1:13" s="36" customFormat="1">
      <c r="A8232" s="35"/>
      <c r="B8232"/>
      <c r="C8232" s="34"/>
      <c r="D8232"/>
      <c r="E8232" s="33"/>
      <c r="F8232"/>
      <c r="G8232" s="32"/>
      <c r="H8232"/>
      <c r="I8232" s="31"/>
      <c r="J8232"/>
      <c r="K8232" s="30"/>
      <c r="L8232"/>
      <c r="M8232"/>
    </row>
    <row r="8233" spans="1:13" s="36" customFormat="1">
      <c r="A8233" s="35"/>
      <c r="B8233"/>
      <c r="C8233" s="34"/>
      <c r="D8233"/>
      <c r="E8233" s="33"/>
      <c r="F8233"/>
      <c r="G8233" s="32"/>
      <c r="H8233"/>
      <c r="I8233" s="31"/>
      <c r="J8233"/>
      <c r="K8233" s="30"/>
      <c r="L8233"/>
      <c r="M8233"/>
    </row>
    <row r="8234" spans="1:13" s="36" customFormat="1">
      <c r="A8234" s="35"/>
      <c r="B8234"/>
      <c r="C8234" s="34"/>
      <c r="D8234"/>
      <c r="E8234" s="33"/>
      <c r="F8234"/>
      <c r="G8234" s="32"/>
      <c r="H8234"/>
      <c r="I8234" s="31"/>
      <c r="J8234"/>
      <c r="K8234" s="30"/>
      <c r="L8234"/>
      <c r="M8234"/>
    </row>
    <row r="8235" spans="1:13" s="36" customFormat="1">
      <c r="A8235" s="35"/>
      <c r="B8235"/>
      <c r="C8235" s="34"/>
      <c r="D8235"/>
      <c r="E8235" s="33"/>
      <c r="F8235"/>
      <c r="G8235" s="32"/>
      <c r="H8235"/>
      <c r="I8235" s="31"/>
      <c r="J8235"/>
      <c r="K8235" s="30"/>
      <c r="L8235"/>
      <c r="M8235"/>
    </row>
    <row r="8236" spans="1:13" s="36" customFormat="1">
      <c r="A8236" s="35"/>
      <c r="B8236"/>
      <c r="C8236" s="34"/>
      <c r="D8236"/>
      <c r="E8236" s="33"/>
      <c r="F8236"/>
      <c r="G8236" s="32"/>
      <c r="H8236"/>
      <c r="I8236" s="31"/>
      <c r="J8236"/>
      <c r="K8236" s="30"/>
      <c r="L8236"/>
      <c r="M8236"/>
    </row>
    <row r="8237" spans="1:13" s="36" customFormat="1">
      <c r="A8237" s="35"/>
      <c r="B8237"/>
      <c r="C8237" s="34"/>
      <c r="D8237"/>
      <c r="E8237" s="33"/>
      <c r="F8237"/>
      <c r="G8237" s="32"/>
      <c r="H8237"/>
      <c r="I8237" s="31"/>
      <c r="J8237"/>
      <c r="K8237" s="30"/>
      <c r="L8237"/>
      <c r="M8237"/>
    </row>
    <row r="8238" spans="1:13" s="36" customFormat="1">
      <c r="A8238" s="35"/>
      <c r="B8238"/>
      <c r="C8238" s="34"/>
      <c r="D8238"/>
      <c r="E8238" s="33"/>
      <c r="F8238"/>
      <c r="G8238" s="32"/>
      <c r="H8238"/>
      <c r="I8238" s="31"/>
      <c r="J8238"/>
      <c r="K8238" s="30"/>
      <c r="L8238"/>
      <c r="M8238"/>
    </row>
    <row r="8239" spans="1:13" s="36" customFormat="1">
      <c r="A8239" s="35"/>
      <c r="B8239"/>
      <c r="C8239" s="34"/>
      <c r="D8239"/>
      <c r="E8239" s="33"/>
      <c r="F8239"/>
      <c r="G8239" s="32"/>
      <c r="H8239"/>
      <c r="I8239" s="31"/>
      <c r="J8239"/>
      <c r="K8239" s="30"/>
      <c r="L8239"/>
      <c r="M8239"/>
    </row>
    <row r="8240" spans="1:13" s="36" customFormat="1">
      <c r="A8240" s="35"/>
      <c r="B8240"/>
      <c r="C8240" s="34"/>
      <c r="D8240"/>
      <c r="E8240" s="33"/>
      <c r="F8240"/>
      <c r="G8240" s="32"/>
      <c r="H8240"/>
      <c r="I8240" s="31"/>
      <c r="J8240"/>
      <c r="K8240" s="30"/>
      <c r="L8240"/>
      <c r="M8240"/>
    </row>
    <row r="8241" spans="1:13" s="36" customFormat="1">
      <c r="A8241" s="35"/>
      <c r="B8241"/>
      <c r="C8241" s="34"/>
      <c r="D8241"/>
      <c r="E8241" s="33"/>
      <c r="F8241"/>
      <c r="G8241" s="32"/>
      <c r="H8241"/>
      <c r="I8241" s="31"/>
      <c r="J8241"/>
      <c r="K8241" s="30"/>
      <c r="L8241"/>
      <c r="M8241"/>
    </row>
    <row r="8242" spans="1:13" s="36" customFormat="1">
      <c r="A8242" s="35"/>
      <c r="B8242"/>
      <c r="C8242" s="34"/>
      <c r="D8242"/>
      <c r="E8242" s="33"/>
      <c r="F8242"/>
      <c r="G8242" s="32"/>
      <c r="H8242"/>
      <c r="I8242" s="31"/>
      <c r="J8242"/>
      <c r="K8242" s="30"/>
      <c r="L8242"/>
      <c r="M8242"/>
    </row>
    <row r="8243" spans="1:13" s="36" customFormat="1">
      <c r="A8243" s="35"/>
      <c r="B8243"/>
      <c r="C8243" s="34"/>
      <c r="D8243"/>
      <c r="E8243" s="33"/>
      <c r="F8243"/>
      <c r="G8243" s="32"/>
      <c r="H8243"/>
      <c r="I8243" s="31"/>
      <c r="J8243"/>
      <c r="K8243" s="30"/>
      <c r="L8243"/>
      <c r="M8243"/>
    </row>
    <row r="8244" spans="1:13" s="36" customFormat="1">
      <c r="A8244" s="35"/>
      <c r="B8244"/>
      <c r="C8244" s="34"/>
      <c r="D8244"/>
      <c r="E8244" s="33"/>
      <c r="F8244"/>
      <c r="G8244" s="32"/>
      <c r="H8244"/>
      <c r="I8244" s="31"/>
      <c r="J8244"/>
      <c r="K8244" s="30"/>
      <c r="L8244"/>
      <c r="M8244"/>
    </row>
    <row r="8245" spans="1:13" s="36" customFormat="1">
      <c r="A8245" s="35"/>
      <c r="B8245"/>
      <c r="C8245" s="34"/>
      <c r="D8245"/>
      <c r="E8245" s="33"/>
      <c r="F8245"/>
      <c r="G8245" s="32"/>
      <c r="H8245"/>
      <c r="I8245" s="31"/>
      <c r="J8245"/>
      <c r="K8245" s="30"/>
      <c r="L8245"/>
      <c r="M8245"/>
    </row>
    <row r="8246" spans="1:13" s="36" customFormat="1">
      <c r="A8246" s="35"/>
      <c r="B8246"/>
      <c r="C8246" s="34"/>
      <c r="D8246"/>
      <c r="E8246" s="33"/>
      <c r="F8246"/>
      <c r="G8246" s="32"/>
      <c r="H8246"/>
      <c r="I8246" s="31"/>
      <c r="J8246"/>
      <c r="K8246" s="30"/>
      <c r="L8246"/>
      <c r="M8246"/>
    </row>
    <row r="8247" spans="1:13" s="36" customFormat="1">
      <c r="A8247" s="35"/>
      <c r="B8247"/>
      <c r="C8247" s="34"/>
      <c r="D8247"/>
      <c r="E8247" s="33"/>
      <c r="F8247"/>
      <c r="G8247" s="32"/>
      <c r="H8247"/>
      <c r="I8247" s="31"/>
      <c r="J8247"/>
      <c r="K8247" s="30"/>
      <c r="L8247"/>
      <c r="M8247"/>
    </row>
    <row r="8248" spans="1:13" s="36" customFormat="1">
      <c r="A8248" s="35"/>
      <c r="B8248"/>
      <c r="C8248" s="34"/>
      <c r="D8248"/>
      <c r="E8248" s="33"/>
      <c r="F8248"/>
      <c r="G8248" s="32"/>
      <c r="H8248"/>
      <c r="I8248" s="31"/>
      <c r="J8248"/>
      <c r="K8248" s="30"/>
      <c r="L8248"/>
      <c r="M8248"/>
    </row>
    <row r="8249" spans="1:13" s="36" customFormat="1">
      <c r="A8249" s="35"/>
      <c r="B8249"/>
      <c r="C8249" s="34"/>
      <c r="D8249"/>
      <c r="E8249" s="33"/>
      <c r="F8249"/>
      <c r="G8249" s="32"/>
      <c r="H8249"/>
      <c r="I8249" s="31"/>
      <c r="J8249"/>
      <c r="K8249" s="30"/>
      <c r="L8249"/>
      <c r="M8249"/>
    </row>
    <row r="8250" spans="1:13" s="36" customFormat="1">
      <c r="A8250" s="35"/>
      <c r="B8250"/>
      <c r="C8250" s="34"/>
      <c r="D8250"/>
      <c r="E8250" s="33"/>
      <c r="F8250"/>
      <c r="G8250" s="32"/>
      <c r="H8250"/>
      <c r="I8250" s="31"/>
      <c r="J8250"/>
      <c r="K8250" s="30"/>
      <c r="L8250"/>
      <c r="M8250"/>
    </row>
    <row r="8251" spans="1:13" s="36" customFormat="1">
      <c r="A8251" s="35"/>
      <c r="B8251"/>
      <c r="C8251" s="34"/>
      <c r="D8251"/>
      <c r="E8251" s="33"/>
      <c r="F8251"/>
      <c r="G8251" s="32"/>
      <c r="H8251"/>
      <c r="I8251" s="31"/>
      <c r="J8251"/>
      <c r="K8251" s="30"/>
      <c r="L8251"/>
      <c r="M8251"/>
    </row>
    <row r="8252" spans="1:13" s="36" customFormat="1">
      <c r="A8252" s="35"/>
      <c r="B8252"/>
      <c r="C8252" s="34"/>
      <c r="D8252"/>
      <c r="E8252" s="33"/>
      <c r="F8252"/>
      <c r="G8252" s="32"/>
      <c r="H8252"/>
      <c r="I8252" s="31"/>
      <c r="J8252"/>
      <c r="K8252" s="30"/>
      <c r="L8252"/>
      <c r="M8252"/>
    </row>
    <row r="8253" spans="1:13" s="36" customFormat="1">
      <c r="A8253" s="35"/>
      <c r="B8253"/>
      <c r="C8253" s="34"/>
      <c r="D8253"/>
      <c r="E8253" s="33"/>
      <c r="F8253"/>
      <c r="G8253" s="32"/>
      <c r="H8253"/>
      <c r="I8253" s="31"/>
      <c r="J8253"/>
      <c r="K8253" s="30"/>
      <c r="L8253"/>
      <c r="M8253"/>
    </row>
    <row r="8254" spans="1:13" s="36" customFormat="1">
      <c r="A8254" s="35"/>
      <c r="B8254"/>
      <c r="C8254" s="34"/>
      <c r="D8254"/>
      <c r="E8254" s="33"/>
      <c r="F8254"/>
      <c r="G8254" s="32"/>
      <c r="H8254"/>
      <c r="I8254" s="31"/>
      <c r="J8254"/>
      <c r="K8254" s="30"/>
      <c r="L8254"/>
      <c r="M8254"/>
    </row>
    <row r="8255" spans="1:13" s="36" customFormat="1">
      <c r="A8255" s="35"/>
      <c r="B8255"/>
      <c r="C8255" s="34"/>
      <c r="D8255"/>
      <c r="E8255" s="33"/>
      <c r="F8255"/>
      <c r="G8255" s="32"/>
      <c r="H8255"/>
      <c r="I8255" s="31"/>
      <c r="J8255"/>
      <c r="K8255" s="30"/>
      <c r="L8255"/>
      <c r="M8255"/>
    </row>
    <row r="8256" spans="1:13" s="36" customFormat="1">
      <c r="A8256" s="35"/>
      <c r="B8256"/>
      <c r="C8256" s="34"/>
      <c r="D8256"/>
      <c r="E8256" s="33"/>
      <c r="F8256"/>
      <c r="G8256" s="32"/>
      <c r="H8256"/>
      <c r="I8256" s="31"/>
      <c r="J8256"/>
      <c r="K8256" s="30"/>
      <c r="L8256"/>
      <c r="M8256"/>
    </row>
    <row r="8257" spans="1:13" s="36" customFormat="1">
      <c r="A8257" s="35"/>
      <c r="B8257"/>
      <c r="C8257" s="34"/>
      <c r="D8257"/>
      <c r="E8257" s="33"/>
      <c r="F8257"/>
      <c r="G8257" s="32"/>
      <c r="H8257"/>
      <c r="I8257" s="31"/>
      <c r="J8257"/>
      <c r="K8257" s="30"/>
      <c r="L8257"/>
      <c r="M8257"/>
    </row>
    <row r="8258" spans="1:13" s="36" customFormat="1">
      <c r="A8258" s="35"/>
      <c r="B8258"/>
      <c r="C8258" s="34"/>
      <c r="D8258"/>
      <c r="E8258" s="33"/>
      <c r="F8258"/>
      <c r="G8258" s="32"/>
      <c r="H8258"/>
      <c r="I8258" s="31"/>
      <c r="J8258"/>
      <c r="K8258" s="30"/>
      <c r="L8258"/>
      <c r="M8258"/>
    </row>
    <row r="8259" spans="1:13" s="36" customFormat="1">
      <c r="A8259" s="35"/>
      <c r="B8259"/>
      <c r="C8259" s="34"/>
      <c r="D8259"/>
      <c r="E8259" s="33"/>
      <c r="F8259"/>
      <c r="G8259" s="32"/>
      <c r="H8259"/>
      <c r="I8259" s="31"/>
      <c r="J8259"/>
      <c r="K8259" s="30"/>
      <c r="L8259"/>
      <c r="M8259"/>
    </row>
    <row r="8260" spans="1:13" s="36" customFormat="1">
      <c r="A8260" s="35"/>
      <c r="B8260"/>
      <c r="C8260" s="34"/>
      <c r="D8260"/>
      <c r="E8260" s="33"/>
      <c r="F8260"/>
      <c r="G8260" s="32"/>
      <c r="H8260"/>
      <c r="I8260" s="31"/>
      <c r="J8260"/>
      <c r="K8260" s="30"/>
      <c r="L8260"/>
      <c r="M8260"/>
    </row>
    <row r="8261" spans="1:13" s="36" customFormat="1">
      <c r="A8261" s="35"/>
      <c r="B8261"/>
      <c r="C8261" s="34"/>
      <c r="D8261"/>
      <c r="E8261" s="33"/>
      <c r="F8261"/>
      <c r="G8261" s="32"/>
      <c r="H8261"/>
      <c r="I8261" s="31"/>
      <c r="J8261"/>
      <c r="K8261" s="30"/>
      <c r="L8261"/>
      <c r="M8261"/>
    </row>
    <row r="8262" spans="1:13" s="36" customFormat="1">
      <c r="A8262" s="35"/>
      <c r="B8262"/>
      <c r="C8262" s="34"/>
      <c r="D8262"/>
      <c r="E8262" s="33"/>
      <c r="F8262"/>
      <c r="G8262" s="32"/>
      <c r="H8262"/>
      <c r="I8262" s="31"/>
      <c r="J8262"/>
      <c r="K8262" s="30"/>
      <c r="L8262"/>
      <c r="M8262"/>
    </row>
    <row r="8263" spans="1:13" s="36" customFormat="1">
      <c r="A8263" s="35"/>
      <c r="B8263"/>
      <c r="C8263" s="34"/>
      <c r="D8263"/>
      <c r="E8263" s="33"/>
      <c r="F8263"/>
      <c r="G8263" s="32"/>
      <c r="H8263"/>
      <c r="I8263" s="31"/>
      <c r="J8263"/>
      <c r="K8263" s="30"/>
      <c r="L8263"/>
      <c r="M8263"/>
    </row>
    <row r="8264" spans="1:13" s="36" customFormat="1">
      <c r="A8264" s="35"/>
      <c r="B8264"/>
      <c r="C8264" s="34"/>
      <c r="D8264"/>
      <c r="E8264" s="33"/>
      <c r="F8264"/>
      <c r="G8264" s="32"/>
      <c r="H8264"/>
      <c r="I8264" s="31"/>
      <c r="J8264"/>
      <c r="K8264" s="30"/>
      <c r="L8264"/>
      <c r="M8264"/>
    </row>
    <row r="8265" spans="1:13" s="36" customFormat="1">
      <c r="A8265" s="35"/>
      <c r="B8265"/>
      <c r="C8265" s="34"/>
      <c r="D8265"/>
      <c r="E8265" s="33"/>
      <c r="F8265"/>
      <c r="G8265" s="32"/>
      <c r="H8265"/>
      <c r="I8265" s="31"/>
      <c r="J8265"/>
      <c r="K8265" s="30"/>
      <c r="L8265"/>
      <c r="M8265"/>
    </row>
    <row r="8266" spans="1:13" s="36" customFormat="1">
      <c r="A8266" s="35"/>
      <c r="B8266"/>
      <c r="C8266" s="34"/>
      <c r="D8266"/>
      <c r="E8266" s="33"/>
      <c r="F8266"/>
      <c r="G8266" s="32"/>
      <c r="H8266"/>
      <c r="I8266" s="31"/>
      <c r="J8266"/>
      <c r="K8266" s="30"/>
      <c r="L8266"/>
      <c r="M8266"/>
    </row>
    <row r="8267" spans="1:13" s="36" customFormat="1">
      <c r="A8267" s="35"/>
      <c r="B8267"/>
      <c r="C8267" s="34"/>
      <c r="D8267"/>
      <c r="E8267" s="33"/>
      <c r="F8267"/>
      <c r="G8267" s="32"/>
      <c r="H8267"/>
      <c r="I8267" s="31"/>
      <c r="J8267"/>
      <c r="K8267" s="30"/>
      <c r="L8267"/>
      <c r="M8267"/>
    </row>
    <row r="8268" spans="1:13" s="36" customFormat="1">
      <c r="A8268" s="35"/>
      <c r="B8268"/>
      <c r="C8268" s="34"/>
      <c r="D8268"/>
      <c r="E8268" s="33"/>
      <c r="F8268"/>
      <c r="G8268" s="32"/>
      <c r="H8268"/>
      <c r="I8268" s="31"/>
      <c r="J8268"/>
      <c r="K8268" s="30"/>
      <c r="L8268"/>
      <c r="M8268"/>
    </row>
    <row r="8269" spans="1:13" s="36" customFormat="1">
      <c r="A8269" s="35"/>
      <c r="B8269"/>
      <c r="C8269" s="34"/>
      <c r="D8269"/>
      <c r="E8269" s="33"/>
      <c r="F8269"/>
      <c r="G8269" s="32"/>
      <c r="H8269"/>
      <c r="I8269" s="31"/>
      <c r="J8269"/>
      <c r="K8269" s="30"/>
      <c r="L8269"/>
      <c r="M8269"/>
    </row>
    <row r="8270" spans="1:13" s="36" customFormat="1">
      <c r="A8270" s="35"/>
      <c r="B8270"/>
      <c r="C8270" s="34"/>
      <c r="D8270"/>
      <c r="E8270" s="33"/>
      <c r="F8270"/>
      <c r="G8270" s="32"/>
      <c r="H8270"/>
      <c r="I8270" s="31"/>
      <c r="J8270"/>
      <c r="K8270" s="30"/>
      <c r="L8270"/>
      <c r="M8270"/>
    </row>
    <row r="8271" spans="1:13" s="36" customFormat="1">
      <c r="A8271" s="35"/>
      <c r="B8271"/>
      <c r="C8271" s="34"/>
      <c r="D8271"/>
      <c r="E8271" s="33"/>
      <c r="F8271"/>
      <c r="G8271" s="32"/>
      <c r="H8271"/>
      <c r="I8271" s="31"/>
      <c r="J8271"/>
      <c r="K8271" s="30"/>
      <c r="L8271"/>
      <c r="M8271"/>
    </row>
    <row r="8272" spans="1:13" s="36" customFormat="1">
      <c r="A8272" s="35"/>
      <c r="B8272"/>
      <c r="C8272" s="34"/>
      <c r="D8272"/>
      <c r="E8272" s="33"/>
      <c r="F8272"/>
      <c r="G8272" s="32"/>
      <c r="H8272"/>
      <c r="I8272" s="31"/>
      <c r="J8272"/>
      <c r="K8272" s="30"/>
      <c r="L8272"/>
      <c r="M8272"/>
    </row>
    <row r="8273" spans="1:13" s="36" customFormat="1">
      <c r="A8273" s="35"/>
      <c r="B8273"/>
      <c r="C8273" s="34"/>
      <c r="D8273"/>
      <c r="E8273" s="33"/>
      <c r="F8273"/>
      <c r="G8273" s="32"/>
      <c r="H8273"/>
      <c r="I8273" s="31"/>
      <c r="J8273"/>
      <c r="K8273" s="30"/>
      <c r="L8273"/>
      <c r="M8273"/>
    </row>
    <row r="8274" spans="1:13" s="36" customFormat="1">
      <c r="A8274" s="35"/>
      <c r="B8274"/>
      <c r="C8274" s="34"/>
      <c r="D8274"/>
      <c r="E8274" s="33"/>
      <c r="F8274"/>
      <c r="G8274" s="32"/>
      <c r="H8274"/>
      <c r="I8274" s="31"/>
      <c r="J8274"/>
      <c r="K8274" s="30"/>
      <c r="L8274"/>
      <c r="M8274"/>
    </row>
    <row r="8275" spans="1:13" s="36" customFormat="1">
      <c r="A8275" s="35"/>
      <c r="B8275"/>
      <c r="C8275" s="34"/>
      <c r="D8275"/>
      <c r="E8275" s="33"/>
      <c r="F8275"/>
      <c r="G8275" s="32"/>
      <c r="H8275"/>
      <c r="I8275" s="31"/>
      <c r="J8275"/>
      <c r="K8275" s="30"/>
      <c r="L8275"/>
      <c r="M8275"/>
    </row>
    <row r="8276" spans="1:13" s="36" customFormat="1">
      <c r="A8276" s="35"/>
      <c r="B8276"/>
      <c r="C8276" s="34"/>
      <c r="D8276"/>
      <c r="E8276" s="33"/>
      <c r="F8276"/>
      <c r="G8276" s="32"/>
      <c r="H8276"/>
      <c r="I8276" s="31"/>
      <c r="J8276"/>
      <c r="K8276" s="30"/>
      <c r="L8276"/>
      <c r="M8276"/>
    </row>
    <row r="8277" spans="1:13" s="36" customFormat="1">
      <c r="A8277" s="35"/>
      <c r="B8277"/>
      <c r="C8277" s="34"/>
      <c r="D8277"/>
      <c r="E8277" s="33"/>
      <c r="F8277"/>
      <c r="G8277" s="32"/>
      <c r="H8277"/>
      <c r="I8277" s="31"/>
      <c r="J8277"/>
      <c r="K8277" s="30"/>
      <c r="L8277"/>
      <c r="M8277"/>
    </row>
    <row r="8278" spans="1:13" s="36" customFormat="1">
      <c r="A8278" s="35"/>
      <c r="B8278"/>
      <c r="C8278" s="34"/>
      <c r="D8278"/>
      <c r="E8278" s="33"/>
      <c r="F8278"/>
      <c r="G8278" s="32"/>
      <c r="H8278"/>
      <c r="I8278" s="31"/>
      <c r="J8278"/>
      <c r="K8278" s="30"/>
      <c r="L8278"/>
      <c r="M8278"/>
    </row>
    <row r="8279" spans="1:13" s="36" customFormat="1">
      <c r="A8279" s="35"/>
      <c r="B8279"/>
      <c r="C8279" s="34"/>
      <c r="D8279"/>
      <c r="E8279" s="33"/>
      <c r="F8279"/>
      <c r="G8279" s="32"/>
      <c r="H8279"/>
      <c r="I8279" s="31"/>
      <c r="J8279"/>
      <c r="K8279" s="30"/>
      <c r="L8279"/>
      <c r="M8279"/>
    </row>
    <row r="8280" spans="1:13" s="36" customFormat="1">
      <c r="A8280" s="35"/>
      <c r="B8280"/>
      <c r="C8280" s="34"/>
      <c r="D8280"/>
      <c r="E8280" s="33"/>
      <c r="F8280"/>
      <c r="G8280" s="32"/>
      <c r="H8280"/>
      <c r="I8280" s="31"/>
      <c r="J8280"/>
      <c r="K8280" s="30"/>
      <c r="L8280"/>
      <c r="M8280"/>
    </row>
    <row r="8281" spans="1:13" s="36" customFormat="1">
      <c r="A8281" s="35"/>
      <c r="B8281"/>
      <c r="C8281" s="34"/>
      <c r="D8281"/>
      <c r="E8281" s="33"/>
      <c r="F8281"/>
      <c r="G8281" s="32"/>
      <c r="H8281"/>
      <c r="I8281" s="31"/>
      <c r="J8281"/>
      <c r="K8281" s="30"/>
      <c r="L8281"/>
      <c r="M8281"/>
    </row>
    <row r="8282" spans="1:13" s="36" customFormat="1">
      <c r="A8282" s="35"/>
      <c r="B8282"/>
      <c r="C8282" s="34"/>
      <c r="D8282"/>
      <c r="E8282" s="33"/>
      <c r="F8282"/>
      <c r="G8282" s="32"/>
      <c r="H8282"/>
      <c r="I8282" s="31"/>
      <c r="J8282"/>
      <c r="K8282" s="30"/>
      <c r="L8282"/>
      <c r="M8282"/>
    </row>
    <row r="8283" spans="1:13" s="36" customFormat="1">
      <c r="A8283" s="35"/>
      <c r="B8283"/>
      <c r="C8283" s="34"/>
      <c r="D8283"/>
      <c r="E8283" s="33"/>
      <c r="F8283"/>
      <c r="G8283" s="32"/>
      <c r="H8283"/>
      <c r="I8283" s="31"/>
      <c r="J8283"/>
      <c r="K8283" s="30"/>
      <c r="L8283"/>
      <c r="M8283"/>
    </row>
    <row r="8284" spans="1:13" s="36" customFormat="1">
      <c r="A8284" s="35"/>
      <c r="B8284"/>
      <c r="C8284" s="34"/>
      <c r="D8284"/>
      <c r="E8284" s="33"/>
      <c r="F8284"/>
      <c r="G8284" s="32"/>
      <c r="H8284"/>
      <c r="I8284" s="31"/>
      <c r="J8284"/>
      <c r="K8284" s="30"/>
      <c r="L8284"/>
      <c r="M8284"/>
    </row>
    <row r="8285" spans="1:13" s="36" customFormat="1">
      <c r="A8285" s="35"/>
      <c r="B8285"/>
      <c r="C8285" s="34"/>
      <c r="D8285"/>
      <c r="E8285" s="33"/>
      <c r="F8285"/>
      <c r="G8285" s="32"/>
      <c r="H8285"/>
      <c r="I8285" s="31"/>
      <c r="J8285"/>
      <c r="K8285" s="30"/>
      <c r="L8285"/>
      <c r="M8285"/>
    </row>
    <row r="8286" spans="1:13" s="36" customFormat="1">
      <c r="A8286" s="35"/>
      <c r="B8286"/>
      <c r="C8286" s="34"/>
      <c r="D8286"/>
      <c r="E8286" s="33"/>
      <c r="F8286"/>
      <c r="G8286" s="32"/>
      <c r="H8286"/>
      <c r="I8286" s="31"/>
      <c r="J8286"/>
      <c r="K8286" s="30"/>
      <c r="L8286"/>
      <c r="M8286"/>
    </row>
    <row r="8287" spans="1:13" s="36" customFormat="1">
      <c r="A8287" s="35"/>
      <c r="B8287"/>
      <c r="C8287" s="34"/>
      <c r="D8287"/>
      <c r="E8287" s="33"/>
      <c r="F8287"/>
      <c r="G8287" s="32"/>
      <c r="H8287"/>
      <c r="I8287" s="31"/>
      <c r="J8287"/>
      <c r="K8287" s="30"/>
      <c r="L8287"/>
      <c r="M8287"/>
    </row>
    <row r="8288" spans="1:13" s="36" customFormat="1">
      <c r="A8288" s="35"/>
      <c r="B8288"/>
      <c r="C8288" s="34"/>
      <c r="D8288"/>
      <c r="E8288" s="33"/>
      <c r="F8288"/>
      <c r="G8288" s="32"/>
      <c r="H8288"/>
      <c r="I8288" s="31"/>
      <c r="J8288"/>
      <c r="K8288" s="30"/>
      <c r="L8288"/>
      <c r="M8288"/>
    </row>
    <row r="8289" spans="1:13" s="36" customFormat="1">
      <c r="A8289" s="35"/>
      <c r="B8289"/>
      <c r="C8289" s="34"/>
      <c r="D8289"/>
      <c r="E8289" s="33"/>
      <c r="F8289"/>
      <c r="G8289" s="32"/>
      <c r="H8289"/>
      <c r="I8289" s="31"/>
      <c r="J8289"/>
      <c r="K8289" s="30"/>
      <c r="L8289"/>
      <c r="M8289"/>
    </row>
    <row r="8290" spans="1:13" s="36" customFormat="1">
      <c r="A8290" s="35"/>
      <c r="B8290"/>
      <c r="C8290" s="34"/>
      <c r="D8290"/>
      <c r="E8290" s="33"/>
      <c r="F8290"/>
      <c r="G8290" s="32"/>
      <c r="H8290"/>
      <c r="I8290" s="31"/>
      <c r="J8290"/>
      <c r="K8290" s="30"/>
      <c r="L8290"/>
      <c r="M8290"/>
    </row>
    <row r="8291" spans="1:13" s="36" customFormat="1">
      <c r="A8291" s="35"/>
      <c r="B8291"/>
      <c r="C8291" s="34"/>
      <c r="D8291"/>
      <c r="E8291" s="33"/>
      <c r="F8291"/>
      <c r="G8291" s="32"/>
      <c r="H8291"/>
      <c r="I8291" s="31"/>
      <c r="J8291"/>
      <c r="K8291" s="30"/>
      <c r="L8291"/>
      <c r="M8291"/>
    </row>
    <row r="8292" spans="1:13" s="36" customFormat="1">
      <c r="A8292" s="35"/>
      <c r="B8292"/>
      <c r="C8292" s="34"/>
      <c r="D8292"/>
      <c r="E8292" s="33"/>
      <c r="F8292"/>
      <c r="G8292" s="32"/>
      <c r="H8292"/>
      <c r="I8292" s="31"/>
      <c r="J8292"/>
      <c r="K8292" s="30"/>
      <c r="L8292"/>
      <c r="M8292"/>
    </row>
    <row r="8293" spans="1:13" s="36" customFormat="1">
      <c r="A8293" s="35"/>
      <c r="B8293"/>
      <c r="C8293" s="34"/>
      <c r="D8293"/>
      <c r="E8293" s="33"/>
      <c r="F8293"/>
      <c r="G8293" s="32"/>
      <c r="H8293"/>
      <c r="I8293" s="31"/>
      <c r="J8293"/>
      <c r="K8293" s="30"/>
      <c r="L8293"/>
      <c r="M8293"/>
    </row>
    <row r="8294" spans="1:13" s="36" customFormat="1">
      <c r="A8294" s="35"/>
      <c r="B8294"/>
      <c r="C8294" s="34"/>
      <c r="D8294"/>
      <c r="E8294" s="33"/>
      <c r="F8294"/>
      <c r="G8294" s="32"/>
      <c r="H8294"/>
      <c r="I8294" s="31"/>
      <c r="J8294"/>
      <c r="K8294" s="30"/>
      <c r="L8294"/>
      <c r="M8294"/>
    </row>
    <row r="8295" spans="1:13" s="36" customFormat="1">
      <c r="A8295" s="35"/>
      <c r="B8295"/>
      <c r="C8295" s="34"/>
      <c r="D8295"/>
      <c r="E8295" s="33"/>
      <c r="F8295"/>
      <c r="G8295" s="32"/>
      <c r="H8295"/>
      <c r="I8295" s="31"/>
      <c r="J8295"/>
      <c r="K8295" s="30"/>
      <c r="L8295"/>
      <c r="M8295"/>
    </row>
    <row r="8296" spans="1:13" s="36" customFormat="1">
      <c r="A8296" s="35"/>
      <c r="B8296"/>
      <c r="C8296" s="34"/>
      <c r="D8296"/>
      <c r="E8296" s="33"/>
      <c r="F8296"/>
      <c r="G8296" s="32"/>
      <c r="H8296"/>
      <c r="I8296" s="31"/>
      <c r="J8296"/>
      <c r="K8296" s="30"/>
      <c r="L8296"/>
      <c r="M8296"/>
    </row>
    <row r="8297" spans="1:13" s="36" customFormat="1">
      <c r="A8297" s="35"/>
      <c r="B8297"/>
      <c r="C8297" s="34"/>
      <c r="D8297"/>
      <c r="E8297" s="33"/>
      <c r="F8297"/>
      <c r="G8297" s="32"/>
      <c r="H8297"/>
      <c r="I8297" s="31"/>
      <c r="J8297"/>
      <c r="K8297" s="30"/>
      <c r="L8297"/>
      <c r="M8297"/>
    </row>
    <row r="8298" spans="1:13" s="36" customFormat="1">
      <c r="A8298" s="35"/>
      <c r="B8298"/>
      <c r="C8298" s="34"/>
      <c r="D8298"/>
      <c r="E8298" s="33"/>
      <c r="F8298"/>
      <c r="G8298" s="32"/>
      <c r="H8298"/>
      <c r="I8298" s="31"/>
      <c r="J8298"/>
      <c r="K8298" s="30"/>
      <c r="L8298"/>
      <c r="M8298"/>
    </row>
    <row r="8299" spans="1:13" s="36" customFormat="1">
      <c r="A8299" s="35"/>
      <c r="B8299"/>
      <c r="C8299" s="34"/>
      <c r="D8299"/>
      <c r="E8299" s="33"/>
      <c r="F8299"/>
      <c r="G8299" s="32"/>
      <c r="H8299"/>
      <c r="I8299" s="31"/>
      <c r="J8299"/>
      <c r="K8299" s="30"/>
      <c r="L8299"/>
      <c r="M8299"/>
    </row>
    <row r="8300" spans="1:13" s="36" customFormat="1">
      <c r="A8300" s="35"/>
      <c r="B8300"/>
      <c r="C8300" s="34"/>
      <c r="D8300"/>
      <c r="E8300" s="33"/>
      <c r="F8300"/>
      <c r="G8300" s="32"/>
      <c r="H8300"/>
      <c r="I8300" s="31"/>
      <c r="J8300"/>
      <c r="K8300" s="30"/>
      <c r="L8300"/>
      <c r="M8300"/>
    </row>
    <row r="8301" spans="1:13" s="36" customFormat="1">
      <c r="A8301" s="35"/>
      <c r="B8301"/>
      <c r="C8301" s="34"/>
      <c r="D8301"/>
      <c r="E8301" s="33"/>
      <c r="F8301"/>
      <c r="G8301" s="32"/>
      <c r="H8301"/>
      <c r="I8301" s="31"/>
      <c r="J8301"/>
      <c r="K8301" s="30"/>
      <c r="L8301"/>
      <c r="M8301"/>
    </row>
    <row r="8302" spans="1:13" s="36" customFormat="1">
      <c r="A8302" s="35"/>
      <c r="B8302"/>
      <c r="C8302" s="34"/>
      <c r="D8302"/>
      <c r="E8302" s="33"/>
      <c r="F8302"/>
      <c r="G8302" s="32"/>
      <c r="H8302"/>
      <c r="I8302" s="31"/>
      <c r="J8302"/>
      <c r="K8302" s="30"/>
      <c r="L8302"/>
      <c r="M8302"/>
    </row>
    <row r="8303" spans="1:13" s="36" customFormat="1">
      <c r="A8303" s="35"/>
      <c r="B8303"/>
      <c r="C8303" s="34"/>
      <c r="D8303"/>
      <c r="E8303" s="33"/>
      <c r="F8303"/>
      <c r="G8303" s="32"/>
      <c r="H8303"/>
      <c r="I8303" s="31"/>
      <c r="J8303"/>
      <c r="K8303" s="30"/>
      <c r="L8303"/>
      <c r="M8303"/>
    </row>
    <row r="8304" spans="1:13" s="36" customFormat="1">
      <c r="A8304" s="35"/>
      <c r="B8304"/>
      <c r="C8304" s="34"/>
      <c r="D8304"/>
      <c r="E8304" s="33"/>
      <c r="F8304"/>
      <c r="G8304" s="32"/>
      <c r="H8304"/>
      <c r="I8304" s="31"/>
      <c r="J8304"/>
      <c r="K8304" s="30"/>
      <c r="L8304"/>
      <c r="M8304"/>
    </row>
    <row r="8305" spans="1:13" s="36" customFormat="1">
      <c r="A8305" s="35"/>
      <c r="B8305"/>
      <c r="C8305" s="34"/>
      <c r="D8305"/>
      <c r="E8305" s="33"/>
      <c r="F8305"/>
      <c r="G8305" s="32"/>
      <c r="H8305"/>
      <c r="I8305" s="31"/>
      <c r="J8305"/>
      <c r="K8305" s="30"/>
      <c r="L8305"/>
      <c r="M8305"/>
    </row>
    <row r="8306" spans="1:13" s="36" customFormat="1">
      <c r="A8306" s="35"/>
      <c r="B8306"/>
      <c r="C8306" s="34"/>
      <c r="D8306"/>
      <c r="E8306" s="33"/>
      <c r="F8306"/>
      <c r="G8306" s="32"/>
      <c r="H8306"/>
      <c r="I8306" s="31"/>
      <c r="J8306"/>
      <c r="K8306" s="30"/>
      <c r="L8306"/>
      <c r="M8306"/>
    </row>
    <row r="8307" spans="1:13" s="36" customFormat="1">
      <c r="A8307" s="35"/>
      <c r="B8307"/>
      <c r="C8307" s="34"/>
      <c r="D8307"/>
      <c r="E8307" s="33"/>
      <c r="F8307"/>
      <c r="G8307" s="32"/>
      <c r="H8307"/>
      <c r="I8307" s="31"/>
      <c r="J8307"/>
      <c r="K8307" s="30"/>
      <c r="L8307"/>
      <c r="M8307"/>
    </row>
    <row r="8308" spans="1:13" s="36" customFormat="1">
      <c r="A8308" s="35"/>
      <c r="B8308"/>
      <c r="C8308" s="34"/>
      <c r="D8308"/>
      <c r="E8308" s="33"/>
      <c r="F8308"/>
      <c r="G8308" s="32"/>
      <c r="H8308"/>
      <c r="I8308" s="31"/>
      <c r="J8308"/>
      <c r="K8308" s="30"/>
      <c r="L8308"/>
      <c r="M8308"/>
    </row>
    <row r="8309" spans="1:13" s="36" customFormat="1">
      <c r="A8309" s="35"/>
      <c r="B8309"/>
      <c r="C8309" s="34"/>
      <c r="D8309"/>
      <c r="E8309" s="33"/>
      <c r="F8309"/>
      <c r="G8309" s="32"/>
      <c r="H8309"/>
      <c r="I8309" s="31"/>
      <c r="J8309"/>
      <c r="K8309" s="30"/>
      <c r="L8309"/>
      <c r="M8309"/>
    </row>
    <row r="8310" spans="1:13" s="36" customFormat="1">
      <c r="A8310" s="35"/>
      <c r="B8310"/>
      <c r="C8310" s="34"/>
      <c r="D8310"/>
      <c r="E8310" s="33"/>
      <c r="F8310"/>
      <c r="G8310" s="32"/>
      <c r="H8310"/>
      <c r="I8310" s="31"/>
      <c r="J8310"/>
      <c r="K8310" s="30"/>
      <c r="L8310"/>
      <c r="M8310"/>
    </row>
    <row r="8311" spans="1:13" s="36" customFormat="1">
      <c r="A8311" s="35"/>
      <c r="B8311"/>
      <c r="C8311" s="34"/>
      <c r="D8311"/>
      <c r="E8311" s="33"/>
      <c r="F8311"/>
      <c r="G8311" s="32"/>
      <c r="H8311"/>
      <c r="I8311" s="31"/>
      <c r="J8311"/>
      <c r="K8311" s="30"/>
      <c r="L8311"/>
      <c r="M8311"/>
    </row>
    <row r="8312" spans="1:13" s="36" customFormat="1">
      <c r="A8312" s="35"/>
      <c r="B8312"/>
      <c r="C8312" s="34"/>
      <c r="D8312"/>
      <c r="E8312" s="33"/>
      <c r="F8312"/>
      <c r="G8312" s="32"/>
      <c r="H8312"/>
      <c r="I8312" s="31"/>
      <c r="J8312"/>
      <c r="K8312" s="30"/>
      <c r="L8312"/>
      <c r="M8312"/>
    </row>
    <row r="8313" spans="1:13" s="36" customFormat="1">
      <c r="A8313" s="35"/>
      <c r="B8313"/>
      <c r="C8313" s="34"/>
      <c r="D8313"/>
      <c r="E8313" s="33"/>
      <c r="F8313"/>
      <c r="G8313" s="32"/>
      <c r="H8313"/>
      <c r="I8313" s="31"/>
      <c r="J8313"/>
      <c r="K8313" s="30"/>
      <c r="L8313"/>
      <c r="M8313"/>
    </row>
    <row r="8314" spans="1:13" s="36" customFormat="1">
      <c r="A8314" s="35"/>
      <c r="B8314"/>
      <c r="C8314" s="34"/>
      <c r="D8314"/>
      <c r="E8314" s="33"/>
      <c r="F8314"/>
      <c r="G8314" s="32"/>
      <c r="H8314"/>
      <c r="I8314" s="31"/>
      <c r="J8314"/>
      <c r="K8314" s="30"/>
      <c r="L8314"/>
      <c r="M8314"/>
    </row>
    <row r="8315" spans="1:13" s="36" customFormat="1">
      <c r="A8315" s="35"/>
      <c r="B8315"/>
      <c r="C8315" s="34"/>
      <c r="D8315"/>
      <c r="E8315" s="33"/>
      <c r="F8315"/>
      <c r="G8315" s="32"/>
      <c r="H8315"/>
      <c r="I8315" s="31"/>
      <c r="J8315"/>
      <c r="K8315" s="30"/>
      <c r="L8315"/>
      <c r="M8315"/>
    </row>
    <row r="8316" spans="1:13" s="36" customFormat="1">
      <c r="A8316" s="35"/>
      <c r="B8316"/>
      <c r="C8316" s="34"/>
      <c r="D8316"/>
      <c r="E8316" s="33"/>
      <c r="F8316"/>
      <c r="G8316" s="32"/>
      <c r="H8316"/>
      <c r="I8316" s="31"/>
      <c r="J8316"/>
      <c r="K8316" s="30"/>
      <c r="L8316"/>
      <c r="M8316"/>
    </row>
    <row r="8317" spans="1:13" s="36" customFormat="1">
      <c r="A8317" s="35"/>
      <c r="B8317"/>
      <c r="C8317" s="34"/>
      <c r="D8317"/>
      <c r="E8317" s="33"/>
      <c r="F8317"/>
      <c r="G8317" s="32"/>
      <c r="H8317"/>
      <c r="I8317" s="31"/>
      <c r="J8317"/>
      <c r="K8317" s="30"/>
      <c r="L8317"/>
      <c r="M8317"/>
    </row>
    <row r="8318" spans="1:13" s="36" customFormat="1">
      <c r="A8318" s="35"/>
      <c r="B8318"/>
      <c r="C8318" s="34"/>
      <c r="D8318"/>
      <c r="E8318" s="33"/>
      <c r="F8318"/>
      <c r="G8318" s="32"/>
      <c r="H8318"/>
      <c r="I8318" s="31"/>
      <c r="J8318"/>
      <c r="K8318" s="30"/>
      <c r="L8318"/>
      <c r="M8318"/>
    </row>
    <row r="8319" spans="1:13" s="36" customFormat="1">
      <c r="A8319" s="35"/>
      <c r="B8319"/>
      <c r="C8319" s="34"/>
      <c r="D8319"/>
      <c r="E8319" s="33"/>
      <c r="F8319"/>
      <c r="G8319" s="32"/>
      <c r="H8319"/>
      <c r="I8319" s="31"/>
      <c r="J8319"/>
      <c r="K8319" s="30"/>
      <c r="L8319"/>
      <c r="M8319"/>
    </row>
    <row r="8320" spans="1:13" s="36" customFormat="1">
      <c r="A8320" s="35"/>
      <c r="B8320"/>
      <c r="C8320" s="34"/>
      <c r="D8320"/>
      <c r="E8320" s="33"/>
      <c r="F8320"/>
      <c r="G8320" s="32"/>
      <c r="H8320"/>
      <c r="I8320" s="31"/>
      <c r="J8320"/>
      <c r="K8320" s="30"/>
      <c r="L8320"/>
      <c r="M8320"/>
    </row>
    <row r="8321" spans="1:13" s="36" customFormat="1">
      <c r="A8321" s="35"/>
      <c r="B8321"/>
      <c r="C8321" s="34"/>
      <c r="D8321"/>
      <c r="E8321" s="33"/>
      <c r="F8321"/>
      <c r="G8321" s="32"/>
      <c r="H8321"/>
      <c r="I8321" s="31"/>
      <c r="J8321"/>
      <c r="K8321" s="30"/>
      <c r="L8321"/>
      <c r="M8321"/>
    </row>
    <row r="8322" spans="1:13" s="36" customFormat="1">
      <c r="A8322" s="35"/>
      <c r="B8322"/>
      <c r="C8322" s="34"/>
      <c r="D8322"/>
      <c r="E8322" s="33"/>
      <c r="F8322"/>
      <c r="G8322" s="32"/>
      <c r="H8322"/>
      <c r="I8322" s="31"/>
      <c r="J8322"/>
      <c r="K8322" s="30"/>
      <c r="L8322"/>
      <c r="M8322"/>
    </row>
    <row r="8323" spans="1:13" s="36" customFormat="1">
      <c r="A8323" s="35"/>
      <c r="B8323"/>
      <c r="C8323" s="34"/>
      <c r="D8323"/>
      <c r="E8323" s="33"/>
      <c r="F8323"/>
      <c r="G8323" s="32"/>
      <c r="H8323"/>
      <c r="I8323" s="31"/>
      <c r="J8323"/>
      <c r="K8323" s="30"/>
      <c r="L8323"/>
      <c r="M8323"/>
    </row>
    <row r="8324" spans="1:13" s="36" customFormat="1">
      <c r="A8324" s="35"/>
      <c r="B8324"/>
      <c r="C8324" s="34"/>
      <c r="D8324"/>
      <c r="E8324" s="33"/>
      <c r="F8324"/>
      <c r="G8324" s="32"/>
      <c r="H8324"/>
      <c r="I8324" s="31"/>
      <c r="J8324"/>
      <c r="K8324" s="30"/>
      <c r="L8324"/>
      <c r="M8324"/>
    </row>
    <row r="8325" spans="1:13" s="36" customFormat="1">
      <c r="A8325" s="35"/>
      <c r="B8325"/>
      <c r="C8325" s="34"/>
      <c r="D8325"/>
      <c r="E8325" s="33"/>
      <c r="F8325"/>
      <c r="G8325" s="32"/>
      <c r="H8325"/>
      <c r="I8325" s="31"/>
      <c r="J8325"/>
      <c r="K8325" s="30"/>
      <c r="L8325"/>
      <c r="M8325"/>
    </row>
    <row r="8326" spans="1:13" s="36" customFormat="1">
      <c r="A8326" s="35"/>
      <c r="B8326"/>
      <c r="C8326" s="34"/>
      <c r="D8326"/>
      <c r="E8326" s="33"/>
      <c r="F8326"/>
      <c r="G8326" s="32"/>
      <c r="H8326"/>
      <c r="I8326" s="31"/>
      <c r="J8326"/>
      <c r="K8326" s="30"/>
      <c r="L8326"/>
      <c r="M8326"/>
    </row>
    <row r="8327" spans="1:13" s="36" customFormat="1">
      <c r="A8327" s="35"/>
      <c r="B8327"/>
      <c r="C8327" s="34"/>
      <c r="D8327"/>
      <c r="E8327" s="33"/>
      <c r="F8327"/>
      <c r="G8327" s="32"/>
      <c r="H8327"/>
      <c r="I8327" s="31"/>
      <c r="J8327"/>
      <c r="K8327" s="30"/>
      <c r="L8327"/>
      <c r="M8327"/>
    </row>
    <row r="8328" spans="1:13" s="36" customFormat="1">
      <c r="A8328" s="35"/>
      <c r="B8328"/>
      <c r="C8328" s="34"/>
      <c r="D8328"/>
      <c r="E8328" s="33"/>
      <c r="F8328"/>
      <c r="G8328" s="32"/>
      <c r="H8328"/>
      <c r="I8328" s="31"/>
      <c r="J8328"/>
      <c r="K8328" s="30"/>
      <c r="L8328"/>
      <c r="M8328"/>
    </row>
    <row r="8329" spans="1:13" s="36" customFormat="1">
      <c r="A8329" s="35"/>
      <c r="B8329"/>
      <c r="C8329" s="34"/>
      <c r="D8329"/>
      <c r="E8329" s="33"/>
      <c r="F8329"/>
      <c r="G8329" s="32"/>
      <c r="H8329"/>
      <c r="I8329" s="31"/>
      <c r="J8329"/>
      <c r="K8329" s="30"/>
      <c r="L8329"/>
      <c r="M8329"/>
    </row>
    <row r="8330" spans="1:13" s="36" customFormat="1">
      <c r="A8330" s="35"/>
      <c r="B8330"/>
      <c r="C8330" s="34"/>
      <c r="D8330"/>
      <c r="E8330" s="33"/>
      <c r="F8330"/>
      <c r="G8330" s="32"/>
      <c r="H8330"/>
      <c r="I8330" s="31"/>
      <c r="J8330"/>
      <c r="K8330" s="30"/>
      <c r="L8330"/>
      <c r="M8330"/>
    </row>
    <row r="8331" spans="1:13" s="36" customFormat="1">
      <c r="A8331" s="35"/>
      <c r="B8331"/>
      <c r="C8331" s="34"/>
      <c r="D8331"/>
      <c r="E8331" s="33"/>
      <c r="F8331"/>
      <c r="G8331" s="32"/>
      <c r="H8331"/>
      <c r="I8331" s="31"/>
      <c r="J8331"/>
      <c r="K8331" s="30"/>
      <c r="L8331"/>
      <c r="M8331"/>
    </row>
    <row r="8332" spans="1:13" s="36" customFormat="1">
      <c r="A8332" s="35"/>
      <c r="B8332"/>
      <c r="C8332" s="34"/>
      <c r="D8332"/>
      <c r="E8332" s="33"/>
      <c r="F8332"/>
      <c r="G8332" s="32"/>
      <c r="H8332"/>
      <c r="I8332" s="31"/>
      <c r="J8332"/>
      <c r="K8332" s="30"/>
      <c r="L8332"/>
      <c r="M8332"/>
    </row>
    <row r="8333" spans="1:13" s="36" customFormat="1">
      <c r="A8333" s="35"/>
      <c r="B8333"/>
      <c r="C8333" s="34"/>
      <c r="D8333"/>
      <c r="E8333" s="33"/>
      <c r="F8333"/>
      <c r="G8333" s="32"/>
      <c r="H8333"/>
      <c r="I8333" s="31"/>
      <c r="J8333"/>
      <c r="K8333" s="30"/>
      <c r="L8333"/>
      <c r="M8333"/>
    </row>
    <row r="8334" spans="1:13" s="36" customFormat="1">
      <c r="A8334" s="35"/>
      <c r="B8334"/>
      <c r="C8334" s="34"/>
      <c r="D8334"/>
      <c r="E8334" s="33"/>
      <c r="F8334"/>
      <c r="G8334" s="32"/>
      <c r="H8334"/>
      <c r="I8334" s="31"/>
      <c r="J8334"/>
      <c r="K8334" s="30"/>
      <c r="L8334"/>
      <c r="M8334"/>
    </row>
    <row r="8335" spans="1:13" s="36" customFormat="1">
      <c r="A8335" s="35"/>
      <c r="B8335"/>
      <c r="C8335" s="34"/>
      <c r="D8335"/>
      <c r="E8335" s="33"/>
      <c r="F8335"/>
      <c r="G8335" s="32"/>
      <c r="H8335"/>
      <c r="I8335" s="31"/>
      <c r="J8335"/>
      <c r="K8335" s="30"/>
      <c r="L8335"/>
      <c r="M8335"/>
    </row>
    <row r="8336" spans="1:13" s="36" customFormat="1">
      <c r="A8336" s="35"/>
      <c r="B8336"/>
      <c r="C8336" s="34"/>
      <c r="D8336"/>
      <c r="E8336" s="33"/>
      <c r="F8336"/>
      <c r="G8336" s="32"/>
      <c r="H8336"/>
      <c r="I8336" s="31"/>
      <c r="J8336"/>
      <c r="K8336" s="30"/>
      <c r="L8336"/>
      <c r="M8336"/>
    </row>
    <row r="8337" spans="1:13" s="36" customFormat="1">
      <c r="A8337" s="35"/>
      <c r="B8337"/>
      <c r="C8337" s="34"/>
      <c r="D8337"/>
      <c r="E8337" s="33"/>
      <c r="F8337"/>
      <c r="G8337" s="32"/>
      <c r="H8337"/>
      <c r="I8337" s="31"/>
      <c r="J8337"/>
      <c r="K8337" s="30"/>
      <c r="L8337"/>
      <c r="M8337"/>
    </row>
    <row r="8338" spans="1:13" s="36" customFormat="1">
      <c r="A8338" s="35"/>
      <c r="B8338"/>
      <c r="C8338" s="34"/>
      <c r="D8338"/>
      <c r="E8338" s="33"/>
      <c r="F8338"/>
      <c r="G8338" s="32"/>
      <c r="H8338"/>
      <c r="I8338" s="31"/>
      <c r="J8338"/>
      <c r="K8338" s="30"/>
      <c r="L8338"/>
      <c r="M8338"/>
    </row>
    <row r="8339" spans="1:13" s="36" customFormat="1">
      <c r="A8339" s="35"/>
      <c r="B8339"/>
      <c r="C8339" s="34"/>
      <c r="D8339"/>
      <c r="E8339" s="33"/>
      <c r="F8339"/>
      <c r="G8339" s="32"/>
      <c r="H8339"/>
      <c r="I8339" s="31"/>
      <c r="J8339"/>
      <c r="K8339" s="30"/>
      <c r="L8339"/>
      <c r="M8339"/>
    </row>
    <row r="8340" spans="1:13" s="36" customFormat="1">
      <c r="A8340" s="35"/>
      <c r="B8340"/>
      <c r="C8340" s="34"/>
      <c r="D8340"/>
      <c r="E8340" s="33"/>
      <c r="F8340"/>
      <c r="G8340" s="32"/>
      <c r="H8340"/>
      <c r="I8340" s="31"/>
      <c r="J8340"/>
      <c r="K8340" s="30"/>
      <c r="L8340"/>
      <c r="M8340"/>
    </row>
    <row r="8341" spans="1:13" s="36" customFormat="1">
      <c r="A8341" s="35"/>
      <c r="B8341"/>
      <c r="C8341" s="34"/>
      <c r="D8341"/>
      <c r="E8341" s="33"/>
      <c r="F8341"/>
      <c r="G8341" s="32"/>
      <c r="H8341"/>
      <c r="I8341" s="31"/>
      <c r="J8341"/>
      <c r="K8341" s="30"/>
      <c r="L8341"/>
      <c r="M8341"/>
    </row>
    <row r="8342" spans="1:13" s="36" customFormat="1">
      <c r="A8342" s="35"/>
      <c r="B8342"/>
      <c r="C8342" s="34"/>
      <c r="D8342"/>
      <c r="E8342" s="33"/>
      <c r="F8342"/>
      <c r="G8342" s="32"/>
      <c r="H8342"/>
      <c r="I8342" s="31"/>
      <c r="J8342"/>
      <c r="K8342" s="30"/>
      <c r="L8342"/>
      <c r="M8342"/>
    </row>
    <row r="8343" spans="1:13" s="36" customFormat="1">
      <c r="A8343" s="35"/>
      <c r="B8343"/>
      <c r="C8343" s="34"/>
      <c r="D8343"/>
      <c r="E8343" s="33"/>
      <c r="F8343"/>
      <c r="G8343" s="32"/>
      <c r="H8343"/>
      <c r="I8343" s="31"/>
      <c r="J8343"/>
      <c r="K8343" s="30"/>
      <c r="L8343"/>
      <c r="M8343"/>
    </row>
    <row r="8344" spans="1:13" s="36" customFormat="1">
      <c r="A8344" s="35"/>
      <c r="B8344"/>
      <c r="C8344" s="34"/>
      <c r="D8344"/>
      <c r="E8344" s="33"/>
      <c r="F8344"/>
      <c r="G8344" s="32"/>
      <c r="H8344"/>
      <c r="I8344" s="31"/>
      <c r="J8344"/>
      <c r="K8344" s="30"/>
      <c r="L8344"/>
      <c r="M8344"/>
    </row>
    <row r="8345" spans="1:13" s="36" customFormat="1">
      <c r="A8345" s="35"/>
      <c r="B8345"/>
      <c r="C8345" s="34"/>
      <c r="D8345"/>
      <c r="E8345" s="33"/>
      <c r="F8345"/>
      <c r="G8345" s="32"/>
      <c r="H8345"/>
      <c r="I8345" s="31"/>
      <c r="J8345"/>
      <c r="K8345" s="30"/>
      <c r="L8345"/>
      <c r="M8345"/>
    </row>
    <row r="8346" spans="1:13" s="36" customFormat="1">
      <c r="A8346" s="35"/>
      <c r="B8346"/>
      <c r="C8346" s="34"/>
      <c r="D8346"/>
      <c r="E8346" s="33"/>
      <c r="F8346"/>
      <c r="G8346" s="32"/>
      <c r="H8346"/>
      <c r="I8346" s="31"/>
      <c r="J8346"/>
      <c r="K8346" s="30"/>
      <c r="L8346"/>
      <c r="M8346"/>
    </row>
    <row r="8347" spans="1:13" s="36" customFormat="1">
      <c r="A8347" s="35"/>
      <c r="B8347"/>
      <c r="C8347" s="34"/>
      <c r="D8347"/>
      <c r="E8347" s="33"/>
      <c r="F8347"/>
      <c r="G8347" s="32"/>
      <c r="H8347"/>
      <c r="I8347" s="31"/>
      <c r="J8347"/>
      <c r="K8347" s="30"/>
      <c r="L8347"/>
      <c r="M8347"/>
    </row>
    <row r="8348" spans="1:13" s="36" customFormat="1">
      <c r="A8348" s="35"/>
      <c r="B8348"/>
      <c r="C8348" s="34"/>
      <c r="D8348"/>
      <c r="E8348" s="33"/>
      <c r="F8348"/>
      <c r="G8348" s="32"/>
      <c r="H8348"/>
      <c r="I8348" s="31"/>
      <c r="J8348"/>
      <c r="K8348" s="30"/>
      <c r="L8348"/>
      <c r="M8348"/>
    </row>
    <row r="8349" spans="1:13" s="36" customFormat="1">
      <c r="A8349" s="35"/>
      <c r="B8349"/>
      <c r="C8349" s="34"/>
      <c r="D8349"/>
      <c r="E8349" s="33"/>
      <c r="F8349"/>
      <c r="G8349" s="32"/>
      <c r="H8349"/>
      <c r="I8349" s="31"/>
      <c r="J8349"/>
      <c r="K8349" s="30"/>
      <c r="L8349"/>
      <c r="M8349"/>
    </row>
    <row r="8350" spans="1:13" s="36" customFormat="1">
      <c r="A8350" s="35"/>
      <c r="B8350"/>
      <c r="C8350" s="34"/>
      <c r="D8350"/>
      <c r="E8350" s="33"/>
      <c r="F8350"/>
      <c r="G8350" s="32"/>
      <c r="H8350"/>
      <c r="I8350" s="31"/>
      <c r="J8350"/>
      <c r="K8350" s="30"/>
      <c r="L8350"/>
      <c r="M8350"/>
    </row>
    <row r="8351" spans="1:13" s="36" customFormat="1">
      <c r="A8351" s="35"/>
      <c r="B8351"/>
      <c r="C8351" s="34"/>
      <c r="D8351"/>
      <c r="E8351" s="33"/>
      <c r="F8351"/>
      <c r="G8351" s="32"/>
      <c r="H8351"/>
      <c r="I8351" s="31"/>
      <c r="J8351"/>
      <c r="K8351" s="30"/>
      <c r="L8351"/>
      <c r="M8351"/>
    </row>
    <row r="8352" spans="1:13" s="36" customFormat="1">
      <c r="A8352" s="35"/>
      <c r="B8352"/>
      <c r="C8352" s="34"/>
      <c r="D8352"/>
      <c r="E8352" s="33"/>
      <c r="F8352"/>
      <c r="G8352" s="32"/>
      <c r="H8352"/>
      <c r="I8352" s="31"/>
      <c r="J8352"/>
      <c r="K8352" s="30"/>
      <c r="L8352"/>
      <c r="M8352"/>
    </row>
    <row r="8353" spans="1:13" s="36" customFormat="1">
      <c r="A8353" s="35"/>
      <c r="B8353"/>
      <c r="C8353" s="34"/>
      <c r="D8353"/>
      <c r="E8353" s="33"/>
      <c r="F8353"/>
      <c r="G8353" s="32"/>
      <c r="H8353"/>
      <c r="I8353" s="31"/>
      <c r="J8353"/>
      <c r="K8353" s="30"/>
      <c r="L8353"/>
      <c r="M8353"/>
    </row>
    <row r="8354" spans="1:13" s="36" customFormat="1">
      <c r="A8354" s="35"/>
      <c r="B8354"/>
      <c r="C8354" s="34"/>
      <c r="D8354"/>
      <c r="E8354" s="33"/>
      <c r="F8354"/>
      <c r="G8354" s="32"/>
      <c r="H8354"/>
      <c r="I8354" s="31"/>
      <c r="J8354"/>
      <c r="K8354" s="30"/>
      <c r="L8354"/>
      <c r="M8354"/>
    </row>
    <row r="8355" spans="1:13" s="36" customFormat="1">
      <c r="A8355" s="35"/>
      <c r="B8355"/>
      <c r="C8355" s="34"/>
      <c r="D8355"/>
      <c r="E8355" s="33"/>
      <c r="F8355"/>
      <c r="G8355" s="32"/>
      <c r="H8355"/>
      <c r="I8355" s="31"/>
      <c r="J8355"/>
      <c r="K8355" s="30"/>
      <c r="L8355"/>
      <c r="M8355"/>
    </row>
    <row r="8356" spans="1:13" s="36" customFormat="1">
      <c r="A8356" s="35"/>
      <c r="B8356"/>
      <c r="C8356" s="34"/>
      <c r="D8356"/>
      <c r="E8356" s="33"/>
      <c r="F8356"/>
      <c r="G8356" s="32"/>
      <c r="H8356"/>
      <c r="I8356" s="31"/>
      <c r="J8356"/>
      <c r="K8356" s="30"/>
      <c r="L8356"/>
      <c r="M8356"/>
    </row>
    <row r="8357" spans="1:13" s="36" customFormat="1">
      <c r="A8357" s="35"/>
      <c r="B8357"/>
      <c r="C8357" s="34"/>
      <c r="D8357"/>
      <c r="E8357" s="33"/>
      <c r="F8357"/>
      <c r="G8357" s="32"/>
      <c r="H8357"/>
      <c r="I8357" s="31"/>
      <c r="J8357"/>
      <c r="K8357" s="30"/>
      <c r="L8357"/>
      <c r="M8357"/>
    </row>
    <row r="8358" spans="1:13" s="36" customFormat="1">
      <c r="A8358" s="35"/>
      <c r="B8358"/>
      <c r="C8358" s="34"/>
      <c r="D8358"/>
      <c r="E8358" s="33"/>
      <c r="F8358"/>
      <c r="G8358" s="32"/>
      <c r="H8358"/>
      <c r="I8358" s="31"/>
      <c r="J8358"/>
      <c r="K8358" s="30"/>
      <c r="L8358"/>
      <c r="M8358"/>
    </row>
    <row r="8359" spans="1:13" s="36" customFormat="1">
      <c r="A8359" s="35"/>
      <c r="B8359"/>
      <c r="C8359" s="34"/>
      <c r="D8359"/>
      <c r="E8359" s="33"/>
      <c r="F8359"/>
      <c r="G8359" s="32"/>
      <c r="H8359"/>
      <c r="I8359" s="31"/>
      <c r="J8359"/>
      <c r="K8359" s="30"/>
      <c r="L8359"/>
      <c r="M8359"/>
    </row>
    <row r="8360" spans="1:13" s="36" customFormat="1">
      <c r="A8360" s="35"/>
      <c r="B8360"/>
      <c r="C8360" s="34"/>
      <c r="D8360"/>
      <c r="E8360" s="33"/>
      <c r="F8360"/>
      <c r="G8360" s="32"/>
      <c r="H8360"/>
      <c r="I8360" s="31"/>
      <c r="J8360"/>
      <c r="K8360" s="30"/>
      <c r="L8360"/>
      <c r="M8360"/>
    </row>
    <row r="8361" spans="1:13" s="36" customFormat="1">
      <c r="A8361" s="35"/>
      <c r="B8361"/>
      <c r="C8361" s="34"/>
      <c r="D8361"/>
      <c r="E8361" s="33"/>
      <c r="F8361"/>
      <c r="G8361" s="32"/>
      <c r="H8361"/>
      <c r="I8361" s="31"/>
      <c r="J8361"/>
      <c r="K8361" s="30"/>
      <c r="L8361"/>
      <c r="M8361"/>
    </row>
    <row r="8362" spans="1:13" s="36" customFormat="1">
      <c r="A8362" s="35"/>
      <c r="B8362"/>
      <c r="C8362" s="34"/>
      <c r="D8362"/>
      <c r="E8362" s="33"/>
      <c r="F8362"/>
      <c r="G8362" s="32"/>
      <c r="H8362"/>
      <c r="I8362" s="31"/>
      <c r="J8362"/>
      <c r="K8362" s="30"/>
      <c r="L8362"/>
      <c r="M8362"/>
    </row>
    <row r="8363" spans="1:13" s="36" customFormat="1">
      <c r="A8363" s="35"/>
      <c r="B8363"/>
      <c r="C8363" s="34"/>
      <c r="D8363"/>
      <c r="E8363" s="33"/>
      <c r="F8363"/>
      <c r="G8363" s="32"/>
      <c r="H8363"/>
      <c r="I8363" s="31"/>
      <c r="J8363"/>
      <c r="K8363" s="30"/>
      <c r="L8363"/>
      <c r="M8363"/>
    </row>
    <row r="8364" spans="1:13" s="36" customFormat="1">
      <c r="A8364" s="35"/>
      <c r="B8364"/>
      <c r="C8364" s="34"/>
      <c r="D8364"/>
      <c r="E8364" s="33"/>
      <c r="F8364"/>
      <c r="G8364" s="32"/>
      <c r="H8364"/>
      <c r="I8364" s="31"/>
      <c r="J8364"/>
      <c r="K8364" s="30"/>
      <c r="L8364"/>
      <c r="M8364"/>
    </row>
    <row r="8365" spans="1:13" s="36" customFormat="1">
      <c r="A8365" s="35"/>
      <c r="B8365"/>
      <c r="C8365" s="34"/>
      <c r="D8365"/>
      <c r="E8365" s="33"/>
      <c r="F8365"/>
      <c r="G8365" s="32"/>
      <c r="H8365"/>
      <c r="I8365" s="31"/>
      <c r="J8365"/>
      <c r="K8365" s="30"/>
      <c r="L8365"/>
      <c r="M8365"/>
    </row>
    <row r="8366" spans="1:13" s="36" customFormat="1">
      <c r="A8366" s="35"/>
      <c r="B8366"/>
      <c r="C8366" s="34"/>
      <c r="D8366"/>
      <c r="E8366" s="33"/>
      <c r="F8366"/>
      <c r="G8366" s="32"/>
      <c r="H8366"/>
      <c r="I8366" s="31"/>
      <c r="J8366"/>
      <c r="K8366" s="30"/>
      <c r="L8366"/>
      <c r="M8366"/>
    </row>
    <row r="8367" spans="1:13" s="36" customFormat="1">
      <c r="A8367" s="35"/>
      <c r="B8367"/>
      <c r="C8367" s="34"/>
      <c r="D8367"/>
      <c r="E8367" s="33"/>
      <c r="F8367"/>
      <c r="G8367" s="32"/>
      <c r="H8367"/>
      <c r="I8367" s="31"/>
      <c r="J8367"/>
      <c r="K8367" s="30"/>
      <c r="L8367"/>
      <c r="M8367"/>
    </row>
    <row r="8368" spans="1:13" s="36" customFormat="1">
      <c r="A8368" s="35"/>
      <c r="B8368"/>
      <c r="C8368" s="34"/>
      <c r="D8368"/>
      <c r="E8368" s="33"/>
      <c r="F8368"/>
      <c r="G8368" s="32"/>
      <c r="H8368"/>
      <c r="I8368" s="31"/>
      <c r="J8368"/>
      <c r="K8368" s="30"/>
      <c r="L8368"/>
      <c r="M8368"/>
    </row>
    <row r="8369" spans="1:13" s="36" customFormat="1">
      <c r="A8369" s="35"/>
      <c r="B8369"/>
      <c r="C8369" s="34"/>
      <c r="D8369"/>
      <c r="E8369" s="33"/>
      <c r="F8369"/>
      <c r="G8369" s="32"/>
      <c r="H8369"/>
      <c r="I8369" s="31"/>
      <c r="J8369"/>
      <c r="K8369" s="30"/>
      <c r="L8369"/>
      <c r="M8369"/>
    </row>
    <row r="8370" spans="1:13" s="36" customFormat="1">
      <c r="A8370" s="35"/>
      <c r="B8370"/>
      <c r="C8370" s="34"/>
      <c r="D8370"/>
      <c r="E8370" s="33"/>
      <c r="F8370"/>
      <c r="G8370" s="32"/>
      <c r="H8370"/>
      <c r="I8370" s="31"/>
      <c r="J8370"/>
      <c r="K8370" s="30"/>
      <c r="L8370"/>
      <c r="M8370"/>
    </row>
    <row r="8371" spans="1:13" s="36" customFormat="1">
      <c r="A8371" s="35"/>
      <c r="B8371"/>
      <c r="C8371" s="34"/>
      <c r="D8371"/>
      <c r="E8371" s="33"/>
      <c r="F8371"/>
      <c r="G8371" s="32"/>
      <c r="H8371"/>
      <c r="I8371" s="31"/>
      <c r="J8371"/>
      <c r="K8371" s="30"/>
      <c r="L8371"/>
      <c r="M8371"/>
    </row>
    <row r="8372" spans="1:13" s="36" customFormat="1">
      <c r="A8372" s="35"/>
      <c r="B8372"/>
      <c r="C8372" s="34"/>
      <c r="D8372"/>
      <c r="E8372" s="33"/>
      <c r="F8372"/>
      <c r="G8372" s="32"/>
      <c r="H8372"/>
      <c r="I8372" s="31"/>
      <c r="J8372"/>
      <c r="K8372" s="30"/>
      <c r="L8372"/>
      <c r="M8372"/>
    </row>
    <row r="8373" spans="1:13" s="36" customFormat="1">
      <c r="A8373" s="35"/>
      <c r="B8373"/>
      <c r="C8373" s="34"/>
      <c r="D8373"/>
      <c r="E8373" s="33"/>
      <c r="F8373"/>
      <c r="G8373" s="32"/>
      <c r="H8373"/>
      <c r="I8373" s="31"/>
      <c r="J8373"/>
      <c r="K8373" s="30"/>
      <c r="L8373"/>
      <c r="M8373"/>
    </row>
    <row r="8374" spans="1:13" s="36" customFormat="1">
      <c r="A8374" s="35"/>
      <c r="B8374"/>
      <c r="C8374" s="34"/>
      <c r="D8374"/>
      <c r="E8374" s="33"/>
      <c r="F8374"/>
      <c r="G8374" s="32"/>
      <c r="H8374"/>
      <c r="I8374" s="31"/>
      <c r="J8374"/>
      <c r="K8374" s="30"/>
      <c r="L8374"/>
      <c r="M8374"/>
    </row>
    <row r="8375" spans="1:13" s="36" customFormat="1">
      <c r="A8375" s="35"/>
      <c r="B8375"/>
      <c r="C8375" s="34"/>
      <c r="D8375"/>
      <c r="E8375" s="33"/>
      <c r="F8375"/>
      <c r="G8375" s="32"/>
      <c r="H8375"/>
      <c r="I8375" s="31"/>
      <c r="J8375"/>
      <c r="K8375" s="30"/>
      <c r="L8375"/>
      <c r="M8375"/>
    </row>
    <row r="8376" spans="1:13" s="36" customFormat="1">
      <c r="A8376" s="35"/>
      <c r="B8376"/>
      <c r="C8376" s="34"/>
      <c r="D8376"/>
      <c r="E8376" s="33"/>
      <c r="F8376"/>
      <c r="G8376" s="32"/>
      <c r="H8376"/>
      <c r="I8376" s="31"/>
      <c r="J8376"/>
      <c r="K8376" s="30"/>
      <c r="L8376"/>
      <c r="M8376"/>
    </row>
    <row r="8377" spans="1:13" s="36" customFormat="1">
      <c r="A8377" s="35"/>
      <c r="B8377"/>
      <c r="C8377" s="34"/>
      <c r="D8377"/>
      <c r="E8377" s="33"/>
      <c r="F8377"/>
      <c r="G8377" s="32"/>
      <c r="H8377"/>
      <c r="I8377" s="31"/>
      <c r="J8377"/>
      <c r="K8377" s="30"/>
      <c r="L8377"/>
      <c r="M8377"/>
    </row>
    <row r="8378" spans="1:13" s="36" customFormat="1">
      <c r="A8378" s="35"/>
      <c r="B8378"/>
      <c r="C8378" s="34"/>
      <c r="D8378"/>
      <c r="E8378" s="33"/>
      <c r="F8378"/>
      <c r="G8378" s="32"/>
      <c r="H8378"/>
      <c r="I8378" s="31"/>
      <c r="J8378"/>
      <c r="K8378" s="30"/>
      <c r="L8378"/>
      <c r="M8378"/>
    </row>
    <row r="8379" spans="1:13" s="36" customFormat="1">
      <c r="A8379" s="35"/>
      <c r="B8379"/>
      <c r="C8379" s="34"/>
      <c r="D8379"/>
      <c r="E8379" s="33"/>
      <c r="F8379"/>
      <c r="G8379" s="32"/>
      <c r="H8379"/>
      <c r="I8379" s="31"/>
      <c r="J8379"/>
      <c r="K8379" s="30"/>
      <c r="L8379"/>
      <c r="M8379"/>
    </row>
    <row r="8380" spans="1:13" s="36" customFormat="1">
      <c r="A8380" s="35"/>
      <c r="B8380"/>
      <c r="C8380" s="34"/>
      <c r="D8380"/>
      <c r="E8380" s="33"/>
      <c r="F8380"/>
      <c r="G8380" s="32"/>
      <c r="H8380"/>
      <c r="I8380" s="31"/>
      <c r="J8380"/>
      <c r="K8380" s="30"/>
      <c r="L8380"/>
      <c r="M8380"/>
    </row>
    <row r="8381" spans="1:13" s="36" customFormat="1">
      <c r="A8381" s="35"/>
      <c r="B8381"/>
      <c r="C8381" s="34"/>
      <c r="D8381"/>
      <c r="E8381" s="33"/>
      <c r="F8381"/>
      <c r="G8381" s="32"/>
      <c r="H8381"/>
      <c r="I8381" s="31"/>
      <c r="J8381"/>
      <c r="K8381" s="30"/>
      <c r="L8381"/>
      <c r="M8381"/>
    </row>
    <row r="8382" spans="1:13" s="36" customFormat="1">
      <c r="A8382" s="35"/>
      <c r="B8382"/>
      <c r="C8382" s="34"/>
      <c r="D8382"/>
      <c r="E8382" s="33"/>
      <c r="F8382"/>
      <c r="G8382" s="32"/>
      <c r="H8382"/>
      <c r="I8382" s="31"/>
      <c r="J8382"/>
      <c r="K8382" s="30"/>
      <c r="L8382"/>
      <c r="M8382"/>
    </row>
    <row r="8383" spans="1:13" s="36" customFormat="1">
      <c r="A8383" s="35"/>
      <c r="B8383"/>
      <c r="C8383" s="34"/>
      <c r="D8383"/>
      <c r="E8383" s="33"/>
      <c r="F8383"/>
      <c r="G8383" s="32"/>
      <c r="H8383"/>
      <c r="I8383" s="31"/>
      <c r="J8383"/>
      <c r="K8383" s="30"/>
      <c r="L8383"/>
      <c r="M8383"/>
    </row>
    <row r="8384" spans="1:13" s="36" customFormat="1">
      <c r="A8384" s="35"/>
      <c r="B8384"/>
      <c r="C8384" s="34"/>
      <c r="D8384"/>
      <c r="E8384" s="33"/>
      <c r="F8384"/>
      <c r="G8384" s="32"/>
      <c r="H8384"/>
      <c r="I8384" s="31"/>
      <c r="J8384"/>
      <c r="K8384" s="30"/>
      <c r="L8384"/>
      <c r="M8384"/>
    </row>
    <row r="8385" spans="1:13" s="36" customFormat="1">
      <c r="A8385" s="35"/>
      <c r="B8385"/>
      <c r="C8385" s="34"/>
      <c r="D8385"/>
      <c r="E8385" s="33"/>
      <c r="F8385"/>
      <c r="G8385" s="32"/>
      <c r="H8385"/>
      <c r="I8385" s="31"/>
      <c r="J8385"/>
      <c r="K8385" s="30"/>
      <c r="L8385"/>
      <c r="M8385"/>
    </row>
    <row r="8386" spans="1:13" s="36" customFormat="1">
      <c r="A8386" s="35"/>
      <c r="B8386"/>
      <c r="C8386" s="34"/>
      <c r="D8386"/>
      <c r="E8386" s="33"/>
      <c r="F8386"/>
      <c r="G8386" s="32"/>
      <c r="H8386"/>
      <c r="I8386" s="31"/>
      <c r="J8386"/>
      <c r="K8386" s="30"/>
      <c r="L8386"/>
      <c r="M8386"/>
    </row>
    <row r="8387" spans="1:13" s="36" customFormat="1">
      <c r="A8387" s="35"/>
      <c r="B8387"/>
      <c r="C8387" s="34"/>
      <c r="D8387"/>
      <c r="E8387" s="33"/>
      <c r="F8387"/>
      <c r="G8387" s="32"/>
      <c r="H8387"/>
      <c r="I8387" s="31"/>
      <c r="J8387"/>
      <c r="K8387" s="30"/>
      <c r="L8387"/>
      <c r="M8387"/>
    </row>
    <row r="8388" spans="1:13" s="36" customFormat="1">
      <c r="A8388" s="35"/>
      <c r="B8388"/>
      <c r="C8388" s="34"/>
      <c r="D8388"/>
      <c r="E8388" s="33"/>
      <c r="F8388"/>
      <c r="G8388" s="32"/>
      <c r="H8388"/>
      <c r="I8388" s="31"/>
      <c r="J8388"/>
      <c r="K8388" s="30"/>
      <c r="L8388"/>
      <c r="M8388"/>
    </row>
    <row r="8389" spans="1:13" s="36" customFormat="1">
      <c r="A8389" s="35"/>
      <c r="B8389"/>
      <c r="C8389" s="34"/>
      <c r="D8389"/>
      <c r="E8389" s="33"/>
      <c r="F8389"/>
      <c r="G8389" s="32"/>
      <c r="H8389"/>
      <c r="I8389" s="31"/>
      <c r="J8389"/>
      <c r="K8389" s="30"/>
      <c r="L8389"/>
      <c r="M8389"/>
    </row>
    <row r="8390" spans="1:13" s="36" customFormat="1">
      <c r="A8390" s="35"/>
      <c r="B8390"/>
      <c r="C8390" s="34"/>
      <c r="D8390"/>
      <c r="E8390" s="33"/>
      <c r="F8390"/>
      <c r="G8390" s="32"/>
      <c r="H8390"/>
      <c r="I8390" s="31"/>
      <c r="J8390"/>
      <c r="K8390" s="30"/>
      <c r="L8390"/>
      <c r="M8390"/>
    </row>
    <row r="8391" spans="1:13" s="36" customFormat="1">
      <c r="A8391" s="35"/>
      <c r="B8391"/>
      <c r="C8391" s="34"/>
      <c r="D8391"/>
      <c r="E8391" s="33"/>
      <c r="F8391"/>
      <c r="G8391" s="32"/>
      <c r="H8391"/>
      <c r="I8391" s="31"/>
      <c r="J8391"/>
      <c r="K8391" s="30"/>
      <c r="L8391"/>
      <c r="M8391"/>
    </row>
    <row r="8392" spans="1:13" s="36" customFormat="1">
      <c r="A8392" s="35"/>
      <c r="B8392"/>
      <c r="C8392" s="34"/>
      <c r="D8392"/>
      <c r="E8392" s="33"/>
      <c r="F8392"/>
      <c r="G8392" s="32"/>
      <c r="H8392"/>
      <c r="I8392" s="31"/>
      <c r="J8392"/>
      <c r="K8392" s="30"/>
      <c r="L8392"/>
      <c r="M8392"/>
    </row>
    <row r="8393" spans="1:13" s="36" customFormat="1">
      <c r="A8393" s="35"/>
      <c r="B8393"/>
      <c r="C8393" s="34"/>
      <c r="D8393"/>
      <c r="E8393" s="33"/>
      <c r="F8393"/>
      <c r="G8393" s="32"/>
      <c r="H8393"/>
      <c r="I8393" s="31"/>
      <c r="J8393"/>
      <c r="K8393" s="30"/>
      <c r="L8393"/>
      <c r="M8393"/>
    </row>
    <row r="8394" spans="1:13" s="36" customFormat="1">
      <c r="A8394" s="35"/>
      <c r="B8394"/>
      <c r="C8394" s="34"/>
      <c r="D8394"/>
      <c r="E8394" s="33"/>
      <c r="F8394"/>
      <c r="G8394" s="32"/>
      <c r="H8394"/>
      <c r="I8394" s="31"/>
      <c r="J8394"/>
      <c r="K8394" s="30"/>
      <c r="L8394"/>
      <c r="M8394"/>
    </row>
    <row r="8395" spans="1:13" s="36" customFormat="1">
      <c r="A8395" s="35"/>
      <c r="B8395"/>
      <c r="C8395" s="34"/>
      <c r="D8395"/>
      <c r="E8395" s="33"/>
      <c r="F8395"/>
      <c r="G8395" s="32"/>
      <c r="H8395"/>
      <c r="I8395" s="31"/>
      <c r="J8395"/>
      <c r="K8395" s="30"/>
      <c r="L8395"/>
      <c r="M8395"/>
    </row>
    <row r="8396" spans="1:13" s="36" customFormat="1">
      <c r="A8396" s="35"/>
      <c r="B8396"/>
      <c r="C8396" s="34"/>
      <c r="D8396"/>
      <c r="E8396" s="33"/>
      <c r="F8396"/>
      <c r="G8396" s="32"/>
      <c r="H8396"/>
      <c r="I8396" s="31"/>
      <c r="J8396"/>
      <c r="K8396" s="30"/>
      <c r="L8396"/>
      <c r="M8396"/>
    </row>
    <row r="8397" spans="1:13" s="36" customFormat="1">
      <c r="A8397" s="35"/>
      <c r="B8397"/>
      <c r="C8397" s="34"/>
      <c r="D8397"/>
      <c r="E8397" s="33"/>
      <c r="F8397"/>
      <c r="G8397" s="32"/>
      <c r="H8397"/>
      <c r="I8397" s="31"/>
      <c r="J8397"/>
      <c r="K8397" s="30"/>
      <c r="L8397"/>
      <c r="M8397"/>
    </row>
    <row r="8398" spans="1:13" s="36" customFormat="1">
      <c r="A8398" s="35"/>
      <c r="B8398"/>
      <c r="C8398" s="34"/>
      <c r="D8398"/>
      <c r="E8398" s="33"/>
      <c r="F8398"/>
      <c r="G8398" s="32"/>
      <c r="H8398"/>
      <c r="I8398" s="31"/>
      <c r="J8398"/>
      <c r="K8398" s="30"/>
      <c r="L8398"/>
      <c r="M8398"/>
    </row>
    <row r="8399" spans="1:13" s="36" customFormat="1">
      <c r="A8399" s="35"/>
      <c r="B8399"/>
      <c r="C8399" s="34"/>
      <c r="D8399"/>
      <c r="E8399" s="33"/>
      <c r="F8399"/>
      <c r="G8399" s="32"/>
      <c r="H8399"/>
      <c r="I8399" s="31"/>
      <c r="J8399"/>
      <c r="K8399" s="30"/>
      <c r="L8399"/>
      <c r="M8399"/>
    </row>
    <row r="8400" spans="1:13" s="36" customFormat="1">
      <c r="A8400" s="35"/>
      <c r="B8400"/>
      <c r="C8400" s="34"/>
      <c r="D8400"/>
      <c r="E8400" s="33"/>
      <c r="F8400"/>
      <c r="G8400" s="32"/>
      <c r="H8400"/>
      <c r="I8400" s="31"/>
      <c r="J8400"/>
      <c r="K8400" s="30"/>
      <c r="L8400"/>
      <c r="M8400"/>
    </row>
    <row r="8401" spans="1:13" s="36" customFormat="1">
      <c r="A8401" s="35"/>
      <c r="B8401"/>
      <c r="C8401" s="34"/>
      <c r="D8401"/>
      <c r="E8401" s="33"/>
      <c r="F8401"/>
      <c r="G8401" s="32"/>
      <c r="H8401"/>
      <c r="I8401" s="31"/>
      <c r="J8401"/>
      <c r="K8401" s="30"/>
      <c r="L8401"/>
      <c r="M8401"/>
    </row>
    <row r="8402" spans="1:13" s="36" customFormat="1">
      <c r="A8402" s="35"/>
      <c r="B8402"/>
      <c r="C8402" s="34"/>
      <c r="D8402"/>
      <c r="E8402" s="33"/>
      <c r="F8402"/>
      <c r="G8402" s="32"/>
      <c r="H8402"/>
      <c r="I8402" s="31"/>
      <c r="J8402"/>
      <c r="K8402" s="30"/>
      <c r="L8402"/>
      <c r="M8402"/>
    </row>
    <row r="8403" spans="1:13" s="36" customFormat="1">
      <c r="A8403" s="35"/>
      <c r="B8403"/>
      <c r="C8403" s="34"/>
      <c r="D8403"/>
      <c r="E8403" s="33"/>
      <c r="F8403"/>
      <c r="G8403" s="32"/>
      <c r="H8403"/>
      <c r="I8403" s="31"/>
      <c r="J8403"/>
      <c r="K8403" s="30"/>
      <c r="L8403"/>
      <c r="M8403"/>
    </row>
    <row r="8404" spans="1:13" s="36" customFormat="1">
      <c r="A8404" s="35"/>
      <c r="B8404"/>
      <c r="C8404" s="34"/>
      <c r="D8404"/>
      <c r="E8404" s="33"/>
      <c r="F8404"/>
      <c r="G8404" s="32"/>
      <c r="H8404"/>
      <c r="I8404" s="31"/>
      <c r="J8404"/>
      <c r="K8404" s="30"/>
      <c r="L8404"/>
      <c r="M8404"/>
    </row>
    <row r="8405" spans="1:13" s="36" customFormat="1">
      <c r="A8405" s="35"/>
      <c r="B8405"/>
      <c r="C8405" s="34"/>
      <c r="D8405"/>
      <c r="E8405" s="33"/>
      <c r="F8405"/>
      <c r="G8405" s="32"/>
      <c r="H8405"/>
      <c r="I8405" s="31"/>
      <c r="J8405"/>
      <c r="K8405" s="30"/>
      <c r="L8405"/>
      <c r="M8405"/>
    </row>
    <row r="8406" spans="1:13" s="36" customFormat="1">
      <c r="A8406" s="35"/>
      <c r="B8406"/>
      <c r="C8406" s="34"/>
      <c r="D8406"/>
      <c r="E8406" s="33"/>
      <c r="F8406"/>
      <c r="G8406" s="32"/>
      <c r="H8406"/>
      <c r="I8406" s="31"/>
      <c r="J8406"/>
      <c r="K8406" s="30"/>
      <c r="L8406"/>
      <c r="M8406"/>
    </row>
    <row r="8407" spans="1:13" s="36" customFormat="1">
      <c r="A8407" s="35"/>
      <c r="B8407"/>
      <c r="C8407" s="34"/>
      <c r="D8407"/>
      <c r="E8407" s="33"/>
      <c r="F8407"/>
      <c r="G8407" s="32"/>
      <c r="H8407"/>
      <c r="I8407" s="31"/>
      <c r="J8407"/>
      <c r="K8407" s="30"/>
      <c r="L8407"/>
      <c r="M8407"/>
    </row>
    <row r="8408" spans="1:13" s="36" customFormat="1">
      <c r="A8408" s="35"/>
      <c r="B8408"/>
      <c r="C8408" s="34"/>
      <c r="D8408"/>
      <c r="E8408" s="33"/>
      <c r="F8408"/>
      <c r="G8408" s="32"/>
      <c r="H8408"/>
      <c r="I8408" s="31"/>
      <c r="J8408"/>
      <c r="K8408" s="30"/>
      <c r="L8408"/>
      <c r="M8408"/>
    </row>
    <row r="8409" spans="1:13" s="36" customFormat="1">
      <c r="A8409" s="35"/>
      <c r="B8409"/>
      <c r="C8409" s="34"/>
      <c r="D8409"/>
      <c r="E8409" s="33"/>
      <c r="F8409"/>
      <c r="G8409" s="32"/>
      <c r="H8409"/>
      <c r="I8409" s="31"/>
      <c r="J8409"/>
      <c r="K8409" s="30"/>
      <c r="L8409"/>
      <c r="M8409"/>
    </row>
    <row r="8410" spans="1:13" s="36" customFormat="1">
      <c r="A8410" s="35"/>
      <c r="B8410"/>
      <c r="C8410" s="34"/>
      <c r="D8410"/>
      <c r="E8410" s="33"/>
      <c r="F8410"/>
      <c r="G8410" s="32"/>
      <c r="H8410"/>
      <c r="I8410" s="31"/>
      <c r="J8410"/>
      <c r="K8410" s="30"/>
      <c r="L8410"/>
      <c r="M8410"/>
    </row>
    <row r="8411" spans="1:13" s="36" customFormat="1">
      <c r="A8411" s="35"/>
      <c r="B8411"/>
      <c r="C8411" s="34"/>
      <c r="D8411"/>
      <c r="E8411" s="33"/>
      <c r="F8411"/>
      <c r="G8411" s="32"/>
      <c r="H8411"/>
      <c r="I8411" s="31"/>
      <c r="J8411"/>
      <c r="K8411" s="30"/>
      <c r="L8411"/>
      <c r="M8411"/>
    </row>
    <row r="8412" spans="1:13" s="36" customFormat="1">
      <c r="A8412" s="35"/>
      <c r="B8412"/>
      <c r="C8412" s="34"/>
      <c r="D8412"/>
      <c r="E8412" s="33"/>
      <c r="F8412"/>
      <c r="G8412" s="32"/>
      <c r="H8412"/>
      <c r="I8412" s="31"/>
      <c r="J8412"/>
      <c r="K8412" s="30"/>
      <c r="L8412"/>
      <c r="M8412"/>
    </row>
    <row r="8413" spans="1:13" s="36" customFormat="1">
      <c r="A8413" s="35"/>
      <c r="B8413"/>
      <c r="C8413" s="34"/>
      <c r="D8413"/>
      <c r="E8413" s="33"/>
      <c r="F8413"/>
      <c r="G8413" s="32"/>
      <c r="H8413"/>
      <c r="I8413" s="31"/>
      <c r="J8413"/>
      <c r="K8413" s="30"/>
      <c r="L8413"/>
      <c r="M8413"/>
    </row>
    <row r="8414" spans="1:13" s="36" customFormat="1">
      <c r="A8414" s="35"/>
      <c r="B8414"/>
      <c r="C8414" s="34"/>
      <c r="D8414"/>
      <c r="E8414" s="33"/>
      <c r="F8414"/>
      <c r="G8414" s="32"/>
      <c r="H8414"/>
      <c r="I8414" s="31"/>
      <c r="J8414"/>
      <c r="K8414" s="30"/>
      <c r="L8414"/>
      <c r="M8414"/>
    </row>
    <row r="8415" spans="1:13" s="36" customFormat="1">
      <c r="A8415" s="35"/>
      <c r="B8415"/>
      <c r="C8415" s="34"/>
      <c r="D8415"/>
      <c r="E8415" s="33"/>
      <c r="F8415"/>
      <c r="G8415" s="32"/>
      <c r="H8415"/>
      <c r="I8415" s="31"/>
      <c r="J8415"/>
      <c r="K8415" s="30"/>
      <c r="L8415"/>
      <c r="M8415"/>
    </row>
    <row r="8416" spans="1:13" s="36" customFormat="1">
      <c r="A8416" s="35"/>
      <c r="B8416"/>
      <c r="C8416" s="34"/>
      <c r="D8416"/>
      <c r="E8416" s="33"/>
      <c r="F8416"/>
      <c r="G8416" s="32"/>
      <c r="H8416"/>
      <c r="I8416" s="31"/>
      <c r="J8416"/>
      <c r="K8416" s="30"/>
      <c r="L8416"/>
      <c r="M8416"/>
    </row>
    <row r="8417" spans="1:13" s="36" customFormat="1">
      <c r="A8417" s="35"/>
      <c r="B8417"/>
      <c r="C8417" s="34"/>
      <c r="D8417"/>
      <c r="E8417" s="33"/>
      <c r="F8417"/>
      <c r="G8417" s="32"/>
      <c r="H8417"/>
      <c r="I8417" s="31"/>
      <c r="J8417"/>
      <c r="K8417" s="30"/>
      <c r="L8417"/>
      <c r="M8417"/>
    </row>
    <row r="8418" spans="1:13" s="36" customFormat="1">
      <c r="A8418" s="35"/>
      <c r="B8418"/>
      <c r="C8418" s="34"/>
      <c r="D8418"/>
      <c r="E8418" s="33"/>
      <c r="F8418"/>
      <c r="G8418" s="32"/>
      <c r="H8418"/>
      <c r="I8418" s="31"/>
      <c r="J8418"/>
      <c r="K8418" s="30"/>
      <c r="L8418"/>
      <c r="M8418"/>
    </row>
    <row r="8419" spans="1:13" s="36" customFormat="1">
      <c r="A8419" s="35"/>
      <c r="B8419"/>
      <c r="C8419" s="34"/>
      <c r="D8419"/>
      <c r="E8419" s="33"/>
      <c r="F8419"/>
      <c r="G8419" s="32"/>
      <c r="H8419"/>
      <c r="I8419" s="31"/>
      <c r="J8419"/>
      <c r="K8419" s="30"/>
      <c r="L8419"/>
      <c r="M8419"/>
    </row>
    <row r="8420" spans="1:13" s="36" customFormat="1">
      <c r="A8420" s="35"/>
      <c r="B8420"/>
      <c r="C8420" s="34"/>
      <c r="D8420"/>
      <c r="E8420" s="33"/>
      <c r="F8420"/>
      <c r="G8420" s="32"/>
      <c r="H8420"/>
      <c r="I8420" s="31"/>
      <c r="J8420"/>
      <c r="K8420" s="30"/>
      <c r="L8420"/>
      <c r="M8420"/>
    </row>
    <row r="8421" spans="1:13" s="36" customFormat="1">
      <c r="A8421" s="35"/>
      <c r="B8421"/>
      <c r="C8421" s="34"/>
      <c r="D8421"/>
      <c r="E8421" s="33"/>
      <c r="F8421"/>
      <c r="G8421" s="32"/>
      <c r="H8421"/>
      <c r="I8421" s="31"/>
      <c r="J8421"/>
      <c r="K8421" s="30"/>
      <c r="L8421"/>
      <c r="M8421"/>
    </row>
    <row r="8422" spans="1:13" s="36" customFormat="1">
      <c r="A8422" s="35"/>
      <c r="B8422"/>
      <c r="C8422" s="34"/>
      <c r="D8422"/>
      <c r="E8422" s="33"/>
      <c r="F8422"/>
      <c r="G8422" s="32"/>
      <c r="H8422"/>
      <c r="I8422" s="31"/>
      <c r="J8422"/>
      <c r="K8422" s="30"/>
      <c r="L8422"/>
      <c r="M8422"/>
    </row>
    <row r="8423" spans="1:13" s="36" customFormat="1">
      <c r="A8423" s="35"/>
      <c r="B8423"/>
      <c r="C8423" s="34"/>
      <c r="D8423"/>
      <c r="E8423" s="33"/>
      <c r="F8423"/>
      <c r="G8423" s="32"/>
      <c r="H8423"/>
      <c r="I8423" s="31"/>
      <c r="J8423"/>
      <c r="K8423" s="30"/>
      <c r="L8423"/>
      <c r="M8423"/>
    </row>
    <row r="8424" spans="1:13" s="36" customFormat="1">
      <c r="A8424" s="35"/>
      <c r="B8424"/>
      <c r="C8424" s="34"/>
      <c r="D8424"/>
      <c r="E8424" s="33"/>
      <c r="F8424"/>
      <c r="G8424" s="32"/>
      <c r="H8424"/>
      <c r="I8424" s="31"/>
      <c r="J8424"/>
      <c r="K8424" s="30"/>
      <c r="L8424"/>
      <c r="M8424"/>
    </row>
    <row r="8425" spans="1:13" s="36" customFormat="1">
      <c r="A8425" s="35"/>
      <c r="B8425"/>
      <c r="C8425" s="34"/>
      <c r="D8425"/>
      <c r="E8425" s="33"/>
      <c r="F8425"/>
      <c r="G8425" s="32"/>
      <c r="H8425"/>
      <c r="I8425" s="31"/>
      <c r="J8425"/>
      <c r="K8425" s="30"/>
      <c r="L8425"/>
      <c r="M8425"/>
    </row>
    <row r="8426" spans="1:13" s="36" customFormat="1">
      <c r="A8426" s="35"/>
      <c r="B8426"/>
      <c r="C8426" s="34"/>
      <c r="D8426"/>
      <c r="E8426" s="33"/>
      <c r="F8426"/>
      <c r="G8426" s="32"/>
      <c r="H8426"/>
      <c r="I8426" s="31"/>
      <c r="J8426"/>
      <c r="K8426" s="30"/>
      <c r="L8426"/>
      <c r="M8426"/>
    </row>
    <row r="8427" spans="1:13" s="36" customFormat="1">
      <c r="A8427" s="35"/>
      <c r="B8427"/>
      <c r="C8427" s="34"/>
      <c r="D8427"/>
      <c r="E8427" s="33"/>
      <c r="F8427"/>
      <c r="G8427" s="32"/>
      <c r="H8427"/>
      <c r="I8427" s="31"/>
      <c r="J8427"/>
      <c r="K8427" s="30"/>
      <c r="L8427"/>
      <c r="M8427"/>
    </row>
    <row r="8428" spans="1:13" s="36" customFormat="1">
      <c r="A8428" s="35"/>
      <c r="B8428"/>
      <c r="C8428" s="34"/>
      <c r="D8428"/>
      <c r="E8428" s="33"/>
      <c r="F8428"/>
      <c r="G8428" s="32"/>
      <c r="H8428"/>
      <c r="I8428" s="31"/>
      <c r="J8428"/>
      <c r="K8428" s="30"/>
      <c r="L8428"/>
      <c r="M8428"/>
    </row>
    <row r="8429" spans="1:13" s="36" customFormat="1">
      <c r="A8429" s="35"/>
      <c r="B8429"/>
      <c r="C8429" s="34"/>
      <c r="D8429"/>
      <c r="E8429" s="33"/>
      <c r="F8429"/>
      <c r="G8429" s="32"/>
      <c r="H8429"/>
      <c r="I8429" s="31"/>
      <c r="J8429"/>
      <c r="K8429" s="30"/>
      <c r="L8429"/>
      <c r="M8429"/>
    </row>
    <row r="8430" spans="1:13" s="36" customFormat="1">
      <c r="A8430" s="35"/>
      <c r="B8430"/>
      <c r="C8430" s="34"/>
      <c r="D8430"/>
      <c r="E8430" s="33"/>
      <c r="F8430"/>
      <c r="G8430" s="32"/>
      <c r="H8430"/>
      <c r="I8430" s="31"/>
      <c r="J8430"/>
      <c r="K8430" s="30"/>
      <c r="L8430"/>
      <c r="M8430"/>
    </row>
    <row r="8431" spans="1:13" s="36" customFormat="1">
      <c r="A8431" s="35"/>
      <c r="B8431"/>
      <c r="C8431" s="34"/>
      <c r="D8431"/>
      <c r="E8431" s="33"/>
      <c r="F8431"/>
      <c r="G8431" s="32"/>
      <c r="H8431"/>
      <c r="I8431" s="31"/>
      <c r="J8431"/>
      <c r="K8431" s="30"/>
      <c r="L8431"/>
      <c r="M8431"/>
    </row>
    <row r="8432" spans="1:13" s="36" customFormat="1">
      <c r="A8432" s="35"/>
      <c r="B8432"/>
      <c r="C8432" s="34"/>
      <c r="D8432"/>
      <c r="E8432" s="33"/>
      <c r="F8432"/>
      <c r="G8432" s="32"/>
      <c r="H8432"/>
      <c r="I8432" s="31"/>
      <c r="J8432"/>
      <c r="K8432" s="30"/>
      <c r="L8432"/>
      <c r="M8432"/>
    </row>
    <row r="8433" spans="1:13" s="36" customFormat="1">
      <c r="A8433" s="35"/>
      <c r="B8433"/>
      <c r="C8433" s="34"/>
      <c r="D8433"/>
      <c r="E8433" s="33"/>
      <c r="F8433"/>
      <c r="G8433" s="32"/>
      <c r="H8433"/>
      <c r="I8433" s="31"/>
      <c r="J8433"/>
      <c r="K8433" s="30"/>
      <c r="L8433"/>
      <c r="M8433"/>
    </row>
    <row r="8434" spans="1:13" s="36" customFormat="1">
      <c r="A8434" s="35"/>
      <c r="B8434"/>
      <c r="C8434" s="34"/>
      <c r="D8434"/>
      <c r="E8434" s="33"/>
      <c r="F8434"/>
      <c r="G8434" s="32"/>
      <c r="H8434"/>
      <c r="I8434" s="31"/>
      <c r="J8434"/>
      <c r="K8434" s="30"/>
      <c r="L8434"/>
      <c r="M8434"/>
    </row>
    <row r="8435" spans="1:13" s="36" customFormat="1">
      <c r="A8435" s="35"/>
      <c r="B8435"/>
      <c r="C8435" s="34"/>
      <c r="D8435"/>
      <c r="E8435" s="33"/>
      <c r="F8435"/>
      <c r="G8435" s="32"/>
      <c r="H8435"/>
      <c r="I8435" s="31"/>
      <c r="J8435"/>
      <c r="K8435" s="30"/>
      <c r="L8435"/>
      <c r="M8435"/>
    </row>
    <row r="8436" spans="1:13" s="36" customFormat="1">
      <c r="A8436" s="35"/>
      <c r="B8436"/>
      <c r="C8436" s="34"/>
      <c r="D8436"/>
      <c r="E8436" s="33"/>
      <c r="F8436"/>
      <c r="G8436" s="32"/>
      <c r="H8436"/>
      <c r="I8436" s="31"/>
      <c r="J8436"/>
      <c r="K8436" s="30"/>
      <c r="L8436"/>
      <c r="M8436"/>
    </row>
    <row r="8437" spans="1:13" s="36" customFormat="1">
      <c r="A8437" s="35"/>
      <c r="B8437"/>
      <c r="C8437" s="34"/>
      <c r="D8437"/>
      <c r="E8437" s="33"/>
      <c r="F8437"/>
      <c r="G8437" s="32"/>
      <c r="H8437"/>
      <c r="I8437" s="31"/>
      <c r="J8437"/>
      <c r="K8437" s="30"/>
      <c r="L8437"/>
      <c r="M8437"/>
    </row>
    <row r="8438" spans="1:13" s="36" customFormat="1">
      <c r="A8438" s="35"/>
      <c r="B8438"/>
      <c r="C8438" s="34"/>
      <c r="D8438"/>
      <c r="E8438" s="33"/>
      <c r="F8438"/>
      <c r="G8438" s="32"/>
      <c r="H8438"/>
      <c r="I8438" s="31"/>
      <c r="J8438"/>
      <c r="K8438" s="30"/>
      <c r="L8438"/>
      <c r="M8438"/>
    </row>
    <row r="8439" spans="1:13" s="36" customFormat="1">
      <c r="A8439" s="35"/>
      <c r="B8439"/>
      <c r="C8439" s="34"/>
      <c r="D8439"/>
      <c r="E8439" s="33"/>
      <c r="F8439"/>
      <c r="G8439" s="32"/>
      <c r="H8439"/>
      <c r="I8439" s="31"/>
      <c r="J8439"/>
      <c r="K8439" s="30"/>
      <c r="L8439"/>
      <c r="M8439"/>
    </row>
    <row r="8440" spans="1:13" s="36" customFormat="1">
      <c r="A8440" s="35"/>
      <c r="B8440"/>
      <c r="C8440" s="34"/>
      <c r="D8440"/>
      <c r="E8440" s="33"/>
      <c r="F8440"/>
      <c r="G8440" s="32"/>
      <c r="H8440"/>
      <c r="I8440" s="31"/>
      <c r="J8440"/>
      <c r="K8440" s="30"/>
      <c r="L8440"/>
      <c r="M8440"/>
    </row>
    <row r="8441" spans="1:13" s="36" customFormat="1">
      <c r="A8441" s="35"/>
      <c r="B8441"/>
      <c r="C8441" s="34"/>
      <c r="D8441"/>
      <c r="E8441" s="33"/>
      <c r="F8441"/>
      <c r="G8441" s="32"/>
      <c r="H8441"/>
      <c r="I8441" s="31"/>
      <c r="J8441"/>
      <c r="K8441" s="30"/>
      <c r="L8441"/>
      <c r="M8441"/>
    </row>
    <row r="8442" spans="1:13" s="36" customFormat="1">
      <c r="A8442" s="35"/>
      <c r="B8442"/>
      <c r="C8442" s="34"/>
      <c r="D8442"/>
      <c r="E8442" s="33"/>
      <c r="F8442"/>
      <c r="G8442" s="32"/>
      <c r="H8442"/>
      <c r="I8442" s="31"/>
      <c r="J8442"/>
      <c r="K8442" s="30"/>
      <c r="L8442"/>
      <c r="M8442"/>
    </row>
    <row r="8443" spans="1:13" s="36" customFormat="1">
      <c r="A8443" s="35"/>
      <c r="B8443"/>
      <c r="C8443" s="34"/>
      <c r="D8443"/>
      <c r="E8443" s="33"/>
      <c r="F8443"/>
      <c r="G8443" s="32"/>
      <c r="H8443"/>
      <c r="I8443" s="31"/>
      <c r="J8443"/>
      <c r="K8443" s="30"/>
      <c r="L8443"/>
      <c r="M8443"/>
    </row>
    <row r="8444" spans="1:13" s="36" customFormat="1">
      <c r="A8444" s="35"/>
      <c r="B8444"/>
      <c r="C8444" s="34"/>
      <c r="D8444"/>
      <c r="E8444" s="33"/>
      <c r="F8444"/>
      <c r="G8444" s="32"/>
      <c r="H8444"/>
      <c r="I8444" s="31"/>
      <c r="J8444"/>
      <c r="K8444" s="30"/>
      <c r="L8444"/>
      <c r="M8444"/>
    </row>
    <row r="8445" spans="1:13" s="36" customFormat="1">
      <c r="A8445" s="35"/>
      <c r="B8445"/>
      <c r="C8445" s="34"/>
      <c r="D8445"/>
      <c r="E8445" s="33"/>
      <c r="F8445"/>
      <c r="G8445" s="32"/>
      <c r="H8445"/>
      <c r="I8445" s="31"/>
      <c r="J8445"/>
      <c r="K8445" s="30"/>
      <c r="L8445"/>
      <c r="M8445"/>
    </row>
    <row r="8446" spans="1:13" s="36" customFormat="1">
      <c r="A8446" s="35"/>
      <c r="B8446"/>
      <c r="C8446" s="34"/>
      <c r="D8446"/>
      <c r="E8446" s="33"/>
      <c r="F8446"/>
      <c r="G8446" s="32"/>
      <c r="H8446"/>
      <c r="I8446" s="31"/>
      <c r="J8446"/>
      <c r="K8446" s="30"/>
      <c r="L8446"/>
      <c r="M8446"/>
    </row>
    <row r="8447" spans="1:13" s="36" customFormat="1">
      <c r="A8447" s="35"/>
      <c r="B8447"/>
      <c r="C8447" s="34"/>
      <c r="D8447"/>
      <c r="E8447" s="33"/>
      <c r="F8447"/>
      <c r="G8447" s="32"/>
      <c r="H8447"/>
      <c r="I8447" s="31"/>
      <c r="J8447"/>
      <c r="K8447" s="30"/>
      <c r="L8447"/>
      <c r="M8447"/>
    </row>
    <row r="8448" spans="1:13" s="36" customFormat="1">
      <c r="A8448" s="35"/>
      <c r="B8448"/>
      <c r="C8448" s="34"/>
      <c r="D8448"/>
      <c r="E8448" s="33"/>
      <c r="F8448"/>
      <c r="G8448" s="32"/>
      <c r="H8448"/>
      <c r="I8448" s="31"/>
      <c r="J8448"/>
      <c r="K8448" s="30"/>
      <c r="L8448"/>
      <c r="M8448"/>
    </row>
    <row r="8449" spans="1:13" s="36" customFormat="1">
      <c r="A8449" s="35"/>
      <c r="B8449"/>
      <c r="C8449" s="34"/>
      <c r="D8449"/>
      <c r="E8449" s="33"/>
      <c r="F8449"/>
      <c r="G8449" s="32"/>
      <c r="H8449"/>
      <c r="I8449" s="31"/>
      <c r="J8449"/>
      <c r="K8449" s="30"/>
      <c r="L8449"/>
      <c r="M8449"/>
    </row>
    <row r="8450" spans="1:13" s="36" customFormat="1">
      <c r="A8450" s="35"/>
      <c r="B8450"/>
      <c r="C8450" s="34"/>
      <c r="D8450"/>
      <c r="E8450" s="33"/>
      <c r="F8450"/>
      <c r="G8450" s="32"/>
      <c r="H8450"/>
      <c r="I8450" s="31"/>
      <c r="J8450"/>
      <c r="K8450" s="30"/>
      <c r="L8450"/>
      <c r="M8450"/>
    </row>
    <row r="8451" spans="1:13" s="36" customFormat="1">
      <c r="A8451" s="35"/>
      <c r="B8451"/>
      <c r="C8451" s="34"/>
      <c r="D8451"/>
      <c r="E8451" s="33"/>
      <c r="F8451"/>
      <c r="G8451" s="32"/>
      <c r="H8451"/>
      <c r="I8451" s="31"/>
      <c r="J8451"/>
      <c r="K8451" s="30"/>
      <c r="L8451"/>
      <c r="M8451"/>
    </row>
    <row r="8452" spans="1:13" s="36" customFormat="1">
      <c r="A8452" s="35"/>
      <c r="B8452"/>
      <c r="C8452" s="34"/>
      <c r="D8452"/>
      <c r="E8452" s="33"/>
      <c r="F8452"/>
      <c r="G8452" s="32"/>
      <c r="H8452"/>
      <c r="I8452" s="31"/>
      <c r="J8452"/>
      <c r="K8452" s="30"/>
      <c r="L8452"/>
      <c r="M8452"/>
    </row>
    <row r="8453" spans="1:13" s="36" customFormat="1">
      <c r="A8453" s="35"/>
      <c r="B8453"/>
      <c r="C8453" s="34"/>
      <c r="D8453"/>
      <c r="E8453" s="33"/>
      <c r="F8453"/>
      <c r="G8453" s="32"/>
      <c r="H8453"/>
      <c r="I8453" s="31"/>
      <c r="J8453"/>
      <c r="K8453" s="30"/>
      <c r="L8453"/>
      <c r="M8453"/>
    </row>
    <row r="8454" spans="1:13" s="36" customFormat="1">
      <c r="A8454" s="35"/>
      <c r="B8454"/>
      <c r="C8454" s="34"/>
      <c r="D8454"/>
      <c r="E8454" s="33"/>
      <c r="F8454"/>
      <c r="G8454" s="32"/>
      <c r="H8454"/>
      <c r="I8454" s="31"/>
      <c r="J8454"/>
      <c r="K8454" s="30"/>
      <c r="L8454"/>
      <c r="M8454"/>
    </row>
    <row r="8455" spans="1:13" s="36" customFormat="1">
      <c r="A8455" s="35"/>
      <c r="B8455"/>
      <c r="C8455" s="34"/>
      <c r="D8455"/>
      <c r="E8455" s="33"/>
      <c r="F8455"/>
      <c r="G8455" s="32"/>
      <c r="H8455"/>
      <c r="I8455" s="31"/>
      <c r="J8455"/>
      <c r="K8455" s="30"/>
      <c r="L8455"/>
      <c r="M8455"/>
    </row>
    <row r="8456" spans="1:13" s="36" customFormat="1">
      <c r="A8456" s="35"/>
      <c r="B8456"/>
      <c r="C8456" s="34"/>
      <c r="D8456"/>
      <c r="E8456" s="33"/>
      <c r="F8456"/>
      <c r="G8456" s="32"/>
      <c r="H8456"/>
      <c r="I8456" s="31"/>
      <c r="J8456"/>
      <c r="K8456" s="30"/>
      <c r="L8456"/>
      <c r="M8456"/>
    </row>
    <row r="8457" spans="1:13" s="36" customFormat="1">
      <c r="A8457" s="35"/>
      <c r="B8457"/>
      <c r="C8457" s="34"/>
      <c r="D8457"/>
      <c r="E8457" s="33"/>
      <c r="F8457"/>
      <c r="G8457" s="32"/>
      <c r="H8457"/>
      <c r="I8457" s="31"/>
      <c r="J8457"/>
      <c r="K8457" s="30"/>
      <c r="L8457"/>
      <c r="M8457"/>
    </row>
    <row r="8458" spans="1:13" s="36" customFormat="1">
      <c r="A8458" s="35"/>
      <c r="B8458"/>
      <c r="C8458" s="34"/>
      <c r="D8458"/>
      <c r="E8458" s="33"/>
      <c r="F8458"/>
      <c r="G8458" s="32"/>
      <c r="H8458"/>
      <c r="I8458" s="31"/>
      <c r="J8458"/>
      <c r="K8458" s="30"/>
      <c r="L8458"/>
      <c r="M8458"/>
    </row>
    <row r="8459" spans="1:13" s="36" customFormat="1">
      <c r="A8459" s="35"/>
      <c r="B8459"/>
      <c r="C8459" s="34"/>
      <c r="D8459"/>
      <c r="E8459" s="33"/>
      <c r="F8459"/>
      <c r="G8459" s="32"/>
      <c r="H8459"/>
      <c r="I8459" s="31"/>
      <c r="J8459"/>
      <c r="K8459" s="30"/>
      <c r="L8459"/>
      <c r="M8459"/>
    </row>
    <row r="8460" spans="1:13" s="36" customFormat="1">
      <c r="A8460" s="35"/>
      <c r="B8460"/>
      <c r="C8460" s="34"/>
      <c r="D8460"/>
      <c r="E8460" s="33"/>
      <c r="F8460"/>
      <c r="G8460" s="32"/>
      <c r="H8460"/>
      <c r="I8460" s="31"/>
      <c r="J8460"/>
      <c r="K8460" s="30"/>
      <c r="L8460"/>
      <c r="M8460"/>
    </row>
    <row r="8461" spans="1:13" s="36" customFormat="1">
      <c r="A8461" s="35"/>
      <c r="B8461"/>
      <c r="C8461" s="34"/>
      <c r="D8461"/>
      <c r="E8461" s="33"/>
      <c r="F8461"/>
      <c r="G8461" s="32"/>
      <c r="H8461"/>
      <c r="I8461" s="31"/>
      <c r="J8461"/>
      <c r="K8461" s="30"/>
      <c r="L8461"/>
      <c r="M8461"/>
    </row>
    <row r="8462" spans="1:13" s="36" customFormat="1">
      <c r="A8462" s="35"/>
      <c r="B8462"/>
      <c r="C8462" s="34"/>
      <c r="D8462"/>
      <c r="E8462" s="33"/>
      <c r="F8462"/>
      <c r="G8462" s="32"/>
      <c r="H8462"/>
      <c r="I8462" s="31"/>
      <c r="J8462"/>
      <c r="K8462" s="30"/>
      <c r="L8462"/>
      <c r="M8462"/>
    </row>
    <row r="8463" spans="1:13" s="36" customFormat="1">
      <c r="A8463" s="35"/>
      <c r="B8463"/>
      <c r="C8463" s="34"/>
      <c r="D8463"/>
      <c r="E8463" s="33"/>
      <c r="F8463"/>
      <c r="G8463" s="32"/>
      <c r="H8463"/>
      <c r="I8463" s="31"/>
      <c r="J8463"/>
      <c r="K8463" s="30"/>
      <c r="L8463"/>
      <c r="M8463"/>
    </row>
    <row r="8464" spans="1:13" s="36" customFormat="1">
      <c r="A8464" s="35"/>
      <c r="B8464"/>
      <c r="C8464" s="34"/>
      <c r="D8464"/>
      <c r="E8464" s="33"/>
      <c r="F8464"/>
      <c r="G8464" s="32"/>
      <c r="H8464"/>
      <c r="I8464" s="31"/>
      <c r="J8464"/>
      <c r="K8464" s="30"/>
      <c r="L8464"/>
      <c r="M8464"/>
    </row>
    <row r="8465" spans="1:13" s="36" customFormat="1">
      <c r="A8465" s="35"/>
      <c r="B8465"/>
      <c r="C8465" s="34"/>
      <c r="D8465"/>
      <c r="E8465" s="33"/>
      <c r="F8465"/>
      <c r="G8465" s="32"/>
      <c r="H8465"/>
      <c r="I8465" s="31"/>
      <c r="J8465"/>
      <c r="K8465" s="30"/>
      <c r="L8465"/>
      <c r="M8465"/>
    </row>
    <row r="8466" spans="1:13" s="36" customFormat="1">
      <c r="A8466" s="35"/>
      <c r="B8466"/>
      <c r="C8466" s="34"/>
      <c r="D8466"/>
      <c r="E8466" s="33"/>
      <c r="F8466"/>
      <c r="G8466" s="32"/>
      <c r="H8466"/>
      <c r="I8466" s="31"/>
      <c r="J8466"/>
      <c r="K8466" s="30"/>
      <c r="L8466"/>
      <c r="M8466"/>
    </row>
    <row r="8467" spans="1:13" s="36" customFormat="1">
      <c r="A8467" s="35"/>
      <c r="B8467"/>
      <c r="C8467" s="34"/>
      <c r="D8467"/>
      <c r="E8467" s="33"/>
      <c r="F8467"/>
      <c r="G8467" s="32"/>
      <c r="H8467"/>
      <c r="I8467" s="31"/>
      <c r="J8467"/>
      <c r="K8467" s="30"/>
      <c r="L8467"/>
      <c r="M8467"/>
    </row>
    <row r="8468" spans="1:13" s="36" customFormat="1">
      <c r="A8468" s="35"/>
      <c r="B8468"/>
      <c r="C8468" s="34"/>
      <c r="D8468"/>
      <c r="E8468" s="33"/>
      <c r="F8468"/>
      <c r="G8468" s="32"/>
      <c r="H8468"/>
      <c r="I8468" s="31"/>
      <c r="J8468"/>
      <c r="K8468" s="30"/>
      <c r="L8468"/>
      <c r="M8468"/>
    </row>
    <row r="8469" spans="1:13" s="36" customFormat="1">
      <c r="A8469" s="35"/>
      <c r="B8469"/>
      <c r="C8469" s="34"/>
      <c r="D8469"/>
      <c r="E8469" s="33"/>
      <c r="F8469"/>
      <c r="G8469" s="32"/>
      <c r="H8469"/>
      <c r="I8469" s="31"/>
      <c r="J8469"/>
      <c r="K8469" s="30"/>
      <c r="L8469"/>
      <c r="M8469"/>
    </row>
    <row r="8470" spans="1:13" s="36" customFormat="1">
      <c r="A8470" s="35"/>
      <c r="B8470"/>
      <c r="C8470" s="34"/>
      <c r="D8470"/>
      <c r="E8470" s="33"/>
      <c r="F8470"/>
      <c r="G8470" s="32"/>
      <c r="H8470"/>
      <c r="I8470" s="31"/>
      <c r="J8470"/>
      <c r="K8470" s="30"/>
      <c r="L8470"/>
      <c r="M8470"/>
    </row>
    <row r="8471" spans="1:13" s="36" customFormat="1">
      <c r="A8471" s="35"/>
      <c r="B8471"/>
      <c r="C8471" s="34"/>
      <c r="D8471"/>
      <c r="E8471" s="33"/>
      <c r="F8471"/>
      <c r="G8471" s="32"/>
      <c r="H8471"/>
      <c r="I8471" s="31"/>
      <c r="J8471"/>
      <c r="K8471" s="30"/>
      <c r="L8471"/>
      <c r="M8471"/>
    </row>
    <row r="8472" spans="1:13" s="36" customFormat="1">
      <c r="A8472" s="35"/>
      <c r="B8472"/>
      <c r="C8472" s="34"/>
      <c r="D8472"/>
      <c r="E8472" s="33"/>
      <c r="F8472"/>
      <c r="G8472" s="32"/>
      <c r="H8472"/>
      <c r="I8472" s="31"/>
      <c r="J8472"/>
      <c r="K8472" s="30"/>
      <c r="L8472"/>
      <c r="M8472"/>
    </row>
    <row r="8473" spans="1:13" s="36" customFormat="1">
      <c r="A8473" s="35"/>
      <c r="B8473"/>
      <c r="C8473" s="34"/>
      <c r="D8473"/>
      <c r="E8473" s="33"/>
      <c r="F8473"/>
      <c r="G8473" s="32"/>
      <c r="H8473"/>
      <c r="I8473" s="31"/>
      <c r="J8473"/>
      <c r="K8473" s="30"/>
      <c r="L8473"/>
      <c r="M8473"/>
    </row>
    <row r="8474" spans="1:13" s="36" customFormat="1">
      <c r="A8474" s="35"/>
      <c r="B8474"/>
      <c r="C8474" s="34"/>
      <c r="D8474"/>
      <c r="E8474" s="33"/>
      <c r="F8474"/>
      <c r="G8474" s="32"/>
      <c r="H8474"/>
      <c r="I8474" s="31"/>
      <c r="J8474"/>
      <c r="K8474" s="30"/>
      <c r="L8474"/>
      <c r="M8474"/>
    </row>
    <row r="8475" spans="1:13" s="36" customFormat="1">
      <c r="A8475" s="35"/>
      <c r="B8475"/>
      <c r="C8475" s="34"/>
      <c r="D8475"/>
      <c r="E8475" s="33"/>
      <c r="F8475"/>
      <c r="G8475" s="32"/>
      <c r="H8475"/>
      <c r="I8475" s="31"/>
      <c r="J8475"/>
      <c r="K8475" s="30"/>
      <c r="L8475"/>
      <c r="M8475"/>
    </row>
    <row r="8476" spans="1:13" s="36" customFormat="1">
      <c r="A8476" s="35"/>
      <c r="B8476"/>
      <c r="C8476" s="34"/>
      <c r="D8476"/>
      <c r="E8476" s="33"/>
      <c r="F8476"/>
      <c r="G8476" s="32"/>
      <c r="H8476"/>
      <c r="I8476" s="31"/>
      <c r="J8476"/>
      <c r="K8476" s="30"/>
      <c r="L8476"/>
      <c r="M8476"/>
    </row>
    <row r="8477" spans="1:13" s="36" customFormat="1">
      <c r="A8477" s="35"/>
      <c r="B8477"/>
      <c r="C8477" s="34"/>
      <c r="D8477"/>
      <c r="E8477" s="33"/>
      <c r="F8477"/>
      <c r="G8477" s="32"/>
      <c r="H8477"/>
      <c r="I8477" s="31"/>
      <c r="J8477"/>
      <c r="K8477" s="30"/>
      <c r="L8477"/>
      <c r="M8477"/>
    </row>
    <row r="8478" spans="1:13" s="36" customFormat="1">
      <c r="A8478" s="35"/>
      <c r="B8478"/>
      <c r="C8478" s="34"/>
      <c r="D8478"/>
      <c r="E8478" s="33"/>
      <c r="F8478"/>
      <c r="G8478" s="32"/>
      <c r="H8478"/>
      <c r="I8478" s="31"/>
      <c r="J8478"/>
      <c r="K8478" s="30"/>
      <c r="L8478"/>
      <c r="M8478"/>
    </row>
    <row r="8479" spans="1:13" s="36" customFormat="1">
      <c r="A8479" s="35"/>
      <c r="B8479"/>
      <c r="C8479" s="34"/>
      <c r="D8479"/>
      <c r="E8479" s="33"/>
      <c r="F8479"/>
      <c r="G8479" s="32"/>
      <c r="H8479"/>
      <c r="I8479" s="31"/>
      <c r="J8479"/>
      <c r="K8479" s="30"/>
      <c r="L8479"/>
      <c r="M8479"/>
    </row>
    <row r="8480" spans="1:13" s="36" customFormat="1">
      <c r="A8480" s="35"/>
      <c r="B8480"/>
      <c r="C8480" s="34"/>
      <c r="D8480"/>
      <c r="E8480" s="33"/>
      <c r="F8480"/>
      <c r="G8480" s="32"/>
      <c r="H8480"/>
      <c r="I8480" s="31"/>
      <c r="J8480"/>
      <c r="K8480" s="30"/>
      <c r="L8480"/>
      <c r="M8480"/>
    </row>
    <row r="8481" spans="1:13" s="36" customFormat="1">
      <c r="A8481" s="35"/>
      <c r="B8481"/>
      <c r="C8481" s="34"/>
      <c r="D8481"/>
      <c r="E8481" s="33"/>
      <c r="F8481"/>
      <c r="G8481" s="32"/>
      <c r="H8481"/>
      <c r="I8481" s="31"/>
      <c r="J8481"/>
      <c r="K8481" s="30"/>
      <c r="L8481"/>
      <c r="M8481"/>
    </row>
    <row r="8482" spans="1:13" s="36" customFormat="1">
      <c r="A8482" s="35"/>
      <c r="B8482"/>
      <c r="C8482" s="34"/>
      <c r="D8482"/>
      <c r="E8482" s="33"/>
      <c r="F8482"/>
      <c r="G8482" s="32"/>
      <c r="H8482"/>
      <c r="I8482" s="31"/>
      <c r="J8482"/>
      <c r="K8482" s="30"/>
      <c r="L8482"/>
      <c r="M8482"/>
    </row>
    <row r="8483" spans="1:13" s="36" customFormat="1">
      <c r="A8483" s="35"/>
      <c r="B8483"/>
      <c r="C8483" s="34"/>
      <c r="D8483"/>
      <c r="E8483" s="33"/>
      <c r="F8483"/>
      <c r="G8483" s="32"/>
      <c r="H8483"/>
      <c r="I8483" s="31"/>
      <c r="J8483"/>
      <c r="K8483" s="30"/>
      <c r="L8483"/>
      <c r="M8483"/>
    </row>
    <row r="8484" spans="1:13" s="36" customFormat="1">
      <c r="A8484" s="35"/>
      <c r="B8484"/>
      <c r="C8484" s="34"/>
      <c r="D8484"/>
      <c r="E8484" s="33"/>
      <c r="F8484"/>
      <c r="G8484" s="32"/>
      <c r="H8484"/>
      <c r="I8484" s="31"/>
      <c r="J8484"/>
      <c r="K8484" s="30"/>
      <c r="L8484"/>
      <c r="M8484"/>
    </row>
    <row r="8485" spans="1:13" s="36" customFormat="1">
      <c r="A8485" s="35"/>
      <c r="B8485"/>
      <c r="C8485" s="34"/>
      <c r="D8485"/>
      <c r="E8485" s="33"/>
      <c r="F8485"/>
      <c r="G8485" s="32"/>
      <c r="H8485"/>
      <c r="I8485" s="31"/>
      <c r="J8485"/>
      <c r="K8485" s="30"/>
      <c r="L8485"/>
      <c r="M8485"/>
    </row>
    <row r="8486" spans="1:13" s="36" customFormat="1">
      <c r="A8486" s="35"/>
      <c r="B8486"/>
      <c r="C8486" s="34"/>
      <c r="D8486"/>
      <c r="E8486" s="33"/>
      <c r="F8486"/>
      <c r="G8486" s="32"/>
      <c r="H8486"/>
      <c r="I8486" s="31"/>
      <c r="J8486"/>
      <c r="K8486" s="30"/>
      <c r="L8486"/>
      <c r="M8486"/>
    </row>
    <row r="8487" spans="1:13" s="36" customFormat="1">
      <c r="A8487" s="35"/>
      <c r="B8487"/>
      <c r="C8487" s="34"/>
      <c r="D8487"/>
      <c r="E8487" s="33"/>
      <c r="F8487"/>
      <c r="G8487" s="32"/>
      <c r="H8487"/>
      <c r="I8487" s="31"/>
      <c r="J8487"/>
      <c r="K8487" s="30"/>
      <c r="L8487"/>
      <c r="M8487"/>
    </row>
    <row r="8488" spans="1:13" s="36" customFormat="1">
      <c r="A8488" s="35"/>
      <c r="B8488"/>
      <c r="C8488" s="34"/>
      <c r="D8488"/>
      <c r="E8488" s="33"/>
      <c r="F8488"/>
      <c r="G8488" s="32"/>
      <c r="H8488"/>
      <c r="I8488" s="31"/>
      <c r="J8488"/>
      <c r="K8488" s="30"/>
      <c r="L8488"/>
      <c r="M8488"/>
    </row>
    <row r="8489" spans="1:13" s="36" customFormat="1">
      <c r="A8489" s="35"/>
      <c r="B8489"/>
      <c r="C8489" s="34"/>
      <c r="D8489"/>
      <c r="E8489" s="33"/>
      <c r="F8489"/>
      <c r="G8489" s="32"/>
      <c r="H8489"/>
      <c r="I8489" s="31"/>
      <c r="J8489"/>
      <c r="K8489" s="30"/>
      <c r="L8489"/>
      <c r="M8489"/>
    </row>
    <row r="8490" spans="1:13" s="36" customFormat="1">
      <c r="A8490" s="35"/>
      <c r="B8490"/>
      <c r="C8490" s="34"/>
      <c r="D8490"/>
      <c r="E8490" s="33"/>
      <c r="F8490"/>
      <c r="G8490" s="32"/>
      <c r="H8490"/>
      <c r="I8490" s="31"/>
      <c r="J8490"/>
      <c r="K8490" s="30"/>
      <c r="L8490"/>
      <c r="M8490"/>
    </row>
    <row r="8491" spans="1:13" s="36" customFormat="1">
      <c r="A8491" s="35"/>
      <c r="B8491"/>
      <c r="C8491" s="34"/>
      <c r="D8491"/>
      <c r="E8491" s="33"/>
      <c r="F8491"/>
      <c r="G8491" s="32"/>
      <c r="H8491"/>
      <c r="I8491" s="31"/>
      <c r="J8491"/>
      <c r="K8491" s="30"/>
      <c r="L8491"/>
      <c r="M8491"/>
    </row>
    <row r="8492" spans="1:13" s="36" customFormat="1">
      <c r="A8492" s="35"/>
      <c r="B8492"/>
      <c r="C8492" s="34"/>
      <c r="D8492"/>
      <c r="E8492" s="33"/>
      <c r="F8492"/>
      <c r="G8492" s="32"/>
      <c r="H8492"/>
      <c r="I8492" s="31"/>
      <c r="J8492"/>
      <c r="K8492" s="30"/>
      <c r="L8492"/>
      <c r="M8492"/>
    </row>
    <row r="8493" spans="1:13" s="36" customFormat="1">
      <c r="A8493" s="35"/>
      <c r="B8493"/>
      <c r="C8493" s="34"/>
      <c r="D8493"/>
      <c r="E8493" s="33"/>
      <c r="F8493"/>
      <c r="G8493" s="32"/>
      <c r="H8493"/>
      <c r="I8493" s="31"/>
      <c r="J8493"/>
      <c r="K8493" s="30"/>
      <c r="L8493"/>
      <c r="M8493"/>
    </row>
    <row r="8494" spans="1:13" s="36" customFormat="1">
      <c r="A8494" s="35"/>
      <c r="B8494"/>
      <c r="C8494" s="34"/>
      <c r="D8494"/>
      <c r="E8494" s="33"/>
      <c r="F8494"/>
      <c r="G8494" s="32"/>
      <c r="H8494"/>
      <c r="I8494" s="31"/>
      <c r="J8494"/>
      <c r="K8494" s="30"/>
      <c r="L8494"/>
      <c r="M8494"/>
    </row>
    <row r="8495" spans="1:13" s="36" customFormat="1">
      <c r="A8495" s="35"/>
      <c r="B8495"/>
      <c r="C8495" s="34"/>
      <c r="D8495"/>
      <c r="E8495" s="33"/>
      <c r="F8495"/>
      <c r="G8495" s="32"/>
      <c r="H8495"/>
      <c r="I8495" s="31"/>
      <c r="J8495"/>
      <c r="K8495" s="30"/>
      <c r="L8495"/>
      <c r="M8495"/>
    </row>
    <row r="8496" spans="1:13" s="36" customFormat="1">
      <c r="A8496" s="35"/>
      <c r="B8496"/>
      <c r="C8496" s="34"/>
      <c r="D8496"/>
      <c r="E8496" s="33"/>
      <c r="F8496"/>
      <c r="G8496" s="32"/>
      <c r="H8496"/>
      <c r="I8496" s="31"/>
      <c r="J8496"/>
      <c r="K8496" s="30"/>
      <c r="L8496"/>
      <c r="M8496"/>
    </row>
    <row r="8497" spans="1:13" s="36" customFormat="1">
      <c r="A8497" s="35"/>
      <c r="B8497"/>
      <c r="C8497" s="34"/>
      <c r="D8497"/>
      <c r="E8497" s="33"/>
      <c r="F8497"/>
      <c r="G8497" s="32"/>
      <c r="H8497"/>
      <c r="I8497" s="31"/>
      <c r="J8497"/>
      <c r="K8497" s="30"/>
      <c r="L8497"/>
      <c r="M8497"/>
    </row>
    <row r="8498" spans="1:13" s="36" customFormat="1">
      <c r="A8498" s="35"/>
      <c r="B8498"/>
      <c r="C8498" s="34"/>
      <c r="D8498"/>
      <c r="E8498" s="33"/>
      <c r="F8498"/>
      <c r="G8498" s="32"/>
      <c r="H8498"/>
      <c r="I8498" s="31"/>
      <c r="J8498"/>
      <c r="K8498" s="30"/>
      <c r="L8498"/>
      <c r="M8498"/>
    </row>
    <row r="8499" spans="1:13" s="36" customFormat="1">
      <c r="A8499" s="35"/>
      <c r="B8499"/>
      <c r="C8499" s="34"/>
      <c r="D8499"/>
      <c r="E8499" s="33"/>
      <c r="F8499"/>
      <c r="G8499" s="32"/>
      <c r="H8499"/>
      <c r="I8499" s="31"/>
      <c r="J8499"/>
      <c r="K8499" s="30"/>
      <c r="L8499"/>
      <c r="M8499"/>
    </row>
    <row r="8500" spans="1:13" s="36" customFormat="1">
      <c r="A8500" s="35"/>
      <c r="B8500"/>
      <c r="C8500" s="34"/>
      <c r="D8500"/>
      <c r="E8500" s="33"/>
      <c r="F8500"/>
      <c r="G8500" s="32"/>
      <c r="H8500"/>
      <c r="I8500" s="31"/>
      <c r="J8500"/>
      <c r="K8500" s="30"/>
      <c r="L8500"/>
      <c r="M8500"/>
    </row>
    <row r="8501" spans="1:13" s="36" customFormat="1">
      <c r="A8501" s="35"/>
      <c r="B8501"/>
      <c r="C8501" s="34"/>
      <c r="D8501"/>
      <c r="E8501" s="33"/>
      <c r="F8501"/>
      <c r="G8501" s="32"/>
      <c r="H8501"/>
      <c r="I8501" s="31"/>
      <c r="J8501"/>
      <c r="K8501" s="30"/>
      <c r="L8501"/>
      <c r="M8501"/>
    </row>
    <row r="8502" spans="1:13" s="36" customFormat="1">
      <c r="A8502" s="35"/>
      <c r="B8502"/>
      <c r="C8502" s="34"/>
      <c r="D8502"/>
      <c r="E8502" s="33"/>
      <c r="F8502"/>
      <c r="G8502" s="32"/>
      <c r="H8502"/>
      <c r="I8502" s="31"/>
      <c r="J8502"/>
      <c r="K8502" s="30"/>
      <c r="L8502"/>
      <c r="M8502"/>
    </row>
    <row r="8503" spans="1:13" s="36" customFormat="1">
      <c r="A8503" s="35"/>
      <c r="B8503"/>
      <c r="C8503" s="34"/>
      <c r="D8503"/>
      <c r="E8503" s="33"/>
      <c r="F8503"/>
      <c r="G8503" s="32"/>
      <c r="H8503"/>
      <c r="I8503" s="31"/>
      <c r="J8503"/>
      <c r="K8503" s="30"/>
      <c r="L8503"/>
      <c r="M8503"/>
    </row>
    <row r="8504" spans="1:13" s="36" customFormat="1">
      <c r="A8504" s="35"/>
      <c r="B8504"/>
      <c r="C8504" s="34"/>
      <c r="D8504"/>
      <c r="E8504" s="33"/>
      <c r="F8504"/>
      <c r="G8504" s="32"/>
      <c r="H8504"/>
      <c r="I8504" s="31"/>
      <c r="J8504"/>
      <c r="K8504" s="30"/>
      <c r="L8504"/>
      <c r="M8504"/>
    </row>
    <row r="8505" spans="1:13" s="36" customFormat="1">
      <c r="A8505" s="35"/>
      <c r="B8505"/>
      <c r="C8505" s="34"/>
      <c r="D8505"/>
      <c r="E8505" s="33"/>
      <c r="F8505"/>
      <c r="G8505" s="32"/>
      <c r="H8505"/>
      <c r="I8505" s="31"/>
      <c r="J8505"/>
      <c r="K8505" s="30"/>
      <c r="L8505"/>
      <c r="M8505"/>
    </row>
    <row r="8506" spans="1:13" s="36" customFormat="1">
      <c r="A8506" s="35"/>
      <c r="B8506"/>
      <c r="C8506" s="34"/>
      <c r="D8506"/>
      <c r="E8506" s="33"/>
      <c r="F8506"/>
      <c r="G8506" s="32"/>
      <c r="H8506"/>
      <c r="I8506" s="31"/>
      <c r="J8506"/>
      <c r="K8506" s="30"/>
      <c r="L8506"/>
      <c r="M8506"/>
    </row>
    <row r="8507" spans="1:13" s="36" customFormat="1">
      <c r="A8507" s="35"/>
      <c r="B8507"/>
      <c r="C8507" s="34"/>
      <c r="D8507"/>
      <c r="E8507" s="33"/>
      <c r="F8507"/>
      <c r="G8507" s="32"/>
      <c r="H8507"/>
      <c r="I8507" s="31"/>
      <c r="J8507"/>
      <c r="K8507" s="30"/>
      <c r="L8507"/>
      <c r="M8507"/>
    </row>
    <row r="8508" spans="1:13" s="36" customFormat="1">
      <c r="A8508" s="35"/>
      <c r="B8508"/>
      <c r="C8508" s="34"/>
      <c r="D8508"/>
      <c r="E8508" s="33"/>
      <c r="F8508"/>
      <c r="G8508" s="32"/>
      <c r="H8508"/>
      <c r="I8508" s="31"/>
      <c r="J8508"/>
      <c r="K8508" s="30"/>
      <c r="L8508"/>
      <c r="M8508"/>
    </row>
    <row r="8509" spans="1:13" s="36" customFormat="1">
      <c r="A8509" s="35"/>
      <c r="B8509"/>
      <c r="C8509" s="34"/>
      <c r="D8509"/>
      <c r="E8509" s="33"/>
      <c r="F8509"/>
      <c r="G8509" s="32"/>
      <c r="H8509"/>
      <c r="I8509" s="31"/>
      <c r="J8509"/>
      <c r="K8509" s="30"/>
      <c r="L8509"/>
      <c r="M8509"/>
    </row>
    <row r="8510" spans="1:13" s="36" customFormat="1">
      <c r="A8510" s="35"/>
      <c r="B8510"/>
      <c r="C8510" s="34"/>
      <c r="D8510"/>
      <c r="E8510" s="33"/>
      <c r="F8510"/>
      <c r="G8510" s="32"/>
      <c r="H8510"/>
      <c r="I8510" s="31"/>
      <c r="J8510"/>
      <c r="K8510" s="30"/>
      <c r="L8510"/>
      <c r="M8510"/>
    </row>
    <row r="8511" spans="1:13" s="36" customFormat="1">
      <c r="A8511" s="35"/>
      <c r="B8511"/>
      <c r="C8511" s="34"/>
      <c r="D8511"/>
      <c r="E8511" s="33"/>
      <c r="F8511"/>
      <c r="G8511" s="32"/>
      <c r="H8511"/>
      <c r="I8511" s="31"/>
      <c r="J8511"/>
      <c r="K8511" s="30"/>
      <c r="L8511"/>
      <c r="M8511"/>
    </row>
    <row r="8512" spans="1:13" s="36" customFormat="1">
      <c r="A8512" s="35"/>
      <c r="B8512"/>
      <c r="C8512" s="34"/>
      <c r="D8512"/>
      <c r="E8512" s="33"/>
      <c r="F8512"/>
      <c r="G8512" s="32"/>
      <c r="H8512"/>
      <c r="I8512" s="31"/>
      <c r="J8512"/>
      <c r="K8512" s="30"/>
      <c r="L8512"/>
      <c r="M8512"/>
    </row>
    <row r="8513" spans="1:13" s="36" customFormat="1">
      <c r="A8513" s="35"/>
      <c r="B8513"/>
      <c r="C8513" s="34"/>
      <c r="D8513"/>
      <c r="E8513" s="33"/>
      <c r="F8513"/>
      <c r="G8513" s="32"/>
      <c r="H8513"/>
      <c r="I8513" s="31"/>
      <c r="J8513"/>
      <c r="K8513" s="30"/>
      <c r="L8513"/>
      <c r="M8513"/>
    </row>
    <row r="8514" spans="1:13" s="36" customFormat="1">
      <c r="A8514" s="35"/>
      <c r="B8514"/>
      <c r="C8514" s="34"/>
      <c r="D8514"/>
      <c r="E8514" s="33"/>
      <c r="F8514"/>
      <c r="G8514" s="32"/>
      <c r="H8514"/>
      <c r="I8514" s="31"/>
      <c r="J8514"/>
      <c r="K8514" s="30"/>
      <c r="L8514"/>
      <c r="M8514"/>
    </row>
    <row r="8515" spans="1:13" s="36" customFormat="1">
      <c r="A8515" s="35"/>
      <c r="B8515"/>
      <c r="C8515" s="34"/>
      <c r="D8515"/>
      <c r="E8515" s="33"/>
      <c r="F8515"/>
      <c r="G8515" s="32"/>
      <c r="H8515"/>
      <c r="I8515" s="31"/>
      <c r="J8515"/>
      <c r="K8515" s="30"/>
      <c r="L8515"/>
      <c r="M8515"/>
    </row>
    <row r="8516" spans="1:13" s="36" customFormat="1">
      <c r="A8516" s="35"/>
      <c r="B8516"/>
      <c r="C8516" s="34"/>
      <c r="D8516"/>
      <c r="E8516" s="33"/>
      <c r="F8516"/>
      <c r="G8516" s="32"/>
      <c r="H8516"/>
      <c r="I8516" s="31"/>
      <c r="J8516"/>
      <c r="K8516" s="30"/>
      <c r="L8516"/>
      <c r="M8516"/>
    </row>
    <row r="8517" spans="1:13" s="36" customFormat="1">
      <c r="A8517" s="35"/>
      <c r="B8517"/>
      <c r="C8517" s="34"/>
      <c r="D8517"/>
      <c r="E8517" s="33"/>
      <c r="F8517"/>
      <c r="G8517" s="32"/>
      <c r="H8517"/>
      <c r="I8517" s="31"/>
      <c r="J8517"/>
      <c r="K8517" s="30"/>
      <c r="L8517"/>
      <c r="M8517"/>
    </row>
    <row r="8518" spans="1:13" s="36" customFormat="1">
      <c r="A8518" s="35"/>
      <c r="B8518"/>
      <c r="C8518" s="34"/>
      <c r="D8518"/>
      <c r="E8518" s="33"/>
      <c r="F8518"/>
      <c r="G8518" s="32"/>
      <c r="H8518"/>
      <c r="I8518" s="31"/>
      <c r="J8518"/>
      <c r="K8518" s="30"/>
      <c r="L8518"/>
      <c r="M8518"/>
    </row>
    <row r="8519" spans="1:13" s="36" customFormat="1">
      <c r="A8519" s="35"/>
      <c r="B8519"/>
      <c r="C8519" s="34"/>
      <c r="D8519"/>
      <c r="E8519" s="33"/>
      <c r="F8519"/>
      <c r="G8519" s="32"/>
      <c r="H8519"/>
      <c r="I8519" s="31"/>
      <c r="J8519"/>
      <c r="K8519" s="30"/>
      <c r="L8519"/>
      <c r="M8519"/>
    </row>
    <row r="8520" spans="1:13" s="36" customFormat="1">
      <c r="A8520" s="35"/>
      <c r="B8520"/>
      <c r="C8520" s="34"/>
      <c r="D8520"/>
      <c r="E8520" s="33"/>
      <c r="F8520"/>
      <c r="G8520" s="32"/>
      <c r="H8520"/>
      <c r="I8520" s="31"/>
      <c r="J8520"/>
      <c r="K8520" s="30"/>
      <c r="L8520"/>
      <c r="M8520"/>
    </row>
    <row r="8521" spans="1:13" s="36" customFormat="1">
      <c r="A8521" s="35"/>
      <c r="B8521"/>
      <c r="C8521" s="34"/>
      <c r="D8521"/>
      <c r="E8521" s="33"/>
      <c r="F8521"/>
      <c r="G8521" s="32"/>
      <c r="H8521"/>
      <c r="I8521" s="31"/>
      <c r="J8521"/>
      <c r="K8521" s="30"/>
      <c r="L8521"/>
      <c r="M8521"/>
    </row>
    <row r="8522" spans="1:13" s="36" customFormat="1">
      <c r="A8522" s="35"/>
      <c r="B8522"/>
      <c r="C8522" s="34"/>
      <c r="D8522"/>
      <c r="E8522" s="33"/>
      <c r="F8522"/>
      <c r="G8522" s="32"/>
      <c r="H8522"/>
      <c r="I8522" s="31"/>
      <c r="J8522"/>
      <c r="K8522" s="30"/>
      <c r="L8522"/>
      <c r="M8522"/>
    </row>
    <row r="8523" spans="1:13" s="36" customFormat="1">
      <c r="A8523" s="35"/>
      <c r="B8523"/>
      <c r="C8523" s="34"/>
      <c r="D8523"/>
      <c r="E8523" s="33"/>
      <c r="F8523"/>
      <c r="G8523" s="32"/>
      <c r="H8523"/>
      <c r="I8523" s="31"/>
      <c r="J8523"/>
      <c r="K8523" s="30"/>
      <c r="L8523"/>
      <c r="M8523"/>
    </row>
    <row r="8524" spans="1:13" s="36" customFormat="1">
      <c r="A8524" s="35"/>
      <c r="B8524"/>
      <c r="C8524" s="34"/>
      <c r="D8524"/>
      <c r="E8524" s="33"/>
      <c r="F8524"/>
      <c r="G8524" s="32"/>
      <c r="H8524"/>
      <c r="I8524" s="31"/>
      <c r="J8524"/>
      <c r="K8524" s="30"/>
      <c r="L8524"/>
      <c r="M8524"/>
    </row>
    <row r="8525" spans="1:13" s="36" customFormat="1">
      <c r="A8525" s="35"/>
      <c r="B8525"/>
      <c r="C8525" s="34"/>
      <c r="D8525"/>
      <c r="E8525" s="33"/>
      <c r="F8525"/>
      <c r="G8525" s="32"/>
      <c r="H8525"/>
      <c r="I8525" s="31"/>
      <c r="J8525"/>
      <c r="K8525" s="30"/>
      <c r="L8525"/>
      <c r="M8525"/>
    </row>
    <row r="8526" spans="1:13" s="36" customFormat="1">
      <c r="A8526" s="35"/>
      <c r="B8526"/>
      <c r="C8526" s="34"/>
      <c r="D8526"/>
      <c r="E8526" s="33"/>
      <c r="F8526"/>
      <c r="G8526" s="32"/>
      <c r="H8526"/>
      <c r="I8526" s="31"/>
      <c r="J8526"/>
      <c r="K8526" s="30"/>
      <c r="L8526"/>
      <c r="M8526"/>
    </row>
    <row r="8527" spans="1:13" s="36" customFormat="1">
      <c r="A8527" s="35"/>
      <c r="B8527"/>
      <c r="C8527" s="34"/>
      <c r="D8527"/>
      <c r="E8527" s="33"/>
      <c r="F8527"/>
      <c r="G8527" s="32"/>
      <c r="H8527"/>
      <c r="I8527" s="31"/>
      <c r="J8527"/>
      <c r="K8527" s="30"/>
      <c r="L8527"/>
      <c r="M8527"/>
    </row>
    <row r="8528" spans="1:13" s="36" customFormat="1">
      <c r="A8528" s="35"/>
      <c r="B8528"/>
      <c r="C8528" s="34"/>
      <c r="D8528"/>
      <c r="E8528" s="33"/>
      <c r="F8528"/>
      <c r="G8528" s="32"/>
      <c r="H8528"/>
      <c r="I8528" s="31"/>
      <c r="J8528"/>
      <c r="K8528" s="30"/>
      <c r="L8528"/>
      <c r="M8528"/>
    </row>
    <row r="8529" spans="1:13" s="36" customFormat="1">
      <c r="A8529" s="35"/>
      <c r="B8529"/>
      <c r="C8529" s="34"/>
      <c r="D8529"/>
      <c r="E8529" s="33"/>
      <c r="F8529"/>
      <c r="G8529" s="32"/>
      <c r="H8529"/>
      <c r="I8529" s="31"/>
      <c r="J8529"/>
      <c r="K8529" s="30"/>
      <c r="L8529"/>
      <c r="M8529"/>
    </row>
    <row r="8530" spans="1:13" s="36" customFormat="1">
      <c r="A8530" s="35"/>
      <c r="B8530"/>
      <c r="C8530" s="34"/>
      <c r="D8530"/>
      <c r="E8530" s="33"/>
      <c r="F8530"/>
      <c r="G8530" s="32"/>
      <c r="H8530"/>
      <c r="I8530" s="31"/>
      <c r="J8530"/>
      <c r="K8530" s="30"/>
      <c r="L8530"/>
      <c r="M8530"/>
    </row>
    <row r="8531" spans="1:13" s="36" customFormat="1">
      <c r="A8531" s="35"/>
      <c r="B8531"/>
      <c r="C8531" s="34"/>
      <c r="D8531"/>
      <c r="E8531" s="33"/>
      <c r="F8531"/>
      <c r="G8531" s="32"/>
      <c r="H8531"/>
      <c r="I8531" s="31"/>
      <c r="J8531"/>
      <c r="K8531" s="30"/>
      <c r="L8531"/>
      <c r="M8531"/>
    </row>
    <row r="8532" spans="1:13" s="36" customFormat="1">
      <c r="A8532" s="35"/>
      <c r="B8532"/>
      <c r="C8532" s="34"/>
      <c r="D8532"/>
      <c r="E8532" s="33"/>
      <c r="F8532"/>
      <c r="G8532" s="32"/>
      <c r="H8532"/>
      <c r="I8532" s="31"/>
      <c r="J8532"/>
      <c r="K8532" s="30"/>
      <c r="L8532"/>
      <c r="M8532"/>
    </row>
    <row r="8533" spans="1:13" s="36" customFormat="1">
      <c r="A8533" s="35"/>
      <c r="B8533"/>
      <c r="C8533" s="34"/>
      <c r="D8533"/>
      <c r="E8533" s="33"/>
      <c r="F8533"/>
      <c r="G8533" s="32"/>
      <c r="H8533"/>
      <c r="I8533" s="31"/>
      <c r="J8533"/>
      <c r="K8533" s="30"/>
      <c r="L8533"/>
      <c r="M8533"/>
    </row>
    <row r="8534" spans="1:13" s="36" customFormat="1">
      <c r="A8534" s="35"/>
      <c r="B8534"/>
      <c r="C8534" s="34"/>
      <c r="D8534"/>
      <c r="E8534" s="33"/>
      <c r="F8534"/>
      <c r="G8534" s="32"/>
      <c r="H8534"/>
      <c r="I8534" s="31"/>
      <c r="J8534"/>
      <c r="K8534" s="30"/>
      <c r="L8534"/>
      <c r="M8534"/>
    </row>
    <row r="8535" spans="1:13" s="36" customFormat="1">
      <c r="A8535" s="35"/>
      <c r="B8535"/>
      <c r="C8535" s="34"/>
      <c r="D8535"/>
      <c r="E8535" s="33"/>
      <c r="F8535"/>
      <c r="G8535" s="32"/>
      <c r="H8535"/>
      <c r="I8535" s="31"/>
      <c r="J8535"/>
      <c r="K8535" s="30"/>
      <c r="L8535"/>
      <c r="M8535"/>
    </row>
    <row r="8536" spans="1:13" s="36" customFormat="1">
      <c r="A8536" s="35"/>
      <c r="B8536"/>
      <c r="C8536" s="34"/>
      <c r="D8536"/>
      <c r="E8536" s="33"/>
      <c r="F8536"/>
      <c r="G8536" s="32"/>
      <c r="H8536"/>
      <c r="I8536" s="31"/>
      <c r="J8536"/>
      <c r="K8536" s="30"/>
      <c r="L8536"/>
      <c r="M8536"/>
    </row>
    <row r="8537" spans="1:13" s="36" customFormat="1">
      <c r="A8537" s="35"/>
      <c r="B8537"/>
      <c r="C8537" s="34"/>
      <c r="D8537"/>
      <c r="E8537" s="33"/>
      <c r="F8537"/>
      <c r="G8537" s="32"/>
      <c r="H8537"/>
      <c r="I8537" s="31"/>
      <c r="J8537"/>
      <c r="K8537" s="30"/>
      <c r="L8537"/>
      <c r="M8537"/>
    </row>
    <row r="8538" spans="1:13" s="36" customFormat="1">
      <c r="A8538" s="35"/>
      <c r="B8538"/>
      <c r="C8538" s="34"/>
      <c r="D8538"/>
      <c r="E8538" s="33"/>
      <c r="F8538"/>
      <c r="G8538" s="32"/>
      <c r="H8538"/>
      <c r="I8538" s="31"/>
      <c r="J8538"/>
      <c r="K8538" s="30"/>
      <c r="L8538"/>
      <c r="M8538"/>
    </row>
    <row r="8539" spans="1:13" s="36" customFormat="1">
      <c r="A8539" s="35"/>
      <c r="B8539"/>
      <c r="C8539" s="34"/>
      <c r="D8539"/>
      <c r="E8539" s="33"/>
      <c r="F8539"/>
      <c r="G8539" s="32"/>
      <c r="H8539"/>
      <c r="I8539" s="31"/>
      <c r="J8539"/>
      <c r="K8539" s="30"/>
      <c r="L8539"/>
      <c r="M8539"/>
    </row>
    <row r="8540" spans="1:13" s="36" customFormat="1">
      <c r="A8540" s="35"/>
      <c r="B8540"/>
      <c r="C8540" s="34"/>
      <c r="D8540"/>
      <c r="E8540" s="33"/>
      <c r="F8540"/>
      <c r="G8540" s="32"/>
      <c r="H8540"/>
      <c r="I8540" s="31"/>
      <c r="J8540"/>
      <c r="K8540" s="30"/>
      <c r="L8540"/>
      <c r="M8540"/>
    </row>
    <row r="8541" spans="1:13" s="36" customFormat="1">
      <c r="A8541" s="35"/>
      <c r="B8541"/>
      <c r="C8541" s="34"/>
      <c r="D8541"/>
      <c r="E8541" s="33"/>
      <c r="F8541"/>
      <c r="G8541" s="32"/>
      <c r="H8541"/>
      <c r="I8541" s="31"/>
      <c r="J8541"/>
      <c r="K8541" s="30"/>
      <c r="L8541"/>
      <c r="M8541"/>
    </row>
    <row r="8542" spans="1:13" s="36" customFormat="1">
      <c r="A8542" s="35"/>
      <c r="B8542"/>
      <c r="C8542" s="34"/>
      <c r="D8542"/>
      <c r="E8542" s="33"/>
      <c r="F8542"/>
      <c r="G8542" s="32"/>
      <c r="H8542"/>
      <c r="I8542" s="31"/>
      <c r="J8542"/>
      <c r="K8542" s="30"/>
      <c r="L8542"/>
      <c r="M8542"/>
    </row>
    <row r="8543" spans="1:13" s="36" customFormat="1">
      <c r="A8543" s="35"/>
      <c r="B8543"/>
      <c r="C8543" s="34"/>
      <c r="D8543"/>
      <c r="E8543" s="33"/>
      <c r="F8543"/>
      <c r="G8543" s="32"/>
      <c r="H8543"/>
      <c r="I8543" s="31"/>
      <c r="J8543"/>
      <c r="K8543" s="30"/>
      <c r="L8543"/>
      <c r="M8543"/>
    </row>
    <row r="8544" spans="1:13" s="36" customFormat="1">
      <c r="A8544" s="35"/>
      <c r="B8544"/>
      <c r="C8544" s="34"/>
      <c r="D8544"/>
      <c r="E8544" s="33"/>
      <c r="F8544"/>
      <c r="G8544" s="32"/>
      <c r="H8544"/>
      <c r="I8544" s="31"/>
      <c r="J8544"/>
      <c r="K8544" s="30"/>
      <c r="L8544"/>
      <c r="M8544"/>
    </row>
    <row r="8545" spans="1:13" s="36" customFormat="1">
      <c r="A8545" s="35"/>
      <c r="B8545"/>
      <c r="C8545" s="34"/>
      <c r="D8545"/>
      <c r="E8545" s="33"/>
      <c r="F8545"/>
      <c r="G8545" s="32"/>
      <c r="H8545"/>
      <c r="I8545" s="31"/>
      <c r="J8545"/>
      <c r="K8545" s="30"/>
      <c r="L8545"/>
      <c r="M8545"/>
    </row>
    <row r="8546" spans="1:13" s="36" customFormat="1">
      <c r="A8546" s="35"/>
      <c r="B8546"/>
      <c r="C8546" s="34"/>
      <c r="D8546"/>
      <c r="E8546" s="33"/>
      <c r="F8546"/>
      <c r="G8546" s="32"/>
      <c r="H8546"/>
      <c r="I8546" s="31"/>
      <c r="J8546"/>
      <c r="K8546" s="30"/>
      <c r="L8546"/>
      <c r="M8546"/>
    </row>
    <row r="8547" spans="1:13" s="36" customFormat="1">
      <c r="A8547" s="35"/>
      <c r="B8547"/>
      <c r="C8547" s="34"/>
      <c r="D8547"/>
      <c r="E8547" s="33"/>
      <c r="F8547"/>
      <c r="G8547" s="32"/>
      <c r="H8547"/>
      <c r="I8547" s="31"/>
      <c r="J8547"/>
      <c r="K8547" s="30"/>
      <c r="L8547"/>
      <c r="M8547"/>
    </row>
    <row r="8548" spans="1:13" s="36" customFormat="1">
      <c r="A8548" s="35"/>
      <c r="B8548"/>
      <c r="C8548" s="34"/>
      <c r="D8548"/>
      <c r="E8548" s="33"/>
      <c r="F8548"/>
      <c r="G8548" s="32"/>
      <c r="H8548"/>
      <c r="I8548" s="31"/>
      <c r="J8548"/>
      <c r="K8548" s="30"/>
      <c r="L8548"/>
      <c r="M8548"/>
    </row>
    <row r="8549" spans="1:13" s="36" customFormat="1">
      <c r="A8549" s="35"/>
      <c r="B8549"/>
      <c r="C8549" s="34"/>
      <c r="D8549"/>
      <c r="E8549" s="33"/>
      <c r="F8549"/>
      <c r="G8549" s="32"/>
      <c r="H8549"/>
      <c r="I8549" s="31"/>
      <c r="J8549"/>
      <c r="K8549" s="30"/>
      <c r="L8549"/>
      <c r="M8549"/>
    </row>
    <row r="8550" spans="1:13" s="36" customFormat="1">
      <c r="A8550" s="35"/>
      <c r="B8550"/>
      <c r="C8550" s="34"/>
      <c r="D8550"/>
      <c r="E8550" s="33"/>
      <c r="F8550"/>
      <c r="G8550" s="32"/>
      <c r="H8550"/>
      <c r="I8550" s="31"/>
      <c r="J8550"/>
      <c r="K8550" s="30"/>
      <c r="L8550"/>
      <c r="M8550"/>
    </row>
    <row r="8551" spans="1:13" s="36" customFormat="1">
      <c r="A8551" s="35"/>
      <c r="B8551"/>
      <c r="C8551" s="34"/>
      <c r="D8551"/>
      <c r="E8551" s="33"/>
      <c r="F8551"/>
      <c r="G8551" s="32"/>
      <c r="H8551"/>
      <c r="I8551" s="31"/>
      <c r="J8551"/>
      <c r="K8551" s="30"/>
      <c r="L8551"/>
      <c r="M8551"/>
    </row>
    <row r="8552" spans="1:13" s="36" customFormat="1">
      <c r="A8552" s="35"/>
      <c r="B8552"/>
      <c r="C8552" s="34"/>
      <c r="D8552"/>
      <c r="E8552" s="33"/>
      <c r="F8552"/>
      <c r="G8552" s="32"/>
      <c r="H8552"/>
      <c r="I8552" s="31"/>
      <c r="J8552"/>
      <c r="K8552" s="30"/>
      <c r="L8552"/>
      <c r="M8552"/>
    </row>
    <row r="8553" spans="1:13" s="36" customFormat="1">
      <c r="A8553" s="35"/>
      <c r="B8553"/>
      <c r="C8553" s="34"/>
      <c r="D8553"/>
      <c r="E8553" s="33"/>
      <c r="F8553"/>
      <c r="G8553" s="32"/>
      <c r="H8553"/>
      <c r="I8553" s="31"/>
      <c r="J8553"/>
      <c r="K8553" s="30"/>
      <c r="L8553"/>
      <c r="M8553"/>
    </row>
    <row r="8554" spans="1:13" s="36" customFormat="1">
      <c r="A8554" s="35"/>
      <c r="B8554"/>
      <c r="C8554" s="34"/>
      <c r="D8554"/>
      <c r="E8554" s="33"/>
      <c r="F8554"/>
      <c r="G8554" s="32"/>
      <c r="H8554"/>
      <c r="I8554" s="31"/>
      <c r="J8554"/>
      <c r="K8554" s="30"/>
      <c r="L8554"/>
      <c r="M8554"/>
    </row>
    <row r="8555" spans="1:13" s="36" customFormat="1">
      <c r="A8555" s="35"/>
      <c r="B8555"/>
      <c r="C8555" s="34"/>
      <c r="D8555"/>
      <c r="E8555" s="33"/>
      <c r="F8555"/>
      <c r="G8555" s="32"/>
      <c r="H8555"/>
      <c r="I8555" s="31"/>
      <c r="J8555"/>
      <c r="K8555" s="30"/>
      <c r="L8555"/>
      <c r="M8555"/>
    </row>
    <row r="8556" spans="1:13" s="36" customFormat="1">
      <c r="A8556" s="35"/>
      <c r="B8556"/>
      <c r="C8556" s="34"/>
      <c r="D8556"/>
      <c r="E8556" s="33"/>
      <c r="F8556"/>
      <c r="G8556" s="32"/>
      <c r="H8556"/>
      <c r="I8556" s="31"/>
      <c r="J8556"/>
      <c r="K8556" s="30"/>
      <c r="L8556"/>
      <c r="M8556"/>
    </row>
    <row r="8557" spans="1:13" s="36" customFormat="1">
      <c r="A8557" s="35"/>
      <c r="B8557"/>
      <c r="C8557" s="34"/>
      <c r="D8557"/>
      <c r="E8557" s="33"/>
      <c r="F8557"/>
      <c r="G8557" s="32"/>
      <c r="H8557"/>
      <c r="I8557" s="31"/>
      <c r="J8557"/>
      <c r="K8557" s="30"/>
      <c r="L8557"/>
      <c r="M8557"/>
    </row>
    <row r="8558" spans="1:13" s="36" customFormat="1">
      <c r="A8558" s="35"/>
      <c r="B8558"/>
      <c r="C8558" s="34"/>
      <c r="D8558"/>
      <c r="E8558" s="33"/>
      <c r="F8558"/>
      <c r="G8558" s="32"/>
      <c r="H8558"/>
      <c r="I8558" s="31"/>
      <c r="J8558"/>
      <c r="K8558" s="30"/>
      <c r="L8558"/>
      <c r="M8558"/>
    </row>
    <row r="8559" spans="1:13" s="36" customFormat="1">
      <c r="A8559" s="35"/>
      <c r="B8559"/>
      <c r="C8559" s="34"/>
      <c r="D8559"/>
      <c r="E8559" s="33"/>
      <c r="F8559"/>
      <c r="G8559" s="32"/>
      <c r="H8559"/>
      <c r="I8559" s="31"/>
      <c r="J8559"/>
      <c r="K8559" s="30"/>
      <c r="L8559"/>
      <c r="M8559"/>
    </row>
    <row r="8560" spans="1:13" s="36" customFormat="1">
      <c r="A8560" s="35"/>
      <c r="B8560"/>
      <c r="C8560" s="34"/>
      <c r="D8560"/>
      <c r="E8560" s="33"/>
      <c r="F8560"/>
      <c r="G8560" s="32"/>
      <c r="H8560"/>
      <c r="I8560" s="31"/>
      <c r="J8560"/>
      <c r="K8560" s="30"/>
      <c r="L8560"/>
      <c r="M8560"/>
    </row>
    <row r="8561" spans="1:13" s="36" customFormat="1">
      <c r="A8561" s="35"/>
      <c r="B8561"/>
      <c r="C8561" s="34"/>
      <c r="D8561"/>
      <c r="E8561" s="33"/>
      <c r="F8561"/>
      <c r="G8561" s="32"/>
      <c r="H8561"/>
      <c r="I8561" s="31"/>
      <c r="J8561"/>
      <c r="K8561" s="30"/>
      <c r="L8561"/>
      <c r="M8561"/>
    </row>
    <row r="8562" spans="1:13" s="36" customFormat="1">
      <c r="A8562" s="35"/>
      <c r="B8562"/>
      <c r="C8562" s="34"/>
      <c r="D8562"/>
      <c r="E8562" s="33"/>
      <c r="F8562"/>
      <c r="G8562" s="32"/>
      <c r="H8562"/>
      <c r="I8562" s="31"/>
      <c r="J8562"/>
      <c r="K8562" s="30"/>
      <c r="L8562"/>
      <c r="M8562"/>
    </row>
    <row r="8563" spans="1:13" s="36" customFormat="1">
      <c r="A8563" s="35"/>
      <c r="B8563"/>
      <c r="C8563" s="34"/>
      <c r="D8563"/>
      <c r="E8563" s="33"/>
      <c r="F8563"/>
      <c r="G8563" s="32"/>
      <c r="H8563"/>
      <c r="I8563" s="31"/>
      <c r="J8563"/>
      <c r="K8563" s="30"/>
      <c r="L8563"/>
      <c r="M8563"/>
    </row>
    <row r="8564" spans="1:13" s="36" customFormat="1">
      <c r="A8564" s="35"/>
      <c r="B8564"/>
      <c r="C8564" s="34"/>
      <c r="D8564"/>
      <c r="E8564" s="33"/>
      <c r="F8564"/>
      <c r="G8564" s="32"/>
      <c r="H8564"/>
      <c r="I8564" s="31"/>
      <c r="J8564"/>
      <c r="K8564" s="30"/>
      <c r="L8564"/>
      <c r="M8564"/>
    </row>
    <row r="8565" spans="1:13" s="36" customFormat="1">
      <c r="A8565" s="35"/>
      <c r="B8565"/>
      <c r="C8565" s="34"/>
      <c r="D8565"/>
      <c r="E8565" s="33"/>
      <c r="F8565"/>
      <c r="G8565" s="32"/>
      <c r="H8565"/>
      <c r="I8565" s="31"/>
      <c r="J8565"/>
      <c r="K8565" s="30"/>
      <c r="L8565"/>
      <c r="M8565"/>
    </row>
    <row r="8566" spans="1:13" s="36" customFormat="1">
      <c r="A8566" s="35"/>
      <c r="B8566"/>
      <c r="C8566" s="34"/>
      <c r="D8566"/>
      <c r="E8566" s="33"/>
      <c r="F8566"/>
      <c r="G8566" s="32"/>
      <c r="H8566"/>
      <c r="I8566" s="31"/>
      <c r="J8566"/>
      <c r="K8566" s="30"/>
      <c r="L8566"/>
      <c r="M8566"/>
    </row>
    <row r="8567" spans="1:13" s="36" customFormat="1">
      <c r="A8567" s="35"/>
      <c r="B8567"/>
      <c r="C8567" s="34"/>
      <c r="D8567"/>
      <c r="E8567" s="33"/>
      <c r="F8567"/>
      <c r="G8567" s="32"/>
      <c r="H8567"/>
      <c r="I8567" s="31"/>
      <c r="J8567"/>
      <c r="K8567" s="30"/>
      <c r="L8567"/>
      <c r="M8567"/>
    </row>
    <row r="8568" spans="1:13" s="36" customFormat="1">
      <c r="A8568" s="35"/>
      <c r="B8568"/>
      <c r="C8568" s="34"/>
      <c r="D8568"/>
      <c r="E8568" s="33"/>
      <c r="F8568"/>
      <c r="G8568" s="32"/>
      <c r="H8568"/>
      <c r="I8568" s="31"/>
      <c r="J8568"/>
      <c r="K8568" s="30"/>
      <c r="L8568"/>
      <c r="M8568"/>
    </row>
    <row r="8569" spans="1:13" s="36" customFormat="1">
      <c r="A8569" s="35"/>
      <c r="B8569"/>
      <c r="C8569" s="34"/>
      <c r="D8569"/>
      <c r="E8569" s="33"/>
      <c r="F8569"/>
      <c r="G8569" s="32"/>
      <c r="H8569"/>
      <c r="I8569" s="31"/>
      <c r="J8569"/>
      <c r="K8569" s="30"/>
      <c r="L8569"/>
      <c r="M8569"/>
    </row>
    <row r="8570" spans="1:13" s="36" customFormat="1">
      <c r="A8570" s="35"/>
      <c r="B8570"/>
      <c r="C8570" s="34"/>
      <c r="D8570"/>
      <c r="E8570" s="33"/>
      <c r="F8570"/>
      <c r="G8570" s="32"/>
      <c r="H8570"/>
      <c r="I8570" s="31"/>
      <c r="J8570"/>
      <c r="K8570" s="30"/>
      <c r="L8570"/>
      <c r="M8570"/>
    </row>
    <row r="8571" spans="1:13" s="36" customFormat="1">
      <c r="A8571" s="35"/>
      <c r="B8571"/>
      <c r="C8571" s="34"/>
      <c r="D8571"/>
      <c r="E8571" s="33"/>
      <c r="F8571"/>
      <c r="G8571" s="32"/>
      <c r="H8571"/>
      <c r="I8571" s="31"/>
      <c r="J8571"/>
      <c r="K8571" s="30"/>
      <c r="L8571"/>
      <c r="M8571"/>
    </row>
    <row r="8572" spans="1:13" s="36" customFormat="1">
      <c r="A8572" s="35"/>
      <c r="B8572"/>
      <c r="C8572" s="34"/>
      <c r="D8572"/>
      <c r="E8572" s="33"/>
      <c r="F8572"/>
      <c r="G8572" s="32"/>
      <c r="H8572"/>
      <c r="I8572" s="31"/>
      <c r="J8572"/>
      <c r="K8572" s="30"/>
      <c r="L8572"/>
      <c r="M8572"/>
    </row>
    <row r="8573" spans="1:13" s="36" customFormat="1">
      <c r="A8573" s="35"/>
      <c r="B8573"/>
      <c r="C8573" s="34"/>
      <c r="D8573"/>
      <c r="E8573" s="33"/>
      <c r="F8573"/>
      <c r="G8573" s="32"/>
      <c r="H8573"/>
      <c r="I8573" s="31"/>
      <c r="J8573"/>
      <c r="K8573" s="30"/>
      <c r="L8573"/>
      <c r="M8573"/>
    </row>
    <row r="8574" spans="1:13" s="36" customFormat="1">
      <c r="A8574" s="35"/>
      <c r="B8574"/>
      <c r="C8574" s="34"/>
      <c r="D8574"/>
      <c r="E8574" s="33"/>
      <c r="F8574"/>
      <c r="G8574" s="32"/>
      <c r="H8574"/>
      <c r="I8574" s="31"/>
      <c r="J8574"/>
      <c r="K8574" s="30"/>
      <c r="L8574"/>
      <c r="M8574"/>
    </row>
    <row r="8575" spans="1:13" s="36" customFormat="1">
      <c r="A8575" s="35"/>
      <c r="B8575"/>
      <c r="C8575" s="34"/>
      <c r="D8575"/>
      <c r="E8575" s="33"/>
      <c r="F8575"/>
      <c r="G8575" s="32"/>
      <c r="H8575"/>
      <c r="I8575" s="31"/>
      <c r="J8575"/>
      <c r="K8575" s="30"/>
      <c r="L8575"/>
      <c r="M8575"/>
    </row>
    <row r="8576" spans="1:13" s="36" customFormat="1">
      <c r="A8576" s="35"/>
      <c r="B8576"/>
      <c r="C8576" s="34"/>
      <c r="D8576"/>
      <c r="E8576" s="33"/>
      <c r="F8576"/>
      <c r="G8576" s="32"/>
      <c r="H8576"/>
      <c r="I8576" s="31"/>
      <c r="J8576"/>
      <c r="K8576" s="30"/>
      <c r="L8576"/>
      <c r="M8576"/>
    </row>
    <row r="8577" spans="1:13" s="36" customFormat="1">
      <c r="A8577" s="35"/>
      <c r="B8577"/>
      <c r="C8577" s="34"/>
      <c r="D8577"/>
      <c r="E8577" s="33"/>
      <c r="F8577"/>
      <c r="G8577" s="32"/>
      <c r="H8577"/>
      <c r="I8577" s="31"/>
      <c r="J8577"/>
      <c r="K8577" s="30"/>
      <c r="L8577"/>
      <c r="M8577"/>
    </row>
    <row r="8578" spans="1:13" s="36" customFormat="1">
      <c r="A8578" s="35"/>
      <c r="B8578"/>
      <c r="C8578" s="34"/>
      <c r="D8578"/>
      <c r="E8578" s="33"/>
      <c r="F8578"/>
      <c r="G8578" s="32"/>
      <c r="H8578"/>
      <c r="I8578" s="31"/>
      <c r="J8578"/>
      <c r="K8578" s="30"/>
      <c r="L8578"/>
      <c r="M8578"/>
    </row>
    <row r="8579" spans="1:13" s="36" customFormat="1">
      <c r="A8579" s="35"/>
      <c r="B8579"/>
      <c r="C8579" s="34"/>
      <c r="D8579"/>
      <c r="E8579" s="33"/>
      <c r="F8579"/>
      <c r="G8579" s="32"/>
      <c r="H8579"/>
      <c r="I8579" s="31"/>
      <c r="J8579"/>
      <c r="K8579" s="30"/>
      <c r="L8579"/>
      <c r="M8579"/>
    </row>
    <row r="8580" spans="1:13" s="36" customFormat="1">
      <c r="A8580" s="35"/>
      <c r="B8580"/>
      <c r="C8580" s="34"/>
      <c r="D8580"/>
      <c r="E8580" s="33"/>
      <c r="F8580"/>
      <c r="G8580" s="32"/>
      <c r="H8580"/>
      <c r="I8580" s="31"/>
      <c r="J8580"/>
      <c r="K8580" s="30"/>
      <c r="L8580"/>
      <c r="M8580"/>
    </row>
    <row r="8581" spans="1:13" s="36" customFormat="1">
      <c r="A8581" s="35"/>
      <c r="B8581"/>
      <c r="C8581" s="34"/>
      <c r="D8581"/>
      <c r="E8581" s="33"/>
      <c r="F8581"/>
      <c r="G8581" s="32"/>
      <c r="H8581"/>
      <c r="I8581" s="31"/>
      <c r="J8581"/>
      <c r="K8581" s="30"/>
      <c r="L8581"/>
      <c r="M8581"/>
    </row>
    <row r="8582" spans="1:13" s="36" customFormat="1">
      <c r="A8582" s="35"/>
      <c r="B8582"/>
      <c r="C8582" s="34"/>
      <c r="D8582"/>
      <c r="E8582" s="33"/>
      <c r="F8582"/>
      <c r="G8582" s="32"/>
      <c r="H8582"/>
      <c r="I8582" s="31"/>
      <c r="J8582"/>
      <c r="K8582" s="30"/>
      <c r="L8582"/>
      <c r="M8582"/>
    </row>
    <row r="8583" spans="1:13" s="36" customFormat="1">
      <c r="A8583" s="35"/>
      <c r="B8583"/>
      <c r="C8583" s="34"/>
      <c r="D8583"/>
      <c r="E8583" s="33"/>
      <c r="F8583"/>
      <c r="G8583" s="32"/>
      <c r="H8583"/>
      <c r="I8583" s="31"/>
      <c r="J8583"/>
      <c r="K8583" s="30"/>
      <c r="L8583"/>
      <c r="M8583"/>
    </row>
    <row r="8584" spans="1:13" s="36" customFormat="1">
      <c r="A8584" s="35"/>
      <c r="B8584"/>
      <c r="C8584" s="34"/>
      <c r="D8584"/>
      <c r="E8584" s="33"/>
      <c r="F8584"/>
      <c r="G8584" s="32"/>
      <c r="H8584"/>
      <c r="I8584" s="31"/>
      <c r="J8584"/>
      <c r="K8584" s="30"/>
      <c r="L8584"/>
      <c r="M8584"/>
    </row>
    <row r="8585" spans="1:13" s="36" customFormat="1">
      <c r="A8585" s="35"/>
      <c r="B8585"/>
      <c r="C8585" s="34"/>
      <c r="D8585"/>
      <c r="E8585" s="33"/>
      <c r="F8585"/>
      <c r="G8585" s="32"/>
      <c r="H8585"/>
      <c r="I8585" s="31"/>
      <c r="J8585"/>
      <c r="K8585" s="30"/>
      <c r="L8585"/>
      <c r="M8585"/>
    </row>
    <row r="8586" spans="1:13" s="36" customFormat="1">
      <c r="A8586" s="35"/>
      <c r="B8586"/>
      <c r="C8586" s="34"/>
      <c r="D8586"/>
      <c r="E8586" s="33"/>
      <c r="F8586"/>
      <c r="G8586" s="32"/>
      <c r="H8586"/>
      <c r="I8586" s="31"/>
      <c r="J8586"/>
      <c r="K8586" s="30"/>
      <c r="L8586"/>
      <c r="M8586"/>
    </row>
    <row r="8587" spans="1:13" s="36" customFormat="1">
      <c r="A8587" s="35"/>
      <c r="B8587"/>
      <c r="C8587" s="34"/>
      <c r="D8587"/>
      <c r="E8587" s="33"/>
      <c r="F8587"/>
      <c r="G8587" s="32"/>
      <c r="H8587"/>
      <c r="I8587" s="31"/>
      <c r="J8587"/>
      <c r="K8587" s="30"/>
      <c r="L8587"/>
      <c r="M8587"/>
    </row>
    <row r="8588" spans="1:13" s="36" customFormat="1">
      <c r="A8588" s="35"/>
      <c r="B8588"/>
      <c r="C8588" s="34"/>
      <c r="D8588"/>
      <c r="E8588" s="33"/>
      <c r="F8588"/>
      <c r="G8588" s="32"/>
      <c r="H8588"/>
      <c r="I8588" s="31"/>
      <c r="J8588"/>
      <c r="K8588" s="30"/>
      <c r="L8588"/>
      <c r="M8588"/>
    </row>
    <row r="8589" spans="1:13" s="36" customFormat="1">
      <c r="A8589" s="35"/>
      <c r="B8589"/>
      <c r="C8589" s="34"/>
      <c r="D8589"/>
      <c r="E8589" s="33"/>
      <c r="F8589"/>
      <c r="G8589" s="32"/>
      <c r="H8589"/>
      <c r="I8589" s="31"/>
      <c r="J8589"/>
      <c r="K8589" s="30"/>
      <c r="L8589"/>
      <c r="M8589"/>
    </row>
    <row r="8590" spans="1:13" s="36" customFormat="1">
      <c r="A8590" s="35"/>
      <c r="B8590"/>
      <c r="C8590" s="34"/>
      <c r="D8590"/>
      <c r="E8590" s="33"/>
      <c r="F8590"/>
      <c r="G8590" s="32"/>
      <c r="H8590"/>
      <c r="I8590" s="31"/>
      <c r="J8590"/>
      <c r="K8590" s="30"/>
      <c r="L8590"/>
      <c r="M8590"/>
    </row>
    <row r="8591" spans="1:13" s="36" customFormat="1">
      <c r="A8591" s="35"/>
      <c r="B8591"/>
      <c r="C8591" s="34"/>
      <c r="D8591"/>
      <c r="E8591" s="33"/>
      <c r="F8591"/>
      <c r="G8591" s="32"/>
      <c r="H8591"/>
      <c r="I8591" s="31"/>
      <c r="J8591"/>
      <c r="K8591" s="30"/>
      <c r="L8591"/>
      <c r="M8591"/>
    </row>
    <row r="8592" spans="1:13" s="36" customFormat="1">
      <c r="A8592" s="35"/>
      <c r="B8592"/>
      <c r="C8592" s="34"/>
      <c r="D8592"/>
      <c r="E8592" s="33"/>
      <c r="F8592"/>
      <c r="G8592" s="32"/>
      <c r="H8592"/>
      <c r="I8592" s="31"/>
      <c r="J8592"/>
      <c r="K8592" s="30"/>
      <c r="L8592"/>
      <c r="M8592"/>
    </row>
    <row r="8593" spans="1:13" s="36" customFormat="1">
      <c r="A8593" s="35"/>
      <c r="B8593"/>
      <c r="C8593" s="34"/>
      <c r="D8593"/>
      <c r="E8593" s="33"/>
      <c r="F8593"/>
      <c r="G8593" s="32"/>
      <c r="H8593"/>
      <c r="I8593" s="31"/>
      <c r="J8593"/>
      <c r="K8593" s="30"/>
      <c r="L8593"/>
      <c r="M8593"/>
    </row>
    <row r="8594" spans="1:13" s="36" customFormat="1">
      <c r="A8594" s="35"/>
      <c r="B8594"/>
      <c r="C8594" s="34"/>
      <c r="D8594"/>
      <c r="E8594" s="33"/>
      <c r="F8594"/>
      <c r="G8594" s="32"/>
      <c r="H8594"/>
      <c r="I8594" s="31"/>
      <c r="J8594"/>
      <c r="K8594" s="30"/>
      <c r="L8594"/>
      <c r="M8594"/>
    </row>
    <row r="8595" spans="1:13" s="36" customFormat="1">
      <c r="A8595" s="35"/>
      <c r="B8595"/>
      <c r="C8595" s="34"/>
      <c r="D8595"/>
      <c r="E8595" s="33"/>
      <c r="F8595"/>
      <c r="G8595" s="32"/>
      <c r="H8595"/>
      <c r="I8595" s="31"/>
      <c r="J8595"/>
      <c r="K8595" s="30"/>
      <c r="L8595"/>
      <c r="M8595"/>
    </row>
    <row r="8596" spans="1:13" s="36" customFormat="1">
      <c r="A8596" s="35"/>
      <c r="B8596"/>
      <c r="C8596" s="34"/>
      <c r="D8596"/>
      <c r="E8596" s="33"/>
      <c r="F8596"/>
      <c r="G8596" s="32"/>
      <c r="H8596"/>
      <c r="I8596" s="31"/>
      <c r="J8596"/>
      <c r="K8596" s="30"/>
      <c r="L8596"/>
      <c r="M8596"/>
    </row>
    <row r="8597" spans="1:13" s="36" customFormat="1">
      <c r="A8597" s="35"/>
      <c r="B8597"/>
      <c r="C8597" s="34"/>
      <c r="D8597"/>
      <c r="E8597" s="33"/>
      <c r="F8597"/>
      <c r="G8597" s="32"/>
      <c r="H8597"/>
      <c r="I8597" s="31"/>
      <c r="J8597"/>
      <c r="K8597" s="30"/>
      <c r="L8597"/>
      <c r="M8597"/>
    </row>
    <row r="8598" spans="1:13" s="36" customFormat="1">
      <c r="A8598" s="35"/>
      <c r="B8598"/>
      <c r="C8598" s="34"/>
      <c r="D8598"/>
      <c r="E8598" s="33"/>
      <c r="F8598"/>
      <c r="G8598" s="32"/>
      <c r="H8598"/>
      <c r="I8598" s="31"/>
      <c r="J8598"/>
      <c r="K8598" s="30"/>
      <c r="L8598"/>
      <c r="M8598"/>
    </row>
    <row r="8599" spans="1:13" s="36" customFormat="1">
      <c r="A8599" s="35"/>
      <c r="B8599"/>
      <c r="C8599" s="34"/>
      <c r="D8599"/>
      <c r="E8599" s="33"/>
      <c r="F8599"/>
      <c r="G8599" s="32"/>
      <c r="H8599"/>
      <c r="I8599" s="31"/>
      <c r="J8599"/>
      <c r="K8599" s="30"/>
      <c r="L8599"/>
      <c r="M8599"/>
    </row>
    <row r="8600" spans="1:13" s="36" customFormat="1">
      <c r="A8600" s="35"/>
      <c r="B8600"/>
      <c r="C8600" s="34"/>
      <c r="D8600"/>
      <c r="E8600" s="33"/>
      <c r="F8600"/>
      <c r="G8600" s="32"/>
      <c r="H8600"/>
      <c r="I8600" s="31"/>
      <c r="J8600"/>
      <c r="K8600" s="30"/>
      <c r="L8600"/>
      <c r="M8600"/>
    </row>
    <row r="8601" spans="1:13" s="36" customFormat="1">
      <c r="A8601" s="35"/>
      <c r="B8601"/>
      <c r="C8601" s="34"/>
      <c r="D8601"/>
      <c r="E8601" s="33"/>
      <c r="F8601"/>
      <c r="G8601" s="32"/>
      <c r="H8601"/>
      <c r="I8601" s="31"/>
      <c r="J8601"/>
      <c r="K8601" s="30"/>
      <c r="L8601"/>
      <c r="M8601"/>
    </row>
    <row r="8602" spans="1:13" s="36" customFormat="1">
      <c r="A8602" s="35"/>
      <c r="B8602"/>
      <c r="C8602" s="34"/>
      <c r="D8602"/>
      <c r="E8602" s="33"/>
      <c r="F8602"/>
      <c r="G8602" s="32"/>
      <c r="H8602"/>
      <c r="I8602" s="31"/>
      <c r="J8602"/>
      <c r="K8602" s="30"/>
      <c r="L8602"/>
      <c r="M8602"/>
    </row>
    <row r="8603" spans="1:13" s="36" customFormat="1">
      <c r="A8603" s="35"/>
      <c r="B8603"/>
      <c r="C8603" s="34"/>
      <c r="D8603"/>
      <c r="E8603" s="33"/>
      <c r="F8603"/>
      <c r="G8603" s="32"/>
      <c r="H8603"/>
      <c r="I8603" s="31"/>
      <c r="J8603"/>
      <c r="K8603" s="30"/>
      <c r="L8603"/>
      <c r="M8603"/>
    </row>
    <row r="8604" spans="1:13" s="36" customFormat="1">
      <c r="A8604" s="35"/>
      <c r="B8604"/>
      <c r="C8604" s="34"/>
      <c r="D8604"/>
      <c r="E8604" s="33"/>
      <c r="F8604"/>
      <c r="G8604" s="32"/>
      <c r="H8604"/>
      <c r="I8604" s="31"/>
      <c r="J8604"/>
      <c r="K8604" s="30"/>
      <c r="L8604"/>
      <c r="M8604"/>
    </row>
    <row r="8605" spans="1:13" s="36" customFormat="1">
      <c r="A8605" s="35"/>
      <c r="B8605"/>
      <c r="C8605" s="34"/>
      <c r="D8605"/>
      <c r="E8605" s="33"/>
      <c r="F8605"/>
      <c r="G8605" s="32"/>
      <c r="H8605"/>
      <c r="I8605" s="31"/>
      <c r="J8605"/>
      <c r="K8605" s="30"/>
      <c r="L8605"/>
      <c r="M8605"/>
    </row>
    <row r="8606" spans="1:13" s="36" customFormat="1">
      <c r="A8606" s="35"/>
      <c r="B8606"/>
      <c r="C8606" s="34"/>
      <c r="D8606"/>
      <c r="E8606" s="33"/>
      <c r="F8606"/>
      <c r="G8606" s="32"/>
      <c r="H8606"/>
      <c r="I8606" s="31"/>
      <c r="J8606"/>
      <c r="K8606" s="30"/>
      <c r="L8606"/>
      <c r="M8606"/>
    </row>
    <row r="8607" spans="1:13" s="36" customFormat="1">
      <c r="A8607" s="35"/>
      <c r="B8607"/>
      <c r="C8607" s="34"/>
      <c r="D8607"/>
      <c r="E8607" s="33"/>
      <c r="F8607"/>
      <c r="G8607" s="32"/>
      <c r="H8607"/>
      <c r="I8607" s="31"/>
      <c r="J8607"/>
      <c r="K8607" s="30"/>
      <c r="L8607"/>
      <c r="M8607"/>
    </row>
    <row r="8608" spans="1:13" s="36" customFormat="1">
      <c r="A8608" s="35"/>
      <c r="B8608"/>
      <c r="C8608" s="34"/>
      <c r="D8608"/>
      <c r="E8608" s="33"/>
      <c r="F8608"/>
      <c r="G8608" s="32"/>
      <c r="H8608"/>
      <c r="I8608" s="31"/>
      <c r="J8608"/>
      <c r="K8608" s="30"/>
      <c r="L8608"/>
      <c r="M8608"/>
    </row>
    <row r="8609" spans="1:13" s="36" customFormat="1">
      <c r="A8609" s="35"/>
      <c r="B8609"/>
      <c r="C8609" s="34"/>
      <c r="D8609"/>
      <c r="E8609" s="33"/>
      <c r="F8609"/>
      <c r="G8609" s="32"/>
      <c r="H8609"/>
      <c r="I8609" s="31"/>
      <c r="J8609"/>
      <c r="K8609" s="30"/>
      <c r="L8609"/>
      <c r="M8609"/>
    </row>
    <row r="8610" spans="1:13" s="36" customFormat="1">
      <c r="A8610" s="35"/>
      <c r="B8610"/>
      <c r="C8610" s="34"/>
      <c r="D8610"/>
      <c r="E8610" s="33"/>
      <c r="F8610"/>
      <c r="G8610" s="32"/>
      <c r="H8610"/>
      <c r="I8610" s="31"/>
      <c r="J8610"/>
      <c r="K8610" s="30"/>
      <c r="L8610"/>
      <c r="M8610"/>
    </row>
    <row r="8611" spans="1:13" s="36" customFormat="1">
      <c r="A8611" s="35"/>
      <c r="B8611"/>
      <c r="C8611" s="34"/>
      <c r="D8611"/>
      <c r="E8611" s="33"/>
      <c r="F8611"/>
      <c r="G8611" s="32"/>
      <c r="H8611"/>
      <c r="I8611" s="31"/>
      <c r="J8611"/>
      <c r="K8611" s="30"/>
      <c r="L8611"/>
      <c r="M8611"/>
    </row>
    <row r="8612" spans="1:13" s="36" customFormat="1">
      <c r="A8612" s="35"/>
      <c r="B8612"/>
      <c r="C8612" s="34"/>
      <c r="D8612"/>
      <c r="E8612" s="33"/>
      <c r="F8612"/>
      <c r="G8612" s="32"/>
      <c r="H8612"/>
      <c r="I8612" s="31"/>
      <c r="J8612"/>
      <c r="K8612" s="30"/>
      <c r="L8612"/>
      <c r="M8612"/>
    </row>
    <row r="8613" spans="1:13" s="36" customFormat="1">
      <c r="A8613" s="35"/>
      <c r="B8613"/>
      <c r="C8613" s="34"/>
      <c r="D8613"/>
      <c r="E8613" s="33"/>
      <c r="F8613"/>
      <c r="G8613" s="32"/>
      <c r="H8613"/>
      <c r="I8613" s="31"/>
      <c r="J8613"/>
      <c r="K8613" s="30"/>
      <c r="L8613"/>
      <c r="M8613"/>
    </row>
    <row r="8614" spans="1:13" s="36" customFormat="1">
      <c r="A8614" s="35"/>
      <c r="B8614"/>
      <c r="C8614" s="34"/>
      <c r="D8614"/>
      <c r="E8614" s="33"/>
      <c r="F8614"/>
      <c r="G8614" s="32"/>
      <c r="H8614"/>
      <c r="I8614" s="31"/>
      <c r="J8614"/>
      <c r="K8614" s="30"/>
      <c r="L8614"/>
      <c r="M8614"/>
    </row>
    <row r="8615" spans="1:13" s="36" customFormat="1">
      <c r="A8615" s="35"/>
      <c r="B8615"/>
      <c r="C8615" s="34"/>
      <c r="D8615"/>
      <c r="E8615" s="33"/>
      <c r="F8615"/>
      <c r="G8615" s="32"/>
      <c r="H8615"/>
      <c r="I8615" s="31"/>
      <c r="J8615"/>
      <c r="K8615" s="30"/>
      <c r="L8615"/>
      <c r="M8615"/>
    </row>
    <row r="8616" spans="1:13" s="36" customFormat="1">
      <c r="A8616" s="35"/>
      <c r="B8616"/>
      <c r="C8616" s="34"/>
      <c r="D8616"/>
      <c r="E8616" s="33"/>
      <c r="F8616"/>
      <c r="G8616" s="32"/>
      <c r="H8616"/>
      <c r="I8616" s="31"/>
      <c r="J8616"/>
      <c r="K8616" s="30"/>
      <c r="L8616"/>
      <c r="M8616"/>
    </row>
    <row r="8617" spans="1:13" s="36" customFormat="1">
      <c r="A8617" s="35"/>
      <c r="B8617"/>
      <c r="C8617" s="34"/>
      <c r="D8617"/>
      <c r="E8617" s="33"/>
      <c r="F8617"/>
      <c r="G8617" s="32"/>
      <c r="H8617"/>
      <c r="I8617" s="31"/>
      <c r="J8617"/>
      <c r="K8617" s="30"/>
      <c r="L8617"/>
      <c r="M8617"/>
    </row>
    <row r="8618" spans="1:13" s="36" customFormat="1">
      <c r="A8618" s="35"/>
      <c r="B8618"/>
      <c r="C8618" s="34"/>
      <c r="D8618"/>
      <c r="E8618" s="33"/>
      <c r="F8618"/>
      <c r="G8618" s="32"/>
      <c r="H8618"/>
      <c r="I8618" s="31"/>
      <c r="J8618"/>
      <c r="K8618" s="30"/>
      <c r="L8618"/>
      <c r="M8618"/>
    </row>
    <row r="8619" spans="1:13" s="36" customFormat="1">
      <c r="A8619" s="35"/>
      <c r="B8619"/>
      <c r="C8619" s="34"/>
      <c r="D8619"/>
      <c r="E8619" s="33"/>
      <c r="F8619"/>
      <c r="G8619" s="32"/>
      <c r="H8619"/>
      <c r="I8619" s="31"/>
      <c r="J8619"/>
      <c r="K8619" s="30"/>
      <c r="L8619"/>
      <c r="M8619"/>
    </row>
    <row r="8620" spans="1:13" s="36" customFormat="1">
      <c r="A8620" s="35"/>
      <c r="B8620"/>
      <c r="C8620" s="34"/>
      <c r="D8620"/>
      <c r="E8620" s="33"/>
      <c r="F8620"/>
      <c r="G8620" s="32"/>
      <c r="H8620"/>
      <c r="I8620" s="31"/>
      <c r="J8620"/>
      <c r="K8620" s="30"/>
      <c r="L8620"/>
      <c r="M8620"/>
    </row>
    <row r="8621" spans="1:13" s="36" customFormat="1">
      <c r="A8621" s="35"/>
      <c r="B8621"/>
      <c r="C8621" s="34"/>
      <c r="D8621"/>
      <c r="E8621" s="33"/>
      <c r="F8621"/>
      <c r="G8621" s="32"/>
      <c r="H8621"/>
      <c r="I8621" s="31"/>
      <c r="J8621"/>
      <c r="K8621" s="30"/>
      <c r="L8621"/>
      <c r="M8621"/>
    </row>
    <row r="8622" spans="1:13" s="36" customFormat="1">
      <c r="A8622" s="35"/>
      <c r="B8622"/>
      <c r="C8622" s="34"/>
      <c r="D8622"/>
      <c r="E8622" s="33"/>
      <c r="F8622"/>
      <c r="G8622" s="32"/>
      <c r="H8622"/>
      <c r="I8622" s="31"/>
      <c r="J8622"/>
      <c r="K8622" s="30"/>
      <c r="L8622"/>
      <c r="M8622"/>
    </row>
    <row r="8623" spans="1:13" s="36" customFormat="1">
      <c r="A8623" s="35"/>
      <c r="B8623"/>
      <c r="C8623" s="34"/>
      <c r="D8623"/>
      <c r="E8623" s="33"/>
      <c r="F8623"/>
      <c r="G8623" s="32"/>
      <c r="H8623"/>
      <c r="I8623" s="31"/>
      <c r="J8623"/>
      <c r="K8623" s="30"/>
      <c r="L8623"/>
      <c r="M8623"/>
    </row>
    <row r="8624" spans="1:13" s="36" customFormat="1">
      <c r="A8624" s="35"/>
      <c r="B8624"/>
      <c r="C8624" s="34"/>
      <c r="D8624"/>
      <c r="E8624" s="33"/>
      <c r="F8624"/>
      <c r="G8624" s="32"/>
      <c r="H8624"/>
      <c r="I8624" s="31"/>
      <c r="J8624"/>
      <c r="K8624" s="30"/>
      <c r="L8624"/>
      <c r="M8624"/>
    </row>
    <row r="8625" spans="1:13" s="36" customFormat="1">
      <c r="A8625" s="35"/>
      <c r="B8625"/>
      <c r="C8625" s="34"/>
      <c r="D8625"/>
      <c r="E8625" s="33"/>
      <c r="F8625"/>
      <c r="G8625" s="32"/>
      <c r="H8625"/>
      <c r="I8625" s="31"/>
      <c r="J8625"/>
      <c r="K8625" s="30"/>
      <c r="L8625"/>
      <c r="M8625"/>
    </row>
    <row r="8626" spans="1:13" s="36" customFormat="1">
      <c r="A8626" s="35"/>
      <c r="B8626"/>
      <c r="C8626" s="34"/>
      <c r="D8626"/>
      <c r="E8626" s="33"/>
      <c r="F8626"/>
      <c r="G8626" s="32"/>
      <c r="H8626"/>
      <c r="I8626" s="31"/>
      <c r="J8626"/>
      <c r="K8626" s="30"/>
      <c r="L8626"/>
      <c r="M8626"/>
    </row>
    <row r="8627" spans="1:13" s="36" customFormat="1">
      <c r="A8627" s="35"/>
      <c r="B8627"/>
      <c r="C8627" s="34"/>
      <c r="D8627"/>
      <c r="E8627" s="33"/>
      <c r="F8627"/>
      <c r="G8627" s="32"/>
      <c r="H8627"/>
      <c r="I8627" s="31"/>
      <c r="J8627"/>
      <c r="K8627" s="30"/>
      <c r="L8627"/>
      <c r="M8627"/>
    </row>
    <row r="8628" spans="1:13" s="36" customFormat="1">
      <c r="A8628" s="35"/>
      <c r="B8628"/>
      <c r="C8628" s="34"/>
      <c r="D8628"/>
      <c r="E8628" s="33"/>
      <c r="F8628"/>
      <c r="G8628" s="32"/>
      <c r="H8628"/>
      <c r="I8628" s="31"/>
      <c r="J8628"/>
      <c r="K8628" s="30"/>
      <c r="L8628"/>
      <c r="M8628"/>
    </row>
    <row r="8629" spans="1:13" s="36" customFormat="1">
      <c r="A8629" s="35"/>
      <c r="B8629"/>
      <c r="C8629" s="34"/>
      <c r="D8629"/>
      <c r="E8629" s="33"/>
      <c r="F8629"/>
      <c r="G8629" s="32"/>
      <c r="H8629"/>
      <c r="I8629" s="31"/>
      <c r="J8629"/>
      <c r="K8629" s="30"/>
      <c r="L8629"/>
      <c r="M8629"/>
    </row>
    <row r="8630" spans="1:13" s="36" customFormat="1">
      <c r="A8630" s="35"/>
      <c r="B8630"/>
      <c r="C8630" s="34"/>
      <c r="D8630"/>
      <c r="E8630" s="33"/>
      <c r="F8630"/>
      <c r="G8630" s="32"/>
      <c r="H8630"/>
      <c r="I8630" s="31"/>
      <c r="J8630"/>
      <c r="K8630" s="30"/>
      <c r="L8630"/>
      <c r="M8630"/>
    </row>
    <row r="8631" spans="1:13" s="36" customFormat="1">
      <c r="A8631" s="35"/>
      <c r="B8631"/>
      <c r="C8631" s="34"/>
      <c r="D8631"/>
      <c r="E8631" s="33"/>
      <c r="F8631"/>
      <c r="G8631" s="32"/>
      <c r="H8631"/>
      <c r="I8631" s="31"/>
      <c r="J8631"/>
      <c r="K8631" s="30"/>
      <c r="L8631"/>
      <c r="M8631"/>
    </row>
    <row r="8632" spans="1:13" s="36" customFormat="1">
      <c r="A8632" s="35"/>
      <c r="B8632"/>
      <c r="C8632" s="34"/>
      <c r="D8632"/>
      <c r="E8632" s="33"/>
      <c r="F8632"/>
      <c r="G8632" s="32"/>
      <c r="H8632"/>
      <c r="I8632" s="31"/>
      <c r="J8632"/>
      <c r="K8632" s="30"/>
      <c r="L8632"/>
      <c r="M8632"/>
    </row>
    <row r="8633" spans="1:13" s="36" customFormat="1">
      <c r="A8633" s="35"/>
      <c r="B8633"/>
      <c r="C8633" s="34"/>
      <c r="D8633"/>
      <c r="E8633" s="33"/>
      <c r="F8633"/>
      <c r="G8633" s="32"/>
      <c r="H8633"/>
      <c r="I8633" s="31"/>
      <c r="J8633"/>
      <c r="K8633" s="30"/>
      <c r="L8633"/>
      <c r="M8633"/>
    </row>
    <row r="8634" spans="1:13" s="36" customFormat="1">
      <c r="A8634" s="35"/>
      <c r="B8634"/>
      <c r="C8634" s="34"/>
      <c r="D8634"/>
      <c r="E8634" s="33"/>
      <c r="F8634"/>
      <c r="G8634" s="32"/>
      <c r="H8634"/>
      <c r="I8634" s="31"/>
      <c r="J8634"/>
      <c r="K8634" s="30"/>
      <c r="L8634"/>
      <c r="M8634"/>
    </row>
    <row r="8635" spans="1:13" s="36" customFormat="1">
      <c r="A8635" s="35"/>
      <c r="B8635"/>
      <c r="C8635" s="34"/>
      <c r="D8635"/>
      <c r="E8635" s="33"/>
      <c r="F8635"/>
      <c r="G8635" s="32"/>
      <c r="H8635"/>
      <c r="I8635" s="31"/>
      <c r="J8635"/>
      <c r="K8635" s="30"/>
      <c r="L8635"/>
      <c r="M8635"/>
    </row>
    <row r="8636" spans="1:13" s="36" customFormat="1">
      <c r="A8636" s="35"/>
      <c r="B8636"/>
      <c r="C8636" s="34"/>
      <c r="D8636"/>
      <c r="E8636" s="33"/>
      <c r="F8636"/>
      <c r="G8636" s="32"/>
      <c r="H8636"/>
      <c r="I8636" s="31"/>
      <c r="J8636"/>
      <c r="K8636" s="30"/>
      <c r="L8636"/>
      <c r="M8636"/>
    </row>
    <row r="8637" spans="1:13" s="36" customFormat="1">
      <c r="A8637" s="35"/>
      <c r="B8637"/>
      <c r="C8637" s="34"/>
      <c r="D8637"/>
      <c r="E8637" s="33"/>
      <c r="F8637"/>
      <c r="G8637" s="32"/>
      <c r="H8637"/>
      <c r="I8637" s="31"/>
      <c r="J8637"/>
      <c r="K8637" s="30"/>
      <c r="L8637"/>
      <c r="M8637"/>
    </row>
    <row r="8638" spans="1:13" s="36" customFormat="1">
      <c r="A8638" s="35"/>
      <c r="B8638"/>
      <c r="C8638" s="34"/>
      <c r="D8638"/>
      <c r="E8638" s="33"/>
      <c r="F8638"/>
      <c r="G8638" s="32"/>
      <c r="H8638"/>
      <c r="I8638" s="31"/>
      <c r="J8638"/>
      <c r="K8638" s="30"/>
      <c r="L8638"/>
      <c r="M8638"/>
    </row>
    <row r="8639" spans="1:13" s="36" customFormat="1">
      <c r="A8639" s="35"/>
      <c r="B8639"/>
      <c r="C8639" s="34"/>
      <c r="D8639"/>
      <c r="E8639" s="33"/>
      <c r="F8639"/>
      <c r="G8639" s="32"/>
      <c r="H8639"/>
      <c r="I8639" s="31"/>
      <c r="J8639"/>
      <c r="K8639" s="30"/>
      <c r="L8639"/>
      <c r="M8639"/>
    </row>
    <row r="8640" spans="1:13" s="36" customFormat="1">
      <c r="A8640" s="35"/>
      <c r="B8640"/>
      <c r="C8640" s="34"/>
      <c r="D8640"/>
      <c r="E8640" s="33"/>
      <c r="F8640"/>
      <c r="G8640" s="32"/>
      <c r="H8640"/>
      <c r="I8640" s="31"/>
      <c r="J8640"/>
      <c r="K8640" s="30"/>
      <c r="L8640"/>
      <c r="M8640"/>
    </row>
    <row r="8641" spans="1:13" s="36" customFormat="1">
      <c r="A8641" s="35"/>
      <c r="B8641"/>
      <c r="C8641" s="34"/>
      <c r="D8641"/>
      <c r="E8641" s="33"/>
      <c r="F8641"/>
      <c r="G8641" s="32"/>
      <c r="H8641"/>
      <c r="I8641" s="31"/>
      <c r="J8641"/>
      <c r="K8641" s="30"/>
      <c r="L8641"/>
      <c r="M8641"/>
    </row>
    <row r="8642" spans="1:13" s="36" customFormat="1">
      <c r="A8642" s="35"/>
      <c r="B8642"/>
      <c r="C8642" s="34"/>
      <c r="D8642"/>
      <c r="E8642" s="33"/>
      <c r="F8642"/>
      <c r="G8642" s="32"/>
      <c r="H8642"/>
      <c r="I8642" s="31"/>
      <c r="J8642"/>
      <c r="K8642" s="30"/>
      <c r="L8642"/>
      <c r="M8642"/>
    </row>
    <row r="8643" spans="1:13" s="36" customFormat="1">
      <c r="A8643" s="35"/>
      <c r="B8643"/>
      <c r="C8643" s="34"/>
      <c r="D8643"/>
      <c r="E8643" s="33"/>
      <c r="F8643"/>
      <c r="G8643" s="32"/>
      <c r="H8643"/>
      <c r="I8643" s="31"/>
      <c r="J8643"/>
      <c r="K8643" s="30"/>
      <c r="L8643"/>
      <c r="M8643"/>
    </row>
    <row r="8644" spans="1:13" s="36" customFormat="1">
      <c r="A8644" s="35"/>
      <c r="B8644"/>
      <c r="C8644" s="34"/>
      <c r="D8644"/>
      <c r="E8644" s="33"/>
      <c r="F8644"/>
      <c r="G8644" s="32"/>
      <c r="H8644"/>
      <c r="I8644" s="31"/>
      <c r="J8644"/>
      <c r="K8644" s="30"/>
      <c r="L8644"/>
      <c r="M8644"/>
    </row>
    <row r="8645" spans="1:13" s="36" customFormat="1">
      <c r="A8645" s="35"/>
      <c r="B8645"/>
      <c r="C8645" s="34"/>
      <c r="D8645"/>
      <c r="E8645" s="33"/>
      <c r="F8645"/>
      <c r="G8645" s="32"/>
      <c r="H8645"/>
      <c r="I8645" s="31"/>
      <c r="J8645"/>
      <c r="K8645" s="30"/>
      <c r="L8645"/>
      <c r="M8645"/>
    </row>
    <row r="8646" spans="1:13" s="36" customFormat="1">
      <c r="A8646" s="35"/>
      <c r="B8646"/>
      <c r="C8646" s="34"/>
      <c r="D8646"/>
      <c r="E8646" s="33"/>
      <c r="F8646"/>
      <c r="G8646" s="32"/>
      <c r="H8646"/>
      <c r="I8646" s="31"/>
      <c r="J8646"/>
      <c r="K8646" s="30"/>
      <c r="L8646"/>
      <c r="M8646"/>
    </row>
    <row r="8647" spans="1:13" s="36" customFormat="1">
      <c r="A8647" s="35"/>
      <c r="B8647"/>
      <c r="C8647" s="34"/>
      <c r="D8647"/>
      <c r="E8647" s="33"/>
      <c r="F8647"/>
      <c r="G8647" s="32"/>
      <c r="H8647"/>
      <c r="I8647" s="31"/>
      <c r="J8647"/>
      <c r="K8647" s="30"/>
      <c r="L8647"/>
      <c r="M8647"/>
    </row>
    <row r="8648" spans="1:13" s="36" customFormat="1">
      <c r="A8648" s="35"/>
      <c r="B8648"/>
      <c r="C8648" s="34"/>
      <c r="D8648"/>
      <c r="E8648" s="33"/>
      <c r="F8648"/>
      <c r="G8648" s="32"/>
      <c r="H8648"/>
      <c r="I8648" s="31"/>
      <c r="J8648"/>
      <c r="K8648" s="30"/>
      <c r="L8648"/>
      <c r="M8648"/>
    </row>
    <row r="8649" spans="1:13" s="36" customFormat="1">
      <c r="A8649" s="35"/>
      <c r="B8649"/>
      <c r="C8649" s="34"/>
      <c r="D8649"/>
      <c r="E8649" s="33"/>
      <c r="F8649"/>
      <c r="G8649" s="32"/>
      <c r="H8649"/>
      <c r="I8649" s="31"/>
      <c r="J8649"/>
      <c r="K8649" s="30"/>
      <c r="L8649"/>
      <c r="M8649"/>
    </row>
    <row r="8650" spans="1:13" s="36" customFormat="1">
      <c r="A8650" s="35"/>
      <c r="B8650"/>
      <c r="C8650" s="34"/>
      <c r="D8650"/>
      <c r="E8650" s="33"/>
      <c r="F8650"/>
      <c r="G8650" s="32"/>
      <c r="H8650"/>
      <c r="I8650" s="31"/>
      <c r="J8650"/>
      <c r="K8650" s="30"/>
      <c r="L8650"/>
      <c r="M8650"/>
    </row>
    <row r="8651" spans="1:13" s="36" customFormat="1">
      <c r="A8651" s="35"/>
      <c r="B8651"/>
      <c r="C8651" s="34"/>
      <c r="D8651"/>
      <c r="E8651" s="33"/>
      <c r="F8651"/>
      <c r="G8651" s="32"/>
      <c r="H8651"/>
      <c r="I8651" s="31"/>
      <c r="J8651"/>
      <c r="K8651" s="30"/>
      <c r="L8651"/>
      <c r="M8651"/>
    </row>
    <row r="8652" spans="1:13" s="36" customFormat="1">
      <c r="A8652" s="35"/>
      <c r="B8652"/>
      <c r="C8652" s="34"/>
      <c r="D8652"/>
      <c r="E8652" s="33"/>
      <c r="F8652"/>
      <c r="G8652" s="32"/>
      <c r="H8652"/>
      <c r="I8652" s="31"/>
      <c r="J8652"/>
      <c r="K8652" s="30"/>
      <c r="L8652"/>
      <c r="M8652"/>
    </row>
    <row r="8653" spans="1:13" s="36" customFormat="1">
      <c r="A8653" s="35"/>
      <c r="B8653"/>
      <c r="C8653" s="34"/>
      <c r="D8653"/>
      <c r="E8653" s="33"/>
      <c r="F8653"/>
      <c r="G8653" s="32"/>
      <c r="H8653"/>
      <c r="I8653" s="31"/>
      <c r="J8653"/>
      <c r="K8653" s="30"/>
      <c r="L8653"/>
      <c r="M8653"/>
    </row>
    <row r="8654" spans="1:13" s="36" customFormat="1">
      <c r="A8654" s="35"/>
      <c r="B8654"/>
      <c r="C8654" s="34"/>
      <c r="D8654"/>
      <c r="E8654" s="33"/>
      <c r="F8654"/>
      <c r="G8654" s="32"/>
      <c r="H8654"/>
      <c r="I8654" s="31"/>
      <c r="J8654"/>
      <c r="K8654" s="30"/>
      <c r="L8654"/>
      <c r="M8654"/>
    </row>
    <row r="8655" spans="1:13" s="36" customFormat="1">
      <c r="A8655" s="35"/>
      <c r="B8655"/>
      <c r="C8655" s="34"/>
      <c r="D8655"/>
      <c r="E8655" s="33"/>
      <c r="F8655"/>
      <c r="G8655" s="32"/>
      <c r="H8655"/>
      <c r="I8655" s="31"/>
      <c r="J8655"/>
      <c r="K8655" s="30"/>
      <c r="L8655"/>
      <c r="M8655"/>
    </row>
    <row r="8656" spans="1:13" s="36" customFormat="1">
      <c r="A8656" s="35"/>
      <c r="B8656"/>
      <c r="C8656" s="34"/>
      <c r="D8656"/>
      <c r="E8656" s="33"/>
      <c r="F8656"/>
      <c r="G8656" s="32"/>
      <c r="H8656"/>
      <c r="I8656" s="31"/>
      <c r="J8656"/>
      <c r="K8656" s="30"/>
      <c r="L8656"/>
      <c r="M8656"/>
    </row>
    <row r="8657" spans="1:13" s="36" customFormat="1">
      <c r="A8657" s="35"/>
      <c r="B8657"/>
      <c r="C8657" s="34"/>
      <c r="D8657"/>
      <c r="E8657" s="33"/>
      <c r="F8657"/>
      <c r="G8657" s="32"/>
      <c r="H8657"/>
      <c r="I8657" s="31"/>
      <c r="J8657"/>
      <c r="K8657" s="30"/>
      <c r="L8657"/>
      <c r="M8657"/>
    </row>
    <row r="8658" spans="1:13" s="36" customFormat="1">
      <c r="A8658" s="35"/>
      <c r="B8658"/>
      <c r="C8658" s="34"/>
      <c r="D8658"/>
      <c r="E8658" s="33"/>
      <c r="F8658"/>
      <c r="G8658" s="32"/>
      <c r="H8658"/>
      <c r="I8658" s="31"/>
      <c r="J8658"/>
      <c r="K8658" s="30"/>
      <c r="L8658"/>
      <c r="M8658"/>
    </row>
    <row r="8659" spans="1:13" s="36" customFormat="1">
      <c r="A8659" s="35"/>
      <c r="B8659"/>
      <c r="C8659" s="34"/>
      <c r="D8659"/>
      <c r="E8659" s="33"/>
      <c r="F8659"/>
      <c r="G8659" s="32"/>
      <c r="H8659"/>
      <c r="I8659" s="31"/>
      <c r="J8659"/>
      <c r="K8659" s="30"/>
      <c r="L8659"/>
      <c r="M8659"/>
    </row>
    <row r="8660" spans="1:13" s="36" customFormat="1">
      <c r="A8660" s="35"/>
      <c r="B8660"/>
      <c r="C8660" s="34"/>
      <c r="D8660"/>
      <c r="E8660" s="33"/>
      <c r="F8660"/>
      <c r="G8660" s="32"/>
      <c r="H8660"/>
      <c r="I8660" s="31"/>
      <c r="J8660"/>
      <c r="K8660" s="30"/>
      <c r="L8660"/>
      <c r="M8660"/>
    </row>
    <row r="8661" spans="1:13" s="36" customFormat="1">
      <c r="A8661" s="35"/>
      <c r="B8661"/>
      <c r="C8661" s="34"/>
      <c r="D8661"/>
      <c r="E8661" s="33"/>
      <c r="F8661"/>
      <c r="G8661" s="32"/>
      <c r="H8661"/>
      <c r="I8661" s="31"/>
      <c r="J8661"/>
      <c r="K8661" s="30"/>
      <c r="L8661"/>
      <c r="M8661"/>
    </row>
    <row r="8662" spans="1:13" s="36" customFormat="1">
      <c r="A8662" s="35"/>
      <c r="B8662"/>
      <c r="C8662" s="34"/>
      <c r="D8662"/>
      <c r="E8662" s="33"/>
      <c r="F8662"/>
      <c r="G8662" s="32"/>
      <c r="H8662"/>
      <c r="I8662" s="31"/>
      <c r="J8662"/>
      <c r="K8662" s="30"/>
      <c r="L8662"/>
      <c r="M8662"/>
    </row>
    <row r="8663" spans="1:13" s="36" customFormat="1">
      <c r="A8663" s="35"/>
      <c r="B8663"/>
      <c r="C8663" s="34"/>
      <c r="D8663"/>
      <c r="E8663" s="33"/>
      <c r="F8663"/>
      <c r="G8663" s="32"/>
      <c r="H8663"/>
      <c r="I8663" s="31"/>
      <c r="J8663"/>
      <c r="K8663" s="30"/>
      <c r="L8663"/>
      <c r="M8663"/>
    </row>
    <row r="8664" spans="1:13" s="36" customFormat="1">
      <c r="A8664" s="35"/>
      <c r="B8664"/>
      <c r="C8664" s="34"/>
      <c r="D8664"/>
      <c r="E8664" s="33"/>
      <c r="F8664"/>
      <c r="G8664" s="32"/>
      <c r="H8664"/>
      <c r="I8664" s="31"/>
      <c r="J8664"/>
      <c r="K8664" s="30"/>
      <c r="L8664"/>
      <c r="M8664"/>
    </row>
    <row r="8665" spans="1:13" s="36" customFormat="1">
      <c r="A8665" s="35"/>
      <c r="B8665"/>
      <c r="C8665" s="34"/>
      <c r="D8665"/>
      <c r="E8665" s="33"/>
      <c r="F8665"/>
      <c r="G8665" s="32"/>
      <c r="H8665"/>
      <c r="I8665" s="31"/>
      <c r="J8665"/>
      <c r="K8665" s="30"/>
      <c r="L8665"/>
      <c r="M8665"/>
    </row>
    <row r="8666" spans="1:13" s="36" customFormat="1">
      <c r="A8666" s="35"/>
      <c r="B8666"/>
      <c r="C8666" s="34"/>
      <c r="D8666"/>
      <c r="E8666" s="33"/>
      <c r="F8666"/>
      <c r="G8666" s="32"/>
      <c r="H8666"/>
      <c r="I8666" s="31"/>
      <c r="J8666"/>
      <c r="K8666" s="30"/>
      <c r="L8666"/>
      <c r="M8666"/>
    </row>
    <row r="8667" spans="1:13" s="36" customFormat="1">
      <c r="A8667" s="35"/>
      <c r="B8667"/>
      <c r="C8667" s="34"/>
      <c r="D8667"/>
      <c r="E8667" s="33"/>
      <c r="F8667"/>
      <c r="G8667" s="32"/>
      <c r="H8667"/>
      <c r="I8667" s="31"/>
      <c r="J8667"/>
      <c r="K8667" s="30"/>
      <c r="L8667"/>
      <c r="M8667"/>
    </row>
    <row r="8668" spans="1:13" s="36" customFormat="1">
      <c r="A8668" s="35"/>
      <c r="B8668"/>
      <c r="C8668" s="34"/>
      <c r="D8668"/>
      <c r="E8668" s="33"/>
      <c r="F8668"/>
      <c r="G8668" s="32"/>
      <c r="H8668"/>
      <c r="I8668" s="31"/>
      <c r="J8668"/>
      <c r="K8668" s="30"/>
      <c r="L8668"/>
      <c r="M8668"/>
    </row>
    <row r="8669" spans="1:13" s="36" customFormat="1">
      <c r="A8669" s="35"/>
      <c r="B8669"/>
      <c r="C8669" s="34"/>
      <c r="D8669"/>
      <c r="E8669" s="33"/>
      <c r="F8669"/>
      <c r="G8669" s="32"/>
      <c r="H8669"/>
      <c r="I8669" s="31"/>
      <c r="J8669"/>
      <c r="K8669" s="30"/>
      <c r="L8669"/>
      <c r="M8669"/>
    </row>
    <row r="8670" spans="1:13" s="36" customFormat="1">
      <c r="A8670" s="35"/>
      <c r="B8670"/>
      <c r="C8670" s="34"/>
      <c r="D8670"/>
      <c r="E8670" s="33"/>
      <c r="F8670"/>
      <c r="G8670" s="32"/>
      <c r="H8670"/>
      <c r="I8670" s="31"/>
      <c r="J8670"/>
      <c r="K8670" s="30"/>
      <c r="L8670"/>
      <c r="M8670"/>
    </row>
    <row r="8671" spans="1:13" s="36" customFormat="1">
      <c r="A8671" s="35"/>
      <c r="B8671"/>
      <c r="C8671" s="34"/>
      <c r="D8671"/>
      <c r="E8671" s="33"/>
      <c r="F8671"/>
      <c r="G8671" s="32"/>
      <c r="H8671"/>
      <c r="I8671" s="31"/>
      <c r="J8671"/>
      <c r="K8671" s="30"/>
      <c r="L8671"/>
      <c r="M8671"/>
    </row>
    <row r="8672" spans="1:13" s="36" customFormat="1">
      <c r="A8672" s="35"/>
      <c r="B8672"/>
      <c r="C8672" s="34"/>
      <c r="D8672"/>
      <c r="E8672" s="33"/>
      <c r="F8672"/>
      <c r="G8672" s="32"/>
      <c r="H8672"/>
      <c r="I8672" s="31"/>
      <c r="J8672"/>
      <c r="K8672" s="30"/>
      <c r="L8672"/>
      <c r="M8672"/>
    </row>
    <row r="8673" spans="1:13" s="36" customFormat="1">
      <c r="A8673" s="35"/>
      <c r="B8673"/>
      <c r="C8673" s="34"/>
      <c r="D8673"/>
      <c r="E8673" s="33"/>
      <c r="F8673"/>
      <c r="G8673" s="32"/>
      <c r="H8673"/>
      <c r="I8673" s="31"/>
      <c r="J8673"/>
      <c r="K8673" s="30"/>
      <c r="L8673"/>
      <c r="M8673"/>
    </row>
    <row r="8674" spans="1:13" s="36" customFormat="1">
      <c r="A8674" s="35"/>
      <c r="B8674"/>
      <c r="C8674" s="34"/>
      <c r="D8674"/>
      <c r="E8674" s="33"/>
      <c r="F8674"/>
      <c r="G8674" s="32"/>
      <c r="H8674"/>
      <c r="I8674" s="31"/>
      <c r="J8674"/>
      <c r="K8674" s="30"/>
      <c r="L8674"/>
      <c r="M8674"/>
    </row>
    <row r="8675" spans="1:13" s="36" customFormat="1">
      <c r="A8675" s="35"/>
      <c r="B8675"/>
      <c r="C8675" s="34"/>
      <c r="D8675"/>
      <c r="E8675" s="33"/>
      <c r="F8675"/>
      <c r="G8675" s="32"/>
      <c r="H8675"/>
      <c r="I8675" s="31"/>
      <c r="J8675"/>
      <c r="K8675" s="30"/>
      <c r="L8675"/>
      <c r="M8675"/>
    </row>
    <row r="8676" spans="1:13" s="36" customFormat="1">
      <c r="A8676" s="35"/>
      <c r="B8676"/>
      <c r="C8676" s="34"/>
      <c r="D8676"/>
      <c r="E8676" s="33"/>
      <c r="F8676"/>
      <c r="G8676" s="32"/>
      <c r="H8676"/>
      <c r="I8676" s="31"/>
      <c r="J8676"/>
      <c r="K8676" s="30"/>
      <c r="L8676"/>
      <c r="M8676"/>
    </row>
    <row r="8677" spans="1:13" s="36" customFormat="1">
      <c r="A8677" s="35"/>
      <c r="B8677"/>
      <c r="C8677" s="34"/>
      <c r="D8677"/>
      <c r="E8677" s="33"/>
      <c r="F8677"/>
      <c r="G8677" s="32"/>
      <c r="H8677"/>
      <c r="I8677" s="31"/>
      <c r="J8677"/>
      <c r="K8677" s="30"/>
      <c r="L8677"/>
      <c r="M8677"/>
    </row>
    <row r="8678" spans="1:13" s="36" customFormat="1">
      <c r="A8678" s="35"/>
      <c r="B8678"/>
      <c r="C8678" s="34"/>
      <c r="D8678"/>
      <c r="E8678" s="33"/>
      <c r="F8678"/>
      <c r="G8678" s="32"/>
      <c r="H8678"/>
      <c r="I8678" s="31"/>
      <c r="J8678"/>
      <c r="K8678" s="30"/>
      <c r="L8678"/>
      <c r="M8678"/>
    </row>
    <row r="8679" spans="1:13" s="36" customFormat="1">
      <c r="A8679" s="35"/>
      <c r="B8679"/>
      <c r="C8679" s="34"/>
      <c r="D8679"/>
      <c r="E8679" s="33"/>
      <c r="F8679"/>
      <c r="G8679" s="32"/>
      <c r="H8679"/>
      <c r="I8679" s="31"/>
      <c r="J8679"/>
      <c r="K8679" s="30"/>
      <c r="L8679"/>
      <c r="M8679"/>
    </row>
    <row r="8680" spans="1:13" s="36" customFormat="1">
      <c r="A8680" s="35"/>
      <c r="B8680"/>
      <c r="C8680" s="34"/>
      <c r="D8680"/>
      <c r="E8680" s="33"/>
      <c r="F8680"/>
      <c r="G8680" s="32"/>
      <c r="H8680"/>
      <c r="I8680" s="31"/>
      <c r="J8680"/>
      <c r="K8680" s="30"/>
      <c r="L8680"/>
      <c r="M8680"/>
    </row>
    <row r="8681" spans="1:13" s="36" customFormat="1">
      <c r="A8681" s="35"/>
      <c r="B8681"/>
      <c r="C8681" s="34"/>
      <c r="D8681"/>
      <c r="E8681" s="33"/>
      <c r="F8681"/>
      <c r="G8681" s="32"/>
      <c r="H8681"/>
      <c r="I8681" s="31"/>
      <c r="J8681"/>
      <c r="K8681" s="30"/>
      <c r="L8681"/>
      <c r="M8681"/>
    </row>
    <row r="8682" spans="1:13" s="36" customFormat="1">
      <c r="A8682" s="35"/>
      <c r="B8682"/>
      <c r="C8682" s="34"/>
      <c r="D8682"/>
      <c r="E8682" s="33"/>
      <c r="F8682"/>
      <c r="G8682" s="32"/>
      <c r="H8682"/>
      <c r="I8682" s="31"/>
      <c r="J8682"/>
      <c r="K8682" s="30"/>
      <c r="L8682"/>
      <c r="M8682"/>
    </row>
    <row r="8683" spans="1:13" s="36" customFormat="1">
      <c r="A8683" s="35"/>
      <c r="B8683"/>
      <c r="C8683" s="34"/>
      <c r="D8683"/>
      <c r="E8683" s="33"/>
      <c r="F8683"/>
      <c r="G8683" s="32"/>
      <c r="H8683"/>
      <c r="I8683" s="31"/>
      <c r="J8683"/>
      <c r="K8683" s="30"/>
      <c r="L8683"/>
      <c r="M8683"/>
    </row>
    <row r="8684" spans="1:13" s="36" customFormat="1">
      <c r="A8684" s="35"/>
      <c r="B8684"/>
      <c r="C8684" s="34"/>
      <c r="D8684"/>
      <c r="E8684" s="33"/>
      <c r="F8684"/>
      <c r="G8684" s="32"/>
      <c r="H8684"/>
      <c r="I8684" s="31"/>
      <c r="J8684"/>
      <c r="K8684" s="30"/>
      <c r="L8684"/>
      <c r="M8684"/>
    </row>
    <row r="8685" spans="1:13" s="36" customFormat="1">
      <c r="A8685" s="35"/>
      <c r="B8685"/>
      <c r="C8685" s="34"/>
      <c r="D8685"/>
      <c r="E8685" s="33"/>
      <c r="F8685"/>
      <c r="G8685" s="32"/>
      <c r="H8685"/>
      <c r="I8685" s="31"/>
      <c r="J8685"/>
      <c r="K8685" s="30"/>
      <c r="L8685"/>
      <c r="M8685"/>
    </row>
    <row r="8686" spans="1:13" s="36" customFormat="1">
      <c r="A8686" s="35"/>
      <c r="B8686"/>
      <c r="C8686" s="34"/>
      <c r="D8686"/>
      <c r="E8686" s="33"/>
      <c r="F8686"/>
      <c r="G8686" s="32"/>
      <c r="H8686"/>
      <c r="I8686" s="31"/>
      <c r="J8686"/>
      <c r="K8686" s="30"/>
      <c r="L8686"/>
      <c r="M8686"/>
    </row>
    <row r="8687" spans="1:13" s="36" customFormat="1">
      <c r="A8687" s="35"/>
      <c r="B8687"/>
      <c r="C8687" s="34"/>
      <c r="D8687"/>
      <c r="E8687" s="33"/>
      <c r="F8687"/>
      <c r="G8687" s="32"/>
      <c r="H8687"/>
      <c r="I8687" s="31"/>
      <c r="J8687"/>
      <c r="K8687" s="30"/>
      <c r="L8687"/>
      <c r="M8687"/>
    </row>
    <row r="8688" spans="1:13" s="36" customFormat="1">
      <c r="A8688" s="35"/>
      <c r="B8688"/>
      <c r="C8688" s="34"/>
      <c r="D8688"/>
      <c r="E8688" s="33"/>
      <c r="F8688"/>
      <c r="G8688" s="32"/>
      <c r="H8688"/>
      <c r="I8688" s="31"/>
      <c r="J8688"/>
      <c r="K8688" s="30"/>
      <c r="L8688"/>
      <c r="M8688"/>
    </row>
    <row r="8689" spans="1:13" s="36" customFormat="1">
      <c r="A8689" s="35"/>
      <c r="B8689"/>
      <c r="C8689" s="34"/>
      <c r="D8689"/>
      <c r="E8689" s="33"/>
      <c r="F8689"/>
      <c r="G8689" s="32"/>
      <c r="H8689"/>
      <c r="I8689" s="31"/>
      <c r="J8689"/>
      <c r="K8689" s="30"/>
      <c r="L8689"/>
      <c r="M8689"/>
    </row>
    <row r="8690" spans="1:13" s="36" customFormat="1">
      <c r="A8690" s="35"/>
      <c r="B8690"/>
      <c r="C8690" s="34"/>
      <c r="D8690"/>
      <c r="E8690" s="33"/>
      <c r="F8690"/>
      <c r="G8690" s="32"/>
      <c r="H8690"/>
      <c r="I8690" s="31"/>
      <c r="J8690"/>
      <c r="K8690" s="30"/>
      <c r="L8690"/>
      <c r="M8690"/>
    </row>
    <row r="8691" spans="1:13" s="36" customFormat="1">
      <c r="A8691" s="35"/>
      <c r="B8691"/>
      <c r="C8691" s="34"/>
      <c r="D8691"/>
      <c r="E8691" s="33"/>
      <c r="F8691"/>
      <c r="G8691" s="32"/>
      <c r="H8691"/>
      <c r="I8691" s="31"/>
      <c r="J8691"/>
      <c r="K8691" s="30"/>
      <c r="L8691"/>
      <c r="M8691"/>
    </row>
    <row r="8692" spans="1:13" s="36" customFormat="1">
      <c r="A8692" s="35"/>
      <c r="B8692"/>
      <c r="C8692" s="34"/>
      <c r="D8692"/>
      <c r="E8692" s="33"/>
      <c r="F8692"/>
      <c r="G8692" s="32"/>
      <c r="H8692"/>
      <c r="I8692" s="31"/>
      <c r="J8692"/>
      <c r="K8692" s="30"/>
      <c r="L8692"/>
      <c r="M8692"/>
    </row>
    <row r="8693" spans="1:13" s="36" customFormat="1">
      <c r="A8693" s="35"/>
      <c r="B8693"/>
      <c r="C8693" s="34"/>
      <c r="D8693"/>
      <c r="E8693" s="33"/>
      <c r="F8693"/>
      <c r="G8693" s="32"/>
      <c r="H8693"/>
      <c r="I8693" s="31"/>
      <c r="J8693"/>
      <c r="K8693" s="30"/>
      <c r="L8693"/>
      <c r="M8693"/>
    </row>
    <row r="8694" spans="1:13" s="36" customFormat="1">
      <c r="A8694" s="35"/>
      <c r="B8694"/>
      <c r="C8694" s="34"/>
      <c r="D8694"/>
      <c r="E8694" s="33"/>
      <c r="F8694"/>
      <c r="G8694" s="32"/>
      <c r="H8694"/>
      <c r="I8694" s="31"/>
      <c r="J8694"/>
      <c r="K8694" s="30"/>
      <c r="L8694"/>
      <c r="M8694"/>
    </row>
    <row r="8695" spans="1:13" s="36" customFormat="1">
      <c r="A8695" s="35"/>
      <c r="B8695"/>
      <c r="C8695" s="34"/>
      <c r="D8695"/>
      <c r="E8695" s="33"/>
      <c r="F8695"/>
      <c r="G8695" s="32"/>
      <c r="H8695"/>
      <c r="I8695" s="31"/>
      <c r="J8695"/>
      <c r="K8695" s="30"/>
      <c r="L8695"/>
      <c r="M8695"/>
    </row>
    <row r="8696" spans="1:13" s="36" customFormat="1">
      <c r="A8696" s="35"/>
      <c r="B8696"/>
      <c r="C8696" s="34"/>
      <c r="D8696"/>
      <c r="E8696" s="33"/>
      <c r="F8696"/>
      <c r="G8696" s="32"/>
      <c r="H8696"/>
      <c r="I8696" s="31"/>
      <c r="J8696"/>
      <c r="K8696" s="30"/>
      <c r="L8696"/>
      <c r="M8696"/>
    </row>
    <row r="8697" spans="1:13" s="36" customFormat="1">
      <c r="A8697" s="35"/>
      <c r="B8697"/>
      <c r="C8697" s="34"/>
      <c r="D8697"/>
      <c r="E8697" s="33"/>
      <c r="F8697"/>
      <c r="G8697" s="32"/>
      <c r="H8697"/>
      <c r="I8697" s="31"/>
      <c r="J8697"/>
      <c r="K8697" s="30"/>
      <c r="L8697"/>
      <c r="M8697"/>
    </row>
    <row r="8698" spans="1:13" s="36" customFormat="1">
      <c r="A8698" s="35"/>
      <c r="B8698"/>
      <c r="C8698" s="34"/>
      <c r="D8698"/>
      <c r="E8698" s="33"/>
      <c r="F8698"/>
      <c r="G8698" s="32"/>
      <c r="H8698"/>
      <c r="I8698" s="31"/>
      <c r="J8698"/>
      <c r="K8698" s="30"/>
      <c r="L8698"/>
      <c r="M8698"/>
    </row>
    <row r="8699" spans="1:13" s="36" customFormat="1">
      <c r="A8699" s="35"/>
      <c r="B8699"/>
      <c r="C8699" s="34"/>
      <c r="D8699"/>
      <c r="E8699" s="33"/>
      <c r="F8699"/>
      <c r="G8699" s="32"/>
      <c r="H8699"/>
      <c r="I8699" s="31"/>
      <c r="J8699"/>
      <c r="K8699" s="30"/>
      <c r="L8699"/>
      <c r="M8699"/>
    </row>
    <row r="8700" spans="1:13" s="36" customFormat="1">
      <c r="A8700" s="35"/>
      <c r="B8700"/>
      <c r="C8700" s="34"/>
      <c r="D8700"/>
      <c r="E8700" s="33"/>
      <c r="F8700"/>
      <c r="G8700" s="32"/>
      <c r="H8700"/>
      <c r="I8700" s="31"/>
      <c r="J8700"/>
      <c r="K8700" s="30"/>
      <c r="L8700"/>
      <c r="M8700"/>
    </row>
    <row r="8701" spans="1:13" s="36" customFormat="1">
      <c r="A8701" s="35"/>
      <c r="B8701"/>
      <c r="C8701" s="34"/>
      <c r="D8701"/>
      <c r="E8701" s="33"/>
      <c r="F8701"/>
      <c r="G8701" s="32"/>
      <c r="H8701"/>
      <c r="I8701" s="31"/>
      <c r="J8701"/>
      <c r="K8701" s="30"/>
      <c r="L8701"/>
      <c r="M8701"/>
    </row>
    <row r="8702" spans="1:13" s="36" customFormat="1">
      <c r="A8702" s="35"/>
      <c r="B8702"/>
      <c r="C8702" s="34"/>
      <c r="D8702"/>
      <c r="E8702" s="33"/>
      <c r="F8702"/>
      <c r="G8702" s="32"/>
      <c r="H8702"/>
      <c r="I8702" s="31"/>
      <c r="J8702"/>
      <c r="K8702" s="30"/>
      <c r="L8702"/>
      <c r="M8702"/>
    </row>
    <row r="8703" spans="1:13" s="36" customFormat="1">
      <c r="A8703" s="35"/>
      <c r="B8703"/>
      <c r="C8703" s="34"/>
      <c r="D8703"/>
      <c r="E8703" s="33"/>
      <c r="F8703"/>
      <c r="G8703" s="32"/>
      <c r="H8703"/>
      <c r="I8703" s="31"/>
      <c r="J8703"/>
      <c r="K8703" s="30"/>
      <c r="L8703"/>
      <c r="M8703"/>
    </row>
    <row r="8704" spans="1:13" s="36" customFormat="1">
      <c r="A8704" s="35"/>
      <c r="B8704"/>
      <c r="C8704" s="34"/>
      <c r="D8704"/>
      <c r="E8704" s="33"/>
      <c r="F8704"/>
      <c r="G8704" s="32"/>
      <c r="H8704"/>
      <c r="I8704" s="31"/>
      <c r="J8704"/>
      <c r="K8704" s="30"/>
      <c r="L8704"/>
      <c r="M8704"/>
    </row>
    <row r="8705" spans="1:13" s="36" customFormat="1">
      <c r="A8705" s="35"/>
      <c r="B8705"/>
      <c r="C8705" s="34"/>
      <c r="D8705"/>
      <c r="E8705" s="33"/>
      <c r="F8705"/>
      <c r="G8705" s="32"/>
      <c r="H8705"/>
      <c r="I8705" s="31"/>
      <c r="J8705"/>
      <c r="K8705" s="30"/>
      <c r="L8705"/>
      <c r="M8705"/>
    </row>
    <row r="8706" spans="1:13" s="36" customFormat="1">
      <c r="A8706" s="35"/>
      <c r="B8706"/>
      <c r="C8706" s="34"/>
      <c r="D8706"/>
      <c r="E8706" s="33"/>
      <c r="F8706"/>
      <c r="G8706" s="32"/>
      <c r="H8706"/>
      <c r="I8706" s="31"/>
      <c r="J8706"/>
      <c r="K8706" s="30"/>
      <c r="L8706"/>
      <c r="M8706"/>
    </row>
    <row r="8707" spans="1:13" s="36" customFormat="1">
      <c r="A8707" s="35"/>
      <c r="B8707"/>
      <c r="C8707" s="34"/>
      <c r="D8707"/>
      <c r="E8707" s="33"/>
      <c r="F8707"/>
      <c r="G8707" s="32"/>
      <c r="H8707"/>
      <c r="I8707" s="31"/>
      <c r="J8707"/>
      <c r="K8707" s="30"/>
      <c r="L8707"/>
      <c r="M8707"/>
    </row>
    <row r="8708" spans="1:13" s="36" customFormat="1">
      <c r="A8708" s="35"/>
      <c r="B8708"/>
      <c r="C8708" s="34"/>
      <c r="D8708"/>
      <c r="E8708" s="33"/>
      <c r="F8708"/>
      <c r="G8708" s="32"/>
      <c r="H8708"/>
      <c r="I8708" s="31"/>
      <c r="J8708"/>
      <c r="K8708" s="30"/>
      <c r="L8708"/>
      <c r="M8708"/>
    </row>
    <row r="8709" spans="1:13" s="36" customFormat="1">
      <c r="A8709" s="35"/>
      <c r="B8709"/>
      <c r="C8709" s="34"/>
      <c r="D8709"/>
      <c r="E8709" s="33"/>
      <c r="F8709"/>
      <c r="G8709" s="32"/>
      <c r="H8709"/>
      <c r="I8709" s="31"/>
      <c r="J8709"/>
      <c r="K8709" s="30"/>
      <c r="L8709"/>
      <c r="M8709"/>
    </row>
    <row r="8710" spans="1:13" s="36" customFormat="1">
      <c r="A8710" s="35"/>
      <c r="B8710"/>
      <c r="C8710" s="34"/>
      <c r="D8710"/>
      <c r="E8710" s="33"/>
      <c r="F8710"/>
      <c r="G8710" s="32"/>
      <c r="H8710"/>
      <c r="I8710" s="31"/>
      <c r="J8710"/>
      <c r="K8710" s="30"/>
      <c r="L8710"/>
      <c r="M8710"/>
    </row>
    <row r="8711" spans="1:13" s="36" customFormat="1">
      <c r="A8711" s="35"/>
      <c r="B8711"/>
      <c r="C8711" s="34"/>
      <c r="D8711"/>
      <c r="E8711" s="33"/>
      <c r="F8711"/>
      <c r="G8711" s="32"/>
      <c r="H8711"/>
      <c r="I8711" s="31"/>
      <c r="J8711"/>
      <c r="K8711" s="30"/>
      <c r="L8711"/>
      <c r="M8711"/>
    </row>
    <row r="8712" spans="1:13" s="36" customFormat="1">
      <c r="A8712" s="35"/>
      <c r="B8712"/>
      <c r="C8712" s="34"/>
      <c r="D8712"/>
      <c r="E8712" s="33"/>
      <c r="F8712"/>
      <c r="G8712" s="32"/>
      <c r="H8712"/>
      <c r="I8712" s="31"/>
      <c r="J8712"/>
      <c r="K8712" s="30"/>
      <c r="L8712"/>
      <c r="M8712"/>
    </row>
    <row r="8713" spans="1:13" s="36" customFormat="1">
      <c r="A8713" s="35"/>
      <c r="B8713"/>
      <c r="C8713" s="34"/>
      <c r="D8713"/>
      <c r="E8713" s="33"/>
      <c r="F8713"/>
      <c r="G8713" s="32"/>
      <c r="H8713"/>
      <c r="I8713" s="31"/>
      <c r="J8713"/>
      <c r="K8713" s="30"/>
      <c r="L8713"/>
      <c r="M8713"/>
    </row>
    <row r="8714" spans="1:13" s="36" customFormat="1">
      <c r="A8714" s="35"/>
      <c r="B8714"/>
      <c r="C8714" s="34"/>
      <c r="D8714"/>
      <c r="E8714" s="33"/>
      <c r="F8714"/>
      <c r="G8714" s="32"/>
      <c r="H8714"/>
      <c r="I8714" s="31"/>
      <c r="J8714"/>
      <c r="K8714" s="30"/>
      <c r="L8714"/>
      <c r="M8714"/>
    </row>
    <row r="8715" spans="1:13" s="36" customFormat="1">
      <c r="A8715" s="35"/>
      <c r="B8715"/>
      <c r="C8715" s="34"/>
      <c r="D8715"/>
      <c r="E8715" s="33"/>
      <c r="F8715"/>
      <c r="G8715" s="32"/>
      <c r="H8715"/>
      <c r="I8715" s="31"/>
      <c r="J8715"/>
      <c r="K8715" s="30"/>
      <c r="L8715"/>
      <c r="M8715"/>
    </row>
    <row r="8716" spans="1:13" s="36" customFormat="1">
      <c r="A8716" s="35"/>
      <c r="B8716"/>
      <c r="C8716" s="34"/>
      <c r="D8716"/>
      <c r="E8716" s="33"/>
      <c r="F8716"/>
      <c r="G8716" s="32"/>
      <c r="H8716"/>
      <c r="I8716" s="31"/>
      <c r="J8716"/>
      <c r="K8716" s="30"/>
      <c r="L8716"/>
      <c r="M8716"/>
    </row>
    <row r="8717" spans="1:13" s="36" customFormat="1">
      <c r="A8717" s="35"/>
      <c r="B8717"/>
      <c r="C8717" s="34"/>
      <c r="D8717"/>
      <c r="E8717" s="33"/>
      <c r="F8717"/>
      <c r="G8717" s="32"/>
      <c r="H8717"/>
      <c r="I8717" s="31"/>
      <c r="J8717"/>
      <c r="K8717" s="30"/>
      <c r="L8717"/>
      <c r="M8717"/>
    </row>
    <row r="8718" spans="1:13" s="36" customFormat="1">
      <c r="A8718" s="35"/>
      <c r="B8718"/>
      <c r="C8718" s="34"/>
      <c r="D8718"/>
      <c r="E8718" s="33"/>
      <c r="F8718"/>
      <c r="G8718" s="32"/>
      <c r="H8718"/>
      <c r="I8718" s="31"/>
      <c r="J8718"/>
      <c r="K8718" s="30"/>
      <c r="L8718"/>
      <c r="M8718"/>
    </row>
    <row r="8719" spans="1:13" s="36" customFormat="1">
      <c r="A8719" s="35"/>
      <c r="B8719"/>
      <c r="C8719" s="34"/>
      <c r="D8719"/>
      <c r="E8719" s="33"/>
      <c r="F8719"/>
      <c r="G8719" s="32"/>
      <c r="H8719"/>
      <c r="I8719" s="31"/>
      <c r="J8719"/>
      <c r="K8719" s="30"/>
      <c r="L8719"/>
      <c r="M8719"/>
    </row>
    <row r="8720" spans="1:13" s="36" customFormat="1">
      <c r="A8720" s="35"/>
      <c r="B8720"/>
      <c r="C8720" s="34"/>
      <c r="D8720"/>
      <c r="E8720" s="33"/>
      <c r="F8720"/>
      <c r="G8720" s="32"/>
      <c r="H8720"/>
      <c r="I8720" s="31"/>
      <c r="J8720"/>
      <c r="K8720" s="30"/>
      <c r="L8720"/>
      <c r="M8720"/>
    </row>
    <row r="8721" spans="1:13" s="36" customFormat="1">
      <c r="A8721" s="35"/>
      <c r="B8721"/>
      <c r="C8721" s="34"/>
      <c r="D8721"/>
      <c r="E8721" s="33"/>
      <c r="F8721"/>
      <c r="G8721" s="32"/>
      <c r="H8721"/>
      <c r="I8721" s="31"/>
      <c r="J8721"/>
      <c r="K8721" s="30"/>
      <c r="L8721"/>
      <c r="M8721"/>
    </row>
    <row r="8722" spans="1:13" s="36" customFormat="1">
      <c r="A8722" s="35"/>
      <c r="B8722"/>
      <c r="C8722" s="34"/>
      <c r="D8722"/>
      <c r="E8722" s="33"/>
      <c r="F8722"/>
      <c r="G8722" s="32"/>
      <c r="H8722"/>
      <c r="I8722" s="31"/>
      <c r="J8722"/>
      <c r="K8722" s="30"/>
      <c r="L8722"/>
      <c r="M8722"/>
    </row>
    <row r="8723" spans="1:13" s="36" customFormat="1">
      <c r="A8723" s="35"/>
      <c r="B8723"/>
      <c r="C8723" s="34"/>
      <c r="D8723"/>
      <c r="E8723" s="33"/>
      <c r="F8723"/>
      <c r="G8723" s="32"/>
      <c r="H8723"/>
      <c r="I8723" s="31"/>
      <c r="J8723"/>
      <c r="K8723" s="30"/>
      <c r="L8723"/>
      <c r="M8723"/>
    </row>
    <row r="8724" spans="1:13" s="36" customFormat="1">
      <c r="A8724" s="35"/>
      <c r="B8724"/>
      <c r="C8724" s="34"/>
      <c r="D8724"/>
      <c r="E8724" s="33"/>
      <c r="F8724"/>
      <c r="G8724" s="32"/>
      <c r="H8724"/>
      <c r="I8724" s="31"/>
      <c r="J8724"/>
      <c r="K8724" s="30"/>
      <c r="L8724"/>
      <c r="M8724"/>
    </row>
    <row r="8725" spans="1:13" s="36" customFormat="1">
      <c r="A8725" s="35"/>
      <c r="B8725"/>
      <c r="C8725" s="34"/>
      <c r="D8725"/>
      <c r="E8725" s="33"/>
      <c r="F8725"/>
      <c r="G8725" s="32"/>
      <c r="H8725"/>
      <c r="I8725" s="31"/>
      <c r="J8725"/>
      <c r="K8725" s="30"/>
      <c r="L8725"/>
      <c r="M8725"/>
    </row>
    <row r="8726" spans="1:13" s="36" customFormat="1">
      <c r="A8726" s="35"/>
      <c r="B8726"/>
      <c r="C8726" s="34"/>
      <c r="D8726"/>
      <c r="E8726" s="33"/>
      <c r="F8726"/>
      <c r="G8726" s="32"/>
      <c r="H8726"/>
      <c r="I8726" s="31"/>
      <c r="J8726"/>
      <c r="K8726" s="30"/>
      <c r="L8726"/>
      <c r="M8726"/>
    </row>
    <row r="8727" spans="1:13" s="36" customFormat="1">
      <c r="A8727" s="35"/>
      <c r="B8727"/>
      <c r="C8727" s="34"/>
      <c r="D8727"/>
      <c r="E8727" s="33"/>
      <c r="F8727"/>
      <c r="G8727" s="32"/>
      <c r="H8727"/>
      <c r="I8727" s="31"/>
      <c r="J8727"/>
      <c r="K8727" s="30"/>
      <c r="L8727"/>
      <c r="M8727"/>
    </row>
    <row r="8728" spans="1:13" s="36" customFormat="1">
      <c r="A8728" s="35"/>
      <c r="B8728"/>
      <c r="C8728" s="34"/>
      <c r="D8728"/>
      <c r="E8728" s="33"/>
      <c r="F8728"/>
      <c r="G8728" s="32"/>
      <c r="H8728"/>
      <c r="I8728" s="31"/>
      <c r="J8728"/>
      <c r="K8728" s="30"/>
      <c r="L8728"/>
      <c r="M8728"/>
    </row>
    <row r="8729" spans="1:13" s="36" customFormat="1">
      <c r="A8729" s="35"/>
      <c r="B8729"/>
      <c r="C8729" s="34"/>
      <c r="D8729"/>
      <c r="E8729" s="33"/>
      <c r="F8729"/>
      <c r="G8729" s="32"/>
      <c r="H8729"/>
      <c r="I8729" s="31"/>
      <c r="J8729"/>
      <c r="K8729" s="30"/>
      <c r="L8729"/>
      <c r="M8729"/>
    </row>
    <row r="8730" spans="1:13" s="36" customFormat="1">
      <c r="A8730" s="35"/>
      <c r="B8730"/>
      <c r="C8730" s="34"/>
      <c r="D8730"/>
      <c r="E8730" s="33"/>
      <c r="F8730"/>
      <c r="G8730" s="32"/>
      <c r="H8730"/>
      <c r="I8730" s="31"/>
      <c r="J8730"/>
      <c r="K8730" s="30"/>
      <c r="L8730"/>
      <c r="M8730"/>
    </row>
    <row r="8731" spans="1:13" s="36" customFormat="1">
      <c r="A8731" s="35"/>
      <c r="B8731"/>
      <c r="C8731" s="34"/>
      <c r="D8731"/>
      <c r="E8731" s="33"/>
      <c r="F8731"/>
      <c r="G8731" s="32"/>
      <c r="H8731"/>
      <c r="I8731" s="31"/>
      <c r="J8731"/>
      <c r="K8731" s="30"/>
      <c r="L8731"/>
      <c r="M8731"/>
    </row>
    <row r="8732" spans="1:13" s="36" customFormat="1">
      <c r="A8732" s="35"/>
      <c r="B8732"/>
      <c r="C8732" s="34"/>
      <c r="D8732"/>
      <c r="E8732" s="33"/>
      <c r="F8732"/>
      <c r="G8732" s="32"/>
      <c r="H8732"/>
      <c r="I8732" s="31"/>
      <c r="J8732"/>
      <c r="K8732" s="30"/>
      <c r="L8732"/>
      <c r="M8732"/>
    </row>
    <row r="8733" spans="1:13" s="36" customFormat="1">
      <c r="A8733" s="35"/>
      <c r="B8733"/>
      <c r="C8733" s="34"/>
      <c r="D8733"/>
      <c r="E8733" s="33"/>
      <c r="F8733"/>
      <c r="G8733" s="32"/>
      <c r="H8733"/>
      <c r="I8733" s="31"/>
      <c r="J8733"/>
      <c r="K8733" s="30"/>
      <c r="L8733"/>
      <c r="M8733"/>
    </row>
    <row r="8734" spans="1:13" s="36" customFormat="1">
      <c r="A8734" s="35"/>
      <c r="B8734"/>
      <c r="C8734" s="34"/>
      <c r="D8734"/>
      <c r="E8734" s="33"/>
      <c r="F8734"/>
      <c r="G8734" s="32"/>
      <c r="H8734"/>
      <c r="I8734" s="31"/>
      <c r="J8734"/>
      <c r="K8734" s="30"/>
      <c r="L8734"/>
      <c r="M8734"/>
    </row>
    <row r="8735" spans="1:13" s="36" customFormat="1">
      <c r="A8735" s="35"/>
      <c r="B8735"/>
      <c r="C8735" s="34"/>
      <c r="D8735"/>
      <c r="E8735" s="33"/>
      <c r="F8735"/>
      <c r="G8735" s="32"/>
      <c r="H8735"/>
      <c r="I8735" s="31"/>
      <c r="J8735"/>
      <c r="K8735" s="30"/>
      <c r="L8735"/>
      <c r="M8735"/>
    </row>
    <row r="8736" spans="1:13" s="36" customFormat="1">
      <c r="A8736" s="35"/>
      <c r="B8736"/>
      <c r="C8736" s="34"/>
      <c r="D8736"/>
      <c r="E8736" s="33"/>
      <c r="F8736"/>
      <c r="G8736" s="32"/>
      <c r="H8736"/>
      <c r="I8736" s="31"/>
      <c r="J8736"/>
      <c r="K8736" s="30"/>
      <c r="L8736"/>
      <c r="M8736"/>
    </row>
    <row r="8737" spans="1:13" s="36" customFormat="1">
      <c r="A8737" s="35"/>
      <c r="B8737"/>
      <c r="C8737" s="34"/>
      <c r="D8737"/>
      <c r="E8737" s="33"/>
      <c r="F8737"/>
      <c r="G8737" s="32"/>
      <c r="H8737"/>
      <c r="I8737" s="31"/>
      <c r="J8737"/>
      <c r="K8737" s="30"/>
      <c r="L8737"/>
      <c r="M8737"/>
    </row>
    <row r="8738" spans="1:13" s="36" customFormat="1">
      <c r="A8738" s="35"/>
      <c r="B8738"/>
      <c r="C8738" s="34"/>
      <c r="D8738"/>
      <c r="E8738" s="33"/>
      <c r="F8738"/>
      <c r="G8738" s="32"/>
      <c r="H8738"/>
      <c r="I8738" s="31"/>
      <c r="J8738"/>
      <c r="K8738" s="30"/>
      <c r="L8738"/>
      <c r="M8738"/>
    </row>
    <row r="8739" spans="1:13" s="36" customFormat="1">
      <c r="A8739" s="35"/>
      <c r="B8739"/>
      <c r="C8739" s="34"/>
      <c r="D8739"/>
      <c r="E8739" s="33"/>
      <c r="F8739"/>
      <c r="G8739" s="32"/>
      <c r="H8739"/>
      <c r="I8739" s="31"/>
      <c r="J8739"/>
      <c r="K8739" s="30"/>
      <c r="L8739"/>
      <c r="M8739"/>
    </row>
    <row r="8740" spans="1:13" s="36" customFormat="1">
      <c r="A8740" s="35"/>
      <c r="B8740"/>
      <c r="C8740" s="34"/>
      <c r="D8740"/>
      <c r="E8740" s="33"/>
      <c r="F8740"/>
      <c r="G8740" s="32"/>
      <c r="H8740"/>
      <c r="I8740" s="31"/>
      <c r="J8740"/>
      <c r="K8740" s="30"/>
      <c r="L8740"/>
      <c r="M8740"/>
    </row>
    <row r="8741" spans="1:13" s="36" customFormat="1">
      <c r="A8741" s="35"/>
      <c r="B8741"/>
      <c r="C8741" s="34"/>
      <c r="D8741"/>
      <c r="E8741" s="33"/>
      <c r="F8741"/>
      <c r="G8741" s="32"/>
      <c r="H8741"/>
      <c r="I8741" s="31"/>
      <c r="J8741"/>
      <c r="K8741" s="30"/>
      <c r="L8741"/>
      <c r="M8741"/>
    </row>
    <row r="8742" spans="1:13" s="36" customFormat="1">
      <c r="A8742" s="35"/>
      <c r="B8742"/>
      <c r="C8742" s="34"/>
      <c r="D8742"/>
      <c r="E8742" s="33"/>
      <c r="F8742"/>
      <c r="G8742" s="32"/>
      <c r="H8742"/>
      <c r="I8742" s="31"/>
      <c r="J8742"/>
      <c r="K8742" s="30"/>
      <c r="L8742"/>
      <c r="M8742"/>
    </row>
    <row r="8743" spans="1:13" s="36" customFormat="1">
      <c r="A8743" s="35"/>
      <c r="B8743"/>
      <c r="C8743" s="34"/>
      <c r="D8743"/>
      <c r="E8743" s="33"/>
      <c r="F8743"/>
      <c r="G8743" s="32"/>
      <c r="H8743"/>
      <c r="I8743" s="31"/>
      <c r="J8743"/>
      <c r="K8743" s="30"/>
      <c r="L8743"/>
      <c r="M8743"/>
    </row>
    <row r="8744" spans="1:13" s="36" customFormat="1">
      <c r="A8744" s="35"/>
      <c r="B8744"/>
      <c r="C8744" s="34"/>
      <c r="D8744"/>
      <c r="E8744" s="33"/>
      <c r="F8744"/>
      <c r="G8744" s="32"/>
      <c r="H8744"/>
      <c r="I8744" s="31"/>
      <c r="J8744"/>
      <c r="K8744" s="30"/>
      <c r="L8744"/>
      <c r="M8744"/>
    </row>
    <row r="8745" spans="1:13" s="36" customFormat="1">
      <c r="A8745" s="35"/>
      <c r="B8745"/>
      <c r="C8745" s="34"/>
      <c r="D8745"/>
      <c r="E8745" s="33"/>
      <c r="F8745"/>
      <c r="G8745" s="32"/>
      <c r="H8745"/>
      <c r="I8745" s="31"/>
      <c r="J8745"/>
      <c r="K8745" s="30"/>
      <c r="L8745"/>
      <c r="M8745"/>
    </row>
    <row r="8746" spans="1:13" s="36" customFormat="1">
      <c r="A8746" s="35"/>
      <c r="B8746"/>
      <c r="C8746" s="34"/>
      <c r="D8746"/>
      <c r="E8746" s="33"/>
      <c r="F8746"/>
      <c r="G8746" s="32"/>
      <c r="H8746"/>
      <c r="I8746" s="31"/>
      <c r="J8746"/>
      <c r="K8746" s="30"/>
      <c r="L8746"/>
      <c r="M8746"/>
    </row>
    <row r="8747" spans="1:13" s="36" customFormat="1">
      <c r="A8747" s="35"/>
      <c r="B8747"/>
      <c r="C8747" s="34"/>
      <c r="D8747"/>
      <c r="E8747" s="33"/>
      <c r="F8747"/>
      <c r="G8747" s="32"/>
      <c r="H8747"/>
      <c r="I8747" s="31"/>
      <c r="J8747"/>
      <c r="K8747" s="30"/>
      <c r="L8747"/>
      <c r="M8747"/>
    </row>
    <row r="8748" spans="1:13" s="36" customFormat="1">
      <c r="A8748" s="35"/>
      <c r="B8748"/>
      <c r="C8748" s="34"/>
      <c r="D8748"/>
      <c r="E8748" s="33"/>
      <c r="F8748"/>
      <c r="G8748" s="32"/>
      <c r="H8748"/>
      <c r="I8748" s="31"/>
      <c r="J8748"/>
      <c r="K8748" s="30"/>
      <c r="L8748"/>
      <c r="M8748"/>
    </row>
    <row r="8749" spans="1:13" s="36" customFormat="1">
      <c r="A8749" s="35"/>
      <c r="B8749"/>
      <c r="C8749" s="34"/>
      <c r="D8749"/>
      <c r="E8749" s="33"/>
      <c r="F8749"/>
      <c r="G8749" s="32"/>
      <c r="H8749"/>
      <c r="I8749" s="31"/>
      <c r="J8749"/>
      <c r="K8749" s="30"/>
      <c r="L8749"/>
      <c r="M8749"/>
    </row>
    <row r="8750" spans="1:13" s="36" customFormat="1">
      <c r="A8750" s="35"/>
      <c r="B8750"/>
      <c r="C8750" s="34"/>
      <c r="D8750"/>
      <c r="E8750" s="33"/>
      <c r="F8750"/>
      <c r="G8750" s="32"/>
      <c r="H8750"/>
      <c r="I8750" s="31"/>
      <c r="J8750"/>
      <c r="K8750" s="30"/>
      <c r="L8750"/>
      <c r="M8750"/>
    </row>
    <row r="8751" spans="1:13" s="36" customFormat="1">
      <c r="A8751" s="35"/>
      <c r="B8751"/>
      <c r="C8751" s="34"/>
      <c r="D8751"/>
      <c r="E8751" s="33"/>
      <c r="F8751"/>
      <c r="G8751" s="32"/>
      <c r="H8751"/>
      <c r="I8751" s="31"/>
      <c r="J8751"/>
      <c r="K8751" s="30"/>
      <c r="L8751"/>
      <c r="M8751"/>
    </row>
    <row r="8752" spans="1:13" s="36" customFormat="1">
      <c r="A8752" s="35"/>
      <c r="B8752"/>
      <c r="C8752" s="34"/>
      <c r="D8752"/>
      <c r="E8752" s="33"/>
      <c r="F8752"/>
      <c r="G8752" s="32"/>
      <c r="H8752"/>
      <c r="I8752" s="31"/>
      <c r="J8752"/>
      <c r="K8752" s="30"/>
      <c r="L8752"/>
      <c r="M8752"/>
    </row>
    <row r="8753" spans="1:13" s="36" customFormat="1">
      <c r="A8753" s="35"/>
      <c r="B8753"/>
      <c r="C8753" s="34"/>
      <c r="D8753"/>
      <c r="E8753" s="33"/>
      <c r="F8753"/>
      <c r="G8753" s="32"/>
      <c r="H8753"/>
      <c r="I8753" s="31"/>
      <c r="J8753"/>
      <c r="K8753" s="30"/>
      <c r="L8753"/>
      <c r="M8753"/>
    </row>
    <row r="8754" spans="1:13" s="36" customFormat="1">
      <c r="A8754" s="35"/>
      <c r="B8754"/>
      <c r="C8754" s="34"/>
      <c r="D8754"/>
      <c r="E8754" s="33"/>
      <c r="F8754"/>
      <c r="G8754" s="32"/>
      <c r="H8754"/>
      <c r="I8754" s="31"/>
      <c r="J8754"/>
      <c r="K8754" s="30"/>
      <c r="L8754"/>
      <c r="M8754"/>
    </row>
    <row r="8755" spans="1:13" s="36" customFormat="1">
      <c r="A8755" s="35"/>
      <c r="B8755"/>
      <c r="C8755" s="34"/>
      <c r="D8755"/>
      <c r="E8755" s="33"/>
      <c r="F8755"/>
      <c r="G8755" s="32"/>
      <c r="H8755"/>
      <c r="I8755" s="31"/>
      <c r="J8755"/>
      <c r="K8755" s="30"/>
      <c r="L8755"/>
      <c r="M8755"/>
    </row>
    <row r="8756" spans="1:13" s="36" customFormat="1">
      <c r="A8756" s="35"/>
      <c r="B8756"/>
      <c r="C8756" s="34"/>
      <c r="D8756"/>
      <c r="E8756" s="33"/>
      <c r="F8756"/>
      <c r="G8756" s="32"/>
      <c r="H8756"/>
      <c r="I8756" s="31"/>
      <c r="J8756"/>
      <c r="K8756" s="30"/>
      <c r="L8756"/>
      <c r="M8756"/>
    </row>
    <row r="8757" spans="1:13" s="36" customFormat="1">
      <c r="A8757" s="35"/>
      <c r="B8757"/>
      <c r="C8757" s="34"/>
      <c r="D8757"/>
      <c r="E8757" s="33"/>
      <c r="F8757"/>
      <c r="G8757" s="32"/>
      <c r="H8757"/>
      <c r="I8757" s="31"/>
      <c r="J8757"/>
      <c r="K8757" s="30"/>
      <c r="L8757"/>
      <c r="M8757"/>
    </row>
    <row r="8758" spans="1:13" s="36" customFormat="1">
      <c r="A8758" s="35"/>
      <c r="B8758"/>
      <c r="C8758" s="34"/>
      <c r="D8758"/>
      <c r="E8758" s="33"/>
      <c r="F8758"/>
      <c r="G8758" s="32"/>
      <c r="H8758"/>
      <c r="I8758" s="31"/>
      <c r="J8758"/>
      <c r="K8758" s="30"/>
      <c r="L8758"/>
      <c r="M8758"/>
    </row>
    <row r="8759" spans="1:13" s="36" customFormat="1">
      <c r="A8759" s="35"/>
      <c r="B8759"/>
      <c r="C8759" s="34"/>
      <c r="D8759"/>
      <c r="E8759" s="33"/>
      <c r="F8759"/>
      <c r="G8759" s="32"/>
      <c r="H8759"/>
      <c r="I8759" s="31"/>
      <c r="J8759"/>
      <c r="K8759" s="30"/>
      <c r="L8759"/>
      <c r="M8759"/>
    </row>
    <row r="8760" spans="1:13" s="36" customFormat="1">
      <c r="A8760" s="35"/>
      <c r="B8760"/>
      <c r="C8760" s="34"/>
      <c r="D8760"/>
      <c r="E8760" s="33"/>
      <c r="F8760"/>
      <c r="G8760" s="32"/>
      <c r="H8760"/>
      <c r="I8760" s="31"/>
      <c r="J8760"/>
      <c r="K8760" s="30"/>
      <c r="L8760"/>
      <c r="M8760"/>
    </row>
    <row r="8761" spans="1:13" s="36" customFormat="1">
      <c r="A8761" s="35"/>
      <c r="B8761"/>
      <c r="C8761" s="34"/>
      <c r="D8761"/>
      <c r="E8761" s="33"/>
      <c r="F8761"/>
      <c r="G8761" s="32"/>
      <c r="H8761"/>
      <c r="I8761" s="31"/>
      <c r="J8761"/>
      <c r="K8761" s="30"/>
      <c r="L8761"/>
      <c r="M8761"/>
    </row>
    <row r="8762" spans="1:13" s="36" customFormat="1">
      <c r="A8762" s="35"/>
      <c r="B8762"/>
      <c r="C8762" s="34"/>
      <c r="D8762"/>
      <c r="E8762" s="33"/>
      <c r="F8762"/>
      <c r="G8762" s="32"/>
      <c r="H8762"/>
      <c r="I8762" s="31"/>
      <c r="J8762"/>
      <c r="K8762" s="30"/>
      <c r="L8762"/>
      <c r="M8762"/>
    </row>
    <row r="8763" spans="1:13" s="36" customFormat="1">
      <c r="A8763" s="35"/>
      <c r="B8763"/>
      <c r="C8763" s="34"/>
      <c r="D8763"/>
      <c r="E8763" s="33"/>
      <c r="F8763"/>
      <c r="G8763" s="32"/>
      <c r="H8763"/>
      <c r="I8763" s="31"/>
      <c r="J8763"/>
      <c r="K8763" s="30"/>
      <c r="L8763"/>
      <c r="M8763"/>
    </row>
    <row r="8764" spans="1:13" s="36" customFormat="1">
      <c r="A8764" s="35"/>
      <c r="B8764"/>
      <c r="C8764" s="34"/>
      <c r="D8764"/>
      <c r="E8764" s="33"/>
      <c r="F8764"/>
      <c r="G8764" s="32"/>
      <c r="H8764"/>
      <c r="I8764" s="31"/>
      <c r="J8764"/>
      <c r="K8764" s="30"/>
      <c r="L8764"/>
      <c r="M8764"/>
    </row>
    <row r="8765" spans="1:13" s="36" customFormat="1">
      <c r="A8765" s="35"/>
      <c r="B8765"/>
      <c r="C8765" s="34"/>
      <c r="D8765"/>
      <c r="E8765" s="33"/>
      <c r="F8765"/>
      <c r="G8765" s="32"/>
      <c r="H8765"/>
      <c r="I8765" s="31"/>
      <c r="J8765"/>
      <c r="K8765" s="30"/>
      <c r="L8765"/>
      <c r="M8765"/>
    </row>
    <row r="8766" spans="1:13" s="36" customFormat="1">
      <c r="A8766" s="35"/>
      <c r="B8766"/>
      <c r="C8766" s="34"/>
      <c r="D8766"/>
      <c r="E8766" s="33"/>
      <c r="F8766"/>
      <c r="G8766" s="32"/>
      <c r="H8766"/>
      <c r="I8766" s="31"/>
      <c r="J8766"/>
      <c r="K8766" s="30"/>
      <c r="L8766"/>
      <c r="M8766"/>
    </row>
    <row r="8767" spans="1:13" s="36" customFormat="1">
      <c r="A8767" s="35"/>
      <c r="B8767"/>
      <c r="C8767" s="34"/>
      <c r="D8767"/>
      <c r="E8767" s="33"/>
      <c r="F8767"/>
      <c r="G8767" s="32"/>
      <c r="H8767"/>
      <c r="I8767" s="31"/>
      <c r="J8767"/>
      <c r="K8767" s="30"/>
      <c r="L8767"/>
      <c r="M8767"/>
    </row>
    <row r="8768" spans="1:13" s="36" customFormat="1">
      <c r="A8768" s="35"/>
      <c r="B8768"/>
      <c r="C8768" s="34"/>
      <c r="D8768"/>
      <c r="E8768" s="33"/>
      <c r="F8768"/>
      <c r="G8768" s="32"/>
      <c r="H8768"/>
      <c r="I8768" s="31"/>
      <c r="J8768"/>
      <c r="K8768" s="30"/>
      <c r="L8768"/>
      <c r="M8768"/>
    </row>
    <row r="8769" spans="1:13" s="36" customFormat="1">
      <c r="A8769" s="35"/>
      <c r="B8769"/>
      <c r="C8769" s="34"/>
      <c r="D8769"/>
      <c r="E8769" s="33"/>
      <c r="F8769"/>
      <c r="G8769" s="32"/>
      <c r="H8769"/>
      <c r="I8769" s="31"/>
      <c r="J8769"/>
      <c r="K8769" s="30"/>
      <c r="L8769"/>
      <c r="M8769"/>
    </row>
    <row r="8770" spans="1:13" s="36" customFormat="1">
      <c r="A8770" s="35"/>
      <c r="B8770"/>
      <c r="C8770" s="34"/>
      <c r="D8770"/>
      <c r="E8770" s="33"/>
      <c r="F8770"/>
      <c r="G8770" s="32"/>
      <c r="H8770"/>
      <c r="I8770" s="31"/>
      <c r="J8770"/>
      <c r="K8770" s="30"/>
      <c r="L8770"/>
      <c r="M8770"/>
    </row>
    <row r="8771" spans="1:13" s="36" customFormat="1">
      <c r="A8771" s="35"/>
      <c r="B8771"/>
      <c r="C8771" s="34"/>
      <c r="D8771"/>
      <c r="E8771" s="33"/>
      <c r="F8771"/>
      <c r="G8771" s="32"/>
      <c r="H8771"/>
      <c r="I8771" s="31"/>
      <c r="J8771"/>
      <c r="K8771" s="30"/>
      <c r="L8771"/>
      <c r="M8771"/>
    </row>
    <row r="8772" spans="1:13" s="36" customFormat="1">
      <c r="A8772" s="35"/>
      <c r="B8772"/>
      <c r="C8772" s="34"/>
      <c r="D8772"/>
      <c r="E8772" s="33"/>
      <c r="F8772"/>
      <c r="G8772" s="32"/>
      <c r="H8772"/>
      <c r="I8772" s="31"/>
      <c r="J8772"/>
      <c r="K8772" s="30"/>
      <c r="L8772"/>
      <c r="M8772"/>
    </row>
    <row r="8773" spans="1:13" s="36" customFormat="1">
      <c r="A8773" s="35"/>
      <c r="B8773"/>
      <c r="C8773" s="34"/>
      <c r="D8773"/>
      <c r="E8773" s="33"/>
      <c r="F8773"/>
      <c r="G8773" s="32"/>
      <c r="H8773"/>
      <c r="I8773" s="31"/>
      <c r="J8773"/>
      <c r="K8773" s="30"/>
      <c r="L8773"/>
      <c r="M8773"/>
    </row>
    <row r="8774" spans="1:13" s="36" customFormat="1">
      <c r="A8774" s="35"/>
      <c r="B8774"/>
      <c r="C8774" s="34"/>
      <c r="D8774"/>
      <c r="E8774" s="33"/>
      <c r="F8774"/>
      <c r="G8774" s="32"/>
      <c r="H8774"/>
      <c r="I8774" s="31"/>
      <c r="J8774"/>
      <c r="K8774" s="30"/>
      <c r="L8774"/>
      <c r="M8774"/>
    </row>
    <row r="8775" spans="1:13" s="36" customFormat="1">
      <c r="A8775" s="35"/>
      <c r="B8775"/>
      <c r="C8775" s="34"/>
      <c r="D8775"/>
      <c r="E8775" s="33"/>
      <c r="F8775"/>
      <c r="G8775" s="32"/>
      <c r="H8775"/>
      <c r="I8775" s="31"/>
      <c r="J8775"/>
      <c r="K8775" s="30"/>
      <c r="L8775"/>
      <c r="M8775"/>
    </row>
    <row r="8776" spans="1:13" s="36" customFormat="1">
      <c r="A8776" s="35"/>
      <c r="B8776"/>
      <c r="C8776" s="34"/>
      <c r="D8776"/>
      <c r="E8776" s="33"/>
      <c r="F8776"/>
      <c r="G8776" s="32"/>
      <c r="H8776"/>
      <c r="I8776" s="31"/>
      <c r="J8776"/>
      <c r="K8776" s="30"/>
      <c r="L8776"/>
      <c r="M8776"/>
    </row>
    <row r="8777" spans="1:13" s="36" customFormat="1">
      <c r="A8777" s="35"/>
      <c r="B8777"/>
      <c r="C8777" s="34"/>
      <c r="D8777"/>
      <c r="E8777" s="33"/>
      <c r="F8777"/>
      <c r="G8777" s="32"/>
      <c r="H8777"/>
      <c r="I8777" s="31"/>
      <c r="J8777"/>
      <c r="K8777" s="30"/>
      <c r="L8777"/>
      <c r="M8777"/>
    </row>
    <row r="8778" spans="1:13" s="36" customFormat="1">
      <c r="A8778" s="35"/>
      <c r="B8778"/>
      <c r="C8778" s="34"/>
      <c r="D8778"/>
      <c r="E8778" s="33"/>
      <c r="F8778"/>
      <c r="G8778" s="32"/>
      <c r="H8778"/>
      <c r="I8778" s="31"/>
      <c r="J8778"/>
      <c r="K8778" s="30"/>
      <c r="L8778"/>
      <c r="M8778"/>
    </row>
    <row r="8779" spans="1:13" s="36" customFormat="1">
      <c r="A8779" s="35"/>
      <c r="B8779"/>
      <c r="C8779" s="34"/>
      <c r="D8779"/>
      <c r="E8779" s="33"/>
      <c r="F8779"/>
      <c r="G8779" s="32"/>
      <c r="H8779"/>
      <c r="I8779" s="31"/>
      <c r="J8779"/>
      <c r="K8779" s="30"/>
      <c r="L8779"/>
      <c r="M8779"/>
    </row>
    <row r="8780" spans="1:13" s="36" customFormat="1">
      <c r="A8780" s="35"/>
      <c r="B8780"/>
      <c r="C8780" s="34"/>
      <c r="D8780"/>
      <c r="E8780" s="33"/>
      <c r="F8780"/>
      <c r="G8780" s="32"/>
      <c r="H8780"/>
      <c r="I8780" s="31"/>
      <c r="J8780"/>
      <c r="K8780" s="30"/>
      <c r="L8780"/>
      <c r="M8780"/>
    </row>
    <row r="8781" spans="1:13" s="36" customFormat="1">
      <c r="A8781" s="35"/>
      <c r="B8781"/>
      <c r="C8781" s="34"/>
      <c r="D8781"/>
      <c r="E8781" s="33"/>
      <c r="F8781"/>
      <c r="G8781" s="32"/>
      <c r="H8781"/>
      <c r="I8781" s="31"/>
      <c r="J8781"/>
      <c r="K8781" s="30"/>
      <c r="L8781"/>
      <c r="M8781"/>
    </row>
    <row r="8782" spans="1:13" s="36" customFormat="1">
      <c r="A8782" s="35"/>
      <c r="B8782"/>
      <c r="C8782" s="34"/>
      <c r="D8782"/>
      <c r="E8782" s="33"/>
      <c r="F8782"/>
      <c r="G8782" s="32"/>
      <c r="H8782"/>
      <c r="I8782" s="31"/>
      <c r="J8782"/>
      <c r="K8782" s="30"/>
      <c r="L8782"/>
      <c r="M8782"/>
    </row>
    <row r="8783" spans="1:13" s="36" customFormat="1">
      <c r="A8783" s="35"/>
      <c r="B8783"/>
      <c r="C8783" s="34"/>
      <c r="D8783"/>
      <c r="E8783" s="33"/>
      <c r="F8783"/>
      <c r="G8783" s="32"/>
      <c r="H8783"/>
      <c r="I8783" s="31"/>
      <c r="J8783"/>
      <c r="K8783" s="30"/>
      <c r="L8783"/>
      <c r="M8783"/>
    </row>
    <row r="8784" spans="1:13" s="36" customFormat="1">
      <c r="A8784" s="35"/>
      <c r="B8784"/>
      <c r="C8784" s="34"/>
      <c r="D8784"/>
      <c r="E8784" s="33"/>
      <c r="F8784"/>
      <c r="G8784" s="32"/>
      <c r="H8784"/>
      <c r="I8784" s="31"/>
      <c r="J8784"/>
      <c r="K8784" s="30"/>
      <c r="L8784"/>
      <c r="M8784"/>
    </row>
    <row r="8785" spans="1:13" s="36" customFormat="1">
      <c r="A8785" s="35"/>
      <c r="B8785"/>
      <c r="C8785" s="34"/>
      <c r="D8785"/>
      <c r="E8785" s="33"/>
      <c r="F8785"/>
      <c r="G8785" s="32"/>
      <c r="H8785"/>
      <c r="I8785" s="31"/>
      <c r="J8785"/>
      <c r="K8785" s="30"/>
      <c r="L8785"/>
      <c r="M8785"/>
    </row>
    <row r="8786" spans="1:13" s="36" customFormat="1">
      <c r="A8786" s="35"/>
      <c r="B8786"/>
      <c r="C8786" s="34"/>
      <c r="D8786"/>
      <c r="E8786" s="33"/>
      <c r="F8786"/>
      <c r="G8786" s="32"/>
      <c r="H8786"/>
      <c r="I8786" s="31"/>
      <c r="J8786"/>
      <c r="K8786" s="30"/>
      <c r="L8786"/>
      <c r="M8786"/>
    </row>
    <row r="8787" spans="1:13" s="36" customFormat="1">
      <c r="A8787" s="35"/>
      <c r="B8787"/>
      <c r="C8787" s="34"/>
      <c r="D8787"/>
      <c r="E8787" s="33"/>
      <c r="F8787"/>
      <c r="G8787" s="32"/>
      <c r="H8787"/>
      <c r="I8787" s="31"/>
      <c r="J8787"/>
      <c r="K8787" s="30"/>
      <c r="L8787"/>
      <c r="M8787"/>
    </row>
    <row r="8788" spans="1:13" s="36" customFormat="1">
      <c r="A8788" s="35"/>
      <c r="B8788"/>
      <c r="C8788" s="34"/>
      <c r="D8788"/>
      <c r="E8788" s="33"/>
      <c r="F8788"/>
      <c r="G8788" s="32"/>
      <c r="H8788"/>
      <c r="I8788" s="31"/>
      <c r="J8788"/>
      <c r="K8788" s="30"/>
      <c r="L8788"/>
      <c r="M8788"/>
    </row>
    <row r="8789" spans="1:13" s="36" customFormat="1">
      <c r="A8789" s="35"/>
      <c r="B8789"/>
      <c r="C8789" s="34"/>
      <c r="D8789"/>
      <c r="E8789" s="33"/>
      <c r="F8789"/>
      <c r="G8789" s="32"/>
      <c r="H8789"/>
      <c r="I8789" s="31"/>
      <c r="J8789"/>
      <c r="K8789" s="30"/>
      <c r="L8789"/>
      <c r="M8789"/>
    </row>
    <row r="8790" spans="1:13" s="36" customFormat="1">
      <c r="A8790" s="35"/>
      <c r="B8790"/>
      <c r="C8790" s="34"/>
      <c r="D8790"/>
      <c r="E8790" s="33"/>
      <c r="F8790"/>
      <c r="G8790" s="32"/>
      <c r="H8790"/>
      <c r="I8790" s="31"/>
      <c r="J8790"/>
      <c r="K8790" s="30"/>
      <c r="L8790"/>
      <c r="M8790"/>
    </row>
    <row r="8791" spans="1:13" s="36" customFormat="1">
      <c r="A8791" s="35"/>
      <c r="B8791"/>
      <c r="C8791" s="34"/>
      <c r="D8791"/>
      <c r="E8791" s="33"/>
      <c r="F8791"/>
      <c r="G8791" s="32"/>
      <c r="H8791"/>
      <c r="I8791" s="31"/>
      <c r="J8791"/>
      <c r="K8791" s="30"/>
      <c r="L8791"/>
      <c r="M8791"/>
    </row>
    <row r="8792" spans="1:13" s="36" customFormat="1">
      <c r="A8792" s="35"/>
      <c r="B8792"/>
      <c r="C8792" s="34"/>
      <c r="D8792"/>
      <c r="E8792" s="33"/>
      <c r="F8792"/>
      <c r="G8792" s="32"/>
      <c r="H8792"/>
      <c r="I8792" s="31"/>
      <c r="J8792"/>
      <c r="K8792" s="30"/>
      <c r="L8792"/>
      <c r="M8792"/>
    </row>
    <row r="8793" spans="1:13" s="36" customFormat="1">
      <c r="A8793" s="35"/>
      <c r="B8793"/>
      <c r="C8793" s="34"/>
      <c r="D8793"/>
      <c r="E8793" s="33"/>
      <c r="F8793"/>
      <c r="G8793" s="32"/>
      <c r="H8793"/>
      <c r="I8793" s="31"/>
      <c r="J8793"/>
      <c r="K8793" s="30"/>
      <c r="L8793"/>
      <c r="M8793"/>
    </row>
    <row r="8794" spans="1:13" s="36" customFormat="1">
      <c r="A8794" s="35"/>
      <c r="B8794"/>
      <c r="C8794" s="34"/>
      <c r="D8794"/>
      <c r="E8794" s="33"/>
      <c r="F8794"/>
      <c r="G8794" s="32"/>
      <c r="H8794"/>
      <c r="I8794" s="31"/>
      <c r="J8794"/>
      <c r="K8794" s="30"/>
      <c r="L8794"/>
      <c r="M8794"/>
    </row>
    <row r="8795" spans="1:13" s="36" customFormat="1">
      <c r="A8795" s="35"/>
      <c r="B8795"/>
      <c r="C8795" s="34"/>
      <c r="D8795"/>
      <c r="E8795" s="33"/>
      <c r="F8795"/>
      <c r="G8795" s="32"/>
      <c r="H8795"/>
      <c r="I8795" s="31"/>
      <c r="J8795"/>
      <c r="K8795" s="30"/>
      <c r="L8795"/>
      <c r="M8795"/>
    </row>
    <row r="8796" spans="1:13" s="36" customFormat="1">
      <c r="A8796" s="35"/>
      <c r="B8796"/>
      <c r="C8796" s="34"/>
      <c r="D8796"/>
      <c r="E8796" s="33"/>
      <c r="F8796"/>
      <c r="G8796" s="32"/>
      <c r="H8796"/>
      <c r="I8796" s="31"/>
      <c r="J8796"/>
      <c r="K8796" s="30"/>
      <c r="L8796"/>
      <c r="M8796"/>
    </row>
    <row r="8797" spans="1:13" s="36" customFormat="1">
      <c r="A8797" s="35"/>
      <c r="B8797"/>
      <c r="C8797" s="34"/>
      <c r="D8797"/>
      <c r="E8797" s="33"/>
      <c r="F8797"/>
      <c r="G8797" s="32"/>
      <c r="H8797"/>
      <c r="I8797" s="31"/>
      <c r="J8797"/>
      <c r="K8797" s="30"/>
      <c r="L8797"/>
      <c r="M8797"/>
    </row>
    <row r="8798" spans="1:13" s="36" customFormat="1">
      <c r="A8798" s="35"/>
      <c r="B8798"/>
      <c r="C8798" s="34"/>
      <c r="D8798"/>
      <c r="E8798" s="33"/>
      <c r="F8798"/>
      <c r="G8798" s="32"/>
      <c r="H8798"/>
      <c r="I8798" s="31"/>
      <c r="J8798"/>
      <c r="K8798" s="30"/>
      <c r="L8798"/>
      <c r="M8798"/>
    </row>
    <row r="8799" spans="1:13" s="36" customFormat="1">
      <c r="A8799" s="35"/>
      <c r="B8799"/>
      <c r="C8799" s="34"/>
      <c r="D8799"/>
      <c r="E8799" s="33"/>
      <c r="F8799"/>
      <c r="G8799" s="32"/>
      <c r="H8799"/>
      <c r="I8799" s="31"/>
      <c r="J8799"/>
      <c r="K8799" s="30"/>
      <c r="L8799"/>
      <c r="M8799"/>
    </row>
    <row r="8800" spans="1:13" s="36" customFormat="1">
      <c r="A8800" s="35"/>
      <c r="B8800"/>
      <c r="C8800" s="34"/>
      <c r="D8800"/>
      <c r="E8800" s="33"/>
      <c r="F8800"/>
      <c r="G8800" s="32"/>
      <c r="H8800"/>
      <c r="I8800" s="31"/>
      <c r="J8800"/>
      <c r="K8800" s="30"/>
      <c r="L8800"/>
      <c r="M8800"/>
    </row>
    <row r="8801" spans="1:13" s="36" customFormat="1">
      <c r="A8801" s="35"/>
      <c r="B8801"/>
      <c r="C8801" s="34"/>
      <c r="D8801"/>
      <c r="E8801" s="33"/>
      <c r="F8801"/>
      <c r="G8801" s="32"/>
      <c r="H8801"/>
      <c r="I8801" s="31"/>
      <c r="J8801"/>
      <c r="K8801" s="30"/>
      <c r="L8801"/>
      <c r="M8801"/>
    </row>
    <row r="8802" spans="1:13" s="36" customFormat="1">
      <c r="A8802" s="35"/>
      <c r="B8802"/>
      <c r="C8802" s="34"/>
      <c r="D8802"/>
      <c r="E8802" s="33"/>
      <c r="F8802"/>
      <c r="G8802" s="32"/>
      <c r="H8802"/>
      <c r="I8802" s="31"/>
      <c r="J8802"/>
      <c r="K8802" s="30"/>
      <c r="L8802"/>
      <c r="M8802"/>
    </row>
    <row r="8803" spans="1:13" s="36" customFormat="1">
      <c r="A8803" s="35"/>
      <c r="B8803"/>
      <c r="C8803" s="34"/>
      <c r="D8803"/>
      <c r="E8803" s="33"/>
      <c r="F8803"/>
      <c r="G8803" s="32"/>
      <c r="H8803"/>
      <c r="I8803" s="31"/>
      <c r="J8803"/>
      <c r="K8803" s="30"/>
      <c r="L8803"/>
      <c r="M8803"/>
    </row>
    <row r="8804" spans="1:13" s="36" customFormat="1">
      <c r="A8804" s="35"/>
      <c r="B8804"/>
      <c r="C8804" s="34"/>
      <c r="D8804"/>
      <c r="E8804" s="33"/>
      <c r="F8804"/>
      <c r="G8804" s="32"/>
      <c r="H8804"/>
      <c r="I8804" s="31"/>
      <c r="J8804"/>
      <c r="K8804" s="30"/>
      <c r="L8804"/>
      <c r="M8804"/>
    </row>
    <row r="8805" spans="1:13" s="36" customFormat="1">
      <c r="A8805" s="35"/>
      <c r="B8805"/>
      <c r="C8805" s="34"/>
      <c r="D8805"/>
      <c r="E8805" s="33"/>
      <c r="F8805"/>
      <c r="G8805" s="32"/>
      <c r="H8805"/>
      <c r="I8805" s="31"/>
      <c r="J8805"/>
      <c r="K8805" s="30"/>
      <c r="L8805"/>
      <c r="M8805"/>
    </row>
    <row r="8806" spans="1:13" s="36" customFormat="1">
      <c r="A8806" s="35"/>
      <c r="B8806"/>
      <c r="C8806" s="34"/>
      <c r="D8806"/>
      <c r="E8806" s="33"/>
      <c r="F8806"/>
      <c r="G8806" s="32"/>
      <c r="H8806"/>
      <c r="I8806" s="31"/>
      <c r="J8806"/>
      <c r="K8806" s="30"/>
      <c r="L8806"/>
      <c r="M8806"/>
    </row>
    <row r="8807" spans="1:13" s="36" customFormat="1">
      <c r="A8807" s="35"/>
      <c r="B8807"/>
      <c r="C8807" s="34"/>
      <c r="D8807"/>
      <c r="E8807" s="33"/>
      <c r="F8807"/>
      <c r="G8807" s="32"/>
      <c r="H8807"/>
      <c r="I8807" s="31"/>
      <c r="J8807"/>
      <c r="K8807" s="30"/>
      <c r="L8807"/>
      <c r="M8807"/>
    </row>
    <row r="8808" spans="1:13" s="36" customFormat="1">
      <c r="A8808" s="35"/>
      <c r="B8808"/>
      <c r="C8808" s="34"/>
      <c r="D8808"/>
      <c r="E8808" s="33"/>
      <c r="F8808"/>
      <c r="G8808" s="32"/>
      <c r="H8808"/>
      <c r="I8808" s="31"/>
      <c r="J8808"/>
      <c r="K8808" s="30"/>
      <c r="L8808"/>
      <c r="M8808"/>
    </row>
    <row r="8809" spans="1:13" s="36" customFormat="1">
      <c r="A8809" s="35"/>
      <c r="B8809"/>
      <c r="C8809" s="34"/>
      <c r="D8809"/>
      <c r="E8809" s="33"/>
      <c r="F8809"/>
      <c r="G8809" s="32"/>
      <c r="H8809"/>
      <c r="I8809" s="31"/>
      <c r="J8809"/>
      <c r="K8809" s="30"/>
      <c r="L8809"/>
      <c r="M8809"/>
    </row>
    <row r="8810" spans="1:13" s="36" customFormat="1">
      <c r="A8810" s="35"/>
      <c r="B8810"/>
      <c r="C8810" s="34"/>
      <c r="D8810"/>
      <c r="E8810" s="33"/>
      <c r="F8810"/>
      <c r="G8810" s="32"/>
      <c r="H8810"/>
      <c r="I8810" s="31"/>
      <c r="J8810"/>
      <c r="K8810" s="30"/>
      <c r="L8810"/>
      <c r="M8810"/>
    </row>
    <row r="8811" spans="1:13" s="36" customFormat="1">
      <c r="A8811" s="35"/>
      <c r="B8811"/>
      <c r="C8811" s="34"/>
      <c r="D8811"/>
      <c r="E8811" s="33"/>
      <c r="F8811"/>
      <c r="G8811" s="32"/>
      <c r="H8811"/>
      <c r="I8811" s="31"/>
      <c r="J8811"/>
      <c r="K8811" s="30"/>
      <c r="L8811"/>
      <c r="M8811"/>
    </row>
    <row r="8812" spans="1:13" s="36" customFormat="1">
      <c r="A8812" s="35"/>
      <c r="B8812"/>
      <c r="C8812" s="34"/>
      <c r="D8812"/>
      <c r="E8812" s="33"/>
      <c r="F8812"/>
      <c r="G8812" s="32"/>
      <c r="H8812"/>
      <c r="I8812" s="31"/>
      <c r="J8812"/>
      <c r="K8812" s="30"/>
      <c r="L8812"/>
      <c r="M8812"/>
    </row>
    <row r="8813" spans="1:13" s="36" customFormat="1">
      <c r="A8813" s="35"/>
      <c r="B8813"/>
      <c r="C8813" s="34"/>
      <c r="D8813"/>
      <c r="E8813" s="33"/>
      <c r="F8813"/>
      <c r="G8813" s="32"/>
      <c r="H8813"/>
      <c r="I8813" s="31"/>
      <c r="J8813"/>
      <c r="K8813" s="30"/>
      <c r="L8813"/>
      <c r="M8813"/>
    </row>
    <row r="8814" spans="1:13" s="36" customFormat="1">
      <c r="A8814" s="35"/>
      <c r="B8814"/>
      <c r="C8814" s="34"/>
      <c r="D8814"/>
      <c r="E8814" s="33"/>
      <c r="F8814"/>
      <c r="G8814" s="32"/>
      <c r="H8814"/>
      <c r="I8814" s="31"/>
      <c r="J8814"/>
      <c r="K8814" s="30"/>
      <c r="L8814"/>
      <c r="M8814"/>
    </row>
    <row r="8815" spans="1:13" s="36" customFormat="1">
      <c r="A8815" s="35"/>
      <c r="B8815"/>
      <c r="C8815" s="34"/>
      <c r="D8815"/>
      <c r="E8815" s="33"/>
      <c r="F8815"/>
      <c r="G8815" s="32"/>
      <c r="H8815"/>
      <c r="I8815" s="31"/>
      <c r="J8815"/>
      <c r="K8815" s="30"/>
      <c r="L8815"/>
      <c r="M8815"/>
    </row>
    <row r="8816" spans="1:13" s="36" customFormat="1">
      <c r="A8816" s="35"/>
      <c r="B8816"/>
      <c r="C8816" s="34"/>
      <c r="D8816"/>
      <c r="E8816" s="33"/>
      <c r="F8816"/>
      <c r="G8816" s="32"/>
      <c r="H8816"/>
      <c r="I8816" s="31"/>
      <c r="J8816"/>
      <c r="K8816" s="30"/>
      <c r="L8816"/>
      <c r="M8816"/>
    </row>
    <row r="8817" spans="1:13" s="36" customFormat="1">
      <c r="A8817" s="35"/>
      <c r="B8817"/>
      <c r="C8817" s="34"/>
      <c r="D8817"/>
      <c r="E8817" s="33"/>
      <c r="F8817"/>
      <c r="G8817" s="32"/>
      <c r="H8817"/>
      <c r="I8817" s="31"/>
      <c r="J8817"/>
      <c r="K8817" s="30"/>
      <c r="L8817"/>
      <c r="M8817"/>
    </row>
    <row r="8818" spans="1:13" s="36" customFormat="1">
      <c r="A8818" s="35"/>
      <c r="B8818"/>
      <c r="C8818" s="34"/>
      <c r="D8818"/>
      <c r="E8818" s="33"/>
      <c r="F8818"/>
      <c r="G8818" s="32"/>
      <c r="H8818"/>
      <c r="I8818" s="31"/>
      <c r="J8818"/>
      <c r="K8818" s="30"/>
      <c r="L8818"/>
      <c r="M8818"/>
    </row>
    <row r="8819" spans="1:13" s="36" customFormat="1">
      <c r="A8819" s="35"/>
      <c r="B8819"/>
      <c r="C8819" s="34"/>
      <c r="D8819"/>
      <c r="E8819" s="33"/>
      <c r="F8819"/>
      <c r="G8819" s="32"/>
      <c r="H8819"/>
      <c r="I8819" s="31"/>
      <c r="J8819"/>
      <c r="K8819" s="30"/>
      <c r="L8819"/>
      <c r="M8819"/>
    </row>
    <row r="8820" spans="1:13" s="36" customFormat="1">
      <c r="A8820" s="35"/>
      <c r="B8820"/>
      <c r="C8820" s="34"/>
      <c r="D8820"/>
      <c r="E8820" s="33"/>
      <c r="F8820"/>
      <c r="G8820" s="32"/>
      <c r="H8820"/>
      <c r="I8820" s="31"/>
      <c r="J8820"/>
      <c r="K8820" s="30"/>
      <c r="L8820"/>
      <c r="M8820"/>
    </row>
    <row r="8821" spans="1:13" s="36" customFormat="1">
      <c r="A8821" s="35"/>
      <c r="B8821"/>
      <c r="C8821" s="34"/>
      <c r="D8821"/>
      <c r="E8821" s="33"/>
      <c r="F8821"/>
      <c r="G8821" s="32"/>
      <c r="H8821"/>
      <c r="I8821" s="31"/>
      <c r="J8821"/>
      <c r="K8821" s="30"/>
      <c r="L8821"/>
      <c r="M8821"/>
    </row>
    <row r="8822" spans="1:13" s="36" customFormat="1">
      <c r="A8822" s="35"/>
      <c r="B8822"/>
      <c r="C8822" s="34"/>
      <c r="D8822"/>
      <c r="E8822" s="33"/>
      <c r="F8822"/>
      <c r="G8822" s="32"/>
      <c r="H8822"/>
      <c r="I8822" s="31"/>
      <c r="J8822"/>
      <c r="K8822" s="30"/>
      <c r="L8822"/>
      <c r="M8822"/>
    </row>
    <row r="8823" spans="1:13" s="36" customFormat="1">
      <c r="A8823" s="35"/>
      <c r="B8823"/>
      <c r="C8823" s="34"/>
      <c r="D8823"/>
      <c r="E8823" s="33"/>
      <c r="F8823"/>
      <c r="G8823" s="32"/>
      <c r="H8823"/>
      <c r="I8823" s="31"/>
      <c r="J8823"/>
      <c r="K8823" s="30"/>
      <c r="L8823"/>
      <c r="M8823"/>
    </row>
    <row r="8824" spans="1:13" s="36" customFormat="1">
      <c r="A8824" s="35"/>
      <c r="B8824"/>
      <c r="C8824" s="34"/>
      <c r="D8824"/>
      <c r="E8824" s="33"/>
      <c r="F8824"/>
      <c r="G8824" s="32"/>
      <c r="H8824"/>
      <c r="I8824" s="31"/>
      <c r="J8824"/>
      <c r="K8824" s="30"/>
      <c r="L8824"/>
      <c r="M8824"/>
    </row>
    <row r="8825" spans="1:13" s="36" customFormat="1">
      <c r="A8825" s="35"/>
      <c r="B8825"/>
      <c r="C8825" s="34"/>
      <c r="D8825"/>
      <c r="E8825" s="33"/>
      <c r="F8825"/>
      <c r="G8825" s="32"/>
      <c r="H8825"/>
      <c r="I8825" s="31"/>
      <c r="J8825"/>
      <c r="K8825" s="30"/>
      <c r="L8825"/>
      <c r="M8825"/>
    </row>
    <row r="8826" spans="1:13" s="36" customFormat="1">
      <c r="A8826" s="35"/>
      <c r="B8826"/>
      <c r="C8826" s="34"/>
      <c r="D8826"/>
      <c r="E8826" s="33"/>
      <c r="F8826"/>
      <c r="G8826" s="32"/>
      <c r="H8826"/>
      <c r="I8826" s="31"/>
      <c r="J8826"/>
      <c r="K8826" s="30"/>
      <c r="L8826"/>
      <c r="M8826"/>
    </row>
    <row r="8827" spans="1:13" s="36" customFormat="1">
      <c r="A8827" s="35"/>
      <c r="B8827"/>
      <c r="C8827" s="34"/>
      <c r="D8827"/>
      <c r="E8827" s="33"/>
      <c r="F8827"/>
      <c r="G8827" s="32"/>
      <c r="H8827"/>
      <c r="I8827" s="31"/>
      <c r="J8827"/>
      <c r="K8827" s="30"/>
      <c r="L8827"/>
      <c r="M8827"/>
    </row>
    <row r="8828" spans="1:13" s="36" customFormat="1">
      <c r="A8828" s="35"/>
      <c r="B8828"/>
      <c r="C8828" s="34"/>
      <c r="D8828"/>
      <c r="E8828" s="33"/>
      <c r="F8828"/>
      <c r="G8828" s="32"/>
      <c r="H8828"/>
      <c r="I8828" s="31"/>
      <c r="J8828"/>
      <c r="K8828" s="30"/>
      <c r="L8828"/>
      <c r="M8828"/>
    </row>
    <row r="8829" spans="1:13" s="36" customFormat="1">
      <c r="A8829" s="35"/>
      <c r="B8829"/>
      <c r="C8829" s="34"/>
      <c r="D8829"/>
      <c r="E8829" s="33"/>
      <c r="F8829"/>
      <c r="G8829" s="32"/>
      <c r="H8829"/>
      <c r="I8829" s="31"/>
      <c r="J8829"/>
      <c r="K8829" s="30"/>
      <c r="L8829"/>
      <c r="M8829"/>
    </row>
    <row r="8830" spans="1:13" s="36" customFormat="1">
      <c r="A8830" s="35"/>
      <c r="B8830"/>
      <c r="C8830" s="34"/>
      <c r="D8830"/>
      <c r="E8830" s="33"/>
      <c r="F8830"/>
      <c r="G8830" s="32"/>
      <c r="H8830"/>
      <c r="I8830" s="31"/>
      <c r="J8830"/>
      <c r="K8830" s="30"/>
      <c r="L8830"/>
      <c r="M8830"/>
    </row>
    <row r="8831" spans="1:13" s="36" customFormat="1">
      <c r="A8831" s="35"/>
      <c r="B8831"/>
      <c r="C8831" s="34"/>
      <c r="D8831"/>
      <c r="E8831" s="33"/>
      <c r="F8831"/>
      <c r="G8831" s="32"/>
      <c r="H8831"/>
      <c r="I8831" s="31"/>
      <c r="J8831"/>
      <c r="K8831" s="30"/>
      <c r="L8831"/>
      <c r="M8831"/>
    </row>
    <row r="8832" spans="1:13" s="36" customFormat="1">
      <c r="A8832" s="35"/>
      <c r="B8832"/>
      <c r="C8832" s="34"/>
      <c r="D8832"/>
      <c r="E8832" s="33"/>
      <c r="F8832"/>
      <c r="G8832" s="32"/>
      <c r="H8832"/>
      <c r="I8832" s="31"/>
      <c r="J8832"/>
      <c r="K8832" s="30"/>
      <c r="L8832"/>
      <c r="M8832"/>
    </row>
    <row r="8833" spans="1:13" s="36" customFormat="1">
      <c r="A8833" s="35"/>
      <c r="B8833"/>
      <c r="C8833" s="34"/>
      <c r="D8833"/>
      <c r="E8833" s="33"/>
      <c r="F8833"/>
      <c r="G8833" s="32"/>
      <c r="H8833"/>
      <c r="I8833" s="31"/>
      <c r="J8833"/>
      <c r="K8833" s="30"/>
      <c r="L8833"/>
      <c r="M8833"/>
    </row>
    <row r="8834" spans="1:13" s="36" customFormat="1">
      <c r="A8834" s="35"/>
      <c r="B8834"/>
      <c r="C8834" s="34"/>
      <c r="D8834"/>
      <c r="E8834" s="33"/>
      <c r="F8834"/>
      <c r="G8834" s="32"/>
      <c r="H8834"/>
      <c r="I8834" s="31"/>
      <c r="J8834"/>
      <c r="K8834" s="30"/>
      <c r="L8834"/>
      <c r="M8834"/>
    </row>
    <row r="8835" spans="1:13" s="36" customFormat="1">
      <c r="A8835" s="35"/>
      <c r="B8835"/>
      <c r="C8835" s="34"/>
      <c r="D8835"/>
      <c r="E8835" s="33"/>
      <c r="F8835"/>
      <c r="G8835" s="32"/>
      <c r="H8835"/>
      <c r="I8835" s="31"/>
      <c r="J8835"/>
      <c r="K8835" s="30"/>
      <c r="L8835"/>
      <c r="M8835"/>
    </row>
    <row r="8836" spans="1:13" s="36" customFormat="1">
      <c r="A8836" s="35"/>
      <c r="B8836"/>
      <c r="C8836" s="34"/>
      <c r="D8836"/>
      <c r="E8836" s="33"/>
      <c r="F8836"/>
      <c r="G8836" s="32"/>
      <c r="H8836"/>
      <c r="I8836" s="31"/>
      <c r="J8836"/>
      <c r="K8836" s="30"/>
      <c r="L8836"/>
      <c r="M8836"/>
    </row>
    <row r="8837" spans="1:13" s="36" customFormat="1">
      <c r="A8837" s="35"/>
      <c r="B8837"/>
      <c r="C8837" s="34"/>
      <c r="D8837"/>
      <c r="E8837" s="33"/>
      <c r="F8837"/>
      <c r="G8837" s="32"/>
      <c r="H8837"/>
      <c r="I8837" s="31"/>
      <c r="J8837"/>
      <c r="K8837" s="30"/>
      <c r="L8837"/>
      <c r="M8837"/>
    </row>
    <row r="8838" spans="1:13" s="36" customFormat="1">
      <c r="A8838" s="35"/>
      <c r="B8838"/>
      <c r="C8838" s="34"/>
      <c r="D8838"/>
      <c r="E8838" s="33"/>
      <c r="F8838"/>
      <c r="G8838" s="32"/>
      <c r="H8838"/>
      <c r="I8838" s="31"/>
      <c r="J8838"/>
      <c r="K8838" s="30"/>
      <c r="L8838"/>
      <c r="M8838"/>
    </row>
    <row r="8839" spans="1:13" s="36" customFormat="1">
      <c r="A8839" s="35"/>
      <c r="B8839"/>
      <c r="C8839" s="34"/>
      <c r="D8839"/>
      <c r="E8839" s="33"/>
      <c r="F8839"/>
      <c r="G8839" s="32"/>
      <c r="H8839"/>
      <c r="I8839" s="31"/>
      <c r="J8839"/>
      <c r="K8839" s="30"/>
      <c r="L8839"/>
      <c r="M8839"/>
    </row>
    <row r="8840" spans="1:13" s="36" customFormat="1">
      <c r="A8840" s="35"/>
      <c r="B8840"/>
      <c r="C8840" s="34"/>
      <c r="D8840"/>
      <c r="E8840" s="33"/>
      <c r="F8840"/>
      <c r="G8840" s="32"/>
      <c r="H8840"/>
      <c r="I8840" s="31"/>
      <c r="J8840"/>
      <c r="K8840" s="30"/>
      <c r="L8840"/>
      <c r="M8840"/>
    </row>
    <row r="8841" spans="1:13" s="36" customFormat="1">
      <c r="A8841" s="35"/>
      <c r="B8841"/>
      <c r="C8841" s="34"/>
      <c r="D8841"/>
      <c r="E8841" s="33"/>
      <c r="F8841"/>
      <c r="G8841" s="32"/>
      <c r="H8841"/>
      <c r="I8841" s="31"/>
      <c r="J8841"/>
      <c r="K8841" s="30"/>
      <c r="L8841"/>
      <c r="M8841"/>
    </row>
    <row r="8842" spans="1:13" s="36" customFormat="1">
      <c r="A8842" s="35"/>
      <c r="B8842"/>
      <c r="C8842" s="34"/>
      <c r="D8842"/>
      <c r="E8842" s="33"/>
      <c r="F8842"/>
      <c r="G8842" s="32"/>
      <c r="H8842"/>
      <c r="I8842" s="31"/>
      <c r="J8842"/>
      <c r="K8842" s="30"/>
      <c r="L8842"/>
      <c r="M8842"/>
    </row>
    <row r="8843" spans="1:13" s="36" customFormat="1">
      <c r="A8843" s="35"/>
      <c r="B8843"/>
      <c r="C8843" s="34"/>
      <c r="D8843"/>
      <c r="E8843" s="33"/>
      <c r="F8843"/>
      <c r="G8843" s="32"/>
      <c r="H8843"/>
      <c r="I8843" s="31"/>
      <c r="J8843"/>
      <c r="K8843" s="30"/>
      <c r="L8843"/>
      <c r="M8843"/>
    </row>
    <row r="8844" spans="1:13" s="36" customFormat="1">
      <c r="A8844" s="35"/>
      <c r="B8844"/>
      <c r="C8844" s="34"/>
      <c r="D8844"/>
      <c r="E8844" s="33"/>
      <c r="F8844"/>
      <c r="G8844" s="32"/>
      <c r="H8844"/>
      <c r="I8844" s="31"/>
      <c r="J8844"/>
      <c r="K8844" s="30"/>
      <c r="L8844"/>
      <c r="M8844"/>
    </row>
    <row r="8845" spans="1:13" s="36" customFormat="1">
      <c r="A8845" s="35"/>
      <c r="B8845"/>
      <c r="C8845" s="34"/>
      <c r="D8845"/>
      <c r="E8845" s="33"/>
      <c r="F8845"/>
      <c r="G8845" s="32"/>
      <c r="H8845"/>
      <c r="I8845" s="31"/>
      <c r="J8845"/>
      <c r="K8845" s="30"/>
      <c r="L8845"/>
      <c r="M8845"/>
    </row>
    <row r="8846" spans="1:13" s="36" customFormat="1">
      <c r="A8846" s="35"/>
      <c r="B8846"/>
      <c r="C8846" s="34"/>
      <c r="D8846"/>
      <c r="E8846" s="33"/>
      <c r="F8846"/>
      <c r="G8846" s="32"/>
      <c r="H8846"/>
      <c r="I8846" s="31"/>
      <c r="J8846"/>
      <c r="K8846" s="30"/>
      <c r="L8846"/>
      <c r="M8846"/>
    </row>
    <row r="8847" spans="1:13" s="36" customFormat="1">
      <c r="A8847" s="35"/>
      <c r="B8847"/>
      <c r="C8847" s="34"/>
      <c r="D8847"/>
      <c r="E8847" s="33"/>
      <c r="F8847"/>
      <c r="G8847" s="32"/>
      <c r="H8847"/>
      <c r="I8847" s="31"/>
      <c r="J8847"/>
      <c r="K8847" s="30"/>
      <c r="L8847"/>
      <c r="M8847"/>
    </row>
    <row r="8848" spans="1:13" s="36" customFormat="1">
      <c r="A8848" s="35"/>
      <c r="B8848"/>
      <c r="C8848" s="34"/>
      <c r="D8848"/>
      <c r="E8848" s="33"/>
      <c r="F8848"/>
      <c r="G8848" s="32"/>
      <c r="H8848"/>
      <c r="I8848" s="31"/>
      <c r="J8848"/>
      <c r="K8848" s="30"/>
      <c r="L8848"/>
      <c r="M8848"/>
    </row>
    <row r="8849" spans="1:13" s="36" customFormat="1">
      <c r="A8849" s="35"/>
      <c r="B8849"/>
      <c r="C8849" s="34"/>
      <c r="D8849"/>
      <c r="E8849" s="33"/>
      <c r="F8849"/>
      <c r="G8849" s="32"/>
      <c r="H8849"/>
      <c r="I8849" s="31"/>
      <c r="J8849"/>
      <c r="K8849" s="30"/>
      <c r="L8849"/>
      <c r="M8849"/>
    </row>
    <row r="8850" spans="1:13" s="36" customFormat="1">
      <c r="A8850" s="35"/>
      <c r="B8850"/>
      <c r="C8850" s="34"/>
      <c r="D8850"/>
      <c r="E8850" s="33"/>
      <c r="F8850"/>
      <c r="G8850" s="32"/>
      <c r="H8850"/>
      <c r="I8850" s="31"/>
      <c r="J8850"/>
      <c r="K8850" s="30"/>
      <c r="L8850"/>
      <c r="M8850"/>
    </row>
    <row r="8851" spans="1:13" s="36" customFormat="1">
      <c r="A8851" s="35"/>
      <c r="B8851"/>
      <c r="C8851" s="34"/>
      <c r="D8851"/>
      <c r="E8851" s="33"/>
      <c r="F8851"/>
      <c r="G8851" s="32"/>
      <c r="H8851"/>
      <c r="I8851" s="31"/>
      <c r="J8851"/>
      <c r="K8851" s="30"/>
      <c r="L8851"/>
      <c r="M8851"/>
    </row>
    <row r="8852" spans="1:13" s="36" customFormat="1">
      <c r="A8852" s="35"/>
      <c r="B8852"/>
      <c r="C8852" s="34"/>
      <c r="D8852"/>
      <c r="E8852" s="33"/>
      <c r="F8852"/>
      <c r="G8852" s="32"/>
      <c r="H8852"/>
      <c r="I8852" s="31"/>
      <c r="J8852"/>
      <c r="K8852" s="30"/>
      <c r="L8852"/>
      <c r="M8852"/>
    </row>
    <row r="8853" spans="1:13" s="36" customFormat="1">
      <c r="A8853" s="35"/>
      <c r="B8853"/>
      <c r="C8853" s="34"/>
      <c r="D8853"/>
      <c r="E8853" s="33"/>
      <c r="F8853"/>
      <c r="G8853" s="32"/>
      <c r="H8853"/>
      <c r="I8853" s="31"/>
      <c r="J8853"/>
      <c r="K8853" s="30"/>
      <c r="L8853"/>
      <c r="M8853"/>
    </row>
    <row r="8854" spans="1:13" s="36" customFormat="1">
      <c r="A8854" s="35"/>
      <c r="B8854"/>
      <c r="C8854" s="34"/>
      <c r="D8854"/>
      <c r="E8854" s="33"/>
      <c r="F8854"/>
      <c r="G8854" s="32"/>
      <c r="H8854"/>
      <c r="I8854" s="31"/>
      <c r="J8854"/>
      <c r="K8854" s="30"/>
      <c r="L8854"/>
      <c r="M8854"/>
    </row>
    <row r="8855" spans="1:13" s="36" customFormat="1">
      <c r="A8855" s="35"/>
      <c r="B8855"/>
      <c r="C8855" s="34"/>
      <c r="D8855"/>
      <c r="E8855" s="33"/>
      <c r="F8855"/>
      <c r="G8855" s="32"/>
      <c r="H8855"/>
      <c r="I8855" s="31"/>
      <c r="J8855"/>
      <c r="K8855" s="30"/>
      <c r="L8855"/>
      <c r="M8855"/>
    </row>
    <row r="8856" spans="1:13" s="36" customFormat="1">
      <c r="A8856" s="35"/>
      <c r="B8856"/>
      <c r="C8856" s="34"/>
      <c r="D8856"/>
      <c r="E8856" s="33"/>
      <c r="F8856"/>
      <c r="G8856" s="32"/>
      <c r="H8856"/>
      <c r="I8856" s="31"/>
      <c r="J8856"/>
      <c r="K8856" s="30"/>
      <c r="L8856"/>
      <c r="M8856"/>
    </row>
    <row r="8857" spans="1:13" s="36" customFormat="1">
      <c r="A8857" s="35"/>
      <c r="B8857"/>
      <c r="C8857" s="34"/>
      <c r="D8857"/>
      <c r="E8857" s="33"/>
      <c r="F8857"/>
      <c r="G8857" s="32"/>
      <c r="H8857"/>
      <c r="I8857" s="31"/>
      <c r="J8857"/>
      <c r="K8857" s="30"/>
      <c r="L8857"/>
      <c r="M8857"/>
    </row>
    <row r="8858" spans="1:13" s="36" customFormat="1">
      <c r="A8858" s="35"/>
      <c r="B8858"/>
      <c r="C8858" s="34"/>
      <c r="D8858"/>
      <c r="E8858" s="33"/>
      <c r="F8858"/>
      <c r="G8858" s="32"/>
      <c r="H8858"/>
      <c r="I8858" s="31"/>
      <c r="J8858"/>
      <c r="K8858" s="30"/>
      <c r="L8858"/>
      <c r="M8858"/>
    </row>
    <row r="8859" spans="1:13" s="36" customFormat="1">
      <c r="A8859" s="35"/>
      <c r="B8859"/>
      <c r="C8859" s="34"/>
      <c r="D8859"/>
      <c r="E8859" s="33"/>
      <c r="F8859"/>
      <c r="G8859" s="32"/>
      <c r="H8859"/>
      <c r="I8859" s="31"/>
      <c r="J8859"/>
      <c r="K8859" s="30"/>
      <c r="L8859"/>
      <c r="M8859"/>
    </row>
    <row r="8860" spans="1:13" s="36" customFormat="1">
      <c r="A8860" s="35"/>
      <c r="B8860"/>
      <c r="C8860" s="34"/>
      <c r="D8860"/>
      <c r="E8860" s="33"/>
      <c r="F8860"/>
      <c r="G8860" s="32"/>
      <c r="H8860"/>
      <c r="I8860" s="31"/>
      <c r="J8860"/>
      <c r="K8860" s="30"/>
      <c r="L8860"/>
      <c r="M8860"/>
    </row>
    <row r="8861" spans="1:13" s="36" customFormat="1">
      <c r="A8861" s="35"/>
      <c r="B8861"/>
      <c r="C8861" s="34"/>
      <c r="D8861"/>
      <c r="E8861" s="33"/>
      <c r="F8861"/>
      <c r="G8861" s="32"/>
      <c r="H8861"/>
      <c r="I8861" s="31"/>
      <c r="J8861"/>
      <c r="K8861" s="30"/>
      <c r="L8861"/>
      <c r="M8861"/>
    </row>
    <row r="8862" spans="1:13" s="36" customFormat="1">
      <c r="A8862" s="35"/>
      <c r="B8862"/>
      <c r="C8862" s="34"/>
      <c r="D8862"/>
      <c r="E8862" s="33"/>
      <c r="F8862"/>
      <c r="G8862" s="32"/>
      <c r="H8862"/>
      <c r="I8862" s="31"/>
      <c r="J8862"/>
      <c r="K8862" s="30"/>
      <c r="L8862"/>
      <c r="M8862"/>
    </row>
    <row r="8863" spans="1:13" s="36" customFormat="1">
      <c r="A8863" s="35"/>
      <c r="B8863"/>
      <c r="C8863" s="34"/>
      <c r="D8863"/>
      <c r="E8863" s="33"/>
      <c r="F8863"/>
      <c r="G8863" s="32"/>
      <c r="H8863"/>
      <c r="I8863" s="31"/>
      <c r="J8863"/>
      <c r="K8863" s="30"/>
      <c r="L8863"/>
      <c r="M8863"/>
    </row>
    <row r="8864" spans="1:13" s="36" customFormat="1">
      <c r="A8864" s="35"/>
      <c r="B8864"/>
      <c r="C8864" s="34"/>
      <c r="D8864"/>
      <c r="E8864" s="33"/>
      <c r="F8864"/>
      <c r="G8864" s="32"/>
      <c r="H8864"/>
      <c r="I8864" s="31"/>
      <c r="J8864"/>
      <c r="K8864" s="30"/>
      <c r="L8864"/>
      <c r="M8864"/>
    </row>
    <row r="8865" spans="1:13" s="36" customFormat="1">
      <c r="A8865" s="35"/>
      <c r="B8865"/>
      <c r="C8865" s="34"/>
      <c r="D8865"/>
      <c r="E8865" s="33"/>
      <c r="F8865"/>
      <c r="G8865" s="32"/>
      <c r="H8865"/>
      <c r="I8865" s="31"/>
      <c r="J8865"/>
      <c r="K8865" s="30"/>
      <c r="L8865"/>
      <c r="M8865"/>
    </row>
    <row r="8866" spans="1:13" s="36" customFormat="1">
      <c r="A8866" s="35"/>
      <c r="B8866"/>
      <c r="C8866" s="34"/>
      <c r="D8866"/>
      <c r="E8866" s="33"/>
      <c r="F8866"/>
      <c r="G8866" s="32"/>
      <c r="H8866"/>
      <c r="I8866" s="31"/>
      <c r="J8866"/>
      <c r="K8866" s="30"/>
      <c r="L8866"/>
      <c r="M8866"/>
    </row>
    <row r="8867" spans="1:13" s="36" customFormat="1">
      <c r="A8867" s="35"/>
      <c r="B8867"/>
      <c r="C8867" s="34"/>
      <c r="D8867"/>
      <c r="E8867" s="33"/>
      <c r="F8867"/>
      <c r="G8867" s="32"/>
      <c r="H8867"/>
      <c r="I8867" s="31"/>
      <c r="J8867"/>
      <c r="K8867" s="30"/>
      <c r="L8867"/>
      <c r="M8867"/>
    </row>
    <row r="8868" spans="1:13" s="36" customFormat="1">
      <c r="A8868" s="35"/>
      <c r="B8868"/>
      <c r="C8868" s="34"/>
      <c r="D8868"/>
      <c r="E8868" s="33"/>
      <c r="F8868"/>
      <c r="G8868" s="32"/>
      <c r="H8868"/>
      <c r="I8868" s="31"/>
      <c r="J8868"/>
      <c r="K8868" s="30"/>
      <c r="L8868"/>
      <c r="M8868"/>
    </row>
    <row r="8869" spans="1:13" s="36" customFormat="1">
      <c r="A8869" s="35"/>
      <c r="B8869"/>
      <c r="C8869" s="34"/>
      <c r="D8869"/>
      <c r="E8869" s="33"/>
      <c r="F8869"/>
      <c r="G8869" s="32"/>
      <c r="H8869"/>
      <c r="I8869" s="31"/>
      <c r="J8869"/>
      <c r="K8869" s="30"/>
      <c r="L8869"/>
      <c r="M8869"/>
    </row>
    <row r="8870" spans="1:13" s="36" customFormat="1">
      <c r="A8870" s="35"/>
      <c r="B8870"/>
      <c r="C8870" s="34"/>
      <c r="D8870"/>
      <c r="E8870" s="33"/>
      <c r="F8870"/>
      <c r="G8870" s="32"/>
      <c r="H8870"/>
      <c r="I8870" s="31"/>
      <c r="J8870"/>
      <c r="K8870" s="30"/>
      <c r="L8870"/>
      <c r="M8870"/>
    </row>
    <row r="8871" spans="1:13" s="36" customFormat="1">
      <c r="A8871" s="35"/>
      <c r="B8871"/>
      <c r="C8871" s="34"/>
      <c r="D8871"/>
      <c r="E8871" s="33"/>
      <c r="F8871"/>
      <c r="G8871" s="32"/>
      <c r="H8871"/>
      <c r="I8871" s="31"/>
      <c r="J8871"/>
      <c r="K8871" s="30"/>
      <c r="L8871"/>
      <c r="M8871"/>
    </row>
    <row r="8872" spans="1:13" s="36" customFormat="1">
      <c r="A8872" s="35"/>
      <c r="B8872"/>
      <c r="C8872" s="34"/>
      <c r="D8872"/>
      <c r="E8872" s="33"/>
      <c r="F8872"/>
      <c r="G8872" s="32"/>
      <c r="H8872"/>
      <c r="I8872" s="31"/>
      <c r="J8872"/>
      <c r="K8872" s="30"/>
      <c r="L8872"/>
      <c r="M8872"/>
    </row>
    <row r="8873" spans="1:13" s="36" customFormat="1">
      <c r="A8873" s="35"/>
      <c r="B8873"/>
      <c r="C8873" s="34"/>
      <c r="D8873"/>
      <c r="E8873" s="33"/>
      <c r="F8873"/>
      <c r="G8873" s="32"/>
      <c r="H8873"/>
      <c r="I8873" s="31"/>
      <c r="J8873"/>
      <c r="K8873" s="30"/>
      <c r="L8873"/>
      <c r="M8873"/>
    </row>
    <row r="8874" spans="1:13" s="36" customFormat="1">
      <c r="A8874" s="35"/>
      <c r="B8874"/>
      <c r="C8874" s="34"/>
      <c r="D8874"/>
      <c r="E8874" s="33"/>
      <c r="F8874"/>
      <c r="G8874" s="32"/>
      <c r="H8874"/>
      <c r="I8874" s="31"/>
      <c r="J8874"/>
      <c r="K8874" s="30"/>
      <c r="L8874"/>
      <c r="M8874"/>
    </row>
    <row r="8875" spans="1:13" s="36" customFormat="1">
      <c r="A8875" s="35"/>
      <c r="B8875"/>
      <c r="C8875" s="34"/>
      <c r="D8875"/>
      <c r="E8875" s="33"/>
      <c r="F8875"/>
      <c r="G8875" s="32"/>
      <c r="H8875"/>
      <c r="I8875" s="31"/>
      <c r="J8875"/>
      <c r="K8875" s="30"/>
      <c r="L8875"/>
      <c r="M8875"/>
    </row>
    <row r="8876" spans="1:13" s="36" customFormat="1">
      <c r="A8876" s="35"/>
      <c r="B8876"/>
      <c r="C8876" s="34"/>
      <c r="D8876"/>
      <c r="E8876" s="33"/>
      <c r="F8876"/>
      <c r="G8876" s="32"/>
      <c r="H8876"/>
      <c r="I8876" s="31"/>
      <c r="J8876"/>
      <c r="K8876" s="30"/>
      <c r="L8876"/>
      <c r="M8876"/>
    </row>
    <row r="8877" spans="1:13" s="36" customFormat="1">
      <c r="A8877" s="35"/>
      <c r="B8877"/>
      <c r="C8877" s="34"/>
      <c r="D8877"/>
      <c r="E8877" s="33"/>
      <c r="F8877"/>
      <c r="G8877" s="32"/>
      <c r="H8877"/>
      <c r="I8877" s="31"/>
      <c r="J8877"/>
      <c r="K8877" s="30"/>
      <c r="L8877"/>
      <c r="M8877"/>
    </row>
    <row r="8878" spans="1:13" s="36" customFormat="1">
      <c r="A8878" s="35"/>
      <c r="B8878"/>
      <c r="C8878" s="34"/>
      <c r="D8878"/>
      <c r="E8878" s="33"/>
      <c r="F8878"/>
      <c r="G8878" s="32"/>
      <c r="H8878"/>
      <c r="I8878" s="31"/>
      <c r="J8878"/>
      <c r="K8878" s="30"/>
      <c r="L8878"/>
      <c r="M8878"/>
    </row>
    <row r="8879" spans="1:13" s="36" customFormat="1">
      <c r="A8879" s="35"/>
      <c r="B8879"/>
      <c r="C8879" s="34"/>
      <c r="D8879"/>
      <c r="E8879" s="33"/>
      <c r="F8879"/>
      <c r="G8879" s="32"/>
      <c r="H8879"/>
      <c r="I8879" s="31"/>
      <c r="J8879"/>
      <c r="K8879" s="30"/>
      <c r="L8879"/>
      <c r="M8879"/>
    </row>
    <row r="8880" spans="1:13" s="36" customFormat="1">
      <c r="A8880" s="35"/>
      <c r="B8880"/>
      <c r="C8880" s="34"/>
      <c r="D8880"/>
      <c r="E8880" s="33"/>
      <c r="F8880"/>
      <c r="G8880" s="32"/>
      <c r="H8880"/>
      <c r="I8880" s="31"/>
      <c r="J8880"/>
      <c r="K8880" s="30"/>
      <c r="L8880"/>
      <c r="M8880"/>
    </row>
    <row r="8881" spans="1:13" s="36" customFormat="1">
      <c r="A8881" s="35"/>
      <c r="B8881"/>
      <c r="C8881" s="34"/>
      <c r="D8881"/>
      <c r="E8881" s="33"/>
      <c r="F8881"/>
      <c r="G8881" s="32"/>
      <c r="H8881"/>
      <c r="I8881" s="31"/>
      <c r="J8881"/>
      <c r="K8881" s="30"/>
      <c r="L8881"/>
      <c r="M8881"/>
    </row>
    <row r="8882" spans="1:13" s="36" customFormat="1">
      <c r="A8882" s="35"/>
      <c r="B8882"/>
      <c r="C8882" s="34"/>
      <c r="D8882"/>
      <c r="E8882" s="33"/>
      <c r="F8882"/>
      <c r="G8882" s="32"/>
      <c r="H8882"/>
      <c r="I8882" s="31"/>
      <c r="J8882"/>
      <c r="K8882" s="30"/>
      <c r="L8882"/>
      <c r="M8882"/>
    </row>
    <row r="8883" spans="1:13" s="36" customFormat="1">
      <c r="A8883" s="35"/>
      <c r="B8883"/>
      <c r="C8883" s="34"/>
      <c r="D8883"/>
      <c r="E8883" s="33"/>
      <c r="F8883"/>
      <c r="G8883" s="32"/>
      <c r="H8883"/>
      <c r="I8883" s="31"/>
      <c r="J8883"/>
      <c r="K8883" s="30"/>
      <c r="L8883"/>
      <c r="M8883"/>
    </row>
    <row r="8884" spans="1:13" s="36" customFormat="1">
      <c r="A8884" s="35"/>
      <c r="B8884"/>
      <c r="C8884" s="34"/>
      <c r="D8884"/>
      <c r="E8884" s="33"/>
      <c r="F8884"/>
      <c r="G8884" s="32"/>
      <c r="H8884"/>
      <c r="I8884" s="31"/>
      <c r="J8884"/>
      <c r="K8884" s="30"/>
      <c r="L8884"/>
      <c r="M8884"/>
    </row>
    <row r="8885" spans="1:13" s="36" customFormat="1">
      <c r="A8885" s="35"/>
      <c r="B8885"/>
      <c r="C8885" s="34"/>
      <c r="D8885"/>
      <c r="E8885" s="33"/>
      <c r="F8885"/>
      <c r="G8885" s="32"/>
      <c r="H8885"/>
      <c r="I8885" s="31"/>
      <c r="J8885"/>
      <c r="K8885" s="30"/>
      <c r="L8885"/>
      <c r="M8885"/>
    </row>
    <row r="8886" spans="1:13" s="36" customFormat="1">
      <c r="A8886" s="35"/>
      <c r="B8886"/>
      <c r="C8886" s="34"/>
      <c r="D8886"/>
      <c r="E8886" s="33"/>
      <c r="F8886"/>
      <c r="G8886" s="32"/>
      <c r="H8886"/>
      <c r="I8886" s="31"/>
      <c r="J8886"/>
      <c r="K8886" s="30"/>
      <c r="L8886"/>
      <c r="M8886"/>
    </row>
    <row r="8887" spans="1:13" s="36" customFormat="1">
      <c r="A8887" s="35"/>
      <c r="B8887"/>
      <c r="C8887" s="34"/>
      <c r="D8887"/>
      <c r="E8887" s="33"/>
      <c r="F8887"/>
      <c r="G8887" s="32"/>
      <c r="H8887"/>
      <c r="I8887" s="31"/>
      <c r="J8887"/>
      <c r="K8887" s="30"/>
      <c r="L8887"/>
      <c r="M8887"/>
    </row>
    <row r="8888" spans="1:13" s="36" customFormat="1">
      <c r="A8888" s="35"/>
      <c r="B8888"/>
      <c r="C8888" s="34"/>
      <c r="D8888"/>
      <c r="E8888" s="33"/>
      <c r="F8888"/>
      <c r="G8888" s="32"/>
      <c r="H8888"/>
      <c r="I8888" s="31"/>
      <c r="J8888"/>
      <c r="K8888" s="30"/>
      <c r="L8888"/>
      <c r="M8888"/>
    </row>
    <row r="8889" spans="1:13" s="36" customFormat="1">
      <c r="A8889" s="35"/>
      <c r="B8889"/>
      <c r="C8889" s="34"/>
      <c r="D8889"/>
      <c r="E8889" s="33"/>
      <c r="F8889"/>
      <c r="G8889" s="32"/>
      <c r="H8889"/>
      <c r="I8889" s="31"/>
      <c r="J8889"/>
      <c r="K8889" s="30"/>
      <c r="L8889"/>
      <c r="M8889"/>
    </row>
    <row r="8890" spans="1:13" s="36" customFormat="1">
      <c r="A8890" s="35"/>
      <c r="B8890"/>
      <c r="C8890" s="34"/>
      <c r="D8890"/>
      <c r="E8890" s="33"/>
      <c r="F8890"/>
      <c r="G8890" s="32"/>
      <c r="H8890"/>
      <c r="I8890" s="31"/>
      <c r="J8890"/>
      <c r="K8890" s="30"/>
      <c r="L8890"/>
      <c r="M8890"/>
    </row>
    <row r="8891" spans="1:13" s="36" customFormat="1">
      <c r="A8891" s="35"/>
      <c r="B8891"/>
      <c r="C8891" s="34"/>
      <c r="D8891"/>
      <c r="E8891" s="33"/>
      <c r="F8891"/>
      <c r="G8891" s="32"/>
      <c r="H8891"/>
      <c r="I8891" s="31"/>
      <c r="J8891"/>
      <c r="K8891" s="30"/>
      <c r="L8891"/>
      <c r="M8891"/>
    </row>
    <row r="8892" spans="1:13" s="36" customFormat="1">
      <c r="A8892" s="35"/>
      <c r="B8892"/>
      <c r="C8892" s="34"/>
      <c r="D8892"/>
      <c r="E8892" s="33"/>
      <c r="F8892"/>
      <c r="G8892" s="32"/>
      <c r="H8892"/>
      <c r="I8892" s="31"/>
      <c r="J8892"/>
      <c r="K8892" s="30"/>
      <c r="L8892"/>
      <c r="M8892"/>
    </row>
    <row r="8893" spans="1:13" s="36" customFormat="1">
      <c r="A8893" s="35"/>
      <c r="B8893"/>
      <c r="C8893" s="34"/>
      <c r="D8893"/>
      <c r="E8893" s="33"/>
      <c r="F8893"/>
      <c r="G8893" s="32"/>
      <c r="H8893"/>
      <c r="I8893" s="31"/>
      <c r="J8893"/>
      <c r="K8893" s="30"/>
      <c r="L8893"/>
      <c r="M8893"/>
    </row>
    <row r="8894" spans="1:13" s="36" customFormat="1">
      <c r="A8894" s="35"/>
      <c r="B8894"/>
      <c r="C8894" s="34"/>
      <c r="D8894"/>
      <c r="E8894" s="33"/>
      <c r="F8894"/>
      <c r="G8894" s="32"/>
      <c r="H8894"/>
      <c r="I8894" s="31"/>
      <c r="J8894"/>
      <c r="K8894" s="30"/>
      <c r="L8894"/>
      <c r="M8894"/>
    </row>
    <row r="8895" spans="1:13" s="36" customFormat="1">
      <c r="A8895" s="35"/>
      <c r="B8895"/>
      <c r="C8895" s="34"/>
      <c r="D8895"/>
      <c r="E8895" s="33"/>
      <c r="F8895"/>
      <c r="G8895" s="32"/>
      <c r="H8895"/>
      <c r="I8895" s="31"/>
      <c r="J8895"/>
      <c r="K8895" s="30"/>
      <c r="L8895"/>
      <c r="M8895"/>
    </row>
    <row r="8896" spans="1:13" s="36" customFormat="1">
      <c r="A8896" s="35"/>
      <c r="B8896"/>
      <c r="C8896" s="34"/>
      <c r="D8896"/>
      <c r="E8896" s="33"/>
      <c r="F8896"/>
      <c r="G8896" s="32"/>
      <c r="H8896"/>
      <c r="I8896" s="31"/>
      <c r="J8896"/>
      <c r="K8896" s="30"/>
      <c r="L8896"/>
      <c r="M8896"/>
    </row>
    <row r="8897" spans="1:13" s="36" customFormat="1">
      <c r="A8897" s="35"/>
      <c r="B8897"/>
      <c r="C8897" s="34"/>
      <c r="D8897"/>
      <c r="E8897" s="33"/>
      <c r="F8897"/>
      <c r="G8897" s="32"/>
      <c r="H8897"/>
      <c r="I8897" s="31"/>
      <c r="J8897"/>
      <c r="K8897" s="30"/>
      <c r="L8897"/>
      <c r="M8897"/>
    </row>
    <row r="8898" spans="1:13" s="36" customFormat="1">
      <c r="A8898" s="35"/>
      <c r="B8898"/>
      <c r="C8898" s="34"/>
      <c r="D8898"/>
      <c r="E8898" s="33"/>
      <c r="F8898"/>
      <c r="G8898" s="32"/>
      <c r="H8898"/>
      <c r="I8898" s="31"/>
      <c r="J8898"/>
      <c r="K8898" s="30"/>
      <c r="L8898"/>
      <c r="M8898"/>
    </row>
    <row r="8899" spans="1:13" s="36" customFormat="1">
      <c r="A8899" s="35"/>
      <c r="B8899"/>
      <c r="C8899" s="34"/>
      <c r="D8899"/>
      <c r="E8899" s="33"/>
      <c r="F8899"/>
      <c r="G8899" s="32"/>
      <c r="H8899"/>
      <c r="I8899" s="31"/>
      <c r="J8899"/>
      <c r="K8899" s="30"/>
      <c r="L8899"/>
      <c r="M8899"/>
    </row>
    <row r="8900" spans="1:13" s="36" customFormat="1">
      <c r="A8900" s="35"/>
      <c r="B8900"/>
      <c r="C8900" s="34"/>
      <c r="D8900"/>
      <c r="E8900" s="33"/>
      <c r="F8900"/>
      <c r="G8900" s="32"/>
      <c r="H8900"/>
      <c r="I8900" s="31"/>
      <c r="J8900"/>
      <c r="K8900" s="30"/>
      <c r="L8900"/>
      <c r="M8900"/>
    </row>
    <row r="8901" spans="1:13" s="36" customFormat="1">
      <c r="A8901" s="35"/>
      <c r="B8901"/>
      <c r="C8901" s="34"/>
      <c r="D8901"/>
      <c r="E8901" s="33"/>
      <c r="F8901"/>
      <c r="G8901" s="32"/>
      <c r="H8901"/>
      <c r="I8901" s="31"/>
      <c r="J8901"/>
      <c r="K8901" s="30"/>
      <c r="L8901"/>
      <c r="M8901"/>
    </row>
    <row r="8902" spans="1:13" s="36" customFormat="1">
      <c r="A8902" s="35"/>
      <c r="B8902"/>
      <c r="C8902" s="34"/>
      <c r="D8902"/>
      <c r="E8902" s="33"/>
      <c r="F8902"/>
      <c r="G8902" s="32"/>
      <c r="H8902"/>
      <c r="I8902" s="31"/>
      <c r="J8902"/>
      <c r="K8902" s="30"/>
      <c r="L8902"/>
      <c r="M8902"/>
    </row>
    <row r="8903" spans="1:13" s="36" customFormat="1">
      <c r="A8903" s="35"/>
      <c r="B8903"/>
      <c r="C8903" s="34"/>
      <c r="D8903"/>
      <c r="E8903" s="33"/>
      <c r="F8903"/>
      <c r="G8903" s="32"/>
      <c r="H8903"/>
      <c r="I8903" s="31"/>
      <c r="J8903"/>
      <c r="K8903" s="30"/>
      <c r="L8903"/>
      <c r="M8903"/>
    </row>
    <row r="8904" spans="1:13" s="36" customFormat="1">
      <c r="A8904" s="35"/>
      <c r="B8904"/>
      <c r="C8904" s="34"/>
      <c r="D8904"/>
      <c r="E8904" s="33"/>
      <c r="F8904"/>
      <c r="G8904" s="32"/>
      <c r="H8904"/>
      <c r="I8904" s="31"/>
      <c r="J8904"/>
      <c r="K8904" s="30"/>
      <c r="L8904"/>
      <c r="M8904"/>
    </row>
    <row r="8905" spans="1:13" s="36" customFormat="1">
      <c r="A8905" s="35"/>
      <c r="B8905"/>
      <c r="C8905" s="34"/>
      <c r="D8905"/>
      <c r="E8905" s="33"/>
      <c r="F8905"/>
      <c r="G8905" s="32"/>
      <c r="H8905"/>
      <c r="I8905" s="31"/>
      <c r="J8905"/>
      <c r="K8905" s="30"/>
      <c r="L8905"/>
      <c r="M8905"/>
    </row>
    <row r="8906" spans="1:13" s="36" customFormat="1">
      <c r="A8906" s="35"/>
      <c r="B8906"/>
      <c r="C8906" s="34"/>
      <c r="D8906"/>
      <c r="E8906" s="33"/>
      <c r="F8906"/>
      <c r="G8906" s="32"/>
      <c r="H8906"/>
      <c r="I8906" s="31"/>
      <c r="J8906"/>
      <c r="K8906" s="30"/>
      <c r="L8906"/>
      <c r="M8906"/>
    </row>
    <row r="8907" spans="1:13" s="36" customFormat="1">
      <c r="A8907" s="35"/>
      <c r="B8907"/>
      <c r="C8907" s="34"/>
      <c r="D8907"/>
      <c r="E8907" s="33"/>
      <c r="F8907"/>
      <c r="G8907" s="32"/>
      <c r="H8907"/>
      <c r="I8907" s="31"/>
      <c r="J8907"/>
      <c r="K8907" s="30"/>
      <c r="L8907"/>
      <c r="M8907"/>
    </row>
    <row r="8908" spans="1:13" s="36" customFormat="1">
      <c r="A8908" s="35"/>
      <c r="B8908"/>
      <c r="C8908" s="34"/>
      <c r="D8908"/>
      <c r="E8908" s="33"/>
      <c r="F8908"/>
      <c r="G8908" s="32"/>
      <c r="H8908"/>
      <c r="I8908" s="31"/>
      <c r="J8908"/>
      <c r="K8908" s="30"/>
      <c r="L8908"/>
      <c r="M8908"/>
    </row>
    <row r="8909" spans="1:13" s="36" customFormat="1">
      <c r="A8909" s="35"/>
      <c r="B8909"/>
      <c r="C8909" s="34"/>
      <c r="D8909"/>
      <c r="E8909" s="33"/>
      <c r="F8909"/>
      <c r="G8909" s="32"/>
      <c r="H8909"/>
      <c r="I8909" s="31"/>
      <c r="J8909"/>
      <c r="K8909" s="30"/>
      <c r="L8909"/>
      <c r="M8909"/>
    </row>
    <row r="8910" spans="1:13" s="36" customFormat="1">
      <c r="A8910" s="35"/>
      <c r="B8910"/>
      <c r="C8910" s="34"/>
      <c r="D8910"/>
      <c r="E8910" s="33"/>
      <c r="F8910"/>
      <c r="G8910" s="32"/>
      <c r="H8910"/>
      <c r="I8910" s="31"/>
      <c r="J8910"/>
      <c r="K8910" s="30"/>
      <c r="L8910"/>
      <c r="M8910"/>
    </row>
    <row r="8911" spans="1:13" s="36" customFormat="1">
      <c r="A8911" s="35"/>
      <c r="B8911"/>
      <c r="C8911" s="34"/>
      <c r="D8911"/>
      <c r="E8911" s="33"/>
      <c r="F8911"/>
      <c r="G8911" s="32"/>
      <c r="H8911"/>
      <c r="I8911" s="31"/>
      <c r="J8911"/>
      <c r="K8911" s="30"/>
      <c r="L8911"/>
      <c r="M8911"/>
    </row>
    <row r="8912" spans="1:13" s="36" customFormat="1">
      <c r="A8912" s="35"/>
      <c r="B8912"/>
      <c r="C8912" s="34"/>
      <c r="D8912"/>
      <c r="E8912" s="33"/>
      <c r="F8912"/>
      <c r="G8912" s="32"/>
      <c r="H8912"/>
      <c r="I8912" s="31"/>
      <c r="J8912"/>
      <c r="K8912" s="30"/>
      <c r="L8912"/>
      <c r="M8912"/>
    </row>
    <row r="8913" spans="1:13" s="36" customFormat="1">
      <c r="A8913" s="35"/>
      <c r="B8913"/>
      <c r="C8913" s="34"/>
      <c r="D8913"/>
      <c r="E8913" s="33"/>
      <c r="F8913"/>
      <c r="G8913" s="32"/>
      <c r="H8913"/>
      <c r="I8913" s="31"/>
      <c r="J8913"/>
      <c r="K8913" s="30"/>
      <c r="L8913"/>
      <c r="M8913"/>
    </row>
    <row r="8914" spans="1:13" s="36" customFormat="1">
      <c r="A8914" s="35"/>
      <c r="B8914"/>
      <c r="C8914" s="34"/>
      <c r="D8914"/>
      <c r="E8914" s="33"/>
      <c r="F8914"/>
      <c r="G8914" s="32"/>
      <c r="H8914"/>
      <c r="I8914" s="31"/>
      <c r="J8914"/>
      <c r="K8914" s="30"/>
      <c r="L8914"/>
      <c r="M8914"/>
    </row>
    <row r="8915" spans="1:13" s="36" customFormat="1">
      <c r="A8915" s="35"/>
      <c r="B8915"/>
      <c r="C8915" s="34"/>
      <c r="D8915"/>
      <c r="E8915" s="33"/>
      <c r="F8915"/>
      <c r="G8915" s="32"/>
      <c r="H8915"/>
      <c r="I8915" s="31"/>
      <c r="J8915"/>
      <c r="K8915" s="30"/>
      <c r="L8915"/>
      <c r="M8915"/>
    </row>
    <row r="8916" spans="1:13" s="36" customFormat="1">
      <c r="A8916" s="35"/>
      <c r="B8916"/>
      <c r="C8916" s="34"/>
      <c r="D8916"/>
      <c r="E8916" s="33"/>
      <c r="F8916"/>
      <c r="G8916" s="32"/>
      <c r="H8916"/>
      <c r="I8916" s="31"/>
      <c r="J8916"/>
      <c r="K8916" s="30"/>
      <c r="L8916"/>
      <c r="M8916"/>
    </row>
    <row r="8917" spans="1:13" s="36" customFormat="1">
      <c r="A8917" s="35"/>
      <c r="B8917"/>
      <c r="C8917" s="34"/>
      <c r="D8917"/>
      <c r="E8917" s="33"/>
      <c r="F8917"/>
      <c r="G8917" s="32"/>
      <c r="H8917"/>
      <c r="I8917" s="31"/>
      <c r="J8917"/>
      <c r="K8917" s="30"/>
      <c r="L8917"/>
      <c r="M8917"/>
    </row>
    <row r="8918" spans="1:13" s="36" customFormat="1">
      <c r="A8918" s="35"/>
      <c r="B8918"/>
      <c r="C8918" s="34"/>
      <c r="D8918"/>
      <c r="E8918" s="33"/>
      <c r="F8918"/>
      <c r="G8918" s="32"/>
      <c r="H8918"/>
      <c r="I8918" s="31"/>
      <c r="J8918"/>
      <c r="K8918" s="30"/>
      <c r="L8918"/>
      <c r="M8918"/>
    </row>
    <row r="8919" spans="1:13" s="36" customFormat="1">
      <c r="A8919" s="35"/>
      <c r="B8919"/>
      <c r="C8919" s="34"/>
      <c r="D8919"/>
      <c r="E8919" s="33"/>
      <c r="F8919"/>
      <c r="G8919" s="32"/>
      <c r="H8919"/>
      <c r="I8919" s="31"/>
      <c r="J8919"/>
      <c r="K8919" s="30"/>
      <c r="L8919"/>
      <c r="M8919"/>
    </row>
    <row r="8920" spans="1:13" s="36" customFormat="1">
      <c r="A8920" s="35"/>
      <c r="B8920"/>
      <c r="C8920" s="34"/>
      <c r="D8920"/>
      <c r="E8920" s="33"/>
      <c r="F8920"/>
      <c r="G8920" s="32"/>
      <c r="H8920"/>
      <c r="I8920" s="31"/>
      <c r="J8920"/>
      <c r="K8920" s="30"/>
      <c r="L8920"/>
      <c r="M8920"/>
    </row>
    <row r="8921" spans="1:13" s="36" customFormat="1">
      <c r="A8921" s="35"/>
      <c r="B8921"/>
      <c r="C8921" s="34"/>
      <c r="D8921"/>
      <c r="E8921" s="33"/>
      <c r="F8921"/>
      <c r="G8921" s="32"/>
      <c r="H8921"/>
      <c r="I8921" s="31"/>
      <c r="J8921"/>
      <c r="K8921" s="30"/>
      <c r="L8921"/>
      <c r="M8921"/>
    </row>
    <row r="8922" spans="1:13" s="36" customFormat="1">
      <c r="A8922" s="35"/>
      <c r="B8922"/>
      <c r="C8922" s="34"/>
      <c r="D8922"/>
      <c r="E8922" s="33"/>
      <c r="F8922"/>
      <c r="G8922" s="32"/>
      <c r="H8922"/>
      <c r="I8922" s="31"/>
      <c r="J8922"/>
      <c r="K8922" s="30"/>
      <c r="L8922"/>
      <c r="M8922"/>
    </row>
    <row r="8923" spans="1:13" s="36" customFormat="1">
      <c r="A8923" s="35"/>
      <c r="B8923"/>
      <c r="C8923" s="34"/>
      <c r="D8923"/>
      <c r="E8923" s="33"/>
      <c r="F8923"/>
      <c r="G8923" s="32"/>
      <c r="H8923"/>
      <c r="I8923" s="31"/>
      <c r="J8923"/>
      <c r="K8923" s="30"/>
      <c r="L8923"/>
      <c r="M8923"/>
    </row>
    <row r="8924" spans="1:13" s="36" customFormat="1">
      <c r="A8924" s="35"/>
      <c r="B8924"/>
      <c r="C8924" s="34"/>
      <c r="D8924"/>
      <c r="E8924" s="33"/>
      <c r="F8924"/>
      <c r="G8924" s="32"/>
      <c r="H8924"/>
      <c r="I8924" s="31"/>
      <c r="J8924"/>
      <c r="K8924" s="30"/>
      <c r="L8924"/>
      <c r="M8924"/>
    </row>
    <row r="8925" spans="1:13" s="36" customFormat="1">
      <c r="A8925" s="35"/>
      <c r="B8925"/>
      <c r="C8925" s="34"/>
      <c r="D8925"/>
      <c r="E8925" s="33"/>
      <c r="F8925"/>
      <c r="G8925" s="32"/>
      <c r="H8925"/>
      <c r="I8925" s="31"/>
      <c r="J8925"/>
      <c r="K8925" s="30"/>
      <c r="L8925"/>
      <c r="M8925"/>
    </row>
    <row r="8926" spans="1:13" s="36" customFormat="1">
      <c r="A8926" s="35"/>
      <c r="B8926"/>
      <c r="C8926" s="34"/>
      <c r="D8926"/>
      <c r="E8926" s="33"/>
      <c r="F8926"/>
      <c r="G8926" s="32"/>
      <c r="H8926"/>
      <c r="I8926" s="31"/>
      <c r="J8926"/>
      <c r="K8926" s="30"/>
      <c r="L8926"/>
      <c r="M8926"/>
    </row>
    <row r="8927" spans="1:13" s="36" customFormat="1">
      <c r="A8927" s="35"/>
      <c r="B8927"/>
      <c r="C8927" s="34"/>
      <c r="D8927"/>
      <c r="E8927" s="33"/>
      <c r="F8927"/>
      <c r="G8927" s="32"/>
      <c r="H8927"/>
      <c r="I8927" s="31"/>
      <c r="J8927"/>
      <c r="K8927" s="30"/>
      <c r="L8927"/>
      <c r="M8927"/>
    </row>
    <row r="8928" spans="1:13" s="36" customFormat="1">
      <c r="A8928" s="35"/>
      <c r="B8928"/>
      <c r="C8928" s="34"/>
      <c r="D8928"/>
      <c r="E8928" s="33"/>
      <c r="F8928"/>
      <c r="G8928" s="32"/>
      <c r="H8928"/>
      <c r="I8928" s="31"/>
      <c r="J8928"/>
      <c r="K8928" s="30"/>
      <c r="L8928"/>
      <c r="M8928"/>
    </row>
    <row r="8929" spans="1:13" s="36" customFormat="1">
      <c r="A8929" s="35"/>
      <c r="B8929"/>
      <c r="C8929" s="34"/>
      <c r="D8929"/>
      <c r="E8929" s="33"/>
      <c r="F8929"/>
      <c r="G8929" s="32"/>
      <c r="H8929"/>
      <c r="I8929" s="31"/>
      <c r="J8929"/>
      <c r="K8929" s="30"/>
      <c r="L8929"/>
      <c r="M8929"/>
    </row>
    <row r="8930" spans="1:13" s="36" customFormat="1">
      <c r="A8930" s="35"/>
      <c r="B8930"/>
      <c r="C8930" s="34"/>
      <c r="D8930"/>
      <c r="E8930" s="33"/>
      <c r="F8930"/>
      <c r="G8930" s="32"/>
      <c r="H8930"/>
      <c r="I8930" s="31"/>
      <c r="J8930"/>
      <c r="K8930" s="30"/>
      <c r="L8930"/>
      <c r="M8930"/>
    </row>
    <row r="8931" spans="1:13" s="36" customFormat="1">
      <c r="A8931" s="35"/>
      <c r="B8931"/>
      <c r="C8931" s="34"/>
      <c r="D8931"/>
      <c r="E8931" s="33"/>
      <c r="F8931"/>
      <c r="G8931" s="32"/>
      <c r="H8931"/>
      <c r="I8931" s="31"/>
      <c r="J8931"/>
      <c r="K8931" s="30"/>
      <c r="L8931"/>
      <c r="M8931"/>
    </row>
    <row r="8932" spans="1:13" s="36" customFormat="1">
      <c r="A8932" s="35"/>
      <c r="B8932"/>
      <c r="C8932" s="34"/>
      <c r="D8932"/>
      <c r="E8932" s="33"/>
      <c r="F8932"/>
      <c r="G8932" s="32"/>
      <c r="H8932"/>
      <c r="I8932" s="31"/>
      <c r="J8932"/>
      <c r="K8932" s="30"/>
      <c r="L8932"/>
      <c r="M8932"/>
    </row>
    <row r="8933" spans="1:13" s="36" customFormat="1">
      <c r="A8933" s="35"/>
      <c r="B8933"/>
      <c r="C8933" s="34"/>
      <c r="D8933"/>
      <c r="E8933" s="33"/>
      <c r="F8933"/>
      <c r="G8933" s="32"/>
      <c r="H8933"/>
      <c r="I8933" s="31"/>
      <c r="J8933"/>
      <c r="K8933" s="30"/>
      <c r="L8933"/>
      <c r="M8933"/>
    </row>
    <row r="8934" spans="1:13" s="36" customFormat="1">
      <c r="A8934" s="35"/>
      <c r="B8934"/>
      <c r="C8934" s="34"/>
      <c r="D8934"/>
      <c r="E8934" s="33"/>
      <c r="F8934"/>
      <c r="G8934" s="32"/>
      <c r="H8934"/>
      <c r="I8934" s="31"/>
      <c r="J8934"/>
      <c r="K8934" s="30"/>
      <c r="L8934"/>
      <c r="M8934"/>
    </row>
    <row r="8935" spans="1:13" s="36" customFormat="1">
      <c r="A8935" s="35"/>
      <c r="B8935"/>
      <c r="C8935" s="34"/>
      <c r="D8935"/>
      <c r="E8935" s="33"/>
      <c r="F8935"/>
      <c r="G8935" s="32"/>
      <c r="H8935"/>
      <c r="I8935" s="31"/>
      <c r="J8935"/>
      <c r="K8935" s="30"/>
      <c r="L8935"/>
      <c r="M8935"/>
    </row>
    <row r="8936" spans="1:13" s="36" customFormat="1">
      <c r="A8936" s="35"/>
      <c r="B8936"/>
      <c r="C8936" s="34"/>
      <c r="D8936"/>
      <c r="E8936" s="33"/>
      <c r="F8936"/>
      <c r="G8936" s="32"/>
      <c r="H8936"/>
      <c r="I8936" s="31"/>
      <c r="J8936"/>
      <c r="K8936" s="30"/>
      <c r="L8936"/>
      <c r="M8936"/>
    </row>
    <row r="8937" spans="1:13" s="36" customFormat="1">
      <c r="A8937" s="35"/>
      <c r="B8937"/>
      <c r="C8937" s="34"/>
      <c r="D8937"/>
      <c r="E8937" s="33"/>
      <c r="F8937"/>
      <c r="G8937" s="32"/>
      <c r="H8937"/>
      <c r="I8937" s="31"/>
      <c r="J8937"/>
      <c r="K8937" s="30"/>
      <c r="L8937"/>
      <c r="M8937"/>
    </row>
    <row r="8938" spans="1:13" s="36" customFormat="1">
      <c r="A8938" s="35"/>
      <c r="B8938"/>
      <c r="C8938" s="34"/>
      <c r="D8938"/>
      <c r="E8938" s="33"/>
      <c r="F8938"/>
      <c r="G8938" s="32"/>
      <c r="H8938"/>
      <c r="I8938" s="31"/>
      <c r="J8938"/>
      <c r="K8938" s="30"/>
      <c r="L8938"/>
      <c r="M8938"/>
    </row>
    <row r="8939" spans="1:13" s="36" customFormat="1">
      <c r="A8939" s="35"/>
      <c r="B8939"/>
      <c r="C8939" s="34"/>
      <c r="D8939"/>
      <c r="E8939" s="33"/>
      <c r="F8939"/>
      <c r="G8939" s="32"/>
      <c r="H8939"/>
      <c r="I8939" s="31"/>
      <c r="J8939"/>
      <c r="K8939" s="30"/>
      <c r="L8939"/>
      <c r="M8939"/>
    </row>
    <row r="8940" spans="1:13" s="36" customFormat="1">
      <c r="A8940" s="35"/>
      <c r="B8940"/>
      <c r="C8940" s="34"/>
      <c r="D8940"/>
      <c r="E8940" s="33"/>
      <c r="F8940"/>
      <c r="G8940" s="32"/>
      <c r="H8940"/>
      <c r="I8940" s="31"/>
      <c r="J8940"/>
      <c r="K8940" s="30"/>
      <c r="L8940"/>
      <c r="M8940"/>
    </row>
    <row r="8941" spans="1:13" s="36" customFormat="1">
      <c r="A8941" s="35"/>
      <c r="B8941"/>
      <c r="C8941" s="34"/>
      <c r="D8941"/>
      <c r="E8941" s="33"/>
      <c r="F8941"/>
      <c r="G8941" s="32"/>
      <c r="H8941"/>
      <c r="I8941" s="31"/>
      <c r="J8941"/>
      <c r="K8941" s="30"/>
      <c r="L8941"/>
      <c r="M8941"/>
    </row>
    <row r="8942" spans="1:13" s="36" customFormat="1">
      <c r="A8942" s="35"/>
      <c r="B8942"/>
      <c r="C8942" s="34"/>
      <c r="D8942"/>
      <c r="E8942" s="33"/>
      <c r="F8942"/>
      <c r="G8942" s="32"/>
      <c r="H8942"/>
      <c r="I8942" s="31"/>
      <c r="J8942"/>
      <c r="K8942" s="30"/>
      <c r="L8942"/>
      <c r="M8942"/>
    </row>
    <row r="8943" spans="1:13" s="36" customFormat="1">
      <c r="A8943" s="35"/>
      <c r="B8943"/>
      <c r="C8943" s="34"/>
      <c r="D8943"/>
      <c r="E8943" s="33"/>
      <c r="F8943"/>
      <c r="G8943" s="32"/>
      <c r="H8943"/>
      <c r="I8943" s="31"/>
      <c r="J8943"/>
      <c r="K8943" s="30"/>
      <c r="L8943"/>
      <c r="M8943"/>
    </row>
    <row r="8944" spans="1:13" s="36" customFormat="1">
      <c r="A8944" s="35"/>
      <c r="B8944"/>
      <c r="C8944" s="34"/>
      <c r="D8944"/>
      <c r="E8944" s="33"/>
      <c r="F8944"/>
      <c r="G8944" s="32"/>
      <c r="H8944"/>
      <c r="I8944" s="31"/>
      <c r="J8944"/>
      <c r="K8944" s="30"/>
      <c r="L8944"/>
      <c r="M8944"/>
    </row>
    <row r="8945" spans="1:13" s="36" customFormat="1">
      <c r="A8945" s="35"/>
      <c r="B8945"/>
      <c r="C8945" s="34"/>
      <c r="D8945"/>
      <c r="E8945" s="33"/>
      <c r="F8945"/>
      <c r="G8945" s="32"/>
      <c r="H8945"/>
      <c r="I8945" s="31"/>
      <c r="J8945"/>
      <c r="K8945" s="30"/>
      <c r="L8945"/>
      <c r="M8945"/>
    </row>
    <row r="8946" spans="1:13" s="36" customFormat="1">
      <c r="A8946" s="35"/>
      <c r="B8946"/>
      <c r="C8946" s="34"/>
      <c r="D8946"/>
      <c r="E8946" s="33"/>
      <c r="F8946"/>
      <c r="G8946" s="32"/>
      <c r="H8946"/>
      <c r="I8946" s="31"/>
      <c r="J8946"/>
      <c r="K8946" s="30"/>
      <c r="L8946"/>
      <c r="M8946"/>
    </row>
    <row r="8947" spans="1:13" s="36" customFormat="1">
      <c r="A8947" s="35"/>
      <c r="B8947"/>
      <c r="C8947" s="34"/>
      <c r="D8947"/>
      <c r="E8947" s="33"/>
      <c r="F8947"/>
      <c r="G8947" s="32"/>
      <c r="H8947"/>
      <c r="I8947" s="31"/>
      <c r="J8947"/>
      <c r="K8947" s="30"/>
      <c r="L8947"/>
      <c r="M8947"/>
    </row>
    <row r="8948" spans="1:13" s="36" customFormat="1">
      <c r="A8948" s="35"/>
      <c r="B8948"/>
      <c r="C8948" s="34"/>
      <c r="D8948"/>
      <c r="E8948" s="33"/>
      <c r="F8948"/>
      <c r="G8948" s="32"/>
      <c r="H8948"/>
      <c r="I8948" s="31"/>
      <c r="J8948"/>
      <c r="K8948" s="30"/>
      <c r="L8948"/>
      <c r="M8948"/>
    </row>
    <row r="8949" spans="1:13" s="36" customFormat="1">
      <c r="A8949" s="35"/>
      <c r="B8949"/>
      <c r="C8949" s="34"/>
      <c r="D8949"/>
      <c r="E8949" s="33"/>
      <c r="F8949"/>
      <c r="G8949" s="32"/>
      <c r="H8949"/>
      <c r="I8949" s="31"/>
      <c r="J8949"/>
      <c r="K8949" s="30"/>
      <c r="L8949"/>
      <c r="M8949"/>
    </row>
    <row r="8950" spans="1:13" s="36" customFormat="1">
      <c r="A8950" s="35"/>
      <c r="B8950"/>
      <c r="C8950" s="34"/>
      <c r="D8950"/>
      <c r="E8950" s="33"/>
      <c r="F8950"/>
      <c r="G8950" s="32"/>
      <c r="H8950"/>
      <c r="I8950" s="31"/>
      <c r="J8950"/>
      <c r="K8950" s="30"/>
      <c r="L8950"/>
      <c r="M8950"/>
    </row>
    <row r="8951" spans="1:13" s="36" customFormat="1">
      <c r="A8951" s="35"/>
      <c r="B8951"/>
      <c r="C8951" s="34"/>
      <c r="D8951"/>
      <c r="E8951" s="33"/>
      <c r="F8951"/>
      <c r="G8951" s="32"/>
      <c r="H8951"/>
      <c r="I8951" s="31"/>
      <c r="J8951"/>
      <c r="K8951" s="30"/>
      <c r="L8951"/>
      <c r="M8951"/>
    </row>
    <row r="8952" spans="1:13" s="36" customFormat="1">
      <c r="A8952" s="35"/>
      <c r="B8952"/>
      <c r="C8952" s="34"/>
      <c r="D8952"/>
      <c r="E8952" s="33"/>
      <c r="F8952"/>
      <c r="G8952" s="32"/>
      <c r="H8952"/>
      <c r="I8952" s="31"/>
      <c r="J8952"/>
      <c r="K8952" s="30"/>
      <c r="L8952"/>
      <c r="M8952"/>
    </row>
    <row r="8953" spans="1:13" s="36" customFormat="1">
      <c r="A8953" s="35"/>
      <c r="B8953"/>
      <c r="C8953" s="34"/>
      <c r="D8953"/>
      <c r="E8953" s="33"/>
      <c r="F8953"/>
      <c r="G8953" s="32"/>
      <c r="H8953"/>
      <c r="I8953" s="31"/>
      <c r="J8953"/>
      <c r="K8953" s="30"/>
      <c r="L8953"/>
      <c r="M8953"/>
    </row>
    <row r="8954" spans="1:13" s="36" customFormat="1">
      <c r="A8954" s="35"/>
      <c r="B8954"/>
      <c r="C8954" s="34"/>
      <c r="D8954"/>
      <c r="E8954" s="33"/>
      <c r="F8954"/>
      <c r="G8954" s="32"/>
      <c r="H8954"/>
      <c r="I8954" s="31"/>
      <c r="J8954"/>
      <c r="K8954" s="30"/>
      <c r="L8954"/>
      <c r="M8954"/>
    </row>
    <row r="8955" spans="1:13" s="36" customFormat="1">
      <c r="A8955" s="35"/>
      <c r="B8955"/>
      <c r="C8955" s="34"/>
      <c r="D8955"/>
      <c r="E8955" s="33"/>
      <c r="F8955"/>
      <c r="G8955" s="32"/>
      <c r="H8955"/>
      <c r="I8955" s="31"/>
      <c r="J8955"/>
      <c r="K8955" s="30"/>
      <c r="L8955"/>
      <c r="M8955"/>
    </row>
    <row r="8956" spans="1:13" s="36" customFormat="1">
      <c r="A8956" s="35"/>
      <c r="B8956"/>
      <c r="C8956" s="34"/>
      <c r="D8956"/>
      <c r="E8956" s="33"/>
      <c r="F8956"/>
      <c r="G8956" s="32"/>
      <c r="H8956"/>
      <c r="I8956" s="31"/>
      <c r="J8956"/>
      <c r="K8956" s="30"/>
      <c r="L8956"/>
      <c r="M8956"/>
    </row>
    <row r="8957" spans="1:13" s="36" customFormat="1">
      <c r="A8957" s="35"/>
      <c r="B8957"/>
      <c r="C8957" s="34"/>
      <c r="D8957"/>
      <c r="E8957" s="33"/>
      <c r="F8957"/>
      <c r="G8957" s="32"/>
      <c r="H8957"/>
      <c r="I8957" s="31"/>
      <c r="J8957"/>
      <c r="K8957" s="30"/>
      <c r="L8957"/>
      <c r="M8957"/>
    </row>
    <row r="8958" spans="1:13" s="36" customFormat="1">
      <c r="A8958" s="35"/>
      <c r="B8958"/>
      <c r="C8958" s="34"/>
      <c r="D8958"/>
      <c r="E8958" s="33"/>
      <c r="F8958"/>
      <c r="G8958" s="32"/>
      <c r="H8958"/>
      <c r="I8958" s="31"/>
      <c r="J8958"/>
      <c r="K8958" s="30"/>
      <c r="L8958"/>
      <c r="M8958"/>
    </row>
    <row r="8959" spans="1:13" s="36" customFormat="1">
      <c r="A8959" s="35"/>
      <c r="B8959"/>
      <c r="C8959" s="34"/>
      <c r="D8959"/>
      <c r="E8959" s="33"/>
      <c r="F8959"/>
      <c r="G8959" s="32"/>
      <c r="H8959"/>
      <c r="I8959" s="31"/>
      <c r="J8959"/>
      <c r="K8959" s="30"/>
      <c r="L8959"/>
      <c r="M8959"/>
    </row>
    <row r="8960" spans="1:13" s="36" customFormat="1">
      <c r="A8960" s="35"/>
      <c r="B8960"/>
      <c r="C8960" s="34"/>
      <c r="D8960"/>
      <c r="E8960" s="33"/>
      <c r="F8960"/>
      <c r="G8960" s="32"/>
      <c r="H8960"/>
      <c r="I8960" s="31"/>
      <c r="J8960"/>
      <c r="K8960" s="30"/>
      <c r="L8960"/>
      <c r="M8960"/>
    </row>
    <row r="8961" spans="1:13" s="36" customFormat="1">
      <c r="A8961" s="35"/>
      <c r="B8961"/>
      <c r="C8961" s="34"/>
      <c r="D8961"/>
      <c r="E8961" s="33"/>
      <c r="F8961"/>
      <c r="G8961" s="32"/>
      <c r="H8961"/>
      <c r="I8961" s="31"/>
      <c r="J8961"/>
      <c r="K8961" s="30"/>
      <c r="L8961"/>
      <c r="M8961"/>
    </row>
    <row r="8962" spans="1:13" s="36" customFormat="1">
      <c r="A8962" s="35"/>
      <c r="B8962"/>
      <c r="C8962" s="34"/>
      <c r="D8962"/>
      <c r="E8962" s="33"/>
      <c r="F8962"/>
      <c r="G8962" s="32"/>
      <c r="H8962"/>
      <c r="I8962" s="31"/>
      <c r="J8962"/>
      <c r="K8962" s="30"/>
      <c r="L8962"/>
      <c r="M8962"/>
    </row>
    <row r="8963" spans="1:13" s="36" customFormat="1">
      <c r="A8963" s="35"/>
      <c r="B8963"/>
      <c r="C8963" s="34"/>
      <c r="D8963"/>
      <c r="E8963" s="33"/>
      <c r="F8963"/>
      <c r="G8963" s="32"/>
      <c r="H8963"/>
      <c r="I8963" s="31"/>
      <c r="J8963"/>
      <c r="K8963" s="30"/>
      <c r="L8963"/>
      <c r="M8963"/>
    </row>
    <row r="8964" spans="1:13" s="36" customFormat="1">
      <c r="A8964" s="35"/>
      <c r="B8964"/>
      <c r="C8964" s="34"/>
      <c r="D8964"/>
      <c r="E8964" s="33"/>
      <c r="F8964"/>
      <c r="G8964" s="32"/>
      <c r="H8964"/>
      <c r="I8964" s="31"/>
      <c r="J8964"/>
      <c r="K8964" s="30"/>
      <c r="L8964"/>
      <c r="M8964"/>
    </row>
    <row r="8965" spans="1:13" s="36" customFormat="1">
      <c r="A8965" s="35"/>
      <c r="B8965"/>
      <c r="C8965" s="34"/>
      <c r="D8965"/>
      <c r="E8965" s="33"/>
      <c r="F8965"/>
      <c r="G8965" s="32"/>
      <c r="H8965"/>
      <c r="I8965" s="31"/>
      <c r="J8965"/>
      <c r="K8965" s="30"/>
      <c r="L8965"/>
      <c r="M8965"/>
    </row>
    <row r="8966" spans="1:13" s="36" customFormat="1">
      <c r="A8966" s="35"/>
      <c r="B8966"/>
      <c r="C8966" s="34"/>
      <c r="D8966"/>
      <c r="E8966" s="33"/>
      <c r="F8966"/>
      <c r="G8966" s="32"/>
      <c r="H8966"/>
      <c r="I8966" s="31"/>
      <c r="J8966"/>
      <c r="K8966" s="30"/>
      <c r="L8966"/>
      <c r="M8966"/>
    </row>
    <row r="8967" spans="1:13" s="36" customFormat="1">
      <c r="A8967" s="35"/>
      <c r="B8967"/>
      <c r="C8967" s="34"/>
      <c r="D8967"/>
      <c r="E8967" s="33"/>
      <c r="F8967"/>
      <c r="G8967" s="32"/>
      <c r="H8967"/>
      <c r="I8967" s="31"/>
      <c r="J8967"/>
      <c r="K8967" s="30"/>
      <c r="L8967"/>
      <c r="M8967"/>
    </row>
    <row r="8968" spans="1:13" s="36" customFormat="1">
      <c r="A8968" s="35"/>
      <c r="B8968"/>
      <c r="C8968" s="34"/>
      <c r="D8968"/>
      <c r="E8968" s="33"/>
      <c r="F8968"/>
      <c r="G8968" s="32"/>
      <c r="H8968"/>
      <c r="I8968" s="31"/>
      <c r="J8968"/>
      <c r="K8968" s="30"/>
      <c r="L8968"/>
      <c r="M8968"/>
    </row>
    <row r="8969" spans="1:13" s="36" customFormat="1">
      <c r="A8969" s="35"/>
      <c r="B8969"/>
      <c r="C8969" s="34"/>
      <c r="D8969"/>
      <c r="E8969" s="33"/>
      <c r="F8969"/>
      <c r="G8969" s="32"/>
      <c r="H8969"/>
      <c r="I8969" s="31"/>
      <c r="J8969"/>
      <c r="K8969" s="30"/>
      <c r="L8969"/>
      <c r="M8969"/>
    </row>
    <row r="8970" spans="1:13" s="36" customFormat="1">
      <c r="A8970" s="35"/>
      <c r="B8970"/>
      <c r="C8970" s="34"/>
      <c r="D8970"/>
      <c r="E8970" s="33"/>
      <c r="F8970"/>
      <c r="G8970" s="32"/>
      <c r="H8970"/>
      <c r="I8970" s="31"/>
      <c r="J8970"/>
      <c r="K8970" s="30"/>
      <c r="L8970"/>
      <c r="M8970"/>
    </row>
    <row r="8971" spans="1:13" s="36" customFormat="1">
      <c r="A8971" s="35"/>
      <c r="B8971"/>
      <c r="C8971" s="34"/>
      <c r="D8971"/>
      <c r="E8971" s="33"/>
      <c r="F8971"/>
      <c r="G8971" s="32"/>
      <c r="H8971"/>
      <c r="I8971" s="31"/>
      <c r="J8971"/>
      <c r="K8971" s="30"/>
      <c r="L8971"/>
      <c r="M8971"/>
    </row>
    <row r="8972" spans="1:13" s="36" customFormat="1">
      <c r="A8972" s="35"/>
      <c r="B8972"/>
      <c r="C8972" s="34"/>
      <c r="D8972"/>
      <c r="E8972" s="33"/>
      <c r="F8972"/>
      <c r="G8972" s="32"/>
      <c r="H8972"/>
      <c r="I8972" s="31"/>
      <c r="J8972"/>
      <c r="K8972" s="30"/>
      <c r="L8972"/>
      <c r="M8972"/>
    </row>
    <row r="8973" spans="1:13" s="36" customFormat="1">
      <c r="A8973" s="35"/>
      <c r="B8973"/>
      <c r="C8973" s="34"/>
      <c r="D8973"/>
      <c r="E8973" s="33"/>
      <c r="F8973"/>
      <c r="G8973" s="32"/>
      <c r="H8973"/>
      <c r="I8973" s="31"/>
      <c r="J8973"/>
      <c r="K8973" s="30"/>
      <c r="L8973"/>
      <c r="M8973"/>
    </row>
    <row r="8974" spans="1:13" s="36" customFormat="1">
      <c r="A8974" s="35"/>
      <c r="B8974"/>
      <c r="C8974" s="34"/>
      <c r="D8974"/>
      <c r="E8974" s="33"/>
      <c r="F8974"/>
      <c r="G8974" s="32"/>
      <c r="H8974"/>
      <c r="I8974" s="31"/>
      <c r="J8974"/>
      <c r="K8974" s="30"/>
      <c r="L8974"/>
      <c r="M8974"/>
    </row>
    <row r="8975" spans="1:13" s="36" customFormat="1">
      <c r="A8975" s="35"/>
      <c r="B8975"/>
      <c r="C8975" s="34"/>
      <c r="D8975"/>
      <c r="E8975" s="33"/>
      <c r="F8975"/>
      <c r="G8975" s="32"/>
      <c r="H8975"/>
      <c r="I8975" s="31"/>
      <c r="J8975"/>
      <c r="K8975" s="30"/>
      <c r="L8975"/>
      <c r="M8975"/>
    </row>
    <row r="8976" spans="1:13" s="36" customFormat="1">
      <c r="A8976" s="35"/>
      <c r="B8976"/>
      <c r="C8976" s="34"/>
      <c r="D8976"/>
      <c r="E8976" s="33"/>
      <c r="F8976"/>
      <c r="G8976" s="32"/>
      <c r="H8976"/>
      <c r="I8976" s="31"/>
      <c r="J8976"/>
      <c r="K8976" s="30"/>
      <c r="L8976"/>
      <c r="M8976"/>
    </row>
    <row r="8977" spans="1:13" s="36" customFormat="1">
      <c r="A8977" s="35"/>
      <c r="B8977"/>
      <c r="C8977" s="34"/>
      <c r="D8977"/>
      <c r="E8977" s="33"/>
      <c r="F8977"/>
      <c r="G8977" s="32"/>
      <c r="H8977"/>
      <c r="I8977" s="31"/>
      <c r="J8977"/>
      <c r="K8977" s="30"/>
      <c r="L8977"/>
      <c r="M8977"/>
    </row>
    <row r="8978" spans="1:13" s="36" customFormat="1">
      <c r="A8978" s="35"/>
      <c r="B8978"/>
      <c r="C8978" s="34"/>
      <c r="D8978"/>
      <c r="E8978" s="33"/>
      <c r="F8978"/>
      <c r="G8978" s="32"/>
      <c r="H8978"/>
      <c r="I8978" s="31"/>
      <c r="J8978"/>
      <c r="K8978" s="30"/>
      <c r="L8978"/>
      <c r="M8978"/>
    </row>
    <row r="8979" spans="1:13" s="36" customFormat="1">
      <c r="A8979" s="35"/>
      <c r="B8979"/>
      <c r="C8979" s="34"/>
      <c r="D8979"/>
      <c r="E8979" s="33"/>
      <c r="F8979"/>
      <c r="G8979" s="32"/>
      <c r="H8979"/>
      <c r="I8979" s="31"/>
      <c r="J8979"/>
      <c r="K8979" s="30"/>
      <c r="L8979"/>
      <c r="M8979"/>
    </row>
    <row r="8980" spans="1:13" s="36" customFormat="1">
      <c r="A8980" s="35"/>
      <c r="B8980"/>
      <c r="C8980" s="34"/>
      <c r="D8980"/>
      <c r="E8980" s="33"/>
      <c r="F8980"/>
      <c r="G8980" s="32"/>
      <c r="H8980"/>
      <c r="I8980" s="31"/>
      <c r="J8980"/>
      <c r="K8980" s="30"/>
      <c r="L8980"/>
      <c r="M8980"/>
    </row>
    <row r="8981" spans="1:13" s="36" customFormat="1">
      <c r="A8981" s="35"/>
      <c r="B8981"/>
      <c r="C8981" s="34"/>
      <c r="D8981"/>
      <c r="E8981" s="33"/>
      <c r="F8981"/>
      <c r="G8981" s="32"/>
      <c r="H8981"/>
      <c r="I8981" s="31"/>
      <c r="J8981"/>
      <c r="K8981" s="30"/>
      <c r="L8981"/>
      <c r="M8981"/>
    </row>
    <row r="8982" spans="1:13" s="36" customFormat="1">
      <c r="A8982" s="35"/>
      <c r="B8982"/>
      <c r="C8982" s="34"/>
      <c r="D8982"/>
      <c r="E8982" s="33"/>
      <c r="F8982"/>
      <c r="G8982" s="32"/>
      <c r="H8982"/>
      <c r="I8982" s="31"/>
      <c r="J8982"/>
      <c r="K8982" s="30"/>
      <c r="L8982"/>
      <c r="M8982"/>
    </row>
    <row r="8983" spans="1:13" s="36" customFormat="1">
      <c r="A8983" s="35"/>
      <c r="B8983"/>
      <c r="C8983" s="34"/>
      <c r="D8983"/>
      <c r="E8983" s="33"/>
      <c r="F8983"/>
      <c r="G8983" s="32"/>
      <c r="H8983"/>
      <c r="I8983" s="31"/>
      <c r="J8983"/>
      <c r="K8983" s="30"/>
      <c r="L8983"/>
      <c r="M8983"/>
    </row>
    <row r="8984" spans="1:13" s="36" customFormat="1">
      <c r="A8984" s="35"/>
      <c r="B8984"/>
      <c r="C8984" s="34"/>
      <c r="D8984"/>
      <c r="E8984" s="33"/>
      <c r="F8984"/>
      <c r="G8984" s="32"/>
      <c r="H8984"/>
      <c r="I8984" s="31"/>
      <c r="J8984"/>
      <c r="K8984" s="30"/>
      <c r="L8984"/>
      <c r="M8984"/>
    </row>
    <row r="8985" spans="1:13" s="36" customFormat="1">
      <c r="A8985" s="35"/>
      <c r="B8985"/>
      <c r="C8985" s="34"/>
      <c r="D8985"/>
      <c r="E8985" s="33"/>
      <c r="F8985"/>
      <c r="G8985" s="32"/>
      <c r="H8985"/>
      <c r="I8985" s="31"/>
      <c r="J8985"/>
      <c r="K8985" s="30"/>
      <c r="L8985"/>
      <c r="M8985"/>
    </row>
    <row r="8986" spans="1:13" s="36" customFormat="1">
      <c r="A8986" s="35"/>
      <c r="B8986"/>
      <c r="C8986" s="34"/>
      <c r="D8986"/>
      <c r="E8986" s="33"/>
      <c r="F8986"/>
      <c r="G8986" s="32"/>
      <c r="H8986"/>
      <c r="I8986" s="31"/>
      <c r="J8986"/>
      <c r="K8986" s="30"/>
      <c r="L8986"/>
      <c r="M8986"/>
    </row>
    <row r="8987" spans="1:13" s="36" customFormat="1">
      <c r="A8987" s="35"/>
      <c r="B8987"/>
      <c r="C8987" s="34"/>
      <c r="D8987"/>
      <c r="E8987" s="33"/>
      <c r="F8987"/>
      <c r="G8987" s="32"/>
      <c r="H8987"/>
      <c r="I8987" s="31"/>
      <c r="J8987"/>
      <c r="K8987" s="30"/>
      <c r="L8987"/>
      <c r="M8987"/>
    </row>
    <row r="8988" spans="1:13" s="36" customFormat="1">
      <c r="A8988" s="35"/>
      <c r="B8988"/>
      <c r="C8988" s="34"/>
      <c r="D8988"/>
      <c r="E8988" s="33"/>
      <c r="F8988"/>
      <c r="G8988" s="32"/>
      <c r="H8988"/>
      <c r="I8988" s="31"/>
      <c r="J8988"/>
      <c r="K8988" s="30"/>
      <c r="L8988"/>
      <c r="M8988"/>
    </row>
    <row r="8989" spans="1:13" s="36" customFormat="1">
      <c r="A8989" s="35"/>
      <c r="B8989"/>
      <c r="C8989" s="34"/>
      <c r="D8989"/>
      <c r="E8989" s="33"/>
      <c r="F8989"/>
      <c r="G8989" s="32"/>
      <c r="H8989"/>
      <c r="I8989" s="31"/>
      <c r="J8989"/>
      <c r="K8989" s="30"/>
      <c r="L8989"/>
      <c r="M8989"/>
    </row>
    <row r="8990" spans="1:13" s="36" customFormat="1">
      <c r="A8990" s="35"/>
      <c r="B8990"/>
      <c r="C8990" s="34"/>
      <c r="D8990"/>
      <c r="E8990" s="33"/>
      <c r="F8990"/>
      <c r="G8990" s="32"/>
      <c r="H8990"/>
      <c r="I8990" s="31"/>
      <c r="J8990"/>
      <c r="K8990" s="30"/>
      <c r="L8990"/>
      <c r="M8990"/>
    </row>
    <row r="8991" spans="1:13" s="36" customFormat="1">
      <c r="A8991" s="35"/>
      <c r="B8991"/>
      <c r="C8991" s="34"/>
      <c r="D8991"/>
      <c r="E8991" s="33"/>
      <c r="F8991"/>
      <c r="G8991" s="32"/>
      <c r="H8991"/>
      <c r="I8991" s="31"/>
      <c r="J8991"/>
      <c r="K8991" s="30"/>
      <c r="L8991"/>
      <c r="M8991"/>
    </row>
    <row r="8992" spans="1:13" s="36" customFormat="1">
      <c r="A8992" s="35"/>
      <c r="B8992"/>
      <c r="C8992" s="34"/>
      <c r="D8992"/>
      <c r="E8992" s="33"/>
      <c r="F8992"/>
      <c r="G8992" s="32"/>
      <c r="H8992"/>
      <c r="I8992" s="31"/>
      <c r="J8992"/>
      <c r="K8992" s="30"/>
      <c r="L8992"/>
      <c r="M8992"/>
    </row>
    <row r="8993" spans="1:13" s="36" customFormat="1">
      <c r="A8993" s="35"/>
      <c r="B8993"/>
      <c r="C8993" s="34"/>
      <c r="D8993"/>
      <c r="E8993" s="33"/>
      <c r="F8993"/>
      <c r="G8993" s="32"/>
      <c r="H8993"/>
      <c r="I8993" s="31"/>
      <c r="J8993"/>
      <c r="K8993" s="30"/>
      <c r="L8993"/>
      <c r="M8993"/>
    </row>
    <row r="8994" spans="1:13" s="36" customFormat="1">
      <c r="A8994" s="35"/>
      <c r="B8994"/>
      <c r="C8994" s="34"/>
      <c r="D8994"/>
      <c r="E8994" s="33"/>
      <c r="F8994"/>
      <c r="G8994" s="32"/>
      <c r="H8994"/>
      <c r="I8994" s="31"/>
      <c r="J8994"/>
      <c r="K8994" s="30"/>
      <c r="L8994"/>
      <c r="M8994"/>
    </row>
    <row r="8995" spans="1:13" s="36" customFormat="1">
      <c r="A8995" s="35"/>
      <c r="B8995"/>
      <c r="C8995" s="34"/>
      <c r="D8995"/>
      <c r="E8995" s="33"/>
      <c r="F8995"/>
      <c r="G8995" s="32"/>
      <c r="H8995"/>
      <c r="I8995" s="31"/>
      <c r="J8995"/>
      <c r="K8995" s="30"/>
      <c r="L8995"/>
      <c r="M8995"/>
    </row>
    <row r="8996" spans="1:13" s="36" customFormat="1">
      <c r="A8996" s="35"/>
      <c r="B8996"/>
      <c r="C8996" s="34"/>
      <c r="D8996"/>
      <c r="E8996" s="33"/>
      <c r="F8996"/>
      <c r="G8996" s="32"/>
      <c r="H8996"/>
      <c r="I8996" s="31"/>
      <c r="J8996"/>
      <c r="K8996" s="30"/>
      <c r="L8996"/>
      <c r="M8996"/>
    </row>
    <row r="8997" spans="1:13" s="36" customFormat="1">
      <c r="A8997" s="35"/>
      <c r="B8997"/>
      <c r="C8997" s="34"/>
      <c r="D8997"/>
      <c r="E8997" s="33"/>
      <c r="F8997"/>
      <c r="G8997" s="32"/>
      <c r="H8997"/>
      <c r="I8997" s="31"/>
      <c r="J8997"/>
      <c r="K8997" s="30"/>
      <c r="L8997"/>
      <c r="M8997"/>
    </row>
    <row r="8998" spans="1:13" s="36" customFormat="1">
      <c r="A8998" s="35"/>
      <c r="B8998"/>
      <c r="C8998" s="34"/>
      <c r="D8998"/>
      <c r="E8998" s="33"/>
      <c r="F8998"/>
      <c r="G8998" s="32"/>
      <c r="H8998"/>
      <c r="I8998" s="31"/>
      <c r="J8998"/>
      <c r="K8998" s="30"/>
      <c r="L8998"/>
      <c r="M8998"/>
    </row>
    <row r="8999" spans="1:13" s="36" customFormat="1">
      <c r="A8999" s="35"/>
      <c r="B8999"/>
      <c r="C8999" s="34"/>
      <c r="D8999"/>
      <c r="E8999" s="33"/>
      <c r="F8999"/>
      <c r="G8999" s="32"/>
      <c r="H8999"/>
      <c r="I8999" s="31"/>
      <c r="J8999"/>
      <c r="K8999" s="30"/>
      <c r="L8999"/>
      <c r="M8999"/>
    </row>
    <row r="9000" spans="1:13" s="36" customFormat="1">
      <c r="A9000" s="35"/>
      <c r="B9000"/>
      <c r="C9000" s="34"/>
      <c r="D9000"/>
      <c r="E9000" s="33"/>
      <c r="F9000"/>
      <c r="G9000" s="32"/>
      <c r="H9000"/>
      <c r="I9000" s="31"/>
      <c r="J9000"/>
      <c r="K9000" s="30"/>
      <c r="L9000"/>
      <c r="M9000"/>
    </row>
    <row r="9001" spans="1:13" s="36" customFormat="1">
      <c r="A9001" s="35"/>
      <c r="B9001"/>
      <c r="C9001" s="34"/>
      <c r="D9001"/>
      <c r="E9001" s="33"/>
      <c r="F9001"/>
      <c r="G9001" s="32"/>
      <c r="H9001"/>
      <c r="I9001" s="31"/>
      <c r="J9001"/>
      <c r="K9001" s="30"/>
      <c r="L9001"/>
      <c r="M9001"/>
    </row>
    <row r="9002" spans="1:13" s="36" customFormat="1">
      <c r="A9002" s="35"/>
      <c r="B9002"/>
      <c r="C9002" s="34"/>
      <c r="D9002"/>
      <c r="E9002" s="33"/>
      <c r="F9002"/>
      <c r="G9002" s="32"/>
      <c r="H9002"/>
      <c r="I9002" s="31"/>
      <c r="J9002"/>
      <c r="K9002" s="30"/>
      <c r="L9002"/>
      <c r="M9002"/>
    </row>
    <row r="9003" spans="1:13" s="36" customFormat="1">
      <c r="A9003" s="35"/>
      <c r="B9003"/>
      <c r="C9003" s="34"/>
      <c r="D9003"/>
      <c r="E9003" s="33"/>
      <c r="F9003"/>
      <c r="G9003" s="32"/>
      <c r="H9003"/>
      <c r="I9003" s="31"/>
      <c r="J9003"/>
      <c r="K9003" s="30"/>
      <c r="L9003"/>
      <c r="M9003"/>
    </row>
    <row r="9004" spans="1:13" s="36" customFormat="1">
      <c r="A9004" s="35"/>
      <c r="B9004"/>
      <c r="C9004" s="34"/>
      <c r="D9004"/>
      <c r="E9004" s="33"/>
      <c r="F9004"/>
      <c r="G9004" s="32"/>
      <c r="H9004"/>
      <c r="I9004" s="31"/>
      <c r="J9004"/>
      <c r="K9004" s="30"/>
      <c r="L9004"/>
      <c r="M9004"/>
    </row>
    <row r="9005" spans="1:13" s="36" customFormat="1">
      <c r="A9005" s="35"/>
      <c r="B9005"/>
      <c r="C9005" s="34"/>
      <c r="D9005"/>
      <c r="E9005" s="33"/>
      <c r="F9005"/>
      <c r="G9005" s="32"/>
      <c r="H9005"/>
      <c r="I9005" s="31"/>
      <c r="J9005"/>
      <c r="K9005" s="30"/>
      <c r="L9005"/>
      <c r="M9005"/>
    </row>
    <row r="9006" spans="1:13" s="36" customFormat="1">
      <c r="A9006" s="35"/>
      <c r="B9006"/>
      <c r="C9006" s="34"/>
      <c r="D9006"/>
      <c r="E9006" s="33"/>
      <c r="F9006"/>
      <c r="G9006" s="32"/>
      <c r="H9006"/>
      <c r="I9006" s="31"/>
      <c r="J9006"/>
      <c r="K9006" s="30"/>
      <c r="L9006"/>
      <c r="M9006"/>
    </row>
    <row r="9007" spans="1:13" s="36" customFormat="1">
      <c r="A9007" s="35"/>
      <c r="B9007"/>
      <c r="C9007" s="34"/>
      <c r="D9007"/>
      <c r="E9007" s="33"/>
      <c r="F9007"/>
      <c r="G9007" s="32"/>
      <c r="H9007"/>
      <c r="I9007" s="31"/>
      <c r="J9007"/>
      <c r="K9007" s="30"/>
      <c r="L9007"/>
      <c r="M9007"/>
    </row>
    <row r="9008" spans="1:13" s="36" customFormat="1">
      <c r="A9008" s="35"/>
      <c r="B9008"/>
      <c r="C9008" s="34"/>
      <c r="D9008"/>
      <c r="E9008" s="33"/>
      <c r="F9008"/>
      <c r="G9008" s="32"/>
      <c r="H9008"/>
      <c r="I9008" s="31"/>
      <c r="J9008"/>
      <c r="K9008" s="30"/>
      <c r="L9008"/>
      <c r="M9008"/>
    </row>
    <row r="9009" spans="1:13" s="36" customFormat="1">
      <c r="A9009" s="35"/>
      <c r="B9009"/>
      <c r="C9009" s="34"/>
      <c r="D9009"/>
      <c r="E9009" s="33"/>
      <c r="F9009"/>
      <c r="G9009" s="32"/>
      <c r="H9009"/>
      <c r="I9009" s="31"/>
      <c r="J9009"/>
      <c r="K9009" s="30"/>
      <c r="L9009"/>
      <c r="M9009"/>
    </row>
    <row r="9010" spans="1:13" s="36" customFormat="1">
      <c r="A9010" s="35"/>
      <c r="B9010"/>
      <c r="C9010" s="34"/>
      <c r="D9010"/>
      <c r="E9010" s="33"/>
      <c r="F9010"/>
      <c r="G9010" s="32"/>
      <c r="H9010"/>
      <c r="I9010" s="31"/>
      <c r="J9010"/>
      <c r="K9010" s="30"/>
      <c r="L9010"/>
      <c r="M9010"/>
    </row>
    <row r="9011" spans="1:13" s="36" customFormat="1">
      <c r="A9011" s="35"/>
      <c r="B9011"/>
      <c r="C9011" s="34"/>
      <c r="D9011"/>
      <c r="E9011" s="33"/>
      <c r="F9011"/>
      <c r="G9011" s="32"/>
      <c r="H9011"/>
      <c r="I9011" s="31"/>
      <c r="J9011"/>
      <c r="K9011" s="30"/>
      <c r="L9011"/>
      <c r="M9011"/>
    </row>
    <row r="9012" spans="1:13" s="36" customFormat="1">
      <c r="A9012" s="35"/>
      <c r="B9012"/>
      <c r="C9012" s="34"/>
      <c r="D9012"/>
      <c r="E9012" s="33"/>
      <c r="F9012"/>
      <c r="G9012" s="32"/>
      <c r="H9012"/>
      <c r="I9012" s="31"/>
      <c r="J9012"/>
      <c r="K9012" s="30"/>
      <c r="L9012"/>
      <c r="M9012"/>
    </row>
    <row r="9013" spans="1:13" s="36" customFormat="1">
      <c r="A9013" s="35"/>
      <c r="B9013"/>
      <c r="C9013" s="34"/>
      <c r="D9013"/>
      <c r="E9013" s="33"/>
      <c r="F9013"/>
      <c r="G9013" s="32"/>
      <c r="H9013"/>
      <c r="I9013" s="31"/>
      <c r="J9013"/>
      <c r="K9013" s="30"/>
      <c r="L9013"/>
      <c r="M9013"/>
    </row>
    <row r="9014" spans="1:13" s="36" customFormat="1">
      <c r="A9014" s="35"/>
      <c r="B9014"/>
      <c r="C9014" s="34"/>
      <c r="D9014"/>
      <c r="E9014" s="33"/>
      <c r="F9014"/>
      <c r="G9014" s="32"/>
      <c r="H9014"/>
      <c r="I9014" s="31"/>
      <c r="J9014"/>
      <c r="K9014" s="30"/>
      <c r="L9014"/>
      <c r="M9014"/>
    </row>
    <row r="9015" spans="1:13" s="36" customFormat="1">
      <c r="A9015" s="35"/>
      <c r="B9015"/>
      <c r="C9015" s="34"/>
      <c r="D9015"/>
      <c r="E9015" s="33"/>
      <c r="F9015"/>
      <c r="G9015" s="32"/>
      <c r="H9015"/>
      <c r="I9015" s="31"/>
      <c r="J9015"/>
      <c r="K9015" s="30"/>
      <c r="L9015"/>
      <c r="M9015"/>
    </row>
    <row r="9016" spans="1:13" s="36" customFormat="1">
      <c r="A9016" s="35"/>
      <c r="B9016"/>
      <c r="C9016" s="34"/>
      <c r="D9016"/>
      <c r="E9016" s="33"/>
      <c r="F9016"/>
      <c r="G9016" s="32"/>
      <c r="H9016"/>
      <c r="I9016" s="31"/>
      <c r="J9016"/>
      <c r="K9016" s="30"/>
      <c r="L9016"/>
      <c r="M9016"/>
    </row>
    <row r="9017" spans="1:13" s="36" customFormat="1">
      <c r="A9017" s="35"/>
      <c r="B9017"/>
      <c r="C9017" s="34"/>
      <c r="D9017"/>
      <c r="E9017" s="33"/>
      <c r="F9017"/>
      <c r="G9017" s="32"/>
      <c r="H9017"/>
      <c r="I9017" s="31"/>
      <c r="J9017"/>
      <c r="K9017" s="30"/>
      <c r="L9017"/>
      <c r="M9017"/>
    </row>
    <row r="9018" spans="1:13" s="36" customFormat="1">
      <c r="A9018" s="35"/>
      <c r="B9018"/>
      <c r="C9018" s="34"/>
      <c r="D9018"/>
      <c r="E9018" s="33"/>
      <c r="F9018"/>
      <c r="G9018" s="32"/>
      <c r="H9018"/>
      <c r="I9018" s="31"/>
      <c r="J9018"/>
      <c r="K9018" s="30"/>
      <c r="L9018"/>
      <c r="M9018"/>
    </row>
    <row r="9019" spans="1:13" s="36" customFormat="1">
      <c r="A9019" s="35"/>
      <c r="B9019"/>
      <c r="C9019" s="34"/>
      <c r="D9019"/>
      <c r="E9019" s="33"/>
      <c r="F9019"/>
      <c r="G9019" s="32"/>
      <c r="H9019"/>
      <c r="I9019" s="31"/>
      <c r="J9019"/>
      <c r="K9019" s="30"/>
      <c r="L9019"/>
      <c r="M9019"/>
    </row>
    <row r="9020" spans="1:13" s="36" customFormat="1">
      <c r="A9020" s="35"/>
      <c r="B9020"/>
      <c r="C9020" s="34"/>
      <c r="D9020"/>
      <c r="E9020" s="33"/>
      <c r="F9020"/>
      <c r="G9020" s="32"/>
      <c r="H9020"/>
      <c r="I9020" s="31"/>
      <c r="J9020"/>
      <c r="K9020" s="30"/>
      <c r="L9020"/>
      <c r="M9020"/>
    </row>
    <row r="9021" spans="1:13" s="36" customFormat="1">
      <c r="A9021" s="35"/>
      <c r="B9021"/>
      <c r="C9021" s="34"/>
      <c r="D9021"/>
      <c r="E9021" s="33"/>
      <c r="F9021"/>
      <c r="G9021" s="32"/>
      <c r="H9021"/>
      <c r="I9021" s="31"/>
      <c r="J9021"/>
      <c r="K9021" s="30"/>
      <c r="L9021"/>
      <c r="M9021"/>
    </row>
    <row r="9022" spans="1:13" s="36" customFormat="1">
      <c r="A9022" s="35"/>
      <c r="B9022"/>
      <c r="C9022" s="34"/>
      <c r="D9022"/>
      <c r="E9022" s="33"/>
      <c r="F9022"/>
      <c r="G9022" s="32"/>
      <c r="H9022"/>
      <c r="I9022" s="31"/>
      <c r="J9022"/>
      <c r="K9022" s="30"/>
      <c r="L9022"/>
      <c r="M9022"/>
    </row>
    <row r="9023" spans="1:13" s="36" customFormat="1">
      <c r="A9023" s="35"/>
      <c r="B9023"/>
      <c r="C9023" s="34"/>
      <c r="D9023"/>
      <c r="E9023" s="33"/>
      <c r="F9023"/>
      <c r="G9023" s="32"/>
      <c r="H9023"/>
      <c r="I9023" s="31"/>
      <c r="J9023"/>
      <c r="K9023" s="30"/>
      <c r="L9023"/>
      <c r="M9023"/>
    </row>
    <row r="9024" spans="1:13" s="36" customFormat="1">
      <c r="A9024" s="35"/>
      <c r="B9024"/>
      <c r="C9024" s="34"/>
      <c r="D9024"/>
      <c r="E9024" s="33"/>
      <c r="F9024"/>
      <c r="G9024" s="32"/>
      <c r="H9024"/>
      <c r="I9024" s="31"/>
      <c r="J9024"/>
      <c r="K9024" s="30"/>
      <c r="L9024"/>
      <c r="M9024"/>
    </row>
    <row r="9025" spans="1:13" s="36" customFormat="1">
      <c r="A9025" s="35"/>
      <c r="B9025"/>
      <c r="C9025" s="34"/>
      <c r="D9025"/>
      <c r="E9025" s="33"/>
      <c r="F9025"/>
      <c r="G9025" s="32"/>
      <c r="H9025"/>
      <c r="I9025" s="31"/>
      <c r="J9025"/>
      <c r="K9025" s="30"/>
      <c r="L9025"/>
      <c r="M9025"/>
    </row>
    <row r="9026" spans="1:13" s="36" customFormat="1">
      <c r="A9026" s="35"/>
      <c r="B9026"/>
      <c r="C9026" s="34"/>
      <c r="D9026"/>
      <c r="E9026" s="33"/>
      <c r="F9026"/>
      <c r="G9026" s="32"/>
      <c r="H9026"/>
      <c r="I9026" s="31"/>
      <c r="J9026"/>
      <c r="K9026" s="30"/>
      <c r="L9026"/>
      <c r="M9026"/>
    </row>
    <row r="9027" spans="1:13" s="36" customFormat="1">
      <c r="A9027" s="35"/>
      <c r="B9027"/>
      <c r="C9027" s="34"/>
      <c r="D9027"/>
      <c r="E9027" s="33"/>
      <c r="F9027"/>
      <c r="G9027" s="32"/>
      <c r="H9027"/>
      <c r="I9027" s="31"/>
      <c r="J9027"/>
      <c r="K9027" s="30"/>
      <c r="L9027"/>
      <c r="M9027"/>
    </row>
    <row r="9028" spans="1:13" s="36" customFormat="1">
      <c r="A9028" s="35"/>
      <c r="B9028"/>
      <c r="C9028" s="34"/>
      <c r="D9028"/>
      <c r="E9028" s="33"/>
      <c r="F9028"/>
      <c r="G9028" s="32"/>
      <c r="H9028"/>
      <c r="I9028" s="31"/>
      <c r="J9028"/>
      <c r="K9028" s="30"/>
      <c r="L9028"/>
      <c r="M9028"/>
    </row>
    <row r="9029" spans="1:13" s="36" customFormat="1">
      <c r="A9029" s="35"/>
      <c r="B9029"/>
      <c r="C9029" s="34"/>
      <c r="D9029"/>
      <c r="E9029" s="33"/>
      <c r="F9029"/>
      <c r="G9029" s="32"/>
      <c r="H9029"/>
      <c r="I9029" s="31"/>
      <c r="J9029"/>
      <c r="K9029" s="30"/>
      <c r="L9029"/>
      <c r="M9029"/>
    </row>
    <row r="9030" spans="1:13" s="36" customFormat="1">
      <c r="A9030" s="35"/>
      <c r="B9030"/>
      <c r="C9030" s="34"/>
      <c r="D9030"/>
      <c r="E9030" s="33"/>
      <c r="F9030"/>
      <c r="G9030" s="32"/>
      <c r="H9030"/>
      <c r="I9030" s="31"/>
      <c r="J9030"/>
      <c r="K9030" s="30"/>
      <c r="L9030"/>
      <c r="M9030"/>
    </row>
    <row r="9031" spans="1:13" s="36" customFormat="1">
      <c r="A9031" s="35"/>
      <c r="B9031"/>
      <c r="C9031" s="34"/>
      <c r="D9031"/>
      <c r="E9031" s="33"/>
      <c r="F9031"/>
      <c r="G9031" s="32"/>
      <c r="H9031"/>
      <c r="I9031" s="31"/>
      <c r="J9031"/>
      <c r="K9031" s="30"/>
      <c r="L9031"/>
      <c r="M9031"/>
    </row>
    <row r="9032" spans="1:13" s="36" customFormat="1">
      <c r="A9032" s="35"/>
      <c r="B9032"/>
      <c r="C9032" s="34"/>
      <c r="D9032"/>
      <c r="E9032" s="33"/>
      <c r="F9032"/>
      <c r="G9032" s="32"/>
      <c r="H9032"/>
      <c r="I9032" s="31"/>
      <c r="J9032"/>
      <c r="K9032" s="30"/>
      <c r="L9032"/>
      <c r="M9032"/>
    </row>
    <row r="9033" spans="1:13" s="36" customFormat="1">
      <c r="A9033" s="35"/>
      <c r="B9033"/>
      <c r="C9033" s="34"/>
      <c r="D9033"/>
      <c r="E9033" s="33"/>
      <c r="F9033"/>
      <c r="G9033" s="32"/>
      <c r="H9033"/>
      <c r="I9033" s="31"/>
      <c r="J9033"/>
      <c r="K9033" s="30"/>
      <c r="L9033"/>
      <c r="M9033"/>
    </row>
    <row r="9034" spans="1:13" s="36" customFormat="1">
      <c r="A9034" s="35"/>
      <c r="B9034"/>
      <c r="C9034" s="34"/>
      <c r="D9034"/>
      <c r="E9034" s="33"/>
      <c r="F9034"/>
      <c r="G9034" s="32"/>
      <c r="H9034"/>
      <c r="I9034" s="31"/>
      <c r="J9034"/>
      <c r="K9034" s="30"/>
      <c r="L9034"/>
      <c r="M9034"/>
    </row>
    <row r="9035" spans="1:13" s="36" customFormat="1">
      <c r="A9035" s="35"/>
      <c r="B9035"/>
      <c r="C9035" s="34"/>
      <c r="D9035"/>
      <c r="E9035" s="33"/>
      <c r="F9035"/>
      <c r="G9035" s="32"/>
      <c r="H9035"/>
      <c r="I9035" s="31"/>
      <c r="J9035"/>
      <c r="K9035" s="30"/>
      <c r="L9035"/>
      <c r="M9035"/>
    </row>
    <row r="9036" spans="1:13" s="36" customFormat="1">
      <c r="A9036" s="35"/>
      <c r="B9036"/>
      <c r="C9036" s="34"/>
      <c r="D9036"/>
      <c r="E9036" s="33"/>
      <c r="F9036"/>
      <c r="G9036" s="32"/>
      <c r="H9036"/>
      <c r="I9036" s="31"/>
      <c r="J9036"/>
      <c r="K9036" s="30"/>
      <c r="L9036"/>
      <c r="M9036"/>
    </row>
    <row r="9037" spans="1:13" s="36" customFormat="1">
      <c r="A9037" s="35"/>
      <c r="B9037"/>
      <c r="C9037" s="34"/>
      <c r="D9037"/>
      <c r="E9037" s="33"/>
      <c r="F9037"/>
      <c r="G9037" s="32"/>
      <c r="H9037"/>
      <c r="I9037" s="31"/>
      <c r="J9037"/>
      <c r="K9037" s="30"/>
      <c r="L9037"/>
      <c r="M9037"/>
    </row>
    <row r="9038" spans="1:13" s="36" customFormat="1">
      <c r="A9038" s="35"/>
      <c r="B9038"/>
      <c r="C9038" s="34"/>
      <c r="D9038"/>
      <c r="E9038" s="33"/>
      <c r="F9038"/>
      <c r="G9038" s="32"/>
      <c r="H9038"/>
      <c r="I9038" s="31"/>
      <c r="J9038"/>
      <c r="K9038" s="30"/>
      <c r="L9038"/>
      <c r="M9038"/>
    </row>
    <row r="9039" spans="1:13" s="36" customFormat="1">
      <c r="A9039" s="35"/>
      <c r="B9039"/>
      <c r="C9039" s="34"/>
      <c r="D9039"/>
      <c r="E9039" s="33"/>
      <c r="F9039"/>
      <c r="G9039" s="32"/>
      <c r="H9039"/>
      <c r="I9039" s="31"/>
      <c r="J9039"/>
      <c r="K9039" s="30"/>
      <c r="L9039"/>
      <c r="M9039"/>
    </row>
    <row r="9040" spans="1:13" s="36" customFormat="1">
      <c r="A9040" s="35"/>
      <c r="B9040"/>
      <c r="C9040" s="34"/>
      <c r="D9040"/>
      <c r="E9040" s="33"/>
      <c r="F9040"/>
      <c r="G9040" s="32"/>
      <c r="H9040"/>
      <c r="I9040" s="31"/>
      <c r="J9040"/>
      <c r="K9040" s="30"/>
      <c r="L9040"/>
      <c r="M9040"/>
    </row>
    <row r="9041" spans="1:13" s="36" customFormat="1">
      <c r="A9041" s="35"/>
      <c r="B9041"/>
      <c r="C9041" s="34"/>
      <c r="D9041"/>
      <c r="E9041" s="33"/>
      <c r="F9041"/>
      <c r="G9041" s="32"/>
      <c r="H9041"/>
      <c r="I9041" s="31"/>
      <c r="J9041"/>
      <c r="K9041" s="30"/>
      <c r="L9041"/>
      <c r="M9041"/>
    </row>
    <row r="9042" spans="1:13" s="36" customFormat="1">
      <c r="A9042" s="35"/>
      <c r="B9042"/>
      <c r="C9042" s="34"/>
      <c r="D9042"/>
      <c r="E9042" s="33"/>
      <c r="F9042"/>
      <c r="G9042" s="32"/>
      <c r="H9042"/>
      <c r="I9042" s="31"/>
      <c r="J9042"/>
      <c r="K9042" s="30"/>
      <c r="L9042"/>
      <c r="M9042"/>
    </row>
    <row r="9043" spans="1:13" s="36" customFormat="1">
      <c r="A9043" s="35"/>
      <c r="B9043"/>
      <c r="C9043" s="34"/>
      <c r="D9043"/>
      <c r="E9043" s="33"/>
      <c r="F9043"/>
      <c r="G9043" s="32"/>
      <c r="H9043"/>
      <c r="I9043" s="31"/>
      <c r="J9043"/>
      <c r="K9043" s="30"/>
      <c r="L9043"/>
      <c r="M9043"/>
    </row>
    <row r="9044" spans="1:13" s="36" customFormat="1">
      <c r="A9044" s="35"/>
      <c r="B9044"/>
      <c r="C9044" s="34"/>
      <c r="D9044"/>
      <c r="E9044" s="33"/>
      <c r="F9044"/>
      <c r="G9044" s="32"/>
      <c r="H9044"/>
      <c r="I9044" s="31"/>
      <c r="J9044"/>
      <c r="K9044" s="30"/>
      <c r="L9044"/>
      <c r="M9044"/>
    </row>
    <row r="9045" spans="1:13" s="36" customFormat="1">
      <c r="A9045" s="35"/>
      <c r="B9045"/>
      <c r="C9045" s="34"/>
      <c r="D9045"/>
      <c r="E9045" s="33"/>
      <c r="F9045"/>
      <c r="G9045" s="32"/>
      <c r="H9045"/>
      <c r="I9045" s="31"/>
      <c r="J9045"/>
      <c r="K9045" s="30"/>
      <c r="L9045"/>
      <c r="M9045"/>
    </row>
    <row r="9046" spans="1:13" s="36" customFormat="1">
      <c r="A9046" s="35"/>
      <c r="B9046"/>
      <c r="C9046" s="34"/>
      <c r="D9046"/>
      <c r="E9046" s="33"/>
      <c r="F9046"/>
      <c r="G9046" s="32"/>
      <c r="H9046"/>
      <c r="I9046" s="31"/>
      <c r="J9046"/>
      <c r="K9046" s="30"/>
      <c r="L9046"/>
      <c r="M9046"/>
    </row>
    <row r="9047" spans="1:13" s="36" customFormat="1">
      <c r="A9047" s="35"/>
      <c r="B9047"/>
      <c r="C9047" s="34"/>
      <c r="D9047"/>
      <c r="E9047" s="33"/>
      <c r="F9047"/>
      <c r="G9047" s="32"/>
      <c r="H9047"/>
      <c r="I9047" s="31"/>
      <c r="J9047"/>
      <c r="K9047" s="30"/>
      <c r="L9047"/>
      <c r="M9047"/>
    </row>
    <row r="9048" spans="1:13" s="36" customFormat="1">
      <c r="A9048" s="35"/>
      <c r="B9048"/>
      <c r="C9048" s="34"/>
      <c r="D9048"/>
      <c r="E9048" s="33"/>
      <c r="F9048"/>
      <c r="G9048" s="32"/>
      <c r="H9048"/>
      <c r="I9048" s="31"/>
      <c r="J9048"/>
      <c r="K9048" s="30"/>
      <c r="L9048"/>
      <c r="M9048"/>
    </row>
    <row r="9049" spans="1:13" s="36" customFormat="1">
      <c r="A9049" s="35"/>
      <c r="B9049"/>
      <c r="C9049" s="34"/>
      <c r="D9049"/>
      <c r="E9049" s="33"/>
      <c r="F9049"/>
      <c r="G9049" s="32"/>
      <c r="H9049"/>
      <c r="I9049" s="31"/>
      <c r="J9049"/>
      <c r="K9049" s="30"/>
      <c r="L9049"/>
      <c r="M9049"/>
    </row>
    <row r="9050" spans="1:13" s="36" customFormat="1">
      <c r="A9050" s="35"/>
      <c r="B9050"/>
      <c r="C9050" s="34"/>
      <c r="D9050"/>
      <c r="E9050" s="33"/>
      <c r="F9050"/>
      <c r="G9050" s="32"/>
      <c r="H9050"/>
      <c r="I9050" s="31"/>
      <c r="J9050"/>
      <c r="K9050" s="30"/>
      <c r="L9050"/>
      <c r="M9050"/>
    </row>
    <row r="9051" spans="1:13" s="36" customFormat="1">
      <c r="A9051" s="35"/>
      <c r="B9051"/>
      <c r="C9051" s="34"/>
      <c r="D9051"/>
      <c r="E9051" s="33"/>
      <c r="F9051"/>
      <c r="G9051" s="32"/>
      <c r="H9051"/>
      <c r="I9051" s="31"/>
      <c r="J9051"/>
      <c r="K9051" s="30"/>
      <c r="L9051"/>
      <c r="M9051"/>
    </row>
    <row r="9052" spans="1:13" s="36" customFormat="1">
      <c r="A9052" s="35"/>
      <c r="B9052"/>
      <c r="C9052" s="34"/>
      <c r="D9052"/>
      <c r="E9052" s="33"/>
      <c r="F9052"/>
      <c r="G9052" s="32"/>
      <c r="H9052"/>
      <c r="I9052" s="31"/>
      <c r="J9052"/>
      <c r="K9052" s="30"/>
      <c r="L9052"/>
      <c r="M9052"/>
    </row>
    <row r="9053" spans="1:13" s="36" customFormat="1">
      <c r="A9053" s="35"/>
      <c r="B9053"/>
      <c r="C9053" s="34"/>
      <c r="D9053"/>
      <c r="E9053" s="33"/>
      <c r="F9053"/>
      <c r="G9053" s="32"/>
      <c r="H9053"/>
      <c r="I9053" s="31"/>
      <c r="J9053"/>
      <c r="K9053" s="30"/>
      <c r="L9053"/>
      <c r="M9053"/>
    </row>
    <row r="9054" spans="1:13" s="36" customFormat="1">
      <c r="A9054" s="35"/>
      <c r="B9054"/>
      <c r="C9054" s="34"/>
      <c r="D9054"/>
      <c r="E9054" s="33"/>
      <c r="F9054"/>
      <c r="G9054" s="32"/>
      <c r="H9054"/>
      <c r="I9054" s="31"/>
      <c r="J9054"/>
      <c r="K9054" s="30"/>
      <c r="L9054"/>
      <c r="M9054"/>
    </row>
    <row r="9055" spans="1:13" s="36" customFormat="1">
      <c r="A9055" s="35"/>
      <c r="B9055"/>
      <c r="C9055" s="34"/>
      <c r="D9055"/>
      <c r="E9055" s="33"/>
      <c r="F9055"/>
      <c r="G9055" s="32"/>
      <c r="H9055"/>
      <c r="I9055" s="31"/>
      <c r="J9055"/>
      <c r="K9055" s="30"/>
      <c r="L9055"/>
      <c r="M9055"/>
    </row>
    <row r="9056" spans="1:13" s="36" customFormat="1">
      <c r="A9056" s="35"/>
      <c r="B9056"/>
      <c r="C9056" s="34"/>
      <c r="D9056"/>
      <c r="E9056" s="33"/>
      <c r="F9056"/>
      <c r="G9056" s="32"/>
      <c r="H9056"/>
      <c r="I9056" s="31"/>
      <c r="J9056"/>
      <c r="K9056" s="30"/>
      <c r="L9056"/>
      <c r="M9056"/>
    </row>
    <row r="9057" spans="1:13" s="36" customFormat="1">
      <c r="A9057" s="35"/>
      <c r="B9057"/>
      <c r="C9057" s="34"/>
      <c r="D9057"/>
      <c r="E9057" s="33"/>
      <c r="F9057"/>
      <c r="G9057" s="32"/>
      <c r="H9057"/>
      <c r="I9057" s="31"/>
      <c r="J9057"/>
      <c r="K9057" s="30"/>
      <c r="L9057"/>
      <c r="M9057"/>
    </row>
    <row r="9058" spans="1:13" s="36" customFormat="1">
      <c r="A9058" s="35"/>
      <c r="B9058"/>
      <c r="C9058" s="34"/>
      <c r="D9058"/>
      <c r="E9058" s="33"/>
      <c r="F9058"/>
      <c r="G9058" s="32"/>
      <c r="H9058"/>
      <c r="I9058" s="31"/>
      <c r="J9058"/>
      <c r="K9058" s="30"/>
      <c r="L9058"/>
      <c r="M9058"/>
    </row>
    <row r="9059" spans="1:13" s="36" customFormat="1">
      <c r="A9059" s="35"/>
      <c r="B9059"/>
      <c r="C9059" s="34"/>
      <c r="D9059"/>
      <c r="E9059" s="33"/>
      <c r="F9059"/>
      <c r="G9059" s="32"/>
      <c r="H9059"/>
      <c r="I9059" s="31"/>
      <c r="J9059"/>
      <c r="K9059" s="30"/>
      <c r="L9059"/>
      <c r="M9059"/>
    </row>
    <row r="9060" spans="1:13" s="36" customFormat="1">
      <c r="A9060" s="35"/>
      <c r="B9060"/>
      <c r="C9060" s="34"/>
      <c r="D9060"/>
      <c r="E9060" s="33"/>
      <c r="F9060"/>
      <c r="G9060" s="32"/>
      <c r="H9060"/>
      <c r="I9060" s="31"/>
      <c r="J9060"/>
      <c r="K9060" s="30"/>
      <c r="L9060"/>
      <c r="M9060"/>
    </row>
    <row r="9061" spans="1:13" s="36" customFormat="1">
      <c r="A9061" s="35"/>
      <c r="B9061"/>
      <c r="C9061" s="34"/>
      <c r="D9061"/>
      <c r="E9061" s="33"/>
      <c r="F9061"/>
      <c r="G9061" s="32"/>
      <c r="H9061"/>
      <c r="I9061" s="31"/>
      <c r="J9061"/>
      <c r="K9061" s="30"/>
      <c r="L9061"/>
      <c r="M9061"/>
    </row>
    <row r="9062" spans="1:13" s="36" customFormat="1">
      <c r="A9062" s="35"/>
      <c r="B9062"/>
      <c r="C9062" s="34"/>
      <c r="D9062"/>
      <c r="E9062" s="33"/>
      <c r="F9062"/>
      <c r="G9062" s="32"/>
      <c r="H9062"/>
      <c r="I9062" s="31"/>
      <c r="J9062"/>
      <c r="K9062" s="30"/>
      <c r="L9062"/>
      <c r="M9062"/>
    </row>
    <row r="9063" spans="1:13" s="36" customFormat="1">
      <c r="A9063" s="35"/>
      <c r="B9063"/>
      <c r="C9063" s="34"/>
      <c r="D9063"/>
      <c r="E9063" s="33"/>
      <c r="F9063"/>
      <c r="G9063" s="32"/>
      <c r="H9063"/>
      <c r="I9063" s="31"/>
      <c r="J9063"/>
      <c r="K9063" s="30"/>
      <c r="L9063"/>
      <c r="M9063"/>
    </row>
    <row r="9064" spans="1:13" s="36" customFormat="1">
      <c r="A9064" s="35"/>
      <c r="B9064"/>
      <c r="C9064" s="34"/>
      <c r="D9064"/>
      <c r="E9064" s="33"/>
      <c r="F9064"/>
      <c r="G9064" s="32"/>
      <c r="H9064"/>
      <c r="I9064" s="31"/>
      <c r="J9064"/>
      <c r="K9064" s="30"/>
      <c r="L9064"/>
      <c r="M9064"/>
    </row>
    <row r="9065" spans="1:13" s="36" customFormat="1">
      <c r="A9065" s="35"/>
      <c r="B9065"/>
      <c r="C9065" s="34"/>
      <c r="D9065"/>
      <c r="E9065" s="33"/>
      <c r="F9065"/>
      <c r="G9065" s="32"/>
      <c r="H9065"/>
      <c r="I9065" s="31"/>
      <c r="J9065"/>
      <c r="K9065" s="30"/>
      <c r="L9065"/>
      <c r="M9065"/>
    </row>
    <row r="9066" spans="1:13" s="36" customFormat="1">
      <c r="A9066" s="35"/>
      <c r="B9066"/>
      <c r="C9066" s="34"/>
      <c r="D9066"/>
      <c r="E9066" s="33"/>
      <c r="F9066"/>
      <c r="G9066" s="32"/>
      <c r="H9066"/>
      <c r="I9066" s="31"/>
      <c r="J9066"/>
      <c r="K9066" s="30"/>
      <c r="L9066"/>
      <c r="M9066"/>
    </row>
    <row r="9067" spans="1:13" s="36" customFormat="1">
      <c r="A9067" s="35"/>
      <c r="B9067"/>
      <c r="C9067" s="34"/>
      <c r="D9067"/>
      <c r="E9067" s="33"/>
      <c r="F9067"/>
      <c r="G9067" s="32"/>
      <c r="H9067"/>
      <c r="I9067" s="31"/>
      <c r="J9067"/>
      <c r="K9067" s="30"/>
      <c r="L9067"/>
      <c r="M9067"/>
    </row>
    <row r="9068" spans="1:13" s="36" customFormat="1">
      <c r="A9068" s="35"/>
      <c r="B9068"/>
      <c r="C9068" s="34"/>
      <c r="D9068"/>
      <c r="E9068" s="33"/>
      <c r="F9068"/>
      <c r="G9068" s="32"/>
      <c r="H9068"/>
      <c r="I9068" s="31"/>
      <c r="J9068"/>
      <c r="K9068" s="30"/>
      <c r="L9068"/>
      <c r="M9068"/>
    </row>
    <row r="9069" spans="1:13" s="36" customFormat="1">
      <c r="A9069" s="35"/>
      <c r="B9069"/>
      <c r="C9069" s="34"/>
      <c r="D9069"/>
      <c r="E9069" s="33"/>
      <c r="F9069"/>
      <c r="G9069" s="32"/>
      <c r="H9069"/>
      <c r="I9069" s="31"/>
      <c r="J9069"/>
      <c r="K9069" s="30"/>
      <c r="L9069"/>
      <c r="M9069"/>
    </row>
    <row r="9070" spans="1:13" s="36" customFormat="1">
      <c r="A9070" s="35"/>
      <c r="B9070"/>
      <c r="C9070" s="34"/>
      <c r="D9070"/>
      <c r="E9070" s="33"/>
      <c r="F9070"/>
      <c r="G9070" s="32"/>
      <c r="H9070"/>
      <c r="I9070" s="31"/>
      <c r="J9070"/>
      <c r="K9070" s="30"/>
      <c r="L9070"/>
      <c r="M9070"/>
    </row>
    <row r="9071" spans="1:13" s="36" customFormat="1">
      <c r="A9071" s="35"/>
      <c r="B9071"/>
      <c r="C9071" s="34"/>
      <c r="D9071"/>
      <c r="E9071" s="33"/>
      <c r="F9071"/>
      <c r="G9071" s="32"/>
      <c r="H9071"/>
      <c r="I9071" s="31"/>
      <c r="J9071"/>
      <c r="K9071" s="30"/>
      <c r="L9071"/>
      <c r="M9071"/>
    </row>
    <row r="9072" spans="1:13" s="36" customFormat="1">
      <c r="A9072" s="35"/>
      <c r="B9072"/>
      <c r="C9072" s="34"/>
      <c r="D9072"/>
      <c r="E9072" s="33"/>
      <c r="F9072"/>
      <c r="G9072" s="32"/>
      <c r="H9072"/>
      <c r="I9072" s="31"/>
      <c r="J9072"/>
      <c r="K9072" s="30"/>
      <c r="L9072"/>
      <c r="M9072"/>
    </row>
    <row r="9073" spans="1:13" s="36" customFormat="1">
      <c r="A9073" s="35"/>
      <c r="B9073"/>
      <c r="C9073" s="34"/>
      <c r="D9073"/>
      <c r="E9073" s="33"/>
      <c r="F9073"/>
      <c r="G9073" s="32"/>
      <c r="H9073"/>
      <c r="I9073" s="31"/>
      <c r="J9073"/>
      <c r="K9073" s="30"/>
      <c r="L9073"/>
      <c r="M9073"/>
    </row>
    <row r="9074" spans="1:13" s="36" customFormat="1">
      <c r="A9074" s="35"/>
      <c r="B9074"/>
      <c r="C9074" s="34"/>
      <c r="D9074"/>
      <c r="E9074" s="33"/>
      <c r="F9074"/>
      <c r="G9074" s="32"/>
      <c r="H9074"/>
      <c r="I9074" s="31"/>
      <c r="J9074"/>
      <c r="K9074" s="30"/>
      <c r="L9074"/>
      <c r="M9074"/>
    </row>
    <row r="9075" spans="1:13" s="36" customFormat="1">
      <c r="A9075" s="35"/>
      <c r="B9075"/>
      <c r="C9075" s="34"/>
      <c r="D9075"/>
      <c r="E9075" s="33"/>
      <c r="F9075"/>
      <c r="G9075" s="32"/>
      <c r="H9075"/>
      <c r="I9075" s="31"/>
      <c r="J9075"/>
      <c r="K9075" s="30"/>
      <c r="L9075"/>
      <c r="M9075"/>
    </row>
    <row r="9076" spans="1:13" s="36" customFormat="1">
      <c r="A9076" s="35"/>
      <c r="B9076"/>
      <c r="C9076" s="34"/>
      <c r="D9076"/>
      <c r="E9076" s="33"/>
      <c r="F9076"/>
      <c r="G9076" s="32"/>
      <c r="H9076"/>
      <c r="I9076" s="31"/>
      <c r="J9076"/>
      <c r="K9076" s="30"/>
      <c r="L9076"/>
      <c r="M9076"/>
    </row>
    <row r="9077" spans="1:13" s="36" customFormat="1">
      <c r="A9077" s="35"/>
      <c r="B9077"/>
      <c r="C9077" s="34"/>
      <c r="D9077"/>
      <c r="E9077" s="33"/>
      <c r="F9077"/>
      <c r="G9077" s="32"/>
      <c r="H9077"/>
      <c r="I9077" s="31"/>
      <c r="J9077"/>
      <c r="K9077" s="30"/>
      <c r="L9077"/>
      <c r="M9077"/>
    </row>
    <row r="9078" spans="1:13" s="36" customFormat="1">
      <c r="A9078" s="35"/>
      <c r="B9078"/>
      <c r="C9078" s="34"/>
      <c r="D9078"/>
      <c r="E9078" s="33"/>
      <c r="F9078"/>
      <c r="G9078" s="32"/>
      <c r="H9078"/>
      <c r="I9078" s="31"/>
      <c r="J9078"/>
      <c r="K9078" s="30"/>
      <c r="L9078"/>
      <c r="M9078"/>
    </row>
    <row r="9079" spans="1:13" s="36" customFormat="1">
      <c r="A9079" s="35"/>
      <c r="B9079"/>
      <c r="C9079" s="34"/>
      <c r="D9079"/>
      <c r="E9079" s="33"/>
      <c r="F9079"/>
      <c r="G9079" s="32"/>
      <c r="H9079"/>
      <c r="I9079" s="31"/>
      <c r="J9079"/>
      <c r="K9079" s="30"/>
      <c r="L9079"/>
      <c r="M9079"/>
    </row>
    <row r="9080" spans="1:13" s="36" customFormat="1">
      <c r="A9080" s="35"/>
      <c r="B9080"/>
      <c r="C9080" s="34"/>
      <c r="D9080"/>
      <c r="E9080" s="33"/>
      <c r="F9080"/>
      <c r="G9080" s="32"/>
      <c r="H9080"/>
      <c r="I9080" s="31"/>
      <c r="J9080"/>
      <c r="K9080" s="30"/>
      <c r="L9080"/>
      <c r="M9080"/>
    </row>
    <row r="9081" spans="1:13" s="36" customFormat="1">
      <c r="A9081" s="35"/>
      <c r="B9081"/>
      <c r="C9081" s="34"/>
      <c r="D9081"/>
      <c r="E9081" s="33"/>
      <c r="F9081"/>
      <c r="G9081" s="32"/>
      <c r="H9081"/>
      <c r="I9081" s="31"/>
      <c r="J9081"/>
      <c r="K9081" s="30"/>
      <c r="L9081"/>
      <c r="M9081"/>
    </row>
    <row r="9082" spans="1:13" s="36" customFormat="1">
      <c r="A9082" s="35"/>
      <c r="B9082"/>
      <c r="C9082" s="34"/>
      <c r="D9082"/>
      <c r="E9082" s="33"/>
      <c r="F9082"/>
      <c r="G9082" s="32"/>
      <c r="H9082"/>
      <c r="I9082" s="31"/>
      <c r="J9082"/>
      <c r="K9082" s="30"/>
      <c r="L9082"/>
      <c r="M9082"/>
    </row>
    <row r="9083" spans="1:13" s="36" customFormat="1">
      <c r="A9083" s="35"/>
      <c r="B9083"/>
      <c r="C9083" s="34"/>
      <c r="D9083"/>
      <c r="E9083" s="33"/>
      <c r="F9083"/>
      <c r="G9083" s="32"/>
      <c r="H9083"/>
      <c r="I9083" s="31"/>
      <c r="J9083"/>
      <c r="K9083" s="30"/>
      <c r="L9083"/>
      <c r="M9083"/>
    </row>
    <row r="9084" spans="1:13" s="36" customFormat="1">
      <c r="A9084" s="35"/>
      <c r="B9084"/>
      <c r="C9084" s="34"/>
      <c r="D9084"/>
      <c r="E9084" s="33"/>
      <c r="F9084"/>
      <c r="G9084" s="32"/>
      <c r="H9084"/>
      <c r="I9084" s="31"/>
      <c r="J9084"/>
      <c r="K9084" s="30"/>
      <c r="L9084"/>
      <c r="M9084"/>
    </row>
    <row r="9085" spans="1:13" s="36" customFormat="1">
      <c r="A9085" s="35"/>
      <c r="B9085"/>
      <c r="C9085" s="34"/>
      <c r="D9085"/>
      <c r="E9085" s="33"/>
      <c r="F9085"/>
      <c r="G9085" s="32"/>
      <c r="H9085"/>
      <c r="I9085" s="31"/>
      <c r="J9085"/>
      <c r="K9085" s="30"/>
      <c r="L9085"/>
      <c r="M9085"/>
    </row>
    <row r="9086" spans="1:13" s="36" customFormat="1">
      <c r="A9086" s="35"/>
      <c r="B9086"/>
      <c r="C9086" s="34"/>
      <c r="D9086"/>
      <c r="E9086" s="33"/>
      <c r="F9086"/>
      <c r="G9086" s="32"/>
      <c r="H9086"/>
      <c r="I9086" s="31"/>
      <c r="J9086"/>
      <c r="K9086" s="30"/>
      <c r="L9086"/>
      <c r="M9086"/>
    </row>
    <row r="9087" spans="1:13" s="36" customFormat="1">
      <c r="A9087" s="35"/>
      <c r="B9087"/>
      <c r="C9087" s="34"/>
      <c r="D9087"/>
      <c r="E9087" s="33"/>
      <c r="F9087"/>
      <c r="G9087" s="32"/>
      <c r="H9087"/>
      <c r="I9087" s="31"/>
      <c r="J9087"/>
      <c r="K9087" s="30"/>
      <c r="L9087"/>
      <c r="M9087"/>
    </row>
    <row r="9088" spans="1:13" s="36" customFormat="1">
      <c r="A9088" s="35"/>
      <c r="B9088"/>
      <c r="C9088" s="34"/>
      <c r="D9088"/>
      <c r="E9088" s="33"/>
      <c r="F9088"/>
      <c r="G9088" s="32"/>
      <c r="H9088"/>
      <c r="I9088" s="31"/>
      <c r="J9088"/>
      <c r="K9088" s="30"/>
      <c r="L9088"/>
      <c r="M9088"/>
    </row>
    <row r="9089" spans="1:13" s="36" customFormat="1">
      <c r="A9089" s="35"/>
      <c r="B9089"/>
      <c r="C9089" s="34"/>
      <c r="D9089"/>
      <c r="E9089" s="33"/>
      <c r="F9089"/>
      <c r="G9089" s="32"/>
      <c r="H9089"/>
      <c r="I9089" s="31"/>
      <c r="J9089"/>
      <c r="K9089" s="30"/>
      <c r="L9089"/>
      <c r="M9089"/>
    </row>
    <row r="9090" spans="1:13" s="36" customFormat="1">
      <c r="A9090" s="35"/>
      <c r="B9090"/>
      <c r="C9090" s="34"/>
      <c r="D9090"/>
      <c r="E9090" s="33"/>
      <c r="F9090"/>
      <c r="G9090" s="32"/>
      <c r="H9090"/>
      <c r="I9090" s="31"/>
      <c r="J9090"/>
      <c r="K9090" s="30"/>
      <c r="L9090"/>
      <c r="M9090"/>
    </row>
    <row r="9091" spans="1:13" s="36" customFormat="1">
      <c r="A9091" s="35"/>
      <c r="B9091"/>
      <c r="C9091" s="34"/>
      <c r="D9091"/>
      <c r="E9091" s="33"/>
      <c r="F9091"/>
      <c r="G9091" s="32"/>
      <c r="H9091"/>
      <c r="I9091" s="31"/>
      <c r="J9091"/>
      <c r="K9091" s="30"/>
      <c r="L9091"/>
      <c r="M9091"/>
    </row>
    <row r="9092" spans="1:13" s="36" customFormat="1">
      <c r="A9092" s="35"/>
      <c r="B9092"/>
      <c r="C9092" s="34"/>
      <c r="D9092"/>
      <c r="E9092" s="33"/>
      <c r="F9092"/>
      <c r="G9092" s="32"/>
      <c r="H9092"/>
      <c r="I9092" s="31"/>
      <c r="J9092"/>
      <c r="K9092" s="30"/>
      <c r="L9092"/>
      <c r="M9092"/>
    </row>
    <row r="9093" spans="1:13" s="36" customFormat="1">
      <c r="A9093" s="35"/>
      <c r="B9093"/>
      <c r="C9093" s="34"/>
      <c r="D9093"/>
      <c r="E9093" s="33"/>
      <c r="F9093"/>
      <c r="G9093" s="32"/>
      <c r="H9093"/>
      <c r="I9093" s="31"/>
      <c r="J9093"/>
      <c r="K9093" s="30"/>
      <c r="L9093"/>
      <c r="M9093"/>
    </row>
    <row r="9094" spans="1:13" s="36" customFormat="1">
      <c r="A9094" s="35"/>
      <c r="B9094"/>
      <c r="C9094" s="34"/>
      <c r="D9094"/>
      <c r="E9094" s="33"/>
      <c r="F9094"/>
      <c r="G9094" s="32"/>
      <c r="H9094"/>
      <c r="I9094" s="31"/>
      <c r="J9094"/>
      <c r="K9094" s="30"/>
      <c r="L9094"/>
      <c r="M9094"/>
    </row>
    <row r="9095" spans="1:13" s="36" customFormat="1">
      <c r="A9095" s="35"/>
      <c r="B9095"/>
      <c r="C9095" s="34"/>
      <c r="D9095"/>
      <c r="E9095" s="33"/>
      <c r="F9095"/>
      <c r="G9095" s="32"/>
      <c r="H9095"/>
      <c r="I9095" s="31"/>
      <c r="J9095"/>
      <c r="K9095" s="30"/>
      <c r="L9095"/>
      <c r="M9095"/>
    </row>
    <row r="9096" spans="1:13" s="36" customFormat="1">
      <c r="A9096" s="35"/>
      <c r="B9096"/>
      <c r="C9096" s="34"/>
      <c r="D9096"/>
      <c r="E9096" s="33"/>
      <c r="F9096"/>
      <c r="G9096" s="32"/>
      <c r="H9096"/>
      <c r="I9096" s="31"/>
      <c r="J9096"/>
      <c r="K9096" s="30"/>
      <c r="L9096"/>
      <c r="M9096"/>
    </row>
    <row r="9097" spans="1:13" s="36" customFormat="1">
      <c r="A9097" s="35"/>
      <c r="B9097"/>
      <c r="C9097" s="34"/>
      <c r="D9097"/>
      <c r="E9097" s="33"/>
      <c r="F9097"/>
      <c r="G9097" s="32"/>
      <c r="H9097"/>
      <c r="I9097" s="31"/>
      <c r="J9097"/>
      <c r="K9097" s="30"/>
      <c r="L9097"/>
      <c r="M9097"/>
    </row>
    <row r="9098" spans="1:13" s="36" customFormat="1">
      <c r="A9098" s="35"/>
      <c r="B9098"/>
      <c r="C9098" s="34"/>
      <c r="D9098"/>
      <c r="E9098" s="33"/>
      <c r="F9098"/>
      <c r="G9098" s="32"/>
      <c r="H9098"/>
      <c r="I9098" s="31"/>
      <c r="J9098"/>
      <c r="K9098" s="30"/>
      <c r="L9098"/>
      <c r="M9098"/>
    </row>
    <row r="9099" spans="1:13" s="36" customFormat="1">
      <c r="A9099" s="35"/>
      <c r="B9099"/>
      <c r="C9099" s="34"/>
      <c r="D9099"/>
      <c r="E9099" s="33"/>
      <c r="F9099"/>
      <c r="G9099" s="32"/>
      <c r="H9099"/>
      <c r="I9099" s="31"/>
      <c r="J9099"/>
      <c r="K9099" s="30"/>
      <c r="L9099"/>
      <c r="M9099"/>
    </row>
    <row r="9100" spans="1:13" s="36" customFormat="1">
      <c r="A9100" s="35"/>
      <c r="B9100"/>
      <c r="C9100" s="34"/>
      <c r="D9100"/>
      <c r="E9100" s="33"/>
      <c r="F9100"/>
      <c r="G9100" s="32"/>
      <c r="H9100"/>
      <c r="I9100" s="31"/>
      <c r="J9100"/>
      <c r="K9100" s="30"/>
      <c r="L9100"/>
      <c r="M9100"/>
    </row>
    <row r="9101" spans="1:13" s="36" customFormat="1">
      <c r="A9101" s="35"/>
      <c r="B9101"/>
      <c r="C9101" s="34"/>
      <c r="D9101"/>
      <c r="E9101" s="33"/>
      <c r="F9101"/>
      <c r="G9101" s="32"/>
      <c r="H9101"/>
      <c r="I9101" s="31"/>
      <c r="J9101"/>
      <c r="K9101" s="30"/>
      <c r="L9101"/>
      <c r="M9101"/>
    </row>
    <row r="9102" spans="1:13" s="36" customFormat="1">
      <c r="A9102" s="35"/>
      <c r="B9102"/>
      <c r="C9102" s="34"/>
      <c r="D9102"/>
      <c r="E9102" s="33"/>
      <c r="F9102"/>
      <c r="G9102" s="32"/>
      <c r="H9102"/>
      <c r="I9102" s="31"/>
      <c r="J9102"/>
      <c r="K9102" s="30"/>
      <c r="L9102"/>
      <c r="M9102"/>
    </row>
    <row r="9103" spans="1:13" s="36" customFormat="1">
      <c r="A9103" s="35"/>
      <c r="B9103"/>
      <c r="C9103" s="34"/>
      <c r="D9103"/>
      <c r="E9103" s="33"/>
      <c r="F9103"/>
      <c r="G9103" s="32"/>
      <c r="H9103"/>
      <c r="I9103" s="31"/>
      <c r="J9103"/>
      <c r="K9103" s="30"/>
      <c r="L9103"/>
      <c r="M9103"/>
    </row>
    <row r="9104" spans="1:13" s="36" customFormat="1">
      <c r="A9104" s="35"/>
      <c r="B9104"/>
      <c r="C9104" s="34"/>
      <c r="D9104"/>
      <c r="E9104" s="33"/>
      <c r="F9104"/>
      <c r="G9104" s="32"/>
      <c r="H9104"/>
      <c r="I9104" s="31"/>
      <c r="J9104"/>
      <c r="K9104" s="30"/>
      <c r="L9104"/>
      <c r="M9104"/>
    </row>
    <row r="9105" spans="1:13" s="36" customFormat="1">
      <c r="A9105" s="35"/>
      <c r="B9105"/>
      <c r="C9105" s="34"/>
      <c r="D9105"/>
      <c r="E9105" s="33"/>
      <c r="F9105"/>
      <c r="G9105" s="32"/>
      <c r="H9105"/>
      <c r="I9105" s="31"/>
      <c r="J9105"/>
      <c r="K9105" s="30"/>
      <c r="L9105"/>
      <c r="M9105"/>
    </row>
    <row r="9106" spans="1:13" s="36" customFormat="1">
      <c r="A9106" s="35"/>
      <c r="B9106"/>
      <c r="C9106" s="34"/>
      <c r="D9106"/>
      <c r="E9106" s="33"/>
      <c r="F9106"/>
      <c r="G9106" s="32"/>
      <c r="H9106"/>
      <c r="I9106" s="31"/>
      <c r="J9106"/>
      <c r="K9106" s="30"/>
      <c r="L9106"/>
      <c r="M9106"/>
    </row>
    <row r="9107" spans="1:13" s="36" customFormat="1">
      <c r="A9107" s="35"/>
      <c r="B9107"/>
      <c r="C9107" s="34"/>
      <c r="D9107"/>
      <c r="E9107" s="33"/>
      <c r="F9107"/>
      <c r="G9107" s="32"/>
      <c r="H9107"/>
      <c r="I9107" s="31"/>
      <c r="J9107"/>
      <c r="K9107" s="30"/>
      <c r="L9107"/>
      <c r="M9107"/>
    </row>
    <row r="9108" spans="1:13" s="36" customFormat="1">
      <c r="A9108" s="35"/>
      <c r="B9108"/>
      <c r="C9108" s="34"/>
      <c r="D9108"/>
      <c r="E9108" s="33"/>
      <c r="F9108"/>
      <c r="G9108" s="32"/>
      <c r="H9108"/>
      <c r="I9108" s="31"/>
      <c r="J9108"/>
      <c r="K9108" s="30"/>
      <c r="L9108"/>
      <c r="M9108"/>
    </row>
    <row r="9109" spans="1:13" s="36" customFormat="1">
      <c r="A9109" s="35"/>
      <c r="B9109"/>
      <c r="C9109" s="34"/>
      <c r="D9109"/>
      <c r="E9109" s="33"/>
      <c r="F9109"/>
      <c r="G9109" s="32"/>
      <c r="H9109"/>
      <c r="I9109" s="31"/>
      <c r="J9109"/>
      <c r="K9109" s="30"/>
      <c r="L9109"/>
      <c r="M9109"/>
    </row>
    <row r="9110" spans="1:13" s="36" customFormat="1">
      <c r="A9110" s="35"/>
      <c r="B9110"/>
      <c r="C9110" s="34"/>
      <c r="D9110"/>
      <c r="E9110" s="33"/>
      <c r="F9110"/>
      <c r="G9110" s="32"/>
      <c r="H9110"/>
      <c r="I9110" s="31"/>
      <c r="J9110"/>
      <c r="K9110" s="30"/>
      <c r="L9110"/>
      <c r="M9110"/>
    </row>
    <row r="9111" spans="1:13" s="36" customFormat="1">
      <c r="A9111" s="35"/>
      <c r="B9111"/>
      <c r="C9111" s="34"/>
      <c r="D9111"/>
      <c r="E9111" s="33"/>
      <c r="F9111"/>
      <c r="G9111" s="32"/>
      <c r="H9111"/>
      <c r="I9111" s="31"/>
      <c r="J9111"/>
      <c r="K9111" s="30"/>
      <c r="L9111"/>
      <c r="M9111"/>
    </row>
    <row r="9112" spans="1:13" s="36" customFormat="1">
      <c r="A9112" s="35"/>
      <c r="B9112"/>
      <c r="C9112" s="34"/>
      <c r="D9112"/>
      <c r="E9112" s="33"/>
      <c r="F9112"/>
      <c r="G9112" s="32"/>
      <c r="H9112"/>
      <c r="I9112" s="31"/>
      <c r="J9112"/>
      <c r="K9112" s="30"/>
      <c r="L9112"/>
      <c r="M9112"/>
    </row>
    <row r="9113" spans="1:13" s="36" customFormat="1">
      <c r="A9113" s="35"/>
      <c r="B9113"/>
      <c r="C9113" s="34"/>
      <c r="D9113"/>
      <c r="E9113" s="33"/>
      <c r="F9113"/>
      <c r="G9113" s="32"/>
      <c r="H9113"/>
      <c r="I9113" s="31"/>
      <c r="J9113"/>
      <c r="K9113" s="30"/>
      <c r="L9113"/>
      <c r="M9113"/>
    </row>
    <row r="9114" spans="1:13" s="36" customFormat="1">
      <c r="A9114" s="35"/>
      <c r="B9114"/>
      <c r="C9114" s="34"/>
      <c r="D9114"/>
      <c r="E9114" s="33"/>
      <c r="F9114"/>
      <c r="G9114" s="32"/>
      <c r="H9114"/>
      <c r="I9114" s="31"/>
      <c r="J9114"/>
      <c r="K9114" s="30"/>
      <c r="L9114"/>
      <c r="M9114"/>
    </row>
    <row r="9115" spans="1:13" s="36" customFormat="1">
      <c r="A9115" s="35"/>
      <c r="B9115"/>
      <c r="C9115" s="34"/>
      <c r="D9115"/>
      <c r="E9115" s="33"/>
      <c r="F9115"/>
      <c r="G9115" s="32"/>
      <c r="H9115"/>
      <c r="I9115" s="31"/>
      <c r="J9115"/>
      <c r="K9115" s="30"/>
      <c r="L9115"/>
      <c r="M9115"/>
    </row>
    <row r="9116" spans="1:13" s="36" customFormat="1">
      <c r="A9116" s="35"/>
      <c r="B9116"/>
      <c r="C9116" s="34"/>
      <c r="D9116"/>
      <c r="E9116" s="33"/>
      <c r="F9116"/>
      <c r="G9116" s="32"/>
      <c r="H9116"/>
      <c r="I9116" s="31"/>
      <c r="J9116"/>
      <c r="K9116" s="30"/>
      <c r="L9116"/>
      <c r="M9116"/>
    </row>
    <row r="9117" spans="1:13" s="36" customFormat="1">
      <c r="A9117" s="35"/>
      <c r="B9117"/>
      <c r="C9117" s="34"/>
      <c r="D9117"/>
      <c r="E9117" s="33"/>
      <c r="F9117"/>
      <c r="G9117" s="32"/>
      <c r="H9117"/>
      <c r="I9117" s="31"/>
      <c r="J9117"/>
      <c r="K9117" s="30"/>
      <c r="L9117"/>
      <c r="M9117"/>
    </row>
    <row r="9118" spans="1:13" s="36" customFormat="1">
      <c r="A9118" s="35"/>
      <c r="B9118"/>
      <c r="C9118" s="34"/>
      <c r="D9118"/>
      <c r="E9118" s="33"/>
      <c r="F9118"/>
      <c r="G9118" s="32"/>
      <c r="H9118"/>
      <c r="I9118" s="31"/>
      <c r="J9118"/>
      <c r="K9118" s="30"/>
      <c r="L9118"/>
      <c r="M9118"/>
    </row>
    <row r="9119" spans="1:13" s="36" customFormat="1">
      <c r="A9119" s="35"/>
      <c r="B9119"/>
      <c r="C9119" s="34"/>
      <c r="D9119"/>
      <c r="E9119" s="33"/>
      <c r="F9119"/>
      <c r="G9119" s="32"/>
      <c r="H9119"/>
      <c r="I9119" s="31"/>
      <c r="J9119"/>
      <c r="K9119" s="30"/>
      <c r="L9119"/>
      <c r="M9119"/>
    </row>
    <row r="9120" spans="1:13" s="36" customFormat="1">
      <c r="A9120" s="35"/>
      <c r="B9120"/>
      <c r="C9120" s="34"/>
      <c r="D9120"/>
      <c r="E9120" s="33"/>
      <c r="F9120"/>
      <c r="G9120" s="32"/>
      <c r="H9120"/>
      <c r="I9120" s="31"/>
      <c r="J9120"/>
      <c r="K9120" s="30"/>
      <c r="L9120"/>
      <c r="M9120"/>
    </row>
    <row r="9121" spans="1:13" s="36" customFormat="1">
      <c r="A9121" s="35"/>
      <c r="B9121"/>
      <c r="C9121" s="34"/>
      <c r="D9121"/>
      <c r="E9121" s="33"/>
      <c r="F9121"/>
      <c r="G9121" s="32"/>
      <c r="H9121"/>
      <c r="I9121" s="31"/>
      <c r="J9121"/>
      <c r="K9121" s="30"/>
      <c r="L9121"/>
      <c r="M9121"/>
    </row>
    <row r="9122" spans="1:13" s="36" customFormat="1">
      <c r="A9122" s="35"/>
      <c r="B9122"/>
      <c r="C9122" s="34"/>
      <c r="D9122"/>
      <c r="E9122" s="33"/>
      <c r="F9122"/>
      <c r="G9122" s="32"/>
      <c r="H9122"/>
      <c r="I9122" s="31"/>
      <c r="J9122"/>
      <c r="K9122" s="30"/>
      <c r="L9122"/>
      <c r="M9122"/>
    </row>
    <row r="9123" spans="1:13" s="36" customFormat="1">
      <c r="A9123" s="35"/>
      <c r="B9123"/>
      <c r="C9123" s="34"/>
      <c r="D9123"/>
      <c r="E9123" s="33"/>
      <c r="F9123"/>
      <c r="G9123" s="32"/>
      <c r="H9123"/>
      <c r="I9123" s="31"/>
      <c r="J9123"/>
      <c r="K9123" s="30"/>
      <c r="L9123"/>
      <c r="M9123"/>
    </row>
    <row r="9124" spans="1:13" s="36" customFormat="1">
      <c r="A9124" s="35"/>
      <c r="B9124"/>
      <c r="C9124" s="34"/>
      <c r="D9124"/>
      <c r="E9124" s="33"/>
      <c r="F9124"/>
      <c r="G9124" s="32"/>
      <c r="H9124"/>
      <c r="I9124" s="31"/>
      <c r="J9124"/>
      <c r="K9124" s="30"/>
      <c r="L9124"/>
      <c r="M9124"/>
    </row>
    <row r="9125" spans="1:13" s="36" customFormat="1">
      <c r="A9125" s="35"/>
      <c r="B9125"/>
      <c r="C9125" s="34"/>
      <c r="D9125"/>
      <c r="E9125" s="33"/>
      <c r="F9125"/>
      <c r="G9125" s="32"/>
      <c r="H9125"/>
      <c r="I9125" s="31"/>
      <c r="J9125"/>
      <c r="K9125" s="30"/>
      <c r="L9125"/>
      <c r="M9125"/>
    </row>
    <row r="9126" spans="1:13" s="36" customFormat="1">
      <c r="A9126" s="35"/>
      <c r="B9126"/>
      <c r="C9126" s="34"/>
      <c r="D9126"/>
      <c r="E9126" s="33"/>
      <c r="F9126"/>
      <c r="G9126" s="32"/>
      <c r="H9126"/>
      <c r="I9126" s="31"/>
      <c r="J9126"/>
      <c r="K9126" s="30"/>
      <c r="L9126"/>
      <c r="M9126"/>
    </row>
    <row r="9127" spans="1:13" s="36" customFormat="1">
      <c r="A9127" s="35"/>
      <c r="B9127"/>
      <c r="C9127" s="34"/>
      <c r="D9127"/>
      <c r="E9127" s="33"/>
      <c r="F9127"/>
      <c r="G9127" s="32"/>
      <c r="H9127"/>
      <c r="I9127" s="31"/>
      <c r="J9127"/>
      <c r="K9127" s="30"/>
      <c r="L9127"/>
      <c r="M9127"/>
    </row>
    <row r="9128" spans="1:13" s="36" customFormat="1">
      <c r="A9128" s="35"/>
      <c r="B9128"/>
      <c r="C9128" s="34"/>
      <c r="D9128"/>
      <c r="E9128" s="33"/>
      <c r="F9128"/>
      <c r="G9128" s="32"/>
      <c r="H9128"/>
      <c r="I9128" s="31"/>
      <c r="J9128"/>
      <c r="K9128" s="30"/>
      <c r="L9128"/>
      <c r="M9128"/>
    </row>
    <row r="9129" spans="1:13" s="36" customFormat="1">
      <c r="A9129" s="35"/>
      <c r="B9129"/>
      <c r="C9129" s="34"/>
      <c r="D9129"/>
      <c r="E9129" s="33"/>
      <c r="F9129"/>
      <c r="G9129" s="32"/>
      <c r="H9129"/>
      <c r="I9129" s="31"/>
      <c r="J9129"/>
      <c r="K9129" s="30"/>
      <c r="L9129"/>
      <c r="M9129"/>
    </row>
    <row r="9130" spans="1:13" s="36" customFormat="1">
      <c r="A9130" s="35"/>
      <c r="B9130"/>
      <c r="C9130" s="34"/>
      <c r="D9130"/>
      <c r="E9130" s="33"/>
      <c r="F9130"/>
      <c r="G9130" s="32"/>
      <c r="H9130"/>
      <c r="I9130" s="31"/>
      <c r="J9130"/>
      <c r="K9130" s="30"/>
      <c r="L9130"/>
      <c r="M9130"/>
    </row>
    <row r="9131" spans="1:13" s="36" customFormat="1">
      <c r="A9131" s="35"/>
      <c r="B9131"/>
      <c r="C9131" s="34"/>
      <c r="D9131"/>
      <c r="E9131" s="33"/>
      <c r="F9131"/>
      <c r="G9131" s="32"/>
      <c r="H9131"/>
      <c r="I9131" s="31"/>
      <c r="J9131"/>
      <c r="K9131" s="30"/>
      <c r="L9131"/>
      <c r="M9131"/>
    </row>
    <row r="9132" spans="1:13" s="36" customFormat="1">
      <c r="A9132" s="35"/>
      <c r="B9132"/>
      <c r="C9132" s="34"/>
      <c r="D9132"/>
      <c r="E9132" s="33"/>
      <c r="F9132"/>
      <c r="G9132" s="32"/>
      <c r="H9132"/>
      <c r="I9132" s="31"/>
      <c r="J9132"/>
      <c r="K9132" s="30"/>
      <c r="L9132"/>
      <c r="M9132"/>
    </row>
    <row r="9133" spans="1:13" s="36" customFormat="1">
      <c r="A9133" s="35"/>
      <c r="B9133"/>
      <c r="C9133" s="34"/>
      <c r="D9133"/>
      <c r="E9133" s="33"/>
      <c r="F9133"/>
      <c r="G9133" s="32"/>
      <c r="H9133"/>
      <c r="I9133" s="31"/>
      <c r="J9133"/>
      <c r="K9133" s="30"/>
      <c r="L9133"/>
      <c r="M9133"/>
    </row>
    <row r="9134" spans="1:13" s="36" customFormat="1">
      <c r="A9134" s="35"/>
      <c r="B9134"/>
      <c r="C9134" s="34"/>
      <c r="D9134"/>
      <c r="E9134" s="33"/>
      <c r="F9134"/>
      <c r="G9134" s="32"/>
      <c r="H9134"/>
      <c r="I9134" s="31"/>
      <c r="J9134"/>
      <c r="K9134" s="30"/>
      <c r="L9134"/>
      <c r="M9134"/>
    </row>
    <row r="9135" spans="1:13" s="36" customFormat="1">
      <c r="A9135" s="35"/>
      <c r="B9135"/>
      <c r="C9135" s="34"/>
      <c r="D9135"/>
      <c r="E9135" s="33"/>
      <c r="F9135"/>
      <c r="G9135" s="32"/>
      <c r="H9135"/>
      <c r="I9135" s="31"/>
      <c r="J9135"/>
      <c r="K9135" s="30"/>
      <c r="L9135"/>
      <c r="M9135"/>
    </row>
    <row r="9136" spans="1:13" s="36" customFormat="1">
      <c r="A9136" s="35"/>
      <c r="B9136"/>
      <c r="C9136" s="34"/>
      <c r="D9136"/>
      <c r="E9136" s="33"/>
      <c r="F9136"/>
      <c r="G9136" s="32"/>
      <c r="H9136"/>
      <c r="I9136" s="31"/>
      <c r="J9136"/>
      <c r="K9136" s="30"/>
      <c r="L9136"/>
      <c r="M9136"/>
    </row>
    <row r="9137" spans="1:13" s="36" customFormat="1">
      <c r="A9137" s="35"/>
      <c r="B9137"/>
      <c r="C9137" s="34"/>
      <c r="D9137"/>
      <c r="E9137" s="33"/>
      <c r="F9137"/>
      <c r="G9137" s="32"/>
      <c r="H9137"/>
      <c r="I9137" s="31"/>
      <c r="J9137"/>
      <c r="K9137" s="30"/>
      <c r="L9137"/>
      <c r="M9137"/>
    </row>
    <row r="9138" spans="1:13" s="36" customFormat="1">
      <c r="A9138" s="35"/>
      <c r="B9138"/>
      <c r="C9138" s="34"/>
      <c r="D9138"/>
      <c r="E9138" s="33"/>
      <c r="F9138"/>
      <c r="G9138" s="32"/>
      <c r="H9138"/>
      <c r="I9138" s="31"/>
      <c r="J9138"/>
      <c r="K9138" s="30"/>
      <c r="L9138"/>
      <c r="M9138"/>
    </row>
    <row r="9139" spans="1:13" s="36" customFormat="1">
      <c r="A9139" s="35"/>
      <c r="B9139"/>
      <c r="C9139" s="34"/>
      <c r="D9139"/>
      <c r="E9139" s="33"/>
      <c r="F9139"/>
      <c r="G9139" s="32"/>
      <c r="H9139"/>
      <c r="I9139" s="31"/>
      <c r="J9139"/>
      <c r="K9139" s="30"/>
      <c r="L9139"/>
      <c r="M9139"/>
    </row>
    <row r="9140" spans="1:13" s="36" customFormat="1">
      <c r="A9140" s="35"/>
      <c r="B9140"/>
      <c r="C9140" s="34"/>
      <c r="D9140"/>
      <c r="E9140" s="33"/>
      <c r="F9140"/>
      <c r="G9140" s="32"/>
      <c r="H9140"/>
      <c r="I9140" s="31"/>
      <c r="J9140"/>
      <c r="K9140" s="30"/>
      <c r="L9140"/>
      <c r="M9140"/>
    </row>
    <row r="9141" spans="1:13" s="36" customFormat="1">
      <c r="A9141" s="35"/>
      <c r="B9141"/>
      <c r="C9141" s="34"/>
      <c r="D9141"/>
      <c r="E9141" s="33"/>
      <c r="F9141"/>
      <c r="G9141" s="32"/>
      <c r="H9141"/>
      <c r="I9141" s="31"/>
      <c r="J9141"/>
      <c r="K9141" s="30"/>
      <c r="L9141"/>
      <c r="M9141"/>
    </row>
    <row r="9142" spans="1:13" s="36" customFormat="1">
      <c r="A9142" s="35"/>
      <c r="B9142"/>
      <c r="C9142" s="34"/>
      <c r="D9142"/>
      <c r="E9142" s="33"/>
      <c r="F9142"/>
      <c r="G9142" s="32"/>
      <c r="H9142"/>
      <c r="I9142" s="31"/>
      <c r="J9142"/>
      <c r="K9142" s="30"/>
      <c r="L9142"/>
      <c r="M9142"/>
    </row>
    <row r="9143" spans="1:13" s="36" customFormat="1">
      <c r="A9143" s="35"/>
      <c r="B9143"/>
      <c r="C9143" s="34"/>
      <c r="D9143"/>
      <c r="E9143" s="33"/>
      <c r="F9143"/>
      <c r="G9143" s="32"/>
      <c r="H9143"/>
      <c r="I9143" s="31"/>
      <c r="J9143"/>
      <c r="K9143" s="30"/>
      <c r="L9143"/>
      <c r="M9143"/>
    </row>
    <row r="9144" spans="1:13" s="36" customFormat="1">
      <c r="A9144" s="35"/>
      <c r="B9144"/>
      <c r="C9144" s="34"/>
      <c r="D9144"/>
      <c r="E9144" s="33"/>
      <c r="F9144"/>
      <c r="G9144" s="32"/>
      <c r="H9144"/>
      <c r="I9144" s="31"/>
      <c r="J9144"/>
      <c r="K9144" s="30"/>
      <c r="L9144"/>
      <c r="M9144"/>
    </row>
    <row r="9145" spans="1:13" s="36" customFormat="1">
      <c r="A9145" s="35"/>
      <c r="B9145"/>
      <c r="C9145" s="34"/>
      <c r="D9145"/>
      <c r="E9145" s="33"/>
      <c r="F9145"/>
      <c r="G9145" s="32"/>
      <c r="H9145"/>
      <c r="I9145" s="31"/>
      <c r="J9145"/>
      <c r="K9145" s="30"/>
      <c r="L9145"/>
      <c r="M9145"/>
    </row>
    <row r="9146" spans="1:13" s="36" customFormat="1">
      <c r="A9146" s="35"/>
      <c r="B9146"/>
      <c r="C9146" s="34"/>
      <c r="D9146"/>
      <c r="E9146" s="33"/>
      <c r="F9146"/>
      <c r="G9146" s="32"/>
      <c r="H9146"/>
      <c r="I9146" s="31"/>
      <c r="J9146"/>
      <c r="K9146" s="30"/>
      <c r="L9146"/>
      <c r="M9146"/>
    </row>
    <row r="9147" spans="1:13" s="36" customFormat="1">
      <c r="A9147" s="35"/>
      <c r="B9147"/>
      <c r="C9147" s="34"/>
      <c r="D9147"/>
      <c r="E9147" s="33"/>
      <c r="F9147"/>
      <c r="G9147" s="32"/>
      <c r="H9147"/>
      <c r="I9147" s="31"/>
      <c r="J9147"/>
      <c r="K9147" s="30"/>
      <c r="L9147"/>
      <c r="M9147"/>
    </row>
    <row r="9148" spans="1:13" s="36" customFormat="1">
      <c r="A9148" s="35"/>
      <c r="B9148"/>
      <c r="C9148" s="34"/>
      <c r="D9148"/>
      <c r="E9148" s="33"/>
      <c r="F9148"/>
      <c r="G9148" s="32"/>
      <c r="H9148"/>
      <c r="I9148" s="31"/>
      <c r="J9148"/>
      <c r="K9148" s="30"/>
      <c r="L9148"/>
      <c r="M9148"/>
    </row>
    <row r="9149" spans="1:13" s="36" customFormat="1">
      <c r="A9149" s="35"/>
      <c r="B9149"/>
      <c r="C9149" s="34"/>
      <c r="D9149"/>
      <c r="E9149" s="33"/>
      <c r="F9149"/>
      <c r="G9149" s="32"/>
      <c r="H9149"/>
      <c r="I9149" s="31"/>
      <c r="J9149"/>
      <c r="K9149" s="30"/>
      <c r="L9149"/>
      <c r="M9149"/>
    </row>
    <row r="9150" spans="1:13" s="36" customFormat="1">
      <c r="A9150" s="35"/>
      <c r="B9150"/>
      <c r="C9150" s="34"/>
      <c r="D9150"/>
      <c r="E9150" s="33"/>
      <c r="F9150"/>
      <c r="G9150" s="32"/>
      <c r="H9150"/>
      <c r="I9150" s="31"/>
      <c r="J9150"/>
      <c r="K9150" s="30"/>
      <c r="L9150"/>
      <c r="M9150"/>
    </row>
    <row r="9151" spans="1:13" s="36" customFormat="1">
      <c r="A9151" s="35"/>
      <c r="B9151"/>
      <c r="C9151" s="34"/>
      <c r="D9151"/>
      <c r="E9151" s="33"/>
      <c r="F9151"/>
      <c r="G9151" s="32"/>
      <c r="H9151"/>
      <c r="I9151" s="31"/>
      <c r="J9151"/>
      <c r="K9151" s="30"/>
      <c r="L9151"/>
      <c r="M9151"/>
    </row>
    <row r="9152" spans="1:13" s="36" customFormat="1">
      <c r="A9152" s="35"/>
      <c r="B9152"/>
      <c r="C9152" s="34"/>
      <c r="D9152"/>
      <c r="E9152" s="33"/>
      <c r="F9152"/>
      <c r="G9152" s="32"/>
      <c r="H9152"/>
      <c r="I9152" s="31"/>
      <c r="J9152"/>
      <c r="K9152" s="30"/>
      <c r="L9152"/>
      <c r="M9152"/>
    </row>
    <row r="9153" spans="1:13" s="36" customFormat="1">
      <c r="A9153" s="35"/>
      <c r="B9153"/>
      <c r="C9153" s="34"/>
      <c r="D9153"/>
      <c r="E9153" s="33"/>
      <c r="F9153"/>
      <c r="G9153" s="32"/>
      <c r="H9153"/>
      <c r="I9153" s="31"/>
      <c r="J9153"/>
      <c r="K9153" s="30"/>
      <c r="L9153"/>
      <c r="M9153"/>
    </row>
    <row r="9154" spans="1:13" s="36" customFormat="1">
      <c r="A9154" s="35"/>
      <c r="B9154"/>
      <c r="C9154" s="34"/>
      <c r="D9154"/>
      <c r="E9154" s="33"/>
      <c r="F9154"/>
      <c r="G9154" s="32"/>
      <c r="H9154"/>
      <c r="I9154" s="31"/>
      <c r="J9154"/>
      <c r="K9154" s="30"/>
      <c r="L9154"/>
      <c r="M9154"/>
    </row>
    <row r="9155" spans="1:13" s="36" customFormat="1">
      <c r="A9155" s="35"/>
      <c r="B9155"/>
      <c r="C9155" s="34"/>
      <c r="D9155"/>
      <c r="E9155" s="33"/>
      <c r="F9155"/>
      <c r="G9155" s="32"/>
      <c r="H9155"/>
      <c r="I9155" s="31"/>
      <c r="J9155"/>
      <c r="K9155" s="30"/>
      <c r="L9155"/>
      <c r="M9155"/>
    </row>
    <row r="9156" spans="1:13" s="36" customFormat="1">
      <c r="A9156" s="35"/>
      <c r="B9156"/>
      <c r="C9156" s="34"/>
      <c r="D9156"/>
      <c r="E9156" s="33"/>
      <c r="F9156"/>
      <c r="G9156" s="32"/>
      <c r="H9156"/>
      <c r="I9156" s="31"/>
      <c r="J9156"/>
      <c r="K9156" s="30"/>
      <c r="L9156"/>
      <c r="M9156"/>
    </row>
    <row r="9157" spans="1:13" s="36" customFormat="1">
      <c r="A9157" s="35"/>
      <c r="B9157"/>
      <c r="C9157" s="34"/>
      <c r="D9157"/>
      <c r="E9157" s="33"/>
      <c r="F9157"/>
      <c r="G9157" s="32"/>
      <c r="H9157"/>
      <c r="I9157" s="31"/>
      <c r="J9157"/>
      <c r="K9157" s="30"/>
      <c r="L9157"/>
      <c r="M9157"/>
    </row>
    <row r="9158" spans="1:13" s="36" customFormat="1">
      <c r="A9158" s="35"/>
      <c r="B9158"/>
      <c r="C9158" s="34"/>
      <c r="D9158"/>
      <c r="E9158" s="33"/>
      <c r="F9158"/>
      <c r="G9158" s="32"/>
      <c r="H9158"/>
      <c r="I9158" s="31"/>
      <c r="J9158"/>
      <c r="K9158" s="30"/>
      <c r="L9158"/>
      <c r="M9158"/>
    </row>
    <row r="9159" spans="1:13" s="36" customFormat="1">
      <c r="A9159" s="35"/>
      <c r="B9159"/>
      <c r="C9159" s="34"/>
      <c r="D9159"/>
      <c r="E9159" s="33"/>
      <c r="F9159"/>
      <c r="G9159" s="32"/>
      <c r="H9159"/>
      <c r="I9159" s="31"/>
      <c r="J9159"/>
      <c r="K9159" s="30"/>
      <c r="L9159"/>
      <c r="M9159"/>
    </row>
    <row r="9160" spans="1:13" s="36" customFormat="1">
      <c r="A9160" s="35"/>
      <c r="B9160"/>
      <c r="C9160" s="34"/>
      <c r="D9160"/>
      <c r="E9160" s="33"/>
      <c r="F9160"/>
      <c r="G9160" s="32"/>
      <c r="H9160"/>
      <c r="I9160" s="31"/>
      <c r="J9160"/>
      <c r="K9160" s="30"/>
      <c r="L9160"/>
      <c r="M9160"/>
    </row>
    <row r="9161" spans="1:13" s="36" customFormat="1">
      <c r="A9161" s="35"/>
      <c r="B9161"/>
      <c r="C9161" s="34"/>
      <c r="D9161"/>
      <c r="E9161" s="33"/>
      <c r="F9161"/>
      <c r="G9161" s="32"/>
      <c r="H9161"/>
      <c r="I9161" s="31"/>
      <c r="J9161"/>
      <c r="K9161" s="30"/>
      <c r="L9161"/>
      <c r="M9161"/>
    </row>
    <row r="9162" spans="1:13" s="36" customFormat="1">
      <c r="A9162" s="35"/>
      <c r="B9162"/>
      <c r="C9162" s="34"/>
      <c r="D9162"/>
      <c r="E9162" s="33"/>
      <c r="F9162"/>
      <c r="G9162" s="32"/>
      <c r="H9162"/>
      <c r="I9162" s="31"/>
      <c r="J9162"/>
      <c r="K9162" s="30"/>
      <c r="L9162"/>
      <c r="M9162"/>
    </row>
    <row r="9163" spans="1:13" s="36" customFormat="1">
      <c r="A9163" s="35"/>
      <c r="B9163"/>
      <c r="C9163" s="34"/>
      <c r="D9163"/>
      <c r="E9163" s="33"/>
      <c r="F9163"/>
      <c r="G9163" s="32"/>
      <c r="H9163"/>
      <c r="I9163" s="31"/>
      <c r="J9163"/>
      <c r="K9163" s="30"/>
      <c r="L9163"/>
      <c r="M9163"/>
    </row>
    <row r="9164" spans="1:13" s="36" customFormat="1">
      <c r="A9164" s="35"/>
      <c r="B9164"/>
      <c r="C9164" s="34"/>
      <c r="D9164"/>
      <c r="E9164" s="33"/>
      <c r="F9164"/>
      <c r="G9164" s="32"/>
      <c r="H9164"/>
      <c r="I9164" s="31"/>
      <c r="J9164"/>
      <c r="K9164" s="30"/>
      <c r="L9164"/>
      <c r="M9164"/>
    </row>
    <row r="9165" spans="1:13" s="36" customFormat="1">
      <c r="A9165" s="35"/>
      <c r="B9165"/>
      <c r="C9165" s="34"/>
      <c r="D9165"/>
      <c r="E9165" s="33"/>
      <c r="F9165"/>
      <c r="G9165" s="32"/>
      <c r="H9165"/>
      <c r="I9165" s="31"/>
      <c r="J9165"/>
      <c r="K9165" s="30"/>
      <c r="L9165"/>
      <c r="M9165"/>
    </row>
    <row r="9166" spans="1:13" s="36" customFormat="1">
      <c r="A9166" s="35"/>
      <c r="B9166"/>
      <c r="C9166" s="34"/>
      <c r="D9166"/>
      <c r="E9166" s="33"/>
      <c r="F9166"/>
      <c r="G9166" s="32"/>
      <c r="H9166"/>
      <c r="I9166" s="31"/>
      <c r="J9166"/>
      <c r="K9166" s="30"/>
      <c r="L9166"/>
      <c r="M9166"/>
    </row>
    <row r="9167" spans="1:13" s="36" customFormat="1">
      <c r="A9167" s="35"/>
      <c r="B9167"/>
      <c r="C9167" s="34"/>
      <c r="D9167"/>
      <c r="E9167" s="33"/>
      <c r="F9167"/>
      <c r="G9167" s="32"/>
      <c r="H9167"/>
      <c r="I9167" s="31"/>
      <c r="J9167"/>
      <c r="K9167" s="30"/>
      <c r="L9167"/>
      <c r="M9167"/>
    </row>
    <row r="9168" spans="1:13" s="36" customFormat="1">
      <c r="A9168" s="35"/>
      <c r="B9168"/>
      <c r="C9168" s="34"/>
      <c r="D9168"/>
      <c r="E9168" s="33"/>
      <c r="F9168"/>
      <c r="G9168" s="32"/>
      <c r="H9168"/>
      <c r="I9168" s="31"/>
      <c r="J9168"/>
      <c r="K9168" s="30"/>
      <c r="L9168"/>
      <c r="M9168"/>
    </row>
    <row r="9169" spans="1:13" s="36" customFormat="1">
      <c r="A9169" s="35"/>
      <c r="B9169"/>
      <c r="C9169" s="34"/>
      <c r="D9169"/>
      <c r="E9169" s="33"/>
      <c r="F9169"/>
      <c r="G9169" s="32"/>
      <c r="H9169"/>
      <c r="I9169" s="31"/>
      <c r="J9169"/>
      <c r="K9169" s="30"/>
      <c r="L9169"/>
      <c r="M9169"/>
    </row>
    <row r="9170" spans="1:13" s="36" customFormat="1">
      <c r="A9170" s="35"/>
      <c r="B9170"/>
      <c r="C9170" s="34"/>
      <c r="D9170"/>
      <c r="E9170" s="33"/>
      <c r="F9170"/>
      <c r="G9170" s="32"/>
      <c r="H9170"/>
      <c r="I9170" s="31"/>
      <c r="J9170"/>
      <c r="K9170" s="30"/>
      <c r="L9170"/>
      <c r="M9170"/>
    </row>
    <row r="9171" spans="1:13" s="36" customFormat="1">
      <c r="A9171" s="35"/>
      <c r="B9171"/>
      <c r="C9171" s="34"/>
      <c r="D9171"/>
      <c r="E9171" s="33"/>
      <c r="F9171"/>
      <c r="G9171" s="32"/>
      <c r="H9171"/>
      <c r="I9171" s="31"/>
      <c r="J9171"/>
      <c r="K9171" s="30"/>
      <c r="L9171"/>
      <c r="M9171"/>
    </row>
    <row r="9172" spans="1:13" s="36" customFormat="1">
      <c r="A9172" s="35"/>
      <c r="B9172"/>
      <c r="C9172" s="34"/>
      <c r="D9172"/>
      <c r="E9172" s="33"/>
      <c r="F9172"/>
      <c r="G9172" s="32"/>
      <c r="H9172"/>
      <c r="I9172" s="31"/>
      <c r="J9172"/>
      <c r="K9172" s="30"/>
      <c r="L9172"/>
      <c r="M9172"/>
    </row>
    <row r="9173" spans="1:13" s="36" customFormat="1">
      <c r="A9173" s="35"/>
      <c r="B9173"/>
      <c r="C9173" s="34"/>
      <c r="D9173"/>
      <c r="E9173" s="33"/>
      <c r="F9173"/>
      <c r="G9173" s="32"/>
      <c r="H9173"/>
      <c r="I9173" s="31"/>
      <c r="J9173"/>
      <c r="K9173" s="30"/>
      <c r="L9173"/>
      <c r="M9173"/>
    </row>
    <row r="9174" spans="1:13" s="36" customFormat="1">
      <c r="A9174" s="35"/>
      <c r="B9174"/>
      <c r="C9174" s="34"/>
      <c r="D9174"/>
      <c r="E9174" s="33"/>
      <c r="F9174"/>
      <c r="G9174" s="32"/>
      <c r="H9174"/>
      <c r="I9174" s="31"/>
      <c r="J9174"/>
      <c r="K9174" s="30"/>
      <c r="L9174"/>
      <c r="M9174"/>
    </row>
    <row r="9175" spans="1:13" s="36" customFormat="1">
      <c r="A9175" s="35"/>
      <c r="B9175"/>
      <c r="C9175" s="34"/>
      <c r="D9175"/>
      <c r="E9175" s="33"/>
      <c r="F9175"/>
      <c r="G9175" s="32"/>
      <c r="H9175"/>
      <c r="I9175" s="31"/>
      <c r="J9175"/>
      <c r="K9175" s="30"/>
      <c r="L9175"/>
      <c r="M9175"/>
    </row>
    <row r="9176" spans="1:13" s="36" customFormat="1">
      <c r="A9176" s="35"/>
      <c r="B9176"/>
      <c r="C9176" s="34"/>
      <c r="D9176"/>
      <c r="E9176" s="33"/>
      <c r="F9176"/>
      <c r="G9176" s="32"/>
      <c r="H9176"/>
      <c r="I9176" s="31"/>
      <c r="J9176"/>
      <c r="K9176" s="30"/>
      <c r="L9176"/>
      <c r="M9176"/>
    </row>
    <row r="9177" spans="1:13" s="36" customFormat="1">
      <c r="A9177" s="35"/>
      <c r="B9177"/>
      <c r="C9177" s="34"/>
      <c r="D9177"/>
      <c r="E9177" s="33"/>
      <c r="F9177"/>
      <c r="G9177" s="32"/>
      <c r="H9177"/>
      <c r="I9177" s="31"/>
      <c r="J9177"/>
      <c r="K9177" s="30"/>
      <c r="L9177"/>
      <c r="M9177"/>
    </row>
    <row r="9178" spans="1:13" s="36" customFormat="1">
      <c r="A9178" s="35"/>
      <c r="B9178"/>
      <c r="C9178" s="34"/>
      <c r="D9178"/>
      <c r="E9178" s="33"/>
      <c r="F9178"/>
      <c r="G9178" s="32"/>
      <c r="H9178"/>
      <c r="I9178" s="31"/>
      <c r="J9178"/>
      <c r="K9178" s="30"/>
      <c r="L9178"/>
      <c r="M9178"/>
    </row>
    <row r="9179" spans="1:13" s="36" customFormat="1">
      <c r="A9179" s="35"/>
      <c r="B9179"/>
      <c r="C9179" s="34"/>
      <c r="D9179"/>
      <c r="E9179" s="33"/>
      <c r="F9179"/>
      <c r="G9179" s="32"/>
      <c r="H9179"/>
      <c r="I9179" s="31"/>
      <c r="J9179"/>
      <c r="K9179" s="30"/>
      <c r="L9179"/>
      <c r="M9179"/>
    </row>
    <row r="9180" spans="1:13" s="36" customFormat="1">
      <c r="A9180" s="35"/>
      <c r="B9180"/>
      <c r="C9180" s="34"/>
      <c r="D9180"/>
      <c r="E9180" s="33"/>
      <c r="F9180"/>
      <c r="G9180" s="32"/>
      <c r="H9180"/>
      <c r="I9180" s="31"/>
      <c r="J9180"/>
      <c r="K9180" s="30"/>
      <c r="L9180"/>
      <c r="M9180"/>
    </row>
    <row r="9181" spans="1:13" s="36" customFormat="1">
      <c r="A9181" s="35"/>
      <c r="B9181"/>
      <c r="C9181" s="34"/>
      <c r="D9181"/>
      <c r="E9181" s="33"/>
      <c r="F9181"/>
      <c r="G9181" s="32"/>
      <c r="H9181"/>
      <c r="I9181" s="31"/>
      <c r="J9181"/>
      <c r="K9181" s="30"/>
      <c r="L9181"/>
      <c r="M9181"/>
    </row>
    <row r="9182" spans="1:13" s="36" customFormat="1">
      <c r="A9182" s="35"/>
      <c r="B9182"/>
      <c r="C9182" s="34"/>
      <c r="D9182"/>
      <c r="E9182" s="33"/>
      <c r="F9182"/>
      <c r="G9182" s="32"/>
      <c r="H9182"/>
      <c r="I9182" s="31"/>
      <c r="J9182"/>
      <c r="K9182" s="30"/>
      <c r="L9182"/>
      <c r="M9182"/>
    </row>
    <row r="9183" spans="1:13" s="36" customFormat="1">
      <c r="A9183" s="35"/>
      <c r="B9183"/>
      <c r="C9183" s="34"/>
      <c r="D9183"/>
      <c r="E9183" s="33"/>
      <c r="F9183"/>
      <c r="G9183" s="32"/>
      <c r="H9183"/>
      <c r="I9183" s="31"/>
      <c r="J9183"/>
      <c r="K9183" s="30"/>
      <c r="L9183"/>
      <c r="M9183"/>
    </row>
    <row r="9184" spans="1:13" s="36" customFormat="1">
      <c r="A9184" s="35"/>
      <c r="B9184"/>
      <c r="C9184" s="34"/>
      <c r="D9184"/>
      <c r="E9184" s="33"/>
      <c r="F9184"/>
      <c r="G9184" s="32"/>
      <c r="H9184"/>
      <c r="I9184" s="31"/>
      <c r="J9184"/>
      <c r="K9184" s="30"/>
      <c r="L9184"/>
      <c r="M9184"/>
    </row>
    <row r="9185" spans="1:13" s="36" customFormat="1">
      <c r="A9185" s="35"/>
      <c r="B9185"/>
      <c r="C9185" s="34"/>
      <c r="D9185"/>
      <c r="E9185" s="33"/>
      <c r="F9185"/>
      <c r="G9185" s="32"/>
      <c r="H9185"/>
      <c r="I9185" s="31"/>
      <c r="J9185"/>
      <c r="K9185" s="30"/>
      <c r="L9185"/>
      <c r="M9185"/>
    </row>
    <row r="9186" spans="1:13" s="36" customFormat="1">
      <c r="A9186" s="35"/>
      <c r="B9186"/>
      <c r="C9186" s="34"/>
      <c r="D9186"/>
      <c r="E9186" s="33"/>
      <c r="F9186"/>
      <c r="G9186" s="32"/>
      <c r="H9186"/>
      <c r="I9186" s="31"/>
      <c r="J9186"/>
      <c r="K9186" s="30"/>
      <c r="L9186"/>
      <c r="M9186"/>
    </row>
    <row r="9187" spans="1:13" s="36" customFormat="1">
      <c r="A9187" s="35"/>
      <c r="B9187"/>
      <c r="C9187" s="34"/>
      <c r="D9187"/>
      <c r="E9187" s="33"/>
      <c r="F9187"/>
      <c r="G9187" s="32"/>
      <c r="H9187"/>
      <c r="I9187" s="31"/>
      <c r="J9187"/>
      <c r="K9187" s="30"/>
      <c r="L9187"/>
      <c r="M9187"/>
    </row>
    <row r="9188" spans="1:13" s="36" customFormat="1">
      <c r="A9188" s="35"/>
      <c r="B9188"/>
      <c r="C9188" s="34"/>
      <c r="D9188"/>
      <c r="E9188" s="33"/>
      <c r="F9188"/>
      <c r="G9188" s="32"/>
      <c r="H9188"/>
      <c r="I9188" s="31"/>
      <c r="J9188"/>
      <c r="K9188" s="30"/>
      <c r="L9188"/>
      <c r="M9188"/>
    </row>
    <row r="9189" spans="1:13" s="36" customFormat="1">
      <c r="A9189" s="35"/>
      <c r="B9189"/>
      <c r="C9189" s="34"/>
      <c r="D9189"/>
      <c r="E9189" s="33"/>
      <c r="F9189"/>
      <c r="G9189" s="32"/>
      <c r="H9189"/>
      <c r="I9189" s="31"/>
      <c r="J9189"/>
      <c r="K9189" s="30"/>
      <c r="L9189"/>
      <c r="M9189"/>
    </row>
    <row r="9190" spans="1:13" s="36" customFormat="1">
      <c r="A9190" s="35"/>
      <c r="B9190"/>
      <c r="C9190" s="34"/>
      <c r="D9190"/>
      <c r="E9190" s="33"/>
      <c r="F9190"/>
      <c r="G9190" s="32"/>
      <c r="H9190"/>
      <c r="I9190" s="31"/>
      <c r="J9190"/>
      <c r="K9190" s="30"/>
      <c r="L9190"/>
      <c r="M9190"/>
    </row>
    <row r="9191" spans="1:13" s="36" customFormat="1">
      <c r="A9191" s="35"/>
      <c r="B9191"/>
      <c r="C9191" s="34"/>
      <c r="D9191"/>
      <c r="E9191" s="33"/>
      <c r="F9191"/>
      <c r="G9191" s="32"/>
      <c r="H9191"/>
      <c r="I9191" s="31"/>
      <c r="J9191"/>
      <c r="K9191" s="30"/>
      <c r="L9191"/>
      <c r="M9191"/>
    </row>
    <row r="9192" spans="1:13" s="36" customFormat="1">
      <c r="A9192" s="35"/>
      <c r="B9192"/>
      <c r="C9192" s="34"/>
      <c r="D9192"/>
      <c r="E9192" s="33"/>
      <c r="F9192"/>
      <c r="G9192" s="32"/>
      <c r="H9192"/>
      <c r="I9192" s="31"/>
      <c r="J9192"/>
      <c r="K9192" s="30"/>
      <c r="L9192"/>
      <c r="M9192"/>
    </row>
    <row r="9193" spans="1:13" s="36" customFormat="1">
      <c r="A9193" s="35"/>
      <c r="B9193"/>
      <c r="C9193" s="34"/>
      <c r="D9193"/>
      <c r="E9193" s="33"/>
      <c r="F9193"/>
      <c r="G9193" s="32"/>
      <c r="H9193"/>
      <c r="I9193" s="31"/>
      <c r="J9193"/>
      <c r="K9193" s="30"/>
      <c r="L9193"/>
      <c r="M9193"/>
    </row>
    <row r="9194" spans="1:13" s="36" customFormat="1">
      <c r="A9194" s="35"/>
      <c r="B9194"/>
      <c r="C9194" s="34"/>
      <c r="D9194"/>
      <c r="E9194" s="33"/>
      <c r="F9194"/>
      <c r="G9194" s="32"/>
      <c r="H9194"/>
      <c r="I9194" s="31"/>
      <c r="J9194"/>
      <c r="K9194" s="30"/>
      <c r="L9194"/>
      <c r="M9194"/>
    </row>
    <row r="9195" spans="1:13" s="36" customFormat="1">
      <c r="A9195" s="35"/>
      <c r="B9195"/>
      <c r="C9195" s="34"/>
      <c r="D9195"/>
      <c r="E9195" s="33"/>
      <c r="F9195"/>
      <c r="G9195" s="32"/>
      <c r="H9195"/>
      <c r="I9195" s="31"/>
      <c r="J9195"/>
      <c r="K9195" s="30"/>
      <c r="L9195"/>
      <c r="M9195"/>
    </row>
    <row r="9196" spans="1:13" s="36" customFormat="1">
      <c r="A9196" s="35"/>
      <c r="B9196"/>
      <c r="C9196" s="34"/>
      <c r="D9196"/>
      <c r="E9196" s="33"/>
      <c r="F9196"/>
      <c r="G9196" s="32"/>
      <c r="H9196"/>
      <c r="I9196" s="31"/>
      <c r="J9196"/>
      <c r="K9196" s="30"/>
      <c r="L9196"/>
      <c r="M9196"/>
    </row>
    <row r="9197" spans="1:13" s="36" customFormat="1">
      <c r="A9197" s="35"/>
      <c r="B9197"/>
      <c r="C9197" s="34"/>
      <c r="D9197"/>
      <c r="E9197" s="33"/>
      <c r="F9197"/>
      <c r="G9197" s="32"/>
      <c r="H9197"/>
      <c r="I9197" s="31"/>
      <c r="J9197"/>
      <c r="K9197" s="30"/>
      <c r="L9197"/>
      <c r="M9197"/>
    </row>
    <row r="9198" spans="1:13" s="36" customFormat="1">
      <c r="A9198" s="35"/>
      <c r="B9198"/>
      <c r="C9198" s="34"/>
      <c r="D9198"/>
      <c r="E9198" s="33"/>
      <c r="F9198"/>
      <c r="G9198" s="32"/>
      <c r="H9198"/>
      <c r="I9198" s="31"/>
      <c r="J9198"/>
      <c r="K9198" s="30"/>
      <c r="L9198"/>
      <c r="M9198"/>
    </row>
    <row r="9199" spans="1:13" s="36" customFormat="1">
      <c r="A9199" s="35"/>
      <c r="B9199"/>
      <c r="C9199" s="34"/>
      <c r="D9199"/>
      <c r="E9199" s="33"/>
      <c r="F9199"/>
      <c r="G9199" s="32"/>
      <c r="H9199"/>
      <c r="I9199" s="31"/>
      <c r="J9199"/>
      <c r="K9199" s="30"/>
      <c r="L9199"/>
      <c r="M9199"/>
    </row>
    <row r="9200" spans="1:13" s="36" customFormat="1">
      <c r="A9200" s="35"/>
      <c r="B9200"/>
      <c r="C9200" s="34"/>
      <c r="D9200"/>
      <c r="E9200" s="33"/>
      <c r="F9200"/>
      <c r="G9200" s="32"/>
      <c r="H9200"/>
      <c r="I9200" s="31"/>
      <c r="J9200"/>
      <c r="K9200" s="30"/>
      <c r="L9200"/>
      <c r="M9200"/>
    </row>
    <row r="9201" spans="1:13" s="36" customFormat="1">
      <c r="A9201" s="35"/>
      <c r="B9201"/>
      <c r="C9201" s="34"/>
      <c r="D9201"/>
      <c r="E9201" s="33"/>
      <c r="F9201"/>
      <c r="G9201" s="32"/>
      <c r="H9201"/>
      <c r="I9201" s="31"/>
      <c r="J9201"/>
      <c r="K9201" s="30"/>
      <c r="L9201"/>
      <c r="M9201"/>
    </row>
    <row r="9202" spans="1:13" s="36" customFormat="1">
      <c r="A9202" s="35"/>
      <c r="B9202"/>
      <c r="C9202" s="34"/>
      <c r="D9202"/>
      <c r="E9202" s="33"/>
      <c r="F9202"/>
      <c r="G9202" s="32"/>
      <c r="H9202"/>
      <c r="I9202" s="31"/>
      <c r="J9202"/>
      <c r="K9202" s="30"/>
      <c r="L9202"/>
      <c r="M9202"/>
    </row>
    <row r="9203" spans="1:13" s="36" customFormat="1">
      <c r="A9203" s="35"/>
      <c r="B9203"/>
      <c r="C9203" s="34"/>
      <c r="D9203"/>
      <c r="E9203" s="33"/>
      <c r="F9203"/>
      <c r="G9203" s="32"/>
      <c r="H9203"/>
      <c r="I9203" s="31"/>
      <c r="J9203"/>
      <c r="K9203" s="30"/>
      <c r="L9203"/>
      <c r="M9203"/>
    </row>
    <row r="9204" spans="1:13" s="36" customFormat="1">
      <c r="A9204" s="35"/>
      <c r="B9204"/>
      <c r="C9204" s="34"/>
      <c r="D9204"/>
      <c r="E9204" s="33"/>
      <c r="F9204"/>
      <c r="G9204" s="32"/>
      <c r="H9204"/>
      <c r="I9204" s="31"/>
      <c r="J9204"/>
      <c r="K9204" s="30"/>
      <c r="L9204"/>
      <c r="M9204"/>
    </row>
    <row r="9205" spans="1:13" s="36" customFormat="1">
      <c r="A9205" s="35"/>
      <c r="B9205"/>
      <c r="C9205" s="34"/>
      <c r="D9205"/>
      <c r="E9205" s="33"/>
      <c r="F9205"/>
      <c r="G9205" s="32"/>
      <c r="H9205"/>
      <c r="I9205" s="31"/>
      <c r="J9205"/>
      <c r="K9205" s="30"/>
      <c r="L9205"/>
      <c r="M9205"/>
    </row>
    <row r="9206" spans="1:13" s="36" customFormat="1">
      <c r="A9206" s="35"/>
      <c r="B9206"/>
      <c r="C9206" s="34"/>
      <c r="D9206"/>
      <c r="E9206" s="33"/>
      <c r="F9206"/>
      <c r="G9206" s="32"/>
      <c r="H9206"/>
      <c r="I9206" s="31"/>
      <c r="J9206"/>
      <c r="K9206" s="30"/>
      <c r="L9206"/>
      <c r="M9206"/>
    </row>
    <row r="9207" spans="1:13" s="36" customFormat="1">
      <c r="A9207" s="35"/>
      <c r="B9207"/>
      <c r="C9207" s="34"/>
      <c r="D9207"/>
      <c r="E9207" s="33"/>
      <c r="F9207"/>
      <c r="G9207" s="32"/>
      <c r="H9207"/>
      <c r="I9207" s="31"/>
      <c r="J9207"/>
      <c r="K9207" s="30"/>
      <c r="L9207"/>
      <c r="M9207"/>
    </row>
    <row r="9208" spans="1:13" s="36" customFormat="1">
      <c r="A9208" s="35"/>
      <c r="B9208"/>
      <c r="C9208" s="34"/>
      <c r="D9208"/>
      <c r="E9208" s="33"/>
      <c r="F9208"/>
      <c r="G9208" s="32"/>
      <c r="H9208"/>
      <c r="I9208" s="31"/>
      <c r="J9208"/>
      <c r="K9208" s="30"/>
      <c r="L9208"/>
      <c r="M9208"/>
    </row>
    <row r="9209" spans="1:13" s="36" customFormat="1">
      <c r="A9209" s="35"/>
      <c r="B9209"/>
      <c r="C9209" s="34"/>
      <c r="D9209"/>
      <c r="E9209" s="33"/>
      <c r="F9209"/>
      <c r="G9209" s="32"/>
      <c r="H9209"/>
      <c r="I9209" s="31"/>
      <c r="J9209"/>
      <c r="K9209" s="30"/>
      <c r="L9209"/>
      <c r="M9209"/>
    </row>
    <row r="9210" spans="1:13" s="36" customFormat="1">
      <c r="A9210" s="35"/>
      <c r="B9210"/>
      <c r="C9210" s="34"/>
      <c r="D9210"/>
      <c r="E9210" s="33"/>
      <c r="F9210"/>
      <c r="G9210" s="32"/>
      <c r="H9210"/>
      <c r="I9210" s="31"/>
      <c r="J9210"/>
      <c r="K9210" s="30"/>
      <c r="L9210"/>
      <c r="M9210"/>
    </row>
    <row r="9211" spans="1:13" s="36" customFormat="1">
      <c r="A9211" s="35"/>
      <c r="B9211"/>
      <c r="C9211" s="34"/>
      <c r="D9211"/>
      <c r="E9211" s="33"/>
      <c r="F9211"/>
      <c r="G9211" s="32"/>
      <c r="H9211"/>
      <c r="I9211" s="31"/>
      <c r="J9211"/>
      <c r="K9211" s="30"/>
      <c r="L9211"/>
      <c r="M9211"/>
    </row>
    <row r="9212" spans="1:13" s="36" customFormat="1">
      <c r="A9212" s="35"/>
      <c r="B9212"/>
      <c r="C9212" s="34"/>
      <c r="D9212"/>
      <c r="E9212" s="33"/>
      <c r="F9212"/>
      <c r="G9212" s="32"/>
      <c r="H9212"/>
      <c r="I9212" s="31"/>
      <c r="J9212"/>
      <c r="K9212" s="30"/>
      <c r="L9212"/>
      <c r="M9212"/>
    </row>
    <row r="9213" spans="1:13" s="36" customFormat="1">
      <c r="A9213" s="35"/>
      <c r="B9213"/>
      <c r="C9213" s="34"/>
      <c r="D9213"/>
      <c r="E9213" s="33"/>
      <c r="F9213"/>
      <c r="G9213" s="32"/>
      <c r="H9213"/>
      <c r="I9213" s="31"/>
      <c r="J9213"/>
      <c r="K9213" s="30"/>
      <c r="L9213"/>
      <c r="M9213"/>
    </row>
    <row r="9214" spans="1:13" s="36" customFormat="1">
      <c r="A9214" s="35"/>
      <c r="B9214"/>
      <c r="C9214" s="34"/>
      <c r="D9214"/>
      <c r="E9214" s="33"/>
      <c r="F9214"/>
      <c r="G9214" s="32"/>
      <c r="H9214"/>
      <c r="I9214" s="31"/>
      <c r="J9214"/>
      <c r="K9214" s="30"/>
      <c r="L9214"/>
      <c r="M9214"/>
    </row>
    <row r="9215" spans="1:13" s="36" customFormat="1">
      <c r="A9215" s="35"/>
      <c r="B9215"/>
      <c r="C9215" s="34"/>
      <c r="D9215"/>
      <c r="E9215" s="33"/>
      <c r="F9215"/>
      <c r="G9215" s="32"/>
      <c r="H9215"/>
      <c r="I9215" s="31"/>
      <c r="J9215"/>
      <c r="K9215" s="30"/>
      <c r="L9215"/>
      <c r="M9215"/>
    </row>
    <row r="9216" spans="1:13" s="36" customFormat="1">
      <c r="A9216" s="35"/>
      <c r="B9216"/>
      <c r="C9216" s="34"/>
      <c r="D9216"/>
      <c r="E9216" s="33"/>
      <c r="F9216"/>
      <c r="G9216" s="32"/>
      <c r="H9216"/>
      <c r="I9216" s="31"/>
      <c r="J9216"/>
      <c r="K9216" s="30"/>
      <c r="L9216"/>
      <c r="M9216"/>
    </row>
    <row r="9217" spans="1:13" s="36" customFormat="1">
      <c r="A9217" s="35"/>
      <c r="B9217"/>
      <c r="C9217" s="34"/>
      <c r="D9217"/>
      <c r="E9217" s="33"/>
      <c r="F9217"/>
      <c r="G9217" s="32"/>
      <c r="H9217"/>
      <c r="I9217" s="31"/>
      <c r="J9217"/>
      <c r="K9217" s="30"/>
      <c r="L9217"/>
      <c r="M9217"/>
    </row>
    <row r="9218" spans="1:13" s="36" customFormat="1">
      <c r="A9218" s="35"/>
      <c r="B9218"/>
      <c r="C9218" s="34"/>
      <c r="D9218"/>
      <c r="E9218" s="33"/>
      <c r="F9218"/>
      <c r="G9218" s="32"/>
      <c r="H9218"/>
      <c r="I9218" s="31"/>
      <c r="J9218"/>
      <c r="K9218" s="30"/>
      <c r="L9218"/>
      <c r="M9218"/>
    </row>
    <row r="9219" spans="1:13" s="36" customFormat="1">
      <c r="A9219" s="35"/>
      <c r="B9219"/>
      <c r="C9219" s="34"/>
      <c r="D9219"/>
      <c r="E9219" s="33"/>
      <c r="F9219"/>
      <c r="G9219" s="32"/>
      <c r="H9219"/>
      <c r="I9219" s="31"/>
      <c r="J9219"/>
      <c r="K9219" s="30"/>
      <c r="L9219"/>
      <c r="M9219"/>
    </row>
    <row r="9220" spans="1:13" s="36" customFormat="1">
      <c r="A9220" s="35"/>
      <c r="B9220"/>
      <c r="C9220" s="34"/>
      <c r="D9220"/>
      <c r="E9220" s="33"/>
      <c r="F9220"/>
      <c r="G9220" s="32"/>
      <c r="H9220"/>
      <c r="I9220" s="31"/>
      <c r="J9220"/>
      <c r="K9220" s="30"/>
      <c r="L9220"/>
      <c r="M9220"/>
    </row>
    <row r="9221" spans="1:13" s="36" customFormat="1">
      <c r="A9221" s="35"/>
      <c r="B9221"/>
      <c r="C9221" s="34"/>
      <c r="D9221"/>
      <c r="E9221" s="33"/>
      <c r="F9221"/>
      <c r="G9221" s="32"/>
      <c r="H9221"/>
      <c r="I9221" s="31"/>
      <c r="J9221"/>
      <c r="K9221" s="30"/>
      <c r="L9221"/>
      <c r="M9221"/>
    </row>
    <row r="9222" spans="1:13" s="36" customFormat="1">
      <c r="A9222" s="35"/>
      <c r="B9222"/>
      <c r="C9222" s="34"/>
      <c r="D9222"/>
      <c r="E9222" s="33"/>
      <c r="F9222"/>
      <c r="G9222" s="32"/>
      <c r="H9222"/>
      <c r="I9222" s="31"/>
      <c r="J9222"/>
      <c r="K9222" s="30"/>
      <c r="L9222"/>
      <c r="M9222"/>
    </row>
    <row r="9223" spans="1:13" s="36" customFormat="1">
      <c r="A9223" s="35"/>
      <c r="B9223"/>
      <c r="C9223" s="34"/>
      <c r="D9223"/>
      <c r="E9223" s="33"/>
      <c r="F9223"/>
      <c r="G9223" s="32"/>
      <c r="H9223"/>
      <c r="I9223" s="31"/>
      <c r="J9223"/>
      <c r="K9223" s="30"/>
      <c r="L9223"/>
      <c r="M9223"/>
    </row>
    <row r="9224" spans="1:13" s="36" customFormat="1">
      <c r="A9224" s="35"/>
      <c r="B9224"/>
      <c r="C9224" s="34"/>
      <c r="D9224"/>
      <c r="E9224" s="33"/>
      <c r="F9224"/>
      <c r="G9224" s="32"/>
      <c r="H9224"/>
      <c r="I9224" s="31"/>
      <c r="J9224"/>
      <c r="K9224" s="30"/>
      <c r="L9224"/>
      <c r="M9224"/>
    </row>
    <row r="9225" spans="1:13" s="36" customFormat="1">
      <c r="A9225" s="35"/>
      <c r="B9225"/>
      <c r="C9225" s="34"/>
      <c r="D9225"/>
      <c r="E9225" s="33"/>
      <c r="F9225"/>
      <c r="G9225" s="32"/>
      <c r="H9225"/>
      <c r="I9225" s="31"/>
      <c r="J9225"/>
      <c r="K9225" s="30"/>
      <c r="L9225"/>
      <c r="M9225"/>
    </row>
    <row r="9226" spans="1:13" s="36" customFormat="1">
      <c r="A9226" s="35"/>
      <c r="B9226"/>
      <c r="C9226" s="34"/>
      <c r="D9226"/>
      <c r="E9226" s="33"/>
      <c r="F9226"/>
      <c r="G9226" s="32"/>
      <c r="H9226"/>
      <c r="I9226" s="31"/>
      <c r="J9226"/>
      <c r="K9226" s="30"/>
      <c r="L9226"/>
      <c r="M9226"/>
    </row>
    <row r="9227" spans="1:13" s="36" customFormat="1">
      <c r="A9227" s="35"/>
      <c r="B9227"/>
      <c r="C9227" s="34"/>
      <c r="D9227"/>
      <c r="E9227" s="33"/>
      <c r="F9227"/>
      <c r="G9227" s="32"/>
      <c r="H9227"/>
      <c r="I9227" s="31"/>
      <c r="J9227"/>
      <c r="K9227" s="30"/>
      <c r="L9227"/>
      <c r="M9227"/>
    </row>
    <row r="9228" spans="1:13" s="36" customFormat="1">
      <c r="A9228" s="35"/>
      <c r="B9228"/>
      <c r="C9228" s="34"/>
      <c r="D9228"/>
      <c r="E9228" s="33"/>
      <c r="F9228"/>
      <c r="G9228" s="32"/>
      <c r="H9228"/>
      <c r="I9228" s="31"/>
      <c r="J9228"/>
      <c r="K9228" s="30"/>
      <c r="L9228"/>
      <c r="M9228"/>
    </row>
    <row r="9229" spans="1:13" s="36" customFormat="1">
      <c r="A9229" s="35"/>
      <c r="B9229"/>
      <c r="C9229" s="34"/>
      <c r="D9229"/>
      <c r="E9229" s="33"/>
      <c r="F9229"/>
      <c r="G9229" s="32"/>
      <c r="H9229"/>
      <c r="I9229" s="31"/>
      <c r="J9229"/>
      <c r="K9229" s="30"/>
      <c r="L9229"/>
      <c r="M9229"/>
    </row>
    <row r="9230" spans="1:13" s="36" customFormat="1">
      <c r="A9230" s="35"/>
      <c r="B9230"/>
      <c r="C9230" s="34"/>
      <c r="D9230"/>
      <c r="E9230" s="33"/>
      <c r="F9230"/>
      <c r="G9230" s="32"/>
      <c r="H9230"/>
      <c r="I9230" s="31"/>
      <c r="J9230"/>
      <c r="K9230" s="30"/>
      <c r="L9230"/>
      <c r="M9230"/>
    </row>
    <row r="9231" spans="1:13" s="36" customFormat="1">
      <c r="A9231" s="35"/>
      <c r="B9231"/>
      <c r="C9231" s="34"/>
      <c r="D9231"/>
      <c r="E9231" s="33"/>
      <c r="F9231"/>
      <c r="G9231" s="32"/>
      <c r="H9231"/>
      <c r="I9231" s="31"/>
      <c r="J9231"/>
      <c r="K9231" s="30"/>
      <c r="L9231"/>
      <c r="M9231"/>
    </row>
    <row r="9232" spans="1:13" s="36" customFormat="1">
      <c r="A9232" s="35"/>
      <c r="B9232"/>
      <c r="C9232" s="34"/>
      <c r="D9232"/>
      <c r="E9232" s="33"/>
      <c r="F9232"/>
      <c r="G9232" s="32"/>
      <c r="H9232"/>
      <c r="I9232" s="31"/>
      <c r="J9232"/>
      <c r="K9232" s="30"/>
      <c r="L9232"/>
      <c r="M9232"/>
    </row>
    <row r="9233" spans="1:13" s="36" customFormat="1">
      <c r="A9233" s="35"/>
      <c r="B9233"/>
      <c r="C9233" s="34"/>
      <c r="D9233"/>
      <c r="E9233" s="33"/>
      <c r="F9233"/>
      <c r="G9233" s="32"/>
      <c r="H9233"/>
      <c r="I9233" s="31"/>
      <c r="J9233"/>
      <c r="K9233" s="30"/>
      <c r="L9233"/>
      <c r="M9233"/>
    </row>
    <row r="9234" spans="1:13" s="36" customFormat="1">
      <c r="A9234" s="35"/>
      <c r="B9234"/>
      <c r="C9234" s="34"/>
      <c r="D9234"/>
      <c r="E9234" s="33"/>
      <c r="F9234"/>
      <c r="G9234" s="32"/>
      <c r="H9234"/>
      <c r="I9234" s="31"/>
      <c r="J9234"/>
      <c r="K9234" s="30"/>
      <c r="L9234"/>
      <c r="M9234"/>
    </row>
    <row r="9235" spans="1:13" s="36" customFormat="1">
      <c r="A9235" s="35"/>
      <c r="B9235"/>
      <c r="C9235" s="34"/>
      <c r="D9235"/>
      <c r="E9235" s="33"/>
      <c r="F9235"/>
      <c r="G9235" s="32"/>
      <c r="H9235"/>
      <c r="I9235" s="31"/>
      <c r="J9235"/>
      <c r="K9235" s="30"/>
      <c r="L9235"/>
      <c r="M9235"/>
    </row>
    <row r="9236" spans="1:13" s="36" customFormat="1">
      <c r="A9236" s="35"/>
      <c r="B9236"/>
      <c r="C9236" s="34"/>
      <c r="D9236"/>
      <c r="E9236" s="33"/>
      <c r="F9236"/>
      <c r="G9236" s="32"/>
      <c r="H9236"/>
      <c r="I9236" s="31"/>
      <c r="J9236"/>
      <c r="K9236" s="30"/>
      <c r="L9236"/>
      <c r="M9236"/>
    </row>
    <row r="9237" spans="1:13" s="36" customFormat="1">
      <c r="A9237" s="35"/>
      <c r="B9237"/>
      <c r="C9237" s="34"/>
      <c r="D9237"/>
      <c r="E9237" s="33"/>
      <c r="F9237"/>
      <c r="G9237" s="32"/>
      <c r="H9237"/>
      <c r="I9237" s="31"/>
      <c r="J9237"/>
      <c r="K9237" s="30"/>
      <c r="L9237"/>
      <c r="M9237"/>
    </row>
    <row r="9238" spans="1:13" s="36" customFormat="1">
      <c r="A9238" s="35"/>
      <c r="B9238"/>
      <c r="C9238" s="34"/>
      <c r="D9238"/>
      <c r="E9238" s="33"/>
      <c r="F9238"/>
      <c r="G9238" s="32"/>
      <c r="H9238"/>
      <c r="I9238" s="31"/>
      <c r="J9238"/>
      <c r="K9238" s="30"/>
      <c r="L9238"/>
      <c r="M9238"/>
    </row>
    <row r="9239" spans="1:13" s="36" customFormat="1">
      <c r="A9239" s="35"/>
      <c r="B9239"/>
      <c r="C9239" s="34"/>
      <c r="D9239"/>
      <c r="E9239" s="33"/>
      <c r="F9239"/>
      <c r="G9239" s="32"/>
      <c r="H9239"/>
      <c r="I9239" s="31"/>
      <c r="J9239"/>
      <c r="K9239" s="30"/>
      <c r="L9239"/>
      <c r="M9239"/>
    </row>
    <row r="9240" spans="1:13" s="36" customFormat="1">
      <c r="A9240" s="35"/>
      <c r="B9240"/>
      <c r="C9240" s="34"/>
      <c r="D9240"/>
      <c r="E9240" s="33"/>
      <c r="F9240"/>
      <c r="G9240" s="32"/>
      <c r="H9240"/>
      <c r="I9240" s="31"/>
      <c r="J9240"/>
      <c r="K9240" s="30"/>
      <c r="L9240"/>
      <c r="M9240"/>
    </row>
    <row r="9241" spans="1:13" s="36" customFormat="1">
      <c r="A9241" s="35"/>
      <c r="B9241"/>
      <c r="C9241" s="34"/>
      <c r="D9241"/>
      <c r="E9241" s="33"/>
      <c r="F9241"/>
      <c r="G9241" s="32"/>
      <c r="H9241"/>
      <c r="I9241" s="31"/>
      <c r="J9241"/>
      <c r="K9241" s="30"/>
      <c r="L9241"/>
      <c r="M9241"/>
    </row>
    <row r="9242" spans="1:13" s="36" customFormat="1">
      <c r="A9242" s="35"/>
      <c r="B9242"/>
      <c r="C9242" s="34"/>
      <c r="D9242"/>
      <c r="E9242" s="33"/>
      <c r="F9242"/>
      <c r="G9242" s="32"/>
      <c r="H9242"/>
      <c r="I9242" s="31"/>
      <c r="J9242"/>
      <c r="K9242" s="30"/>
      <c r="L9242"/>
      <c r="M9242"/>
    </row>
    <row r="9243" spans="1:13" s="36" customFormat="1">
      <c r="A9243" s="35"/>
      <c r="B9243"/>
      <c r="C9243" s="34"/>
      <c r="D9243"/>
      <c r="E9243" s="33"/>
      <c r="F9243"/>
      <c r="G9243" s="32"/>
      <c r="H9243"/>
      <c r="I9243" s="31"/>
      <c r="J9243"/>
      <c r="K9243" s="30"/>
      <c r="L9243"/>
      <c r="M9243"/>
    </row>
    <row r="9244" spans="1:13" s="36" customFormat="1">
      <c r="A9244" s="35"/>
      <c r="B9244"/>
      <c r="C9244" s="34"/>
      <c r="D9244"/>
      <c r="E9244" s="33"/>
      <c r="F9244"/>
      <c r="G9244" s="32"/>
      <c r="H9244"/>
      <c r="I9244" s="31"/>
      <c r="J9244"/>
      <c r="K9244" s="30"/>
      <c r="L9244"/>
      <c r="M9244"/>
    </row>
    <row r="9245" spans="1:13" s="36" customFormat="1">
      <c r="A9245" s="35"/>
      <c r="B9245"/>
      <c r="C9245" s="34"/>
      <c r="D9245"/>
      <c r="E9245" s="33"/>
      <c r="F9245"/>
      <c r="G9245" s="32"/>
      <c r="H9245"/>
      <c r="I9245" s="31"/>
      <c r="J9245"/>
      <c r="K9245" s="30"/>
      <c r="L9245"/>
      <c r="M9245"/>
    </row>
    <row r="9246" spans="1:13" s="36" customFormat="1">
      <c r="A9246" s="35"/>
      <c r="B9246"/>
      <c r="C9246" s="34"/>
      <c r="D9246"/>
      <c r="E9246" s="33"/>
      <c r="F9246"/>
      <c r="G9246" s="32"/>
      <c r="H9246"/>
      <c r="I9246" s="31"/>
      <c r="J9246"/>
      <c r="K9246" s="30"/>
      <c r="L9246"/>
      <c r="M9246"/>
    </row>
    <row r="9247" spans="1:13" s="36" customFormat="1">
      <c r="A9247" s="35"/>
      <c r="B9247"/>
      <c r="C9247" s="34"/>
      <c r="D9247"/>
      <c r="E9247" s="33"/>
      <c r="F9247"/>
      <c r="G9247" s="32"/>
      <c r="H9247"/>
      <c r="I9247" s="31"/>
      <c r="J9247"/>
      <c r="K9247" s="30"/>
      <c r="L9247"/>
      <c r="M9247"/>
    </row>
    <row r="9248" spans="1:13" s="36" customFormat="1">
      <c r="A9248" s="35"/>
      <c r="B9248"/>
      <c r="C9248" s="34"/>
      <c r="D9248"/>
      <c r="E9248" s="33"/>
      <c r="F9248"/>
      <c r="G9248" s="32"/>
      <c r="H9248"/>
      <c r="I9248" s="31"/>
      <c r="J9248"/>
      <c r="K9248" s="30"/>
      <c r="L9248"/>
      <c r="M9248"/>
    </row>
    <row r="9249" spans="1:13" s="36" customFormat="1">
      <c r="A9249" s="35"/>
      <c r="B9249"/>
      <c r="C9249" s="34"/>
      <c r="D9249"/>
      <c r="E9249" s="33"/>
      <c r="F9249"/>
      <c r="G9249" s="32"/>
      <c r="H9249"/>
      <c r="I9249" s="31"/>
      <c r="J9249"/>
      <c r="K9249" s="30"/>
      <c r="L9249"/>
      <c r="M9249"/>
    </row>
    <row r="9250" spans="1:13" s="36" customFormat="1">
      <c r="A9250" s="35"/>
      <c r="B9250"/>
      <c r="C9250" s="34"/>
      <c r="D9250"/>
      <c r="E9250" s="33"/>
      <c r="F9250"/>
      <c r="G9250" s="32"/>
      <c r="H9250"/>
      <c r="I9250" s="31"/>
      <c r="J9250"/>
      <c r="K9250" s="30"/>
      <c r="L9250"/>
      <c r="M9250"/>
    </row>
    <row r="9251" spans="1:13" s="36" customFormat="1">
      <c r="A9251" s="35"/>
      <c r="B9251"/>
      <c r="C9251" s="34"/>
      <c r="D9251"/>
      <c r="E9251" s="33"/>
      <c r="F9251"/>
      <c r="G9251" s="32"/>
      <c r="H9251"/>
      <c r="I9251" s="31"/>
      <c r="J9251"/>
      <c r="K9251" s="30"/>
      <c r="L9251"/>
      <c r="M9251"/>
    </row>
    <row r="9252" spans="1:13" s="36" customFormat="1">
      <c r="A9252" s="35"/>
      <c r="B9252"/>
      <c r="C9252" s="34"/>
      <c r="D9252"/>
      <c r="E9252" s="33"/>
      <c r="F9252"/>
      <c r="G9252" s="32"/>
      <c r="H9252"/>
      <c r="I9252" s="31"/>
      <c r="J9252"/>
      <c r="K9252" s="30"/>
      <c r="L9252"/>
      <c r="M9252"/>
    </row>
    <row r="9253" spans="1:13" s="36" customFormat="1">
      <c r="A9253" s="35"/>
      <c r="B9253"/>
      <c r="C9253" s="34"/>
      <c r="D9253"/>
      <c r="E9253" s="33"/>
      <c r="F9253"/>
      <c r="G9253" s="32"/>
      <c r="H9253"/>
      <c r="I9253" s="31"/>
      <c r="J9253"/>
      <c r="K9253" s="30"/>
      <c r="L9253"/>
      <c r="M9253"/>
    </row>
    <row r="9254" spans="1:13" s="36" customFormat="1">
      <c r="A9254" s="35"/>
      <c r="B9254"/>
      <c r="C9254" s="34"/>
      <c r="D9254"/>
      <c r="E9254" s="33"/>
      <c r="F9254"/>
      <c r="G9254" s="32"/>
      <c r="H9254"/>
      <c r="I9254" s="31"/>
      <c r="J9254"/>
      <c r="K9254" s="30"/>
      <c r="L9254"/>
      <c r="M9254"/>
    </row>
    <row r="9255" spans="1:13" s="36" customFormat="1">
      <c r="A9255" s="35"/>
      <c r="B9255"/>
      <c r="C9255" s="34"/>
      <c r="D9255"/>
      <c r="E9255" s="33"/>
      <c r="F9255"/>
      <c r="G9255" s="32"/>
      <c r="H9255"/>
      <c r="I9255" s="31"/>
      <c r="J9255"/>
      <c r="K9255" s="30"/>
      <c r="L9255"/>
      <c r="M9255"/>
    </row>
    <row r="9256" spans="1:13" s="36" customFormat="1">
      <c r="A9256" s="35"/>
      <c r="B9256"/>
      <c r="C9256" s="34"/>
      <c r="D9256"/>
      <c r="E9256" s="33"/>
      <c r="F9256"/>
      <c r="G9256" s="32"/>
      <c r="H9256"/>
      <c r="I9256" s="31"/>
      <c r="J9256"/>
      <c r="K9256" s="30"/>
      <c r="L9256"/>
      <c r="M9256"/>
    </row>
    <row r="9257" spans="1:13" s="36" customFormat="1">
      <c r="A9257" s="35"/>
      <c r="B9257"/>
      <c r="C9257" s="34"/>
      <c r="D9257"/>
      <c r="E9257" s="33"/>
      <c r="F9257"/>
      <c r="G9257" s="32"/>
      <c r="H9257"/>
      <c r="I9257" s="31"/>
      <c r="J9257"/>
      <c r="K9257" s="30"/>
      <c r="L9257"/>
      <c r="M9257"/>
    </row>
    <row r="9258" spans="1:13" s="36" customFormat="1">
      <c r="A9258" s="35"/>
      <c r="B9258"/>
      <c r="C9258" s="34"/>
      <c r="D9258"/>
      <c r="E9258" s="33"/>
      <c r="F9258"/>
      <c r="G9258" s="32"/>
      <c r="H9258"/>
      <c r="I9258" s="31"/>
      <c r="J9258"/>
      <c r="K9258" s="30"/>
      <c r="L9258"/>
      <c r="M9258"/>
    </row>
    <row r="9259" spans="1:13" s="36" customFormat="1">
      <c r="A9259" s="35"/>
      <c r="B9259"/>
      <c r="C9259" s="34"/>
      <c r="D9259"/>
      <c r="E9259" s="33"/>
      <c r="F9259"/>
      <c r="G9259" s="32"/>
      <c r="H9259"/>
      <c r="I9259" s="31"/>
      <c r="J9259"/>
      <c r="K9259" s="30"/>
      <c r="L9259"/>
      <c r="M9259"/>
    </row>
    <row r="9260" spans="1:13" s="36" customFormat="1">
      <c r="A9260" s="35"/>
      <c r="B9260"/>
      <c r="C9260" s="34"/>
      <c r="D9260"/>
      <c r="E9260" s="33"/>
      <c r="F9260"/>
      <c r="G9260" s="32"/>
      <c r="H9260"/>
      <c r="I9260" s="31"/>
      <c r="J9260"/>
      <c r="K9260" s="30"/>
      <c r="L9260"/>
      <c r="M9260"/>
    </row>
    <row r="9261" spans="1:13" s="36" customFormat="1">
      <c r="A9261" s="35"/>
      <c r="B9261"/>
      <c r="C9261" s="34"/>
      <c r="D9261"/>
      <c r="E9261" s="33"/>
      <c r="F9261"/>
      <c r="G9261" s="32"/>
      <c r="H9261"/>
      <c r="I9261" s="31"/>
      <c r="J9261"/>
      <c r="K9261" s="30"/>
      <c r="L9261"/>
      <c r="M9261"/>
    </row>
    <row r="9262" spans="1:13" s="36" customFormat="1">
      <c r="A9262" s="35"/>
      <c r="B9262"/>
      <c r="C9262" s="34"/>
      <c r="D9262"/>
      <c r="E9262" s="33"/>
      <c r="F9262"/>
      <c r="G9262" s="32"/>
      <c r="H9262"/>
      <c r="I9262" s="31"/>
      <c r="J9262"/>
      <c r="K9262" s="30"/>
      <c r="L9262"/>
      <c r="M9262"/>
    </row>
    <row r="9263" spans="1:13" s="36" customFormat="1">
      <c r="A9263" s="35"/>
      <c r="B9263"/>
      <c r="C9263" s="34"/>
      <c r="D9263"/>
      <c r="E9263" s="33"/>
      <c r="F9263"/>
      <c r="G9263" s="32"/>
      <c r="H9263"/>
      <c r="I9263" s="31"/>
      <c r="J9263"/>
      <c r="K9263" s="30"/>
      <c r="L9263"/>
      <c r="M9263"/>
    </row>
    <row r="9264" spans="1:13" s="36" customFormat="1">
      <c r="A9264" s="35"/>
      <c r="B9264"/>
      <c r="C9264" s="34"/>
      <c r="D9264"/>
      <c r="E9264" s="33"/>
      <c r="F9264"/>
      <c r="G9264" s="32"/>
      <c r="H9264"/>
      <c r="I9264" s="31"/>
      <c r="J9264"/>
      <c r="K9264" s="30"/>
      <c r="L9264"/>
      <c r="M9264"/>
    </row>
    <row r="9265" spans="1:13" s="36" customFormat="1">
      <c r="A9265" s="35"/>
      <c r="B9265"/>
      <c r="C9265" s="34"/>
      <c r="D9265"/>
      <c r="E9265" s="33"/>
      <c r="F9265"/>
      <c r="G9265" s="32"/>
      <c r="H9265"/>
      <c r="I9265" s="31"/>
      <c r="J9265"/>
      <c r="K9265" s="30"/>
      <c r="L9265"/>
      <c r="M9265"/>
    </row>
    <row r="9266" spans="1:13" s="36" customFormat="1">
      <c r="A9266" s="35"/>
      <c r="B9266"/>
      <c r="C9266" s="34"/>
      <c r="D9266"/>
      <c r="E9266" s="33"/>
      <c r="F9266"/>
      <c r="G9266" s="32"/>
      <c r="H9266"/>
      <c r="I9266" s="31"/>
      <c r="J9266"/>
      <c r="K9266" s="30"/>
      <c r="L9266"/>
      <c r="M9266"/>
    </row>
    <row r="9267" spans="1:13" s="36" customFormat="1">
      <c r="A9267" s="35"/>
      <c r="B9267"/>
      <c r="C9267" s="34"/>
      <c r="D9267"/>
      <c r="E9267" s="33"/>
      <c r="F9267"/>
      <c r="G9267" s="32"/>
      <c r="H9267"/>
      <c r="I9267" s="31"/>
      <c r="J9267"/>
      <c r="K9267" s="30"/>
      <c r="L9267"/>
      <c r="M9267"/>
    </row>
    <row r="9268" spans="1:13" s="36" customFormat="1">
      <c r="A9268" s="35"/>
      <c r="B9268"/>
      <c r="C9268" s="34"/>
      <c r="D9268"/>
      <c r="E9268" s="33"/>
      <c r="F9268"/>
      <c r="G9268" s="32"/>
      <c r="H9268"/>
      <c r="I9268" s="31"/>
      <c r="J9268"/>
      <c r="K9268" s="30"/>
      <c r="L9268"/>
      <c r="M9268"/>
    </row>
    <row r="9269" spans="1:13" s="36" customFormat="1">
      <c r="A9269" s="35"/>
      <c r="B9269"/>
      <c r="C9269" s="34"/>
      <c r="D9269"/>
      <c r="E9269" s="33"/>
      <c r="F9269"/>
      <c r="G9269" s="32"/>
      <c r="H9269"/>
      <c r="I9269" s="31"/>
      <c r="J9269"/>
      <c r="K9269" s="30"/>
      <c r="L9269"/>
      <c r="M9269"/>
    </row>
    <row r="9270" spans="1:13" s="36" customFormat="1">
      <c r="A9270" s="35"/>
      <c r="B9270"/>
      <c r="C9270" s="34"/>
      <c r="D9270"/>
      <c r="E9270" s="33"/>
      <c r="F9270"/>
      <c r="G9270" s="32"/>
      <c r="H9270"/>
      <c r="I9270" s="31"/>
      <c r="J9270"/>
      <c r="K9270" s="30"/>
      <c r="L9270"/>
      <c r="M9270"/>
    </row>
    <row r="9271" spans="1:13" s="36" customFormat="1">
      <c r="A9271" s="35"/>
      <c r="B9271"/>
      <c r="C9271" s="34"/>
      <c r="D9271"/>
      <c r="E9271" s="33"/>
      <c r="F9271"/>
      <c r="G9271" s="32"/>
      <c r="H9271"/>
      <c r="I9271" s="31"/>
      <c r="J9271"/>
      <c r="K9271" s="30"/>
      <c r="L9271"/>
      <c r="M9271"/>
    </row>
    <row r="9272" spans="1:13" s="36" customFormat="1">
      <c r="A9272" s="35"/>
      <c r="B9272"/>
      <c r="C9272" s="34"/>
      <c r="D9272"/>
      <c r="E9272" s="33"/>
      <c r="F9272"/>
      <c r="G9272" s="32"/>
      <c r="H9272"/>
      <c r="I9272" s="31"/>
      <c r="J9272"/>
      <c r="K9272" s="30"/>
      <c r="L9272"/>
      <c r="M9272"/>
    </row>
    <row r="9273" spans="1:13" s="36" customFormat="1">
      <c r="A9273" s="35"/>
      <c r="B9273"/>
      <c r="C9273" s="34"/>
      <c r="D9273"/>
      <c r="E9273" s="33"/>
      <c r="F9273"/>
      <c r="G9273" s="32"/>
      <c r="H9273"/>
      <c r="I9273" s="31"/>
      <c r="J9273"/>
      <c r="K9273" s="30"/>
      <c r="L9273"/>
      <c r="M9273"/>
    </row>
    <row r="9274" spans="1:13" s="36" customFormat="1">
      <c r="A9274" s="35"/>
      <c r="B9274"/>
      <c r="C9274" s="34"/>
      <c r="D9274"/>
      <c r="E9274" s="33"/>
      <c r="F9274"/>
      <c r="G9274" s="32"/>
      <c r="H9274"/>
      <c r="I9274" s="31"/>
      <c r="J9274"/>
      <c r="K9274" s="30"/>
      <c r="L9274"/>
      <c r="M9274"/>
    </row>
    <row r="9275" spans="1:13" s="36" customFormat="1">
      <c r="A9275" s="35"/>
      <c r="B9275"/>
      <c r="C9275" s="34"/>
      <c r="D9275"/>
      <c r="E9275" s="33"/>
      <c r="F9275"/>
      <c r="G9275" s="32"/>
      <c r="H9275"/>
      <c r="I9275" s="31"/>
      <c r="J9275"/>
      <c r="K9275" s="30"/>
      <c r="L9275"/>
      <c r="M9275"/>
    </row>
    <row r="9276" spans="1:13" s="36" customFormat="1">
      <c r="A9276" s="35"/>
      <c r="B9276"/>
      <c r="C9276" s="34"/>
      <c r="D9276"/>
      <c r="E9276" s="33"/>
      <c r="F9276"/>
      <c r="G9276" s="32"/>
      <c r="H9276"/>
      <c r="I9276" s="31"/>
      <c r="J9276"/>
      <c r="K9276" s="30"/>
      <c r="L9276"/>
      <c r="M9276"/>
    </row>
    <row r="9277" spans="1:13" s="36" customFormat="1">
      <c r="A9277" s="35"/>
      <c r="B9277"/>
      <c r="C9277" s="34"/>
      <c r="D9277"/>
      <c r="E9277" s="33"/>
      <c r="F9277"/>
      <c r="G9277" s="32"/>
      <c r="H9277"/>
      <c r="I9277" s="31"/>
      <c r="J9277"/>
      <c r="K9277" s="30"/>
      <c r="L9277"/>
      <c r="M9277"/>
    </row>
    <row r="9278" spans="1:13" s="36" customFormat="1">
      <c r="A9278" s="35"/>
      <c r="B9278"/>
      <c r="C9278" s="34"/>
      <c r="D9278"/>
      <c r="E9278" s="33"/>
      <c r="F9278"/>
      <c r="G9278" s="32"/>
      <c r="H9278"/>
      <c r="I9278" s="31"/>
      <c r="J9278"/>
      <c r="K9278" s="30"/>
      <c r="L9278"/>
      <c r="M9278"/>
    </row>
    <row r="9279" spans="1:13" s="36" customFormat="1">
      <c r="A9279" s="35"/>
      <c r="B9279"/>
      <c r="C9279" s="34"/>
      <c r="D9279"/>
      <c r="E9279" s="33"/>
      <c r="F9279"/>
      <c r="G9279" s="32"/>
      <c r="H9279"/>
      <c r="I9279" s="31"/>
      <c r="J9279"/>
      <c r="K9279" s="30"/>
      <c r="L9279"/>
      <c r="M9279"/>
    </row>
    <row r="9280" spans="1:13" s="36" customFormat="1">
      <c r="A9280" s="35"/>
      <c r="B9280"/>
      <c r="C9280" s="34"/>
      <c r="D9280"/>
      <c r="E9280" s="33"/>
      <c r="F9280"/>
      <c r="G9280" s="32"/>
      <c r="H9280"/>
      <c r="I9280" s="31"/>
      <c r="J9280"/>
      <c r="K9280" s="30"/>
      <c r="L9280"/>
      <c r="M9280"/>
    </row>
    <row r="9281" spans="1:13" s="36" customFormat="1">
      <c r="A9281" s="35"/>
      <c r="B9281"/>
      <c r="C9281" s="34"/>
      <c r="D9281"/>
      <c r="E9281" s="33"/>
      <c r="F9281"/>
      <c r="G9281" s="32"/>
      <c r="H9281"/>
      <c r="I9281" s="31"/>
      <c r="J9281"/>
      <c r="K9281" s="30"/>
      <c r="L9281"/>
      <c r="M9281"/>
    </row>
    <row r="9282" spans="1:13" s="36" customFormat="1">
      <c r="A9282" s="35"/>
      <c r="B9282"/>
      <c r="C9282" s="34"/>
      <c r="D9282"/>
      <c r="E9282" s="33"/>
      <c r="F9282"/>
      <c r="G9282" s="32"/>
      <c r="H9282"/>
      <c r="I9282" s="31"/>
      <c r="J9282"/>
      <c r="K9282" s="30"/>
      <c r="L9282"/>
      <c r="M9282"/>
    </row>
    <row r="9283" spans="1:13" s="36" customFormat="1">
      <c r="A9283" s="35"/>
      <c r="B9283"/>
      <c r="C9283" s="34"/>
      <c r="D9283"/>
      <c r="E9283" s="33"/>
      <c r="F9283"/>
      <c r="G9283" s="32"/>
      <c r="H9283"/>
      <c r="I9283" s="31"/>
      <c r="J9283"/>
      <c r="K9283" s="30"/>
      <c r="L9283"/>
      <c r="M9283"/>
    </row>
    <row r="9284" spans="1:13" s="36" customFormat="1">
      <c r="A9284" s="35"/>
      <c r="B9284"/>
      <c r="C9284" s="34"/>
      <c r="D9284"/>
      <c r="E9284" s="33"/>
      <c r="F9284"/>
      <c r="G9284" s="32"/>
      <c r="H9284"/>
      <c r="I9284" s="31"/>
      <c r="J9284"/>
      <c r="K9284" s="30"/>
      <c r="L9284"/>
      <c r="M9284"/>
    </row>
    <row r="9285" spans="1:13" s="36" customFormat="1">
      <c r="A9285" s="35"/>
      <c r="B9285"/>
      <c r="C9285" s="34"/>
      <c r="D9285"/>
      <c r="E9285" s="33"/>
      <c r="F9285"/>
      <c r="G9285" s="32"/>
      <c r="H9285"/>
      <c r="I9285" s="31"/>
      <c r="J9285"/>
      <c r="K9285" s="30"/>
      <c r="L9285"/>
      <c r="M9285"/>
    </row>
    <row r="9286" spans="1:13" s="36" customFormat="1">
      <c r="A9286" s="35"/>
      <c r="B9286"/>
      <c r="C9286" s="34"/>
      <c r="D9286"/>
      <c r="E9286" s="33"/>
      <c r="F9286"/>
      <c r="G9286" s="32"/>
      <c r="H9286"/>
      <c r="I9286" s="31"/>
      <c r="J9286"/>
      <c r="K9286" s="30"/>
      <c r="L9286"/>
      <c r="M9286"/>
    </row>
    <row r="9287" spans="1:13" s="36" customFormat="1">
      <c r="A9287" s="35"/>
      <c r="B9287"/>
      <c r="C9287" s="34"/>
      <c r="D9287"/>
      <c r="E9287" s="33"/>
      <c r="F9287"/>
      <c r="G9287" s="32"/>
      <c r="H9287"/>
      <c r="I9287" s="31"/>
      <c r="J9287"/>
      <c r="K9287" s="30"/>
      <c r="L9287"/>
      <c r="M9287"/>
    </row>
    <row r="9288" spans="1:13" s="36" customFormat="1">
      <c r="A9288" s="35"/>
      <c r="B9288"/>
      <c r="C9288" s="34"/>
      <c r="D9288"/>
      <c r="E9288" s="33"/>
      <c r="F9288"/>
      <c r="G9288" s="32"/>
      <c r="H9288"/>
      <c r="I9288" s="31"/>
      <c r="J9288"/>
      <c r="K9288" s="30"/>
      <c r="L9288"/>
      <c r="M9288"/>
    </row>
    <row r="9289" spans="1:13" s="36" customFormat="1">
      <c r="A9289" s="35"/>
      <c r="B9289"/>
      <c r="C9289" s="34"/>
      <c r="D9289"/>
      <c r="E9289" s="33"/>
      <c r="F9289"/>
      <c r="G9289" s="32"/>
      <c r="H9289"/>
      <c r="I9289" s="31"/>
      <c r="J9289"/>
      <c r="K9289" s="30"/>
      <c r="L9289"/>
      <c r="M9289"/>
    </row>
    <row r="9290" spans="1:13" s="36" customFormat="1">
      <c r="A9290" s="35"/>
      <c r="B9290"/>
      <c r="C9290" s="34"/>
      <c r="D9290"/>
      <c r="E9290" s="33"/>
      <c r="F9290"/>
      <c r="G9290" s="32"/>
      <c r="H9290"/>
      <c r="I9290" s="31"/>
      <c r="J9290"/>
      <c r="K9290" s="30"/>
      <c r="L9290"/>
      <c r="M9290"/>
    </row>
    <row r="9291" spans="1:13" s="36" customFormat="1">
      <c r="A9291" s="35"/>
      <c r="B9291"/>
      <c r="C9291" s="34"/>
      <c r="D9291"/>
      <c r="E9291" s="33"/>
      <c r="F9291"/>
      <c r="G9291" s="32"/>
      <c r="H9291"/>
      <c r="I9291" s="31"/>
      <c r="J9291"/>
      <c r="K9291" s="30"/>
      <c r="L9291"/>
      <c r="M9291"/>
    </row>
    <row r="9292" spans="1:13" s="36" customFormat="1">
      <c r="A9292" s="35"/>
      <c r="B9292"/>
      <c r="C9292" s="34"/>
      <c r="D9292"/>
      <c r="E9292" s="33"/>
      <c r="F9292"/>
      <c r="G9292" s="32"/>
      <c r="H9292"/>
      <c r="I9292" s="31"/>
      <c r="J9292"/>
      <c r="K9292" s="30"/>
      <c r="L9292"/>
      <c r="M9292"/>
    </row>
    <row r="9293" spans="1:13" s="36" customFormat="1">
      <c r="A9293" s="35"/>
      <c r="B9293"/>
      <c r="C9293" s="34"/>
      <c r="D9293"/>
      <c r="E9293" s="33"/>
      <c r="F9293"/>
      <c r="G9293" s="32"/>
      <c r="H9293"/>
      <c r="I9293" s="31"/>
      <c r="J9293"/>
      <c r="K9293" s="30"/>
      <c r="L9293"/>
      <c r="M9293"/>
    </row>
    <row r="9294" spans="1:13" s="36" customFormat="1">
      <c r="A9294" s="35"/>
      <c r="B9294"/>
      <c r="C9294" s="34"/>
      <c r="D9294"/>
      <c r="E9294" s="33"/>
      <c r="F9294"/>
      <c r="G9294" s="32"/>
      <c r="H9294"/>
      <c r="I9294" s="31"/>
      <c r="J9294"/>
      <c r="K9294" s="30"/>
      <c r="L9294"/>
      <c r="M9294"/>
    </row>
    <row r="9295" spans="1:13" s="36" customFormat="1">
      <c r="A9295" s="35"/>
      <c r="B9295"/>
      <c r="C9295" s="34"/>
      <c r="D9295"/>
      <c r="E9295" s="33"/>
      <c r="F9295"/>
      <c r="G9295" s="32"/>
      <c r="H9295"/>
      <c r="I9295" s="31"/>
      <c r="J9295"/>
      <c r="K9295" s="30"/>
      <c r="L9295"/>
      <c r="M9295"/>
    </row>
    <row r="9296" spans="1:13" s="36" customFormat="1">
      <c r="A9296" s="35"/>
      <c r="B9296"/>
      <c r="C9296" s="34"/>
      <c r="D9296"/>
      <c r="E9296" s="33"/>
      <c r="F9296"/>
      <c r="G9296" s="32"/>
      <c r="H9296"/>
      <c r="I9296" s="31"/>
      <c r="J9296"/>
      <c r="K9296" s="30"/>
      <c r="L9296"/>
      <c r="M9296"/>
    </row>
    <row r="9297" spans="1:13" s="36" customFormat="1">
      <c r="A9297" s="35"/>
      <c r="B9297"/>
      <c r="C9297" s="34"/>
      <c r="D9297"/>
      <c r="E9297" s="33"/>
      <c r="F9297"/>
      <c r="G9297" s="32"/>
      <c r="H9297"/>
      <c r="I9297" s="31"/>
      <c r="J9297"/>
      <c r="K9297" s="30"/>
      <c r="L9297"/>
      <c r="M9297"/>
    </row>
    <row r="9298" spans="1:13" s="36" customFormat="1">
      <c r="A9298" s="35"/>
      <c r="B9298"/>
      <c r="C9298" s="34"/>
      <c r="D9298"/>
      <c r="E9298" s="33"/>
      <c r="F9298"/>
      <c r="G9298" s="32"/>
      <c r="H9298"/>
      <c r="I9298" s="31"/>
      <c r="J9298"/>
      <c r="K9298" s="30"/>
      <c r="L9298"/>
      <c r="M9298"/>
    </row>
    <row r="9299" spans="1:13" s="36" customFormat="1">
      <c r="A9299" s="35"/>
      <c r="B9299"/>
      <c r="C9299" s="34"/>
      <c r="D9299"/>
      <c r="E9299" s="33"/>
      <c r="F9299"/>
      <c r="G9299" s="32"/>
      <c r="H9299"/>
      <c r="I9299" s="31"/>
      <c r="J9299"/>
      <c r="K9299" s="30"/>
      <c r="L9299"/>
      <c r="M9299"/>
    </row>
    <row r="9300" spans="1:13" s="36" customFormat="1">
      <c r="A9300" s="35"/>
      <c r="B9300"/>
      <c r="C9300" s="34"/>
      <c r="D9300"/>
      <c r="E9300" s="33"/>
      <c r="F9300"/>
      <c r="G9300" s="32"/>
      <c r="H9300"/>
      <c r="I9300" s="31"/>
      <c r="J9300"/>
      <c r="K9300" s="30"/>
      <c r="L9300"/>
      <c r="M9300"/>
    </row>
    <row r="9301" spans="1:13" s="36" customFormat="1">
      <c r="A9301" s="35"/>
      <c r="B9301"/>
      <c r="C9301" s="34"/>
      <c r="D9301"/>
      <c r="E9301" s="33"/>
      <c r="F9301"/>
      <c r="G9301" s="32"/>
      <c r="H9301"/>
      <c r="I9301" s="31"/>
      <c r="J9301"/>
      <c r="K9301" s="30"/>
      <c r="L9301"/>
      <c r="M9301"/>
    </row>
    <row r="9302" spans="1:13" s="36" customFormat="1">
      <c r="A9302" s="35"/>
      <c r="B9302"/>
      <c r="C9302" s="34"/>
      <c r="D9302"/>
      <c r="E9302" s="33"/>
      <c r="F9302"/>
      <c r="G9302" s="32"/>
      <c r="H9302"/>
      <c r="I9302" s="31"/>
      <c r="J9302"/>
      <c r="K9302" s="30"/>
      <c r="L9302"/>
      <c r="M9302"/>
    </row>
    <row r="9303" spans="1:13" s="36" customFormat="1">
      <c r="A9303" s="35"/>
      <c r="B9303"/>
      <c r="C9303" s="34"/>
      <c r="D9303"/>
      <c r="E9303" s="33"/>
      <c r="F9303"/>
      <c r="G9303" s="32"/>
      <c r="H9303"/>
      <c r="I9303" s="31"/>
      <c r="J9303"/>
      <c r="K9303" s="30"/>
      <c r="L9303"/>
      <c r="M9303"/>
    </row>
    <row r="9304" spans="1:13" s="36" customFormat="1">
      <c r="A9304" s="35"/>
      <c r="B9304"/>
      <c r="C9304" s="34"/>
      <c r="D9304"/>
      <c r="E9304" s="33"/>
      <c r="F9304"/>
      <c r="G9304" s="32"/>
      <c r="H9304"/>
      <c r="I9304" s="31"/>
      <c r="J9304"/>
      <c r="K9304" s="30"/>
      <c r="L9304"/>
      <c r="M9304"/>
    </row>
    <row r="9305" spans="1:13" s="36" customFormat="1">
      <c r="A9305" s="35"/>
      <c r="B9305"/>
      <c r="C9305" s="34"/>
      <c r="D9305"/>
      <c r="E9305" s="33"/>
      <c r="F9305"/>
      <c r="G9305" s="32"/>
      <c r="H9305"/>
      <c r="I9305" s="31"/>
      <c r="J9305"/>
      <c r="K9305" s="30"/>
      <c r="L9305"/>
      <c r="M9305"/>
    </row>
    <row r="9306" spans="1:13" s="36" customFormat="1">
      <c r="A9306" s="35"/>
      <c r="B9306"/>
      <c r="C9306" s="34"/>
      <c r="D9306"/>
      <c r="E9306" s="33"/>
      <c r="F9306"/>
      <c r="G9306" s="32"/>
      <c r="H9306"/>
      <c r="I9306" s="31"/>
      <c r="J9306"/>
      <c r="K9306" s="30"/>
      <c r="L9306"/>
      <c r="M9306"/>
    </row>
    <row r="9307" spans="1:13" s="36" customFormat="1">
      <c r="A9307" s="35"/>
      <c r="B9307"/>
      <c r="C9307" s="34"/>
      <c r="D9307"/>
      <c r="E9307" s="33"/>
      <c r="F9307"/>
      <c r="G9307" s="32"/>
      <c r="H9307"/>
      <c r="I9307" s="31"/>
      <c r="J9307"/>
      <c r="K9307" s="30"/>
      <c r="L9307"/>
      <c r="M9307"/>
    </row>
    <row r="9308" spans="1:13" s="36" customFormat="1">
      <c r="A9308" s="35"/>
      <c r="B9308"/>
      <c r="C9308" s="34"/>
      <c r="D9308"/>
      <c r="E9308" s="33"/>
      <c r="F9308"/>
      <c r="G9308" s="32"/>
      <c r="H9308"/>
      <c r="I9308" s="31"/>
      <c r="J9308"/>
      <c r="K9308" s="30"/>
      <c r="L9308"/>
      <c r="M9308"/>
    </row>
    <row r="9309" spans="1:13" s="36" customFormat="1">
      <c r="A9309" s="35"/>
      <c r="B9309"/>
      <c r="C9309" s="34"/>
      <c r="D9309"/>
      <c r="E9309" s="33"/>
      <c r="F9309"/>
      <c r="G9309" s="32"/>
      <c r="H9309"/>
      <c r="I9309" s="31"/>
      <c r="J9309"/>
      <c r="K9309" s="30"/>
      <c r="L9309"/>
      <c r="M9309"/>
    </row>
    <row r="9310" spans="1:13" s="36" customFormat="1">
      <c r="A9310" s="35"/>
      <c r="B9310"/>
      <c r="C9310" s="34"/>
      <c r="D9310"/>
      <c r="E9310" s="33"/>
      <c r="F9310"/>
      <c r="G9310" s="32"/>
      <c r="H9310"/>
      <c r="I9310" s="31"/>
      <c r="J9310"/>
      <c r="K9310" s="30"/>
      <c r="L9310"/>
      <c r="M9310"/>
    </row>
    <row r="9311" spans="1:13" s="36" customFormat="1">
      <c r="A9311" s="35"/>
      <c r="B9311"/>
      <c r="C9311" s="34"/>
      <c r="D9311"/>
      <c r="E9311" s="33"/>
      <c r="F9311"/>
      <c r="G9311" s="32"/>
      <c r="H9311"/>
      <c r="I9311" s="31"/>
      <c r="J9311"/>
      <c r="K9311" s="30"/>
      <c r="L9311"/>
      <c r="M9311"/>
    </row>
    <row r="9312" spans="1:13" s="36" customFormat="1">
      <c r="A9312" s="35"/>
      <c r="B9312"/>
      <c r="C9312" s="34"/>
      <c r="D9312"/>
      <c r="E9312" s="33"/>
      <c r="F9312"/>
      <c r="G9312" s="32"/>
      <c r="H9312"/>
      <c r="I9312" s="31"/>
      <c r="J9312"/>
      <c r="K9312" s="30"/>
      <c r="L9312"/>
      <c r="M9312"/>
    </row>
    <row r="9313" spans="1:13" s="36" customFormat="1">
      <c r="A9313" s="35"/>
      <c r="B9313"/>
      <c r="C9313" s="34"/>
      <c r="D9313"/>
      <c r="E9313" s="33"/>
      <c r="F9313"/>
      <c r="G9313" s="32"/>
      <c r="H9313"/>
      <c r="I9313" s="31"/>
      <c r="J9313"/>
      <c r="K9313" s="30"/>
      <c r="L9313"/>
      <c r="M9313"/>
    </row>
    <row r="9314" spans="1:13" s="36" customFormat="1">
      <c r="A9314" s="35"/>
      <c r="B9314"/>
      <c r="C9314" s="34"/>
      <c r="D9314"/>
      <c r="E9314" s="33"/>
      <c r="F9314"/>
      <c r="G9314" s="32"/>
      <c r="H9314"/>
      <c r="I9314" s="31"/>
      <c r="J9314"/>
      <c r="K9314" s="30"/>
      <c r="L9314"/>
      <c r="M9314"/>
    </row>
    <row r="9315" spans="1:13" s="36" customFormat="1">
      <c r="A9315" s="35"/>
      <c r="B9315"/>
      <c r="C9315" s="34"/>
      <c r="D9315"/>
      <c r="E9315" s="33"/>
      <c r="F9315"/>
      <c r="G9315" s="32"/>
      <c r="H9315"/>
      <c r="I9315" s="31"/>
      <c r="J9315"/>
      <c r="K9315" s="30"/>
      <c r="L9315"/>
      <c r="M9315"/>
    </row>
    <row r="9316" spans="1:13" s="36" customFormat="1">
      <c r="A9316" s="35"/>
      <c r="B9316"/>
      <c r="C9316" s="34"/>
      <c r="D9316"/>
      <c r="E9316" s="33"/>
      <c r="F9316"/>
      <c r="G9316" s="32"/>
      <c r="H9316"/>
      <c r="I9316" s="31"/>
      <c r="J9316"/>
      <c r="K9316" s="30"/>
      <c r="L9316"/>
      <c r="M9316"/>
    </row>
    <row r="9317" spans="1:13" s="36" customFormat="1">
      <c r="A9317" s="35"/>
      <c r="B9317"/>
      <c r="C9317" s="34"/>
      <c r="D9317"/>
      <c r="E9317" s="33"/>
      <c r="F9317"/>
      <c r="G9317" s="32"/>
      <c r="H9317"/>
      <c r="I9317" s="31"/>
      <c r="J9317"/>
      <c r="K9317" s="30"/>
      <c r="L9317"/>
      <c r="M9317"/>
    </row>
    <row r="9318" spans="1:13" s="36" customFormat="1">
      <c r="A9318" s="35"/>
      <c r="B9318"/>
      <c r="C9318" s="34"/>
      <c r="D9318"/>
      <c r="E9318" s="33"/>
      <c r="F9318"/>
      <c r="G9318" s="32"/>
      <c r="H9318"/>
      <c r="I9318" s="31"/>
      <c r="J9318"/>
      <c r="K9318" s="30"/>
      <c r="L9318"/>
      <c r="M9318"/>
    </row>
    <row r="9319" spans="1:13" s="36" customFormat="1">
      <c r="A9319" s="35"/>
      <c r="B9319"/>
      <c r="C9319" s="34"/>
      <c r="D9319"/>
      <c r="E9319" s="33"/>
      <c r="F9319"/>
      <c r="G9319" s="32"/>
      <c r="H9319"/>
      <c r="I9319" s="31"/>
      <c r="J9319"/>
      <c r="K9319" s="30"/>
      <c r="L9319"/>
      <c r="M9319"/>
    </row>
    <row r="9320" spans="1:13" s="36" customFormat="1">
      <c r="A9320" s="35"/>
      <c r="B9320"/>
      <c r="C9320" s="34"/>
      <c r="D9320"/>
      <c r="E9320" s="33"/>
      <c r="F9320"/>
      <c r="G9320" s="32"/>
      <c r="H9320"/>
      <c r="I9320" s="31"/>
      <c r="J9320"/>
      <c r="K9320" s="30"/>
      <c r="L9320"/>
      <c r="M9320"/>
    </row>
    <row r="9321" spans="1:13" s="36" customFormat="1">
      <c r="A9321" s="35"/>
      <c r="B9321"/>
      <c r="C9321" s="34"/>
      <c r="D9321"/>
      <c r="E9321" s="33"/>
      <c r="F9321"/>
      <c r="G9321" s="32"/>
      <c r="H9321"/>
      <c r="I9321" s="31"/>
      <c r="J9321"/>
      <c r="K9321" s="30"/>
      <c r="L9321"/>
      <c r="M9321"/>
    </row>
    <row r="9322" spans="1:13" s="36" customFormat="1">
      <c r="A9322" s="35"/>
      <c r="B9322"/>
      <c r="C9322" s="34"/>
      <c r="D9322"/>
      <c r="E9322" s="33"/>
      <c r="F9322"/>
      <c r="G9322" s="32"/>
      <c r="H9322"/>
      <c r="I9322" s="31"/>
      <c r="J9322"/>
      <c r="K9322" s="30"/>
      <c r="L9322"/>
      <c r="M9322"/>
    </row>
    <row r="9323" spans="1:13" s="36" customFormat="1">
      <c r="A9323" s="35"/>
      <c r="B9323"/>
      <c r="C9323" s="34"/>
      <c r="D9323"/>
      <c r="E9323" s="33"/>
      <c r="F9323"/>
      <c r="G9323" s="32"/>
      <c r="H9323"/>
      <c r="I9323" s="31"/>
      <c r="J9323"/>
      <c r="K9323" s="30"/>
      <c r="L9323"/>
      <c r="M9323"/>
    </row>
    <row r="9324" spans="1:13" s="36" customFormat="1">
      <c r="A9324" s="35"/>
      <c r="B9324"/>
      <c r="C9324" s="34"/>
      <c r="D9324"/>
      <c r="E9324" s="33"/>
      <c r="F9324"/>
      <c r="G9324" s="32"/>
      <c r="H9324"/>
      <c r="I9324" s="31"/>
      <c r="J9324"/>
      <c r="K9324" s="30"/>
      <c r="L9324"/>
      <c r="M9324"/>
    </row>
    <row r="9325" spans="1:13" s="36" customFormat="1">
      <c r="A9325" s="35"/>
      <c r="B9325"/>
      <c r="C9325" s="34"/>
      <c r="D9325"/>
      <c r="E9325" s="33"/>
      <c r="F9325"/>
      <c r="G9325" s="32"/>
      <c r="H9325"/>
      <c r="I9325" s="31"/>
      <c r="J9325"/>
      <c r="K9325" s="30"/>
      <c r="L9325"/>
      <c r="M9325"/>
    </row>
    <row r="9326" spans="1:13" s="36" customFormat="1">
      <c r="A9326" s="35"/>
      <c r="B9326"/>
      <c r="C9326" s="34"/>
      <c r="D9326"/>
      <c r="E9326" s="33"/>
      <c r="F9326"/>
      <c r="G9326" s="32"/>
      <c r="H9326"/>
      <c r="I9326" s="31"/>
      <c r="J9326"/>
      <c r="K9326" s="30"/>
      <c r="L9326"/>
      <c r="M9326"/>
    </row>
    <row r="9327" spans="1:13" s="36" customFormat="1">
      <c r="A9327" s="35"/>
      <c r="B9327"/>
      <c r="C9327" s="34"/>
      <c r="D9327"/>
      <c r="E9327" s="33"/>
      <c r="F9327"/>
      <c r="G9327" s="32"/>
      <c r="H9327"/>
      <c r="I9327" s="31"/>
      <c r="J9327"/>
      <c r="K9327" s="30"/>
      <c r="L9327"/>
      <c r="M9327"/>
    </row>
    <row r="9328" spans="1:13" s="36" customFormat="1">
      <c r="A9328" s="35"/>
      <c r="B9328"/>
      <c r="C9328" s="34"/>
      <c r="D9328"/>
      <c r="E9328" s="33"/>
      <c r="F9328"/>
      <c r="G9328" s="32"/>
      <c r="H9328"/>
      <c r="I9328" s="31"/>
      <c r="J9328"/>
      <c r="K9328" s="30"/>
      <c r="L9328"/>
      <c r="M9328"/>
    </row>
    <row r="9329" spans="1:13" s="36" customFormat="1">
      <c r="A9329" s="35"/>
      <c r="B9329"/>
      <c r="C9329" s="34"/>
      <c r="D9329"/>
      <c r="E9329" s="33"/>
      <c r="F9329"/>
      <c r="G9329" s="32"/>
      <c r="H9329"/>
      <c r="I9329" s="31"/>
      <c r="J9329"/>
      <c r="K9329" s="30"/>
      <c r="L9329"/>
      <c r="M9329"/>
    </row>
    <row r="9330" spans="1:13" s="36" customFormat="1">
      <c r="A9330" s="35"/>
      <c r="B9330"/>
      <c r="C9330" s="34"/>
      <c r="D9330"/>
      <c r="E9330" s="33"/>
      <c r="F9330"/>
      <c r="G9330" s="32"/>
      <c r="H9330"/>
      <c r="I9330" s="31"/>
      <c r="J9330"/>
      <c r="K9330" s="30"/>
      <c r="L9330"/>
      <c r="M9330"/>
    </row>
    <row r="9331" spans="1:13" s="36" customFormat="1">
      <c r="A9331" s="35"/>
      <c r="B9331"/>
      <c r="C9331" s="34"/>
      <c r="D9331"/>
      <c r="E9331" s="33"/>
      <c r="F9331"/>
      <c r="G9331" s="32"/>
      <c r="H9331"/>
      <c r="I9331" s="31"/>
      <c r="J9331"/>
      <c r="K9331" s="30"/>
      <c r="L9331"/>
      <c r="M9331"/>
    </row>
    <row r="9332" spans="1:13" s="36" customFormat="1">
      <c r="A9332" s="35"/>
      <c r="B9332"/>
      <c r="C9332" s="34"/>
      <c r="D9332"/>
      <c r="E9332" s="33"/>
      <c r="F9332"/>
      <c r="G9332" s="32"/>
      <c r="H9332"/>
      <c r="I9332" s="31"/>
      <c r="J9332"/>
      <c r="K9332" s="30"/>
      <c r="L9332"/>
      <c r="M9332"/>
    </row>
    <row r="9333" spans="1:13" s="36" customFormat="1">
      <c r="A9333" s="35"/>
      <c r="B9333"/>
      <c r="C9333" s="34"/>
      <c r="D9333"/>
      <c r="E9333" s="33"/>
      <c r="F9333"/>
      <c r="G9333" s="32"/>
      <c r="H9333"/>
      <c r="I9333" s="31"/>
      <c r="J9333"/>
      <c r="K9333" s="30"/>
      <c r="L9333"/>
      <c r="M9333"/>
    </row>
    <row r="9334" spans="1:13" s="36" customFormat="1">
      <c r="A9334" s="35"/>
      <c r="B9334"/>
      <c r="C9334" s="34"/>
      <c r="D9334"/>
      <c r="E9334" s="33"/>
      <c r="F9334"/>
      <c r="G9334" s="32"/>
      <c r="H9334"/>
      <c r="I9334" s="31"/>
      <c r="J9334"/>
      <c r="K9334" s="30"/>
      <c r="L9334"/>
      <c r="M9334"/>
    </row>
    <row r="9335" spans="1:13" s="36" customFormat="1">
      <c r="A9335" s="35"/>
      <c r="B9335"/>
      <c r="C9335" s="34"/>
      <c r="D9335"/>
      <c r="E9335" s="33"/>
      <c r="F9335"/>
      <c r="G9335" s="32"/>
      <c r="H9335"/>
      <c r="I9335" s="31"/>
      <c r="J9335"/>
      <c r="K9335" s="30"/>
      <c r="L9335"/>
      <c r="M9335"/>
    </row>
    <row r="9336" spans="1:13" s="36" customFormat="1">
      <c r="A9336" s="35"/>
      <c r="B9336"/>
      <c r="C9336" s="34"/>
      <c r="D9336"/>
      <c r="E9336" s="33"/>
      <c r="F9336"/>
      <c r="G9336" s="32"/>
      <c r="H9336"/>
      <c r="I9336" s="31"/>
      <c r="J9336"/>
      <c r="K9336" s="30"/>
      <c r="L9336"/>
      <c r="M9336"/>
    </row>
    <row r="9337" spans="1:13" s="36" customFormat="1">
      <c r="A9337" s="35"/>
      <c r="B9337"/>
      <c r="C9337" s="34"/>
      <c r="D9337"/>
      <c r="E9337" s="33"/>
      <c r="F9337"/>
      <c r="G9337" s="32"/>
      <c r="H9337"/>
      <c r="I9337" s="31"/>
      <c r="J9337"/>
      <c r="K9337" s="30"/>
      <c r="L9337"/>
      <c r="M9337"/>
    </row>
    <row r="9338" spans="1:13" s="36" customFormat="1">
      <c r="A9338" s="35"/>
      <c r="B9338"/>
      <c r="C9338" s="34"/>
      <c r="D9338"/>
      <c r="E9338" s="33"/>
      <c r="F9338"/>
      <c r="G9338" s="32"/>
      <c r="H9338"/>
      <c r="I9338" s="31"/>
      <c r="J9338"/>
      <c r="K9338" s="30"/>
      <c r="L9338"/>
      <c r="M9338"/>
    </row>
    <row r="9339" spans="1:13" s="36" customFormat="1">
      <c r="A9339" s="35"/>
      <c r="B9339"/>
      <c r="C9339" s="34"/>
      <c r="D9339"/>
      <c r="E9339" s="33"/>
      <c r="F9339"/>
      <c r="G9339" s="32"/>
      <c r="H9339"/>
      <c r="I9339" s="31"/>
      <c r="J9339"/>
      <c r="K9339" s="30"/>
      <c r="L9339"/>
      <c r="M9339"/>
    </row>
    <row r="9340" spans="1:13" s="36" customFormat="1">
      <c r="A9340" s="35"/>
      <c r="B9340"/>
      <c r="C9340" s="34"/>
      <c r="D9340"/>
      <c r="E9340" s="33"/>
      <c r="F9340"/>
      <c r="G9340" s="32"/>
      <c r="H9340"/>
      <c r="I9340" s="31"/>
      <c r="J9340"/>
      <c r="K9340" s="30"/>
      <c r="L9340"/>
      <c r="M9340"/>
    </row>
    <row r="9341" spans="1:13" s="36" customFormat="1">
      <c r="A9341" s="35"/>
      <c r="B9341"/>
      <c r="C9341" s="34"/>
      <c r="D9341"/>
      <c r="E9341" s="33"/>
      <c r="F9341"/>
      <c r="G9341" s="32"/>
      <c r="H9341"/>
      <c r="I9341" s="31"/>
      <c r="J9341"/>
      <c r="K9341" s="30"/>
      <c r="L9341"/>
      <c r="M9341"/>
    </row>
    <row r="9342" spans="1:13" s="36" customFormat="1">
      <c r="A9342" s="35"/>
      <c r="B9342"/>
      <c r="C9342" s="34"/>
      <c r="D9342"/>
      <c r="E9342" s="33"/>
      <c r="F9342"/>
      <c r="G9342" s="32"/>
      <c r="H9342"/>
      <c r="I9342" s="31"/>
      <c r="J9342"/>
      <c r="K9342" s="30"/>
      <c r="L9342"/>
      <c r="M9342"/>
    </row>
    <row r="9343" spans="1:13" s="36" customFormat="1">
      <c r="A9343" s="35"/>
      <c r="B9343"/>
      <c r="C9343" s="34"/>
      <c r="D9343"/>
      <c r="E9343" s="33"/>
      <c r="F9343"/>
      <c r="G9343" s="32"/>
      <c r="H9343"/>
      <c r="I9343" s="31"/>
      <c r="J9343"/>
      <c r="K9343" s="30"/>
      <c r="L9343"/>
      <c r="M9343"/>
    </row>
    <row r="9344" spans="1:13" s="36" customFormat="1">
      <c r="A9344" s="35"/>
      <c r="B9344"/>
      <c r="C9344" s="34"/>
      <c r="D9344"/>
      <c r="E9344" s="33"/>
      <c r="F9344"/>
      <c r="G9344" s="32"/>
      <c r="H9344"/>
      <c r="I9344" s="31"/>
      <c r="J9344"/>
      <c r="K9344" s="30"/>
      <c r="L9344"/>
      <c r="M9344"/>
    </row>
    <row r="9345" spans="1:13" s="36" customFormat="1">
      <c r="A9345" s="35"/>
      <c r="B9345"/>
      <c r="C9345" s="34"/>
      <c r="D9345"/>
      <c r="E9345" s="33"/>
      <c r="F9345"/>
      <c r="G9345" s="32"/>
      <c r="H9345"/>
      <c r="I9345" s="31"/>
      <c r="J9345"/>
      <c r="K9345" s="30"/>
      <c r="L9345"/>
      <c r="M9345"/>
    </row>
    <row r="9346" spans="1:13" s="36" customFormat="1">
      <c r="A9346" s="35"/>
      <c r="B9346"/>
      <c r="C9346" s="34"/>
      <c r="D9346"/>
      <c r="E9346" s="33"/>
      <c r="F9346"/>
      <c r="G9346" s="32"/>
      <c r="H9346"/>
      <c r="I9346" s="31"/>
      <c r="J9346"/>
      <c r="K9346" s="30"/>
      <c r="L9346"/>
      <c r="M9346"/>
    </row>
    <row r="9347" spans="1:13" s="36" customFormat="1">
      <c r="A9347" s="35"/>
      <c r="B9347"/>
      <c r="C9347" s="34"/>
      <c r="D9347"/>
      <c r="E9347" s="33"/>
      <c r="F9347"/>
      <c r="G9347" s="32"/>
      <c r="H9347"/>
      <c r="I9347" s="31"/>
      <c r="J9347"/>
      <c r="K9347" s="30"/>
      <c r="L9347"/>
      <c r="M9347"/>
    </row>
    <row r="9348" spans="1:13" s="36" customFormat="1">
      <c r="A9348" s="35"/>
      <c r="B9348"/>
      <c r="C9348" s="34"/>
      <c r="D9348"/>
      <c r="E9348" s="33"/>
      <c r="F9348"/>
      <c r="G9348" s="32"/>
      <c r="H9348"/>
      <c r="I9348" s="31"/>
      <c r="J9348"/>
      <c r="K9348" s="30"/>
      <c r="L9348"/>
      <c r="M9348"/>
    </row>
    <row r="9349" spans="1:13" s="36" customFormat="1">
      <c r="A9349" s="35"/>
      <c r="B9349"/>
      <c r="C9349" s="34"/>
      <c r="D9349"/>
      <c r="E9349" s="33"/>
      <c r="F9349"/>
      <c r="G9349" s="32"/>
      <c r="H9349"/>
      <c r="I9349" s="31"/>
      <c r="J9349"/>
      <c r="K9349" s="30"/>
      <c r="L9349"/>
      <c r="M9349"/>
    </row>
    <row r="9350" spans="1:13" s="36" customFormat="1">
      <c r="A9350" s="35"/>
      <c r="B9350"/>
      <c r="C9350" s="34"/>
      <c r="D9350"/>
      <c r="E9350" s="33"/>
      <c r="F9350"/>
      <c r="G9350" s="32"/>
      <c r="H9350"/>
      <c r="I9350" s="31"/>
      <c r="J9350"/>
      <c r="K9350" s="30"/>
      <c r="L9350"/>
      <c r="M9350"/>
    </row>
    <row r="9351" spans="1:13" s="36" customFormat="1">
      <c r="A9351" s="35"/>
      <c r="B9351"/>
      <c r="C9351" s="34"/>
      <c r="D9351"/>
      <c r="E9351" s="33"/>
      <c r="F9351"/>
      <c r="G9351" s="32"/>
      <c r="H9351"/>
      <c r="I9351" s="31"/>
      <c r="J9351"/>
      <c r="K9351" s="30"/>
      <c r="L9351"/>
      <c r="M9351"/>
    </row>
    <row r="9352" spans="1:13" s="36" customFormat="1">
      <c r="A9352" s="35"/>
      <c r="B9352"/>
      <c r="C9352" s="34"/>
      <c r="D9352"/>
      <c r="E9352" s="33"/>
      <c r="F9352"/>
      <c r="G9352" s="32"/>
      <c r="H9352"/>
      <c r="I9352" s="31"/>
      <c r="J9352"/>
      <c r="K9352" s="30"/>
      <c r="L9352"/>
      <c r="M9352"/>
    </row>
    <row r="9353" spans="1:13" s="36" customFormat="1">
      <c r="A9353" s="35"/>
      <c r="B9353"/>
      <c r="C9353" s="34"/>
      <c r="D9353"/>
      <c r="E9353" s="33"/>
      <c r="F9353"/>
      <c r="G9353" s="32"/>
      <c r="H9353"/>
      <c r="I9353" s="31"/>
      <c r="J9353"/>
      <c r="K9353" s="30"/>
      <c r="L9353"/>
      <c r="M9353"/>
    </row>
    <row r="9354" spans="1:13" s="36" customFormat="1">
      <c r="A9354" s="35"/>
      <c r="B9354"/>
      <c r="C9354" s="34"/>
      <c r="D9354"/>
      <c r="E9354" s="33"/>
      <c r="F9354"/>
      <c r="G9354" s="32"/>
      <c r="H9354"/>
      <c r="I9354" s="31"/>
      <c r="J9354"/>
      <c r="K9354" s="30"/>
      <c r="L9354"/>
      <c r="M9354"/>
    </row>
    <row r="9355" spans="1:13" s="36" customFormat="1">
      <c r="A9355" s="35"/>
      <c r="B9355"/>
      <c r="C9355" s="34"/>
      <c r="D9355"/>
      <c r="E9355" s="33"/>
      <c r="F9355"/>
      <c r="G9355" s="32"/>
      <c r="H9355"/>
      <c r="I9355" s="31"/>
      <c r="J9355"/>
      <c r="K9355" s="30"/>
      <c r="L9355"/>
      <c r="M9355"/>
    </row>
    <row r="9356" spans="1:13" s="36" customFormat="1">
      <c r="A9356" s="35"/>
      <c r="B9356"/>
      <c r="C9356" s="34"/>
      <c r="D9356"/>
      <c r="E9356" s="33"/>
      <c r="F9356"/>
      <c r="G9356" s="32"/>
      <c r="H9356"/>
      <c r="I9356" s="31"/>
      <c r="J9356"/>
      <c r="K9356" s="30"/>
      <c r="L9356"/>
      <c r="M9356"/>
    </row>
    <row r="9357" spans="1:13" s="36" customFormat="1">
      <c r="A9357" s="35"/>
      <c r="B9357"/>
      <c r="C9357" s="34"/>
      <c r="D9357"/>
      <c r="E9357" s="33"/>
      <c r="F9357"/>
      <c r="G9357" s="32"/>
      <c r="H9357"/>
      <c r="I9357" s="31"/>
      <c r="J9357"/>
      <c r="K9357" s="30"/>
      <c r="L9357"/>
      <c r="M9357"/>
    </row>
    <row r="9358" spans="1:13" s="36" customFormat="1">
      <c r="A9358" s="35"/>
      <c r="B9358"/>
      <c r="C9358" s="34"/>
      <c r="D9358"/>
      <c r="E9358" s="33"/>
      <c r="F9358"/>
      <c r="G9358" s="32"/>
      <c r="H9358"/>
      <c r="I9358" s="31"/>
      <c r="J9358"/>
      <c r="K9358" s="30"/>
      <c r="L9358"/>
      <c r="M9358"/>
    </row>
    <row r="9359" spans="1:13" s="36" customFormat="1">
      <c r="A9359" s="35"/>
      <c r="B9359"/>
      <c r="C9359" s="34"/>
      <c r="D9359"/>
      <c r="E9359" s="33"/>
      <c r="F9359"/>
      <c r="G9359" s="32"/>
      <c r="H9359"/>
      <c r="I9359" s="31"/>
      <c r="J9359"/>
      <c r="K9359" s="30"/>
      <c r="L9359"/>
      <c r="M9359"/>
    </row>
    <row r="9360" spans="1:13" s="36" customFormat="1">
      <c r="A9360" s="35"/>
      <c r="B9360"/>
      <c r="C9360" s="34"/>
      <c r="D9360"/>
      <c r="E9360" s="33"/>
      <c r="F9360"/>
      <c r="G9360" s="32"/>
      <c r="H9360"/>
      <c r="I9360" s="31"/>
      <c r="J9360"/>
      <c r="K9360" s="30"/>
      <c r="L9360"/>
      <c r="M9360"/>
    </row>
    <row r="9361" spans="1:13" s="36" customFormat="1">
      <c r="A9361" s="35"/>
      <c r="B9361"/>
      <c r="C9361" s="34"/>
      <c r="D9361"/>
      <c r="E9361" s="33"/>
      <c r="F9361"/>
      <c r="G9361" s="32"/>
      <c r="H9361"/>
      <c r="I9361" s="31"/>
      <c r="J9361"/>
      <c r="K9361" s="30"/>
      <c r="L9361"/>
      <c r="M9361"/>
    </row>
    <row r="9362" spans="1:13" s="36" customFormat="1">
      <c r="A9362" s="35"/>
      <c r="B9362"/>
      <c r="C9362" s="34"/>
      <c r="D9362"/>
      <c r="E9362" s="33"/>
      <c r="F9362"/>
      <c r="G9362" s="32"/>
      <c r="H9362"/>
      <c r="I9362" s="31"/>
      <c r="J9362"/>
      <c r="K9362" s="30"/>
      <c r="L9362"/>
      <c r="M9362"/>
    </row>
    <row r="9363" spans="1:13" s="36" customFormat="1">
      <c r="A9363" s="35"/>
      <c r="B9363"/>
      <c r="C9363" s="34"/>
      <c r="D9363"/>
      <c r="E9363" s="33"/>
      <c r="F9363"/>
      <c r="G9363" s="32"/>
      <c r="H9363"/>
      <c r="I9363" s="31"/>
      <c r="J9363"/>
      <c r="K9363" s="30"/>
      <c r="L9363"/>
      <c r="M9363"/>
    </row>
    <row r="9364" spans="1:13" s="36" customFormat="1">
      <c r="A9364" s="35"/>
      <c r="B9364"/>
      <c r="C9364" s="34"/>
      <c r="D9364"/>
      <c r="E9364" s="33"/>
      <c r="F9364"/>
      <c r="G9364" s="32"/>
      <c r="H9364"/>
      <c r="I9364" s="31"/>
      <c r="J9364"/>
      <c r="K9364" s="30"/>
      <c r="L9364"/>
      <c r="M9364"/>
    </row>
    <row r="9365" spans="1:13" s="36" customFormat="1">
      <c r="A9365" s="35"/>
      <c r="B9365"/>
      <c r="C9365" s="34"/>
      <c r="D9365"/>
      <c r="E9365" s="33"/>
      <c r="F9365"/>
      <c r="G9365" s="32"/>
      <c r="H9365"/>
      <c r="I9365" s="31"/>
      <c r="J9365"/>
      <c r="K9365" s="30"/>
      <c r="L9365"/>
      <c r="M9365"/>
    </row>
    <row r="9366" spans="1:13" s="36" customFormat="1">
      <c r="A9366" s="35"/>
      <c r="B9366"/>
      <c r="C9366" s="34"/>
      <c r="D9366"/>
      <c r="E9366" s="33"/>
      <c r="F9366"/>
      <c r="G9366" s="32"/>
      <c r="H9366"/>
      <c r="I9366" s="31"/>
      <c r="J9366"/>
      <c r="K9366" s="30"/>
      <c r="L9366"/>
      <c r="M9366"/>
    </row>
    <row r="9367" spans="1:13" s="36" customFormat="1">
      <c r="A9367" s="35"/>
      <c r="B9367"/>
      <c r="C9367" s="34"/>
      <c r="D9367"/>
      <c r="E9367" s="33"/>
      <c r="F9367"/>
      <c r="G9367" s="32"/>
      <c r="H9367"/>
      <c r="I9367" s="31"/>
      <c r="J9367"/>
      <c r="K9367" s="30"/>
      <c r="L9367"/>
      <c r="M9367"/>
    </row>
    <row r="9368" spans="1:13" s="36" customFormat="1">
      <c r="A9368" s="35"/>
      <c r="B9368"/>
      <c r="C9368" s="34"/>
      <c r="D9368"/>
      <c r="E9368" s="33"/>
      <c r="F9368"/>
      <c r="G9368" s="32"/>
      <c r="H9368"/>
      <c r="I9368" s="31"/>
      <c r="J9368"/>
      <c r="K9368" s="30"/>
      <c r="L9368"/>
      <c r="M9368"/>
    </row>
    <row r="9369" spans="1:13" s="36" customFormat="1">
      <c r="A9369" s="35"/>
      <c r="B9369"/>
      <c r="C9369" s="34"/>
      <c r="D9369"/>
      <c r="E9369" s="33"/>
      <c r="F9369"/>
      <c r="G9369" s="32"/>
      <c r="H9369"/>
      <c r="I9369" s="31"/>
      <c r="J9369"/>
      <c r="K9369" s="30"/>
      <c r="L9369"/>
      <c r="M9369"/>
    </row>
    <row r="9370" spans="1:13" s="36" customFormat="1">
      <c r="A9370" s="35"/>
      <c r="B9370"/>
      <c r="C9370" s="34"/>
      <c r="D9370"/>
      <c r="E9370" s="33"/>
      <c r="F9370"/>
      <c r="G9370" s="32"/>
      <c r="H9370"/>
      <c r="I9370" s="31"/>
      <c r="J9370"/>
      <c r="K9370" s="30"/>
      <c r="L9370"/>
      <c r="M9370"/>
    </row>
    <row r="9371" spans="1:13" s="36" customFormat="1">
      <c r="A9371" s="35"/>
      <c r="B9371"/>
      <c r="C9371" s="34"/>
      <c r="D9371"/>
      <c r="E9371" s="33"/>
      <c r="F9371"/>
      <c r="G9371" s="32"/>
      <c r="H9371"/>
      <c r="I9371" s="31"/>
      <c r="J9371"/>
      <c r="K9371" s="30"/>
      <c r="L9371"/>
      <c r="M9371"/>
    </row>
    <row r="9372" spans="1:13" s="36" customFormat="1">
      <c r="A9372" s="35"/>
      <c r="B9372"/>
      <c r="C9372" s="34"/>
      <c r="D9372"/>
      <c r="E9372" s="33"/>
      <c r="F9372"/>
      <c r="G9372" s="32"/>
      <c r="H9372"/>
      <c r="I9372" s="31"/>
      <c r="J9372"/>
      <c r="K9372" s="30"/>
      <c r="L9372"/>
      <c r="M9372"/>
    </row>
    <row r="9373" spans="1:13" s="36" customFormat="1">
      <c r="A9373" s="35"/>
      <c r="B9373"/>
      <c r="C9373" s="34"/>
      <c r="D9373"/>
      <c r="E9373" s="33"/>
      <c r="F9373"/>
      <c r="G9373" s="32"/>
      <c r="H9373"/>
      <c r="I9373" s="31"/>
      <c r="J9373"/>
      <c r="K9373" s="30"/>
      <c r="L9373"/>
      <c r="M9373"/>
    </row>
    <row r="9374" spans="1:13" s="36" customFormat="1">
      <c r="A9374" s="35"/>
      <c r="B9374"/>
      <c r="C9374" s="34"/>
      <c r="D9374"/>
      <c r="E9374" s="33"/>
      <c r="F9374"/>
      <c r="G9374" s="32"/>
      <c r="H9374"/>
      <c r="I9374" s="31"/>
      <c r="J9374"/>
      <c r="K9374" s="30"/>
      <c r="L9374"/>
      <c r="M9374"/>
    </row>
    <row r="9375" spans="1:13" s="36" customFormat="1">
      <c r="A9375" s="35"/>
      <c r="B9375"/>
      <c r="C9375" s="34"/>
      <c r="D9375"/>
      <c r="E9375" s="33"/>
      <c r="F9375"/>
      <c r="G9375" s="32"/>
      <c r="H9375"/>
      <c r="I9375" s="31"/>
      <c r="J9375"/>
      <c r="K9375" s="30"/>
      <c r="L9375"/>
      <c r="M9375"/>
    </row>
    <row r="9376" spans="1:13" s="36" customFormat="1">
      <c r="A9376" s="35"/>
      <c r="B9376"/>
      <c r="C9376" s="34"/>
      <c r="D9376"/>
      <c r="E9376" s="33"/>
      <c r="F9376"/>
      <c r="G9376" s="32"/>
      <c r="H9376"/>
      <c r="I9376" s="31"/>
      <c r="J9376"/>
      <c r="K9376" s="30"/>
      <c r="L9376"/>
      <c r="M9376"/>
    </row>
    <row r="9377" spans="1:13" s="36" customFormat="1">
      <c r="A9377" s="35"/>
      <c r="B9377"/>
      <c r="C9377" s="34"/>
      <c r="D9377"/>
      <c r="E9377" s="33"/>
      <c r="F9377"/>
      <c r="G9377" s="32"/>
      <c r="H9377"/>
      <c r="I9377" s="31"/>
      <c r="J9377"/>
      <c r="K9377" s="30"/>
      <c r="L9377"/>
      <c r="M9377"/>
    </row>
    <row r="9378" spans="1:13" s="36" customFormat="1">
      <c r="A9378" s="35"/>
      <c r="B9378"/>
      <c r="C9378" s="34"/>
      <c r="D9378"/>
      <c r="E9378" s="33"/>
      <c r="F9378"/>
      <c r="G9378" s="32"/>
      <c r="H9378"/>
      <c r="I9378" s="31"/>
      <c r="J9378"/>
      <c r="K9378" s="30"/>
      <c r="L9378"/>
      <c r="M9378"/>
    </row>
    <row r="9379" spans="1:13" s="36" customFormat="1">
      <c r="A9379" s="35"/>
      <c r="B9379"/>
      <c r="C9379" s="34"/>
      <c r="D9379"/>
      <c r="E9379" s="33"/>
      <c r="F9379"/>
      <c r="G9379" s="32"/>
      <c r="H9379"/>
      <c r="I9379" s="31"/>
      <c r="J9379"/>
      <c r="K9379" s="30"/>
      <c r="L9379"/>
      <c r="M9379"/>
    </row>
    <row r="9380" spans="1:13" s="36" customFormat="1">
      <c r="A9380" s="35"/>
      <c r="B9380"/>
      <c r="C9380" s="34"/>
      <c r="D9380"/>
      <c r="E9380" s="33"/>
      <c r="F9380"/>
      <c r="G9380" s="32"/>
      <c r="H9380"/>
      <c r="I9380" s="31"/>
      <c r="J9380"/>
      <c r="K9380" s="30"/>
      <c r="L9380"/>
      <c r="M9380"/>
    </row>
    <row r="9381" spans="1:13" s="36" customFormat="1">
      <c r="A9381" s="35"/>
      <c r="B9381"/>
      <c r="C9381" s="34"/>
      <c r="D9381"/>
      <c r="E9381" s="33"/>
      <c r="F9381"/>
      <c r="G9381" s="32"/>
      <c r="H9381"/>
      <c r="I9381" s="31"/>
      <c r="J9381"/>
      <c r="K9381" s="30"/>
      <c r="L9381"/>
      <c r="M9381"/>
    </row>
    <row r="9382" spans="1:13" s="36" customFormat="1">
      <c r="A9382" s="35"/>
      <c r="B9382"/>
      <c r="C9382" s="34"/>
      <c r="D9382"/>
      <c r="E9382" s="33"/>
      <c r="F9382"/>
      <c r="G9382" s="32"/>
      <c r="H9382"/>
      <c r="I9382" s="31"/>
      <c r="J9382"/>
      <c r="K9382" s="30"/>
      <c r="L9382"/>
      <c r="M9382"/>
    </row>
    <row r="9383" spans="1:13" s="36" customFormat="1">
      <c r="A9383" s="35"/>
      <c r="B9383"/>
      <c r="C9383" s="34"/>
      <c r="D9383"/>
      <c r="E9383" s="33"/>
      <c r="F9383"/>
      <c r="G9383" s="32"/>
      <c r="H9383"/>
      <c r="I9383" s="31"/>
      <c r="J9383"/>
      <c r="K9383" s="30"/>
      <c r="L9383"/>
      <c r="M9383"/>
    </row>
    <row r="9384" spans="1:13" s="36" customFormat="1">
      <c r="A9384" s="35"/>
      <c r="B9384"/>
      <c r="C9384" s="34"/>
      <c r="D9384"/>
      <c r="E9384" s="33"/>
      <c r="F9384"/>
      <c r="G9384" s="32"/>
      <c r="H9384"/>
      <c r="I9384" s="31"/>
      <c r="J9384"/>
      <c r="K9384" s="30"/>
      <c r="L9384"/>
      <c r="M9384"/>
    </row>
    <row r="9385" spans="1:13" s="36" customFormat="1">
      <c r="A9385" s="35"/>
      <c r="B9385"/>
      <c r="C9385" s="34"/>
      <c r="D9385"/>
      <c r="E9385" s="33"/>
      <c r="F9385"/>
      <c r="G9385" s="32"/>
      <c r="H9385"/>
      <c r="I9385" s="31"/>
      <c r="J9385"/>
      <c r="K9385" s="30"/>
      <c r="L9385"/>
      <c r="M9385"/>
    </row>
    <row r="9386" spans="1:13" s="36" customFormat="1">
      <c r="A9386" s="35"/>
      <c r="B9386"/>
      <c r="C9386" s="34"/>
      <c r="D9386"/>
      <c r="E9386" s="33"/>
      <c r="F9386"/>
      <c r="G9386" s="32"/>
      <c r="H9386"/>
      <c r="I9386" s="31"/>
      <c r="J9386"/>
      <c r="K9386" s="30"/>
      <c r="L9386"/>
      <c r="M9386"/>
    </row>
    <row r="9387" spans="1:13" s="36" customFormat="1">
      <c r="A9387" s="35"/>
      <c r="B9387"/>
      <c r="C9387" s="34"/>
      <c r="D9387"/>
      <c r="E9387" s="33"/>
      <c r="F9387"/>
      <c r="G9387" s="32"/>
      <c r="H9387"/>
      <c r="I9387" s="31"/>
      <c r="J9387"/>
      <c r="K9387" s="30"/>
      <c r="L9387"/>
      <c r="M9387"/>
    </row>
    <row r="9388" spans="1:13" s="36" customFormat="1">
      <c r="A9388" s="35"/>
      <c r="B9388"/>
      <c r="C9388" s="34"/>
      <c r="D9388"/>
      <c r="E9388" s="33"/>
      <c r="F9388"/>
      <c r="G9388" s="32"/>
      <c r="H9388"/>
      <c r="I9388" s="31"/>
      <c r="J9388"/>
      <c r="K9388" s="30"/>
      <c r="L9388"/>
      <c r="M9388"/>
    </row>
    <row r="9389" spans="1:13" s="36" customFormat="1">
      <c r="A9389" s="35"/>
      <c r="B9389"/>
      <c r="C9389" s="34"/>
      <c r="D9389"/>
      <c r="E9389" s="33"/>
      <c r="F9389"/>
      <c r="G9389" s="32"/>
      <c r="H9389"/>
      <c r="I9389" s="31"/>
      <c r="J9389"/>
      <c r="K9389" s="30"/>
      <c r="L9389"/>
      <c r="M9389"/>
    </row>
    <row r="9390" spans="1:13" s="36" customFormat="1">
      <c r="A9390" s="35"/>
      <c r="B9390"/>
      <c r="C9390" s="34"/>
      <c r="D9390"/>
      <c r="E9390" s="33"/>
      <c r="F9390"/>
      <c r="G9390" s="32"/>
      <c r="H9390"/>
      <c r="I9390" s="31"/>
      <c r="J9390"/>
      <c r="K9390" s="30"/>
      <c r="L9390"/>
      <c r="M9390"/>
    </row>
    <row r="9391" spans="1:13" s="36" customFormat="1">
      <c r="A9391" s="35"/>
      <c r="B9391"/>
      <c r="C9391" s="34"/>
      <c r="D9391"/>
      <c r="E9391" s="33"/>
      <c r="F9391"/>
      <c r="G9391" s="32"/>
      <c r="H9391"/>
      <c r="I9391" s="31"/>
      <c r="J9391"/>
      <c r="K9391" s="30"/>
      <c r="L9391"/>
      <c r="M9391"/>
    </row>
    <row r="9392" spans="1:13" s="36" customFormat="1">
      <c r="A9392" s="35"/>
      <c r="B9392"/>
      <c r="C9392" s="34"/>
      <c r="D9392"/>
      <c r="E9392" s="33"/>
      <c r="F9392"/>
      <c r="G9392" s="32"/>
      <c r="H9392"/>
      <c r="I9392" s="31"/>
      <c r="J9392"/>
      <c r="K9392" s="30"/>
      <c r="L9392"/>
      <c r="M9392"/>
    </row>
    <row r="9393" spans="1:13" s="36" customFormat="1">
      <c r="A9393" s="35"/>
      <c r="B9393"/>
      <c r="C9393" s="34"/>
      <c r="D9393"/>
      <c r="E9393" s="33"/>
      <c r="F9393"/>
      <c r="G9393" s="32"/>
      <c r="H9393"/>
      <c r="I9393" s="31"/>
      <c r="J9393"/>
      <c r="K9393" s="30"/>
      <c r="L9393"/>
      <c r="M9393"/>
    </row>
    <row r="9394" spans="1:13" s="36" customFormat="1">
      <c r="A9394" s="35"/>
      <c r="B9394"/>
      <c r="C9394" s="34"/>
      <c r="D9394"/>
      <c r="E9394" s="33"/>
      <c r="F9394"/>
      <c r="G9394" s="32"/>
      <c r="H9394"/>
      <c r="I9394" s="31"/>
      <c r="J9394"/>
      <c r="K9394" s="30"/>
      <c r="L9394"/>
      <c r="M9394"/>
    </row>
    <row r="9395" spans="1:13" s="36" customFormat="1">
      <c r="A9395" s="35"/>
      <c r="B9395"/>
      <c r="C9395" s="34"/>
      <c r="D9395"/>
      <c r="E9395" s="33"/>
      <c r="F9395"/>
      <c r="G9395" s="32"/>
      <c r="H9395"/>
      <c r="I9395" s="31"/>
      <c r="J9395"/>
      <c r="K9395" s="30"/>
      <c r="L9395"/>
      <c r="M9395"/>
    </row>
    <row r="9396" spans="1:13" s="36" customFormat="1">
      <c r="A9396" s="35"/>
      <c r="B9396"/>
      <c r="C9396" s="34"/>
      <c r="D9396"/>
      <c r="E9396" s="33"/>
      <c r="F9396"/>
      <c r="G9396" s="32"/>
      <c r="H9396"/>
      <c r="I9396" s="31"/>
      <c r="J9396"/>
      <c r="K9396" s="30"/>
      <c r="L9396"/>
      <c r="M9396"/>
    </row>
    <row r="9397" spans="1:13" s="36" customFormat="1">
      <c r="A9397" s="35"/>
      <c r="B9397"/>
      <c r="C9397" s="34"/>
      <c r="D9397"/>
      <c r="E9397" s="33"/>
      <c r="F9397"/>
      <c r="G9397" s="32"/>
      <c r="H9397"/>
      <c r="I9397" s="31"/>
      <c r="J9397"/>
      <c r="K9397" s="30"/>
      <c r="L9397"/>
      <c r="M9397"/>
    </row>
    <row r="9398" spans="1:13" s="36" customFormat="1">
      <c r="A9398" s="35"/>
      <c r="B9398"/>
      <c r="C9398" s="34"/>
      <c r="D9398"/>
      <c r="E9398" s="33"/>
      <c r="F9398"/>
      <c r="G9398" s="32"/>
      <c r="H9398"/>
      <c r="I9398" s="31"/>
      <c r="J9398"/>
      <c r="K9398" s="30"/>
      <c r="L9398"/>
      <c r="M9398"/>
    </row>
    <row r="9399" spans="1:13" s="36" customFormat="1">
      <c r="A9399" s="35"/>
      <c r="B9399"/>
      <c r="C9399" s="34"/>
      <c r="D9399"/>
      <c r="E9399" s="33"/>
      <c r="F9399"/>
      <c r="G9399" s="32"/>
      <c r="H9399"/>
      <c r="I9399" s="31"/>
      <c r="J9399"/>
      <c r="K9399" s="30"/>
      <c r="L9399"/>
      <c r="M9399"/>
    </row>
    <row r="9400" spans="1:13" s="36" customFormat="1">
      <c r="A9400" s="35"/>
      <c r="B9400"/>
      <c r="C9400" s="34"/>
      <c r="D9400"/>
      <c r="E9400" s="33"/>
      <c r="F9400"/>
      <c r="G9400" s="32"/>
      <c r="H9400"/>
      <c r="I9400" s="31"/>
      <c r="J9400"/>
      <c r="K9400" s="30"/>
      <c r="L9400"/>
      <c r="M9400"/>
    </row>
    <row r="9401" spans="1:13" s="36" customFormat="1">
      <c r="A9401" s="35"/>
      <c r="B9401"/>
      <c r="C9401" s="34"/>
      <c r="D9401"/>
      <c r="E9401" s="33"/>
      <c r="F9401"/>
      <c r="G9401" s="32"/>
      <c r="H9401"/>
      <c r="I9401" s="31"/>
      <c r="J9401"/>
      <c r="K9401" s="30"/>
      <c r="L9401"/>
      <c r="M9401"/>
    </row>
    <row r="9402" spans="1:13" s="36" customFormat="1">
      <c r="A9402" s="35"/>
      <c r="B9402"/>
      <c r="C9402" s="34"/>
      <c r="D9402"/>
      <c r="E9402" s="33"/>
      <c r="F9402"/>
      <c r="G9402" s="32"/>
      <c r="H9402"/>
      <c r="I9402" s="31"/>
      <c r="J9402"/>
      <c r="K9402" s="30"/>
      <c r="L9402"/>
      <c r="M9402"/>
    </row>
    <row r="9403" spans="1:13" s="36" customFormat="1">
      <c r="A9403" s="35"/>
      <c r="B9403"/>
      <c r="C9403" s="34"/>
      <c r="D9403"/>
      <c r="E9403" s="33"/>
      <c r="F9403"/>
      <c r="G9403" s="32"/>
      <c r="H9403"/>
      <c r="I9403" s="31"/>
      <c r="J9403"/>
      <c r="K9403" s="30"/>
      <c r="L9403"/>
      <c r="M9403"/>
    </row>
    <row r="9404" spans="1:13" s="36" customFormat="1">
      <c r="A9404" s="35"/>
      <c r="B9404"/>
      <c r="C9404" s="34"/>
      <c r="D9404"/>
      <c r="E9404" s="33"/>
      <c r="F9404"/>
      <c r="G9404" s="32"/>
      <c r="H9404"/>
      <c r="I9404" s="31"/>
      <c r="J9404"/>
      <c r="K9404" s="30"/>
      <c r="L9404"/>
      <c r="M9404"/>
    </row>
    <row r="9405" spans="1:13" s="36" customFormat="1">
      <c r="A9405" s="35"/>
      <c r="B9405"/>
      <c r="C9405" s="34"/>
      <c r="D9405"/>
      <c r="E9405" s="33"/>
      <c r="F9405"/>
      <c r="G9405" s="32"/>
      <c r="H9405"/>
      <c r="I9405" s="31"/>
      <c r="J9405"/>
      <c r="K9405" s="30"/>
      <c r="L9405"/>
      <c r="M9405"/>
    </row>
    <row r="9406" spans="1:13" s="36" customFormat="1">
      <c r="A9406" s="35"/>
      <c r="B9406"/>
      <c r="C9406" s="34"/>
      <c r="D9406"/>
      <c r="E9406" s="33"/>
      <c r="F9406"/>
      <c r="G9406" s="32"/>
      <c r="H9406"/>
      <c r="I9406" s="31"/>
      <c r="J9406"/>
      <c r="K9406" s="30"/>
      <c r="L9406"/>
      <c r="M9406"/>
    </row>
    <row r="9407" spans="1:13" s="36" customFormat="1">
      <c r="A9407" s="35"/>
      <c r="B9407"/>
      <c r="C9407" s="34"/>
      <c r="D9407"/>
      <c r="E9407" s="33"/>
      <c r="F9407"/>
      <c r="G9407" s="32"/>
      <c r="H9407"/>
      <c r="I9407" s="31"/>
      <c r="J9407"/>
      <c r="K9407" s="30"/>
      <c r="L9407"/>
      <c r="M9407"/>
    </row>
    <row r="9408" spans="1:13" s="36" customFormat="1">
      <c r="A9408" s="35"/>
      <c r="B9408"/>
      <c r="C9408" s="34"/>
      <c r="D9408"/>
      <c r="E9408" s="33"/>
      <c r="F9408"/>
      <c r="G9408" s="32"/>
      <c r="H9408"/>
      <c r="I9408" s="31"/>
      <c r="J9408"/>
      <c r="K9408" s="30"/>
      <c r="L9408"/>
      <c r="M9408"/>
    </row>
    <row r="9409" spans="1:13" s="36" customFormat="1">
      <c r="A9409" s="35"/>
      <c r="B9409"/>
      <c r="C9409" s="34"/>
      <c r="D9409"/>
      <c r="E9409" s="33"/>
      <c r="F9409"/>
      <c r="G9409" s="32"/>
      <c r="H9409"/>
      <c r="I9409" s="31"/>
      <c r="J9409"/>
      <c r="K9409" s="30"/>
      <c r="L9409"/>
      <c r="M9409"/>
    </row>
    <row r="9410" spans="1:13" s="36" customFormat="1">
      <c r="A9410" s="35"/>
      <c r="B9410"/>
      <c r="C9410" s="34"/>
      <c r="D9410"/>
      <c r="E9410" s="33"/>
      <c r="F9410"/>
      <c r="G9410" s="32"/>
      <c r="H9410"/>
      <c r="I9410" s="31"/>
      <c r="J9410"/>
      <c r="K9410" s="30"/>
      <c r="L9410"/>
      <c r="M9410"/>
    </row>
    <row r="9411" spans="1:13" s="36" customFormat="1">
      <c r="A9411" s="35"/>
      <c r="B9411"/>
      <c r="C9411" s="34"/>
      <c r="D9411"/>
      <c r="E9411" s="33"/>
      <c r="F9411"/>
      <c r="G9411" s="32"/>
      <c r="H9411"/>
      <c r="I9411" s="31"/>
      <c r="J9411"/>
      <c r="K9411" s="30"/>
      <c r="L9411"/>
      <c r="M9411"/>
    </row>
    <row r="9412" spans="1:13" s="36" customFormat="1">
      <c r="A9412" s="35"/>
      <c r="B9412"/>
      <c r="C9412" s="34"/>
      <c r="D9412"/>
      <c r="E9412" s="33"/>
      <c r="F9412"/>
      <c r="G9412" s="32"/>
      <c r="H9412"/>
      <c r="I9412" s="31"/>
      <c r="J9412"/>
      <c r="K9412" s="30"/>
      <c r="L9412"/>
      <c r="M9412"/>
    </row>
    <row r="9413" spans="1:13" s="36" customFormat="1">
      <c r="A9413" s="35"/>
      <c r="B9413"/>
      <c r="C9413" s="34"/>
      <c r="D9413"/>
      <c r="E9413" s="33"/>
      <c r="F9413"/>
      <c r="G9413" s="32"/>
      <c r="H9413"/>
      <c r="I9413" s="31"/>
      <c r="J9413"/>
      <c r="K9413" s="30"/>
      <c r="L9413"/>
      <c r="M9413"/>
    </row>
    <row r="9414" spans="1:13" s="36" customFormat="1">
      <c r="A9414" s="35"/>
      <c r="B9414"/>
      <c r="C9414" s="34"/>
      <c r="D9414"/>
      <c r="E9414" s="33"/>
      <c r="F9414"/>
      <c r="G9414" s="32"/>
      <c r="H9414"/>
      <c r="I9414" s="31"/>
      <c r="J9414"/>
      <c r="K9414" s="30"/>
      <c r="L9414"/>
      <c r="M9414"/>
    </row>
    <row r="9415" spans="1:13" s="36" customFormat="1">
      <c r="A9415" s="35"/>
      <c r="B9415"/>
      <c r="C9415" s="34"/>
      <c r="D9415"/>
      <c r="E9415" s="33"/>
      <c r="F9415"/>
      <c r="G9415" s="32"/>
      <c r="H9415"/>
      <c r="I9415" s="31"/>
      <c r="J9415"/>
      <c r="K9415" s="30"/>
      <c r="L9415"/>
      <c r="M9415"/>
    </row>
    <row r="9416" spans="1:13" s="36" customFormat="1">
      <c r="A9416" s="35"/>
      <c r="B9416"/>
      <c r="C9416" s="34"/>
      <c r="D9416"/>
      <c r="E9416" s="33"/>
      <c r="F9416"/>
      <c r="G9416" s="32"/>
      <c r="H9416"/>
      <c r="I9416" s="31"/>
      <c r="J9416"/>
      <c r="K9416" s="30"/>
      <c r="L9416"/>
      <c r="M9416"/>
    </row>
    <row r="9417" spans="1:13" s="36" customFormat="1">
      <c r="A9417" s="35"/>
      <c r="B9417"/>
      <c r="C9417" s="34"/>
      <c r="D9417"/>
      <c r="E9417" s="33"/>
      <c r="F9417"/>
      <c r="G9417" s="32"/>
      <c r="H9417"/>
      <c r="I9417" s="31"/>
      <c r="J9417"/>
      <c r="K9417" s="30"/>
      <c r="L9417"/>
      <c r="M9417"/>
    </row>
    <row r="9418" spans="1:13" s="36" customFormat="1">
      <c r="A9418" s="35"/>
      <c r="B9418"/>
      <c r="C9418" s="34"/>
      <c r="D9418"/>
      <c r="E9418" s="33"/>
      <c r="F9418"/>
      <c r="G9418" s="32"/>
      <c r="H9418"/>
      <c r="I9418" s="31"/>
      <c r="J9418"/>
      <c r="K9418" s="30"/>
      <c r="L9418"/>
      <c r="M9418"/>
    </row>
    <row r="9419" spans="1:13" s="36" customFormat="1">
      <c r="A9419" s="35"/>
      <c r="B9419"/>
      <c r="C9419" s="34"/>
      <c r="D9419"/>
      <c r="E9419" s="33"/>
      <c r="F9419"/>
      <c r="G9419" s="32"/>
      <c r="H9419"/>
      <c r="I9419" s="31"/>
      <c r="J9419"/>
      <c r="K9419" s="30"/>
      <c r="L9419"/>
      <c r="M9419"/>
    </row>
    <row r="9420" spans="1:13" s="36" customFormat="1">
      <c r="A9420" s="35"/>
      <c r="B9420"/>
      <c r="C9420" s="34"/>
      <c r="D9420"/>
      <c r="E9420" s="33"/>
      <c r="F9420"/>
      <c r="G9420" s="32"/>
      <c r="H9420"/>
      <c r="I9420" s="31"/>
      <c r="J9420"/>
      <c r="K9420" s="30"/>
      <c r="L9420"/>
      <c r="M9420"/>
    </row>
    <row r="9421" spans="1:13" s="36" customFormat="1">
      <c r="A9421" s="35"/>
      <c r="B9421"/>
      <c r="C9421" s="34"/>
      <c r="D9421"/>
      <c r="E9421" s="33"/>
      <c r="F9421"/>
      <c r="G9421" s="32"/>
      <c r="H9421"/>
      <c r="I9421" s="31"/>
      <c r="J9421"/>
      <c r="K9421" s="30"/>
      <c r="L9421"/>
      <c r="M9421"/>
    </row>
    <row r="9422" spans="1:13" s="36" customFormat="1">
      <c r="A9422" s="35"/>
      <c r="B9422"/>
      <c r="C9422" s="34"/>
      <c r="D9422"/>
      <c r="E9422" s="33"/>
      <c r="F9422"/>
      <c r="G9422" s="32"/>
      <c r="H9422"/>
      <c r="I9422" s="31"/>
      <c r="J9422"/>
      <c r="K9422" s="30"/>
      <c r="L9422"/>
      <c r="M9422"/>
    </row>
    <row r="9423" spans="1:13" s="36" customFormat="1">
      <c r="A9423" s="35"/>
      <c r="B9423"/>
      <c r="C9423" s="34"/>
      <c r="D9423"/>
      <c r="E9423" s="33"/>
      <c r="F9423"/>
      <c r="G9423" s="32"/>
      <c r="H9423"/>
      <c r="I9423" s="31"/>
      <c r="J9423"/>
      <c r="K9423" s="30"/>
      <c r="L9423"/>
      <c r="M9423"/>
    </row>
    <row r="9424" spans="1:13" s="36" customFormat="1">
      <c r="A9424" s="35"/>
      <c r="B9424"/>
      <c r="C9424" s="34"/>
      <c r="D9424"/>
      <c r="E9424" s="33"/>
      <c r="F9424"/>
      <c r="G9424" s="32"/>
      <c r="H9424"/>
      <c r="I9424" s="31"/>
      <c r="J9424"/>
      <c r="K9424" s="30"/>
      <c r="L9424"/>
      <c r="M9424"/>
    </row>
    <row r="9425" spans="1:13" s="36" customFormat="1">
      <c r="A9425" s="35"/>
      <c r="B9425"/>
      <c r="C9425" s="34"/>
      <c r="D9425"/>
      <c r="E9425" s="33"/>
      <c r="F9425"/>
      <c r="G9425" s="32"/>
      <c r="H9425"/>
      <c r="I9425" s="31"/>
      <c r="J9425"/>
      <c r="K9425" s="30"/>
      <c r="L9425"/>
      <c r="M9425"/>
    </row>
    <row r="9426" spans="1:13" s="36" customFormat="1">
      <c r="A9426" s="35"/>
      <c r="B9426"/>
      <c r="C9426" s="34"/>
      <c r="D9426"/>
      <c r="E9426" s="33"/>
      <c r="F9426"/>
      <c r="G9426" s="32"/>
      <c r="H9426"/>
      <c r="I9426" s="31"/>
      <c r="J9426"/>
      <c r="K9426" s="30"/>
      <c r="L9426"/>
      <c r="M9426"/>
    </row>
    <row r="9427" spans="1:13" s="36" customFormat="1">
      <c r="A9427" s="35"/>
      <c r="B9427"/>
      <c r="C9427" s="34"/>
      <c r="D9427"/>
      <c r="E9427" s="33"/>
      <c r="F9427"/>
      <c r="G9427" s="32"/>
      <c r="H9427"/>
      <c r="I9427" s="31"/>
      <c r="J9427"/>
      <c r="K9427" s="30"/>
      <c r="L9427"/>
      <c r="M9427"/>
    </row>
    <row r="9428" spans="1:13" s="36" customFormat="1">
      <c r="A9428" s="35"/>
      <c r="B9428"/>
      <c r="C9428" s="34"/>
      <c r="D9428"/>
      <c r="E9428" s="33"/>
      <c r="F9428"/>
      <c r="G9428" s="32"/>
      <c r="H9428"/>
      <c r="I9428" s="31"/>
      <c r="J9428"/>
      <c r="K9428" s="30"/>
      <c r="L9428"/>
      <c r="M9428"/>
    </row>
    <row r="9429" spans="1:13" s="36" customFormat="1">
      <c r="A9429" s="35"/>
      <c r="B9429"/>
      <c r="C9429" s="34"/>
      <c r="D9429"/>
      <c r="E9429" s="33"/>
      <c r="F9429"/>
      <c r="G9429" s="32"/>
      <c r="H9429"/>
      <c r="I9429" s="31"/>
      <c r="J9429"/>
      <c r="K9429" s="30"/>
      <c r="L9429"/>
      <c r="M9429"/>
    </row>
    <row r="9430" spans="1:13" s="36" customFormat="1">
      <c r="A9430" s="35"/>
      <c r="B9430"/>
      <c r="C9430" s="34"/>
      <c r="D9430"/>
      <c r="E9430" s="33"/>
      <c r="F9430"/>
      <c r="G9430" s="32"/>
      <c r="H9430"/>
      <c r="I9430" s="31"/>
      <c r="J9430"/>
      <c r="K9430" s="30"/>
      <c r="L9430"/>
      <c r="M9430"/>
    </row>
    <row r="9431" spans="1:13" s="36" customFormat="1">
      <c r="A9431" s="35"/>
      <c r="B9431"/>
      <c r="C9431" s="34"/>
      <c r="D9431"/>
      <c r="E9431" s="33"/>
      <c r="F9431"/>
      <c r="G9431" s="32"/>
      <c r="H9431"/>
      <c r="I9431" s="31"/>
      <c r="J9431"/>
      <c r="K9431" s="30"/>
      <c r="L9431"/>
      <c r="M9431"/>
    </row>
    <row r="9432" spans="1:13" s="36" customFormat="1">
      <c r="A9432" s="35"/>
      <c r="B9432"/>
      <c r="C9432" s="34"/>
      <c r="D9432"/>
      <c r="E9432" s="33"/>
      <c r="F9432"/>
      <c r="G9432" s="32"/>
      <c r="H9432"/>
      <c r="I9432" s="31"/>
      <c r="J9432"/>
      <c r="K9432" s="30"/>
      <c r="L9432"/>
      <c r="M9432"/>
    </row>
    <row r="9433" spans="1:13" s="36" customFormat="1">
      <c r="A9433" s="35"/>
      <c r="B9433"/>
      <c r="C9433" s="34"/>
      <c r="D9433"/>
      <c r="E9433" s="33"/>
      <c r="F9433"/>
      <c r="G9433" s="32"/>
      <c r="H9433"/>
      <c r="I9433" s="31"/>
      <c r="J9433"/>
      <c r="K9433" s="30"/>
      <c r="L9433"/>
      <c r="M9433"/>
    </row>
    <row r="9434" spans="1:13" s="36" customFormat="1">
      <c r="A9434" s="35"/>
      <c r="B9434"/>
      <c r="C9434" s="34"/>
      <c r="D9434"/>
      <c r="E9434" s="33"/>
      <c r="F9434"/>
      <c r="G9434" s="32"/>
      <c r="H9434"/>
      <c r="I9434" s="31"/>
      <c r="J9434"/>
      <c r="K9434" s="30"/>
      <c r="L9434"/>
      <c r="M9434"/>
    </row>
    <row r="9435" spans="1:13" s="36" customFormat="1">
      <c r="A9435" s="35"/>
      <c r="B9435"/>
      <c r="C9435" s="34"/>
      <c r="D9435"/>
      <c r="E9435" s="33"/>
      <c r="F9435"/>
      <c r="G9435" s="32"/>
      <c r="H9435"/>
      <c r="I9435" s="31"/>
      <c r="J9435"/>
      <c r="K9435" s="30"/>
      <c r="L9435"/>
      <c r="M9435"/>
    </row>
    <row r="9436" spans="1:13" s="36" customFormat="1">
      <c r="A9436" s="35"/>
      <c r="B9436"/>
      <c r="C9436" s="34"/>
      <c r="D9436"/>
      <c r="E9436" s="33"/>
      <c r="F9436"/>
      <c r="G9436" s="32"/>
      <c r="H9436"/>
      <c r="I9436" s="31"/>
      <c r="J9436"/>
      <c r="K9436" s="30"/>
      <c r="L9436"/>
      <c r="M9436"/>
    </row>
    <row r="9437" spans="1:13" s="36" customFormat="1">
      <c r="A9437" s="35"/>
      <c r="B9437"/>
      <c r="C9437" s="34"/>
      <c r="D9437"/>
      <c r="E9437" s="33"/>
      <c r="F9437"/>
      <c r="G9437" s="32"/>
      <c r="H9437"/>
      <c r="I9437" s="31"/>
      <c r="J9437"/>
      <c r="K9437" s="30"/>
      <c r="L9437"/>
      <c r="M9437"/>
    </row>
    <row r="9438" spans="1:13" s="36" customFormat="1">
      <c r="A9438" s="35"/>
      <c r="B9438"/>
      <c r="C9438" s="34"/>
      <c r="D9438"/>
      <c r="E9438" s="33"/>
      <c r="F9438"/>
      <c r="G9438" s="32"/>
      <c r="H9438"/>
      <c r="I9438" s="31"/>
      <c r="J9438"/>
      <c r="K9438" s="30"/>
      <c r="L9438"/>
      <c r="M9438"/>
    </row>
    <row r="9439" spans="1:13" s="36" customFormat="1">
      <c r="A9439" s="35"/>
      <c r="B9439"/>
      <c r="C9439" s="34"/>
      <c r="D9439"/>
      <c r="E9439" s="33"/>
      <c r="F9439"/>
      <c r="G9439" s="32"/>
      <c r="H9439"/>
      <c r="I9439" s="31"/>
      <c r="J9439"/>
      <c r="K9439" s="30"/>
      <c r="L9439"/>
      <c r="M9439"/>
    </row>
    <row r="9440" spans="1:13" s="36" customFormat="1">
      <c r="A9440" s="35"/>
      <c r="B9440"/>
      <c r="C9440" s="34"/>
      <c r="D9440"/>
      <c r="E9440" s="33"/>
      <c r="F9440"/>
      <c r="G9440" s="32"/>
      <c r="H9440"/>
      <c r="I9440" s="31"/>
      <c r="J9440"/>
      <c r="K9440" s="30"/>
      <c r="L9440"/>
      <c r="M9440"/>
    </row>
    <row r="9441" spans="1:13" s="36" customFormat="1">
      <c r="A9441" s="35"/>
      <c r="B9441"/>
      <c r="C9441" s="34"/>
      <c r="D9441"/>
      <c r="E9441" s="33"/>
      <c r="F9441"/>
      <c r="G9441" s="32"/>
      <c r="H9441"/>
      <c r="I9441" s="31"/>
      <c r="J9441"/>
      <c r="K9441" s="30"/>
      <c r="L9441"/>
      <c r="M9441"/>
    </row>
    <row r="9442" spans="1:13" s="36" customFormat="1">
      <c r="A9442" s="35"/>
      <c r="B9442"/>
      <c r="C9442" s="34"/>
      <c r="D9442"/>
      <c r="E9442" s="33"/>
      <c r="F9442"/>
      <c r="G9442" s="32"/>
      <c r="H9442"/>
      <c r="I9442" s="31"/>
      <c r="J9442"/>
      <c r="K9442" s="30"/>
      <c r="L9442"/>
      <c r="M9442"/>
    </row>
    <row r="9443" spans="1:13" s="36" customFormat="1">
      <c r="A9443" s="35"/>
      <c r="B9443"/>
      <c r="C9443" s="34"/>
      <c r="D9443"/>
      <c r="E9443" s="33"/>
      <c r="F9443"/>
      <c r="G9443" s="32"/>
      <c r="H9443"/>
      <c r="I9443" s="31"/>
      <c r="J9443"/>
      <c r="K9443" s="30"/>
      <c r="L9443"/>
      <c r="M9443"/>
    </row>
    <row r="9444" spans="1:13" s="36" customFormat="1">
      <c r="A9444" s="35"/>
      <c r="B9444"/>
      <c r="C9444" s="34"/>
      <c r="D9444"/>
      <c r="E9444" s="33"/>
      <c r="F9444"/>
      <c r="G9444" s="32"/>
      <c r="H9444"/>
      <c r="I9444" s="31"/>
      <c r="J9444"/>
      <c r="K9444" s="30"/>
      <c r="L9444"/>
      <c r="M9444"/>
    </row>
    <row r="9445" spans="1:13" s="36" customFormat="1">
      <c r="A9445" s="35"/>
      <c r="B9445"/>
      <c r="C9445" s="34"/>
      <c r="D9445"/>
      <c r="E9445" s="33"/>
      <c r="F9445"/>
      <c r="G9445" s="32"/>
      <c r="H9445"/>
      <c r="I9445" s="31"/>
      <c r="J9445"/>
      <c r="K9445" s="30"/>
      <c r="L9445"/>
      <c r="M9445"/>
    </row>
    <row r="9446" spans="1:13" s="36" customFormat="1">
      <c r="A9446" s="35"/>
      <c r="B9446"/>
      <c r="C9446" s="34"/>
      <c r="D9446"/>
      <c r="E9446" s="33"/>
      <c r="F9446"/>
      <c r="G9446" s="32"/>
      <c r="H9446"/>
      <c r="I9446" s="31"/>
      <c r="J9446"/>
      <c r="K9446" s="30"/>
      <c r="L9446"/>
      <c r="M9446"/>
    </row>
    <row r="9447" spans="1:13" s="36" customFormat="1">
      <c r="A9447" s="35"/>
      <c r="B9447"/>
      <c r="C9447" s="34"/>
      <c r="D9447"/>
      <c r="E9447" s="33"/>
      <c r="F9447"/>
      <c r="G9447" s="32"/>
      <c r="H9447"/>
      <c r="I9447" s="31"/>
      <c r="J9447"/>
      <c r="K9447" s="30"/>
      <c r="L9447"/>
      <c r="M9447"/>
    </row>
    <row r="9448" spans="1:13" s="36" customFormat="1">
      <c r="A9448" s="35"/>
      <c r="B9448"/>
      <c r="C9448" s="34"/>
      <c r="D9448"/>
      <c r="E9448" s="33"/>
      <c r="F9448"/>
      <c r="G9448" s="32"/>
      <c r="H9448"/>
      <c r="I9448" s="31"/>
      <c r="J9448"/>
      <c r="K9448" s="30"/>
      <c r="L9448"/>
      <c r="M9448"/>
    </row>
    <row r="9449" spans="1:13" s="36" customFormat="1">
      <c r="A9449" s="35"/>
      <c r="B9449"/>
      <c r="C9449" s="34"/>
      <c r="D9449"/>
      <c r="E9449" s="33"/>
      <c r="F9449"/>
      <c r="G9449" s="32"/>
      <c r="H9449"/>
      <c r="I9449" s="31"/>
      <c r="J9449"/>
      <c r="K9449" s="30"/>
      <c r="L9449"/>
      <c r="M9449"/>
    </row>
    <row r="9450" spans="1:13" s="36" customFormat="1">
      <c r="A9450" s="35"/>
      <c r="B9450"/>
      <c r="C9450" s="34"/>
      <c r="D9450"/>
      <c r="E9450" s="33"/>
      <c r="F9450"/>
      <c r="G9450" s="32"/>
      <c r="H9450"/>
      <c r="I9450" s="31"/>
      <c r="J9450"/>
      <c r="K9450" s="30"/>
      <c r="L9450"/>
      <c r="M9450"/>
    </row>
    <row r="9451" spans="1:13" s="36" customFormat="1">
      <c r="A9451" s="35"/>
      <c r="B9451"/>
      <c r="C9451" s="34"/>
      <c r="D9451"/>
      <c r="E9451" s="33"/>
      <c r="F9451"/>
      <c r="G9451" s="32"/>
      <c r="H9451"/>
      <c r="I9451" s="31"/>
      <c r="J9451"/>
      <c r="K9451" s="30"/>
      <c r="L9451"/>
      <c r="M9451"/>
    </row>
    <row r="9452" spans="1:13" s="36" customFormat="1">
      <c r="A9452" s="35"/>
      <c r="B9452"/>
      <c r="C9452" s="34"/>
      <c r="D9452"/>
      <c r="E9452" s="33"/>
      <c r="F9452"/>
      <c r="G9452" s="32"/>
      <c r="H9452"/>
      <c r="I9452" s="31"/>
      <c r="J9452"/>
      <c r="K9452" s="30"/>
      <c r="L9452"/>
      <c r="M9452"/>
    </row>
    <row r="9453" spans="1:13" s="36" customFormat="1">
      <c r="A9453" s="35"/>
      <c r="B9453"/>
      <c r="C9453" s="34"/>
      <c r="D9453"/>
      <c r="E9453" s="33"/>
      <c r="F9453"/>
      <c r="G9453" s="32"/>
      <c r="H9453"/>
      <c r="I9453" s="31"/>
      <c r="J9453"/>
      <c r="K9453" s="30"/>
      <c r="L9453"/>
      <c r="M9453"/>
    </row>
    <row r="9454" spans="1:13" s="36" customFormat="1">
      <c r="A9454" s="35"/>
      <c r="B9454"/>
      <c r="C9454" s="34"/>
      <c r="D9454"/>
      <c r="E9454" s="33"/>
      <c r="F9454"/>
      <c r="G9454" s="32"/>
      <c r="H9454"/>
      <c r="I9454" s="31"/>
      <c r="J9454"/>
      <c r="K9454" s="30"/>
      <c r="L9454"/>
      <c r="M9454"/>
    </row>
    <row r="9455" spans="1:13" s="36" customFormat="1">
      <c r="A9455" s="35"/>
      <c r="B9455"/>
      <c r="C9455" s="34"/>
      <c r="D9455"/>
      <c r="E9455" s="33"/>
      <c r="F9455"/>
      <c r="G9455" s="32"/>
      <c r="H9455"/>
      <c r="I9455" s="31"/>
      <c r="J9455"/>
      <c r="K9455" s="30"/>
      <c r="L9455"/>
      <c r="M9455"/>
    </row>
    <row r="9456" spans="1:13" s="36" customFormat="1">
      <c r="A9456" s="35"/>
      <c r="B9456"/>
      <c r="C9456" s="34"/>
      <c r="D9456"/>
      <c r="E9456" s="33"/>
      <c r="F9456"/>
      <c r="G9456" s="32"/>
      <c r="H9456"/>
      <c r="I9456" s="31"/>
      <c r="J9456"/>
      <c r="K9456" s="30"/>
      <c r="L9456"/>
      <c r="M9456"/>
    </row>
    <row r="9457" spans="1:13" s="36" customFormat="1">
      <c r="A9457" s="35"/>
      <c r="B9457"/>
      <c r="C9457" s="34"/>
      <c r="D9457"/>
      <c r="E9457" s="33"/>
      <c r="F9457"/>
      <c r="G9457" s="32"/>
      <c r="H9457"/>
      <c r="I9457" s="31"/>
      <c r="J9457"/>
      <c r="K9457" s="30"/>
      <c r="L9457"/>
      <c r="M9457"/>
    </row>
    <row r="9458" spans="1:13" s="36" customFormat="1">
      <c r="A9458" s="35"/>
      <c r="B9458"/>
      <c r="C9458" s="34"/>
      <c r="D9458"/>
      <c r="E9458" s="33"/>
      <c r="F9458"/>
      <c r="G9458" s="32"/>
      <c r="H9458"/>
      <c r="I9458" s="31"/>
      <c r="J9458"/>
      <c r="K9458" s="30"/>
      <c r="L9458"/>
      <c r="M9458"/>
    </row>
    <row r="9459" spans="1:13" s="36" customFormat="1">
      <c r="A9459" s="35"/>
      <c r="B9459"/>
      <c r="C9459" s="34"/>
      <c r="D9459"/>
      <c r="E9459" s="33"/>
      <c r="F9459"/>
      <c r="G9459" s="32"/>
      <c r="H9459"/>
      <c r="I9459" s="31"/>
      <c r="J9459"/>
      <c r="K9459" s="30"/>
      <c r="L9459"/>
      <c r="M9459"/>
    </row>
    <row r="9460" spans="1:13" s="36" customFormat="1">
      <c r="A9460" s="35"/>
      <c r="B9460"/>
      <c r="C9460" s="34"/>
      <c r="D9460"/>
      <c r="E9460" s="33"/>
      <c r="F9460"/>
      <c r="G9460" s="32"/>
      <c r="H9460"/>
      <c r="I9460" s="31"/>
      <c r="J9460"/>
      <c r="K9460" s="30"/>
      <c r="L9460"/>
      <c r="M9460"/>
    </row>
    <row r="9461" spans="1:13" s="36" customFormat="1">
      <c r="A9461" s="35"/>
      <c r="B9461"/>
      <c r="C9461" s="34"/>
      <c r="D9461"/>
      <c r="E9461" s="33"/>
      <c r="F9461"/>
      <c r="G9461" s="32"/>
      <c r="H9461"/>
      <c r="I9461" s="31"/>
      <c r="J9461"/>
      <c r="K9461" s="30"/>
      <c r="L9461"/>
      <c r="M9461"/>
    </row>
    <row r="9462" spans="1:13" s="36" customFormat="1">
      <c r="A9462" s="35"/>
      <c r="B9462"/>
      <c r="C9462" s="34"/>
      <c r="D9462"/>
      <c r="E9462" s="33"/>
      <c r="F9462"/>
      <c r="G9462" s="32"/>
      <c r="H9462"/>
      <c r="I9462" s="31"/>
      <c r="J9462"/>
      <c r="K9462" s="30"/>
      <c r="L9462"/>
      <c r="M9462"/>
    </row>
    <row r="9463" spans="1:13" s="36" customFormat="1">
      <c r="A9463" s="35"/>
      <c r="B9463"/>
      <c r="C9463" s="34"/>
      <c r="D9463"/>
      <c r="E9463" s="33"/>
      <c r="F9463"/>
      <c r="G9463" s="32"/>
      <c r="H9463"/>
      <c r="I9463" s="31"/>
      <c r="J9463"/>
      <c r="K9463" s="30"/>
      <c r="L9463"/>
      <c r="M9463"/>
    </row>
    <row r="9464" spans="1:13" s="36" customFormat="1">
      <c r="A9464" s="35"/>
      <c r="B9464"/>
      <c r="C9464" s="34"/>
      <c r="D9464"/>
      <c r="E9464" s="33"/>
      <c r="F9464"/>
      <c r="G9464" s="32"/>
      <c r="H9464"/>
      <c r="I9464" s="31"/>
      <c r="J9464"/>
      <c r="K9464" s="30"/>
      <c r="L9464"/>
      <c r="M9464"/>
    </row>
    <row r="9465" spans="1:13" s="36" customFormat="1">
      <c r="A9465" s="35"/>
      <c r="B9465"/>
      <c r="C9465" s="34"/>
      <c r="D9465"/>
      <c r="E9465" s="33"/>
      <c r="F9465"/>
      <c r="G9465" s="32"/>
      <c r="H9465"/>
      <c r="I9465" s="31"/>
      <c r="J9465"/>
      <c r="K9465" s="30"/>
      <c r="L9465"/>
      <c r="M9465"/>
    </row>
    <row r="9466" spans="1:13" s="36" customFormat="1">
      <c r="A9466" s="35"/>
      <c r="B9466"/>
      <c r="C9466" s="34"/>
      <c r="D9466"/>
      <c r="E9466" s="33"/>
      <c r="F9466"/>
      <c r="G9466" s="32"/>
      <c r="H9466"/>
      <c r="I9466" s="31"/>
      <c r="J9466"/>
      <c r="K9466" s="30"/>
      <c r="L9466"/>
      <c r="M9466"/>
    </row>
    <row r="9467" spans="1:13" s="36" customFormat="1">
      <c r="A9467" s="35"/>
      <c r="B9467"/>
      <c r="C9467" s="34"/>
      <c r="D9467"/>
      <c r="E9467" s="33"/>
      <c r="F9467"/>
      <c r="G9467" s="32"/>
      <c r="H9467"/>
      <c r="I9467" s="31"/>
      <c r="J9467"/>
      <c r="K9467" s="30"/>
      <c r="L9467"/>
      <c r="M9467"/>
    </row>
    <row r="9468" spans="1:13" s="36" customFormat="1">
      <c r="A9468" s="35"/>
      <c r="B9468"/>
      <c r="C9468" s="34"/>
      <c r="D9468"/>
      <c r="E9468" s="33"/>
      <c r="F9468"/>
      <c r="G9468" s="32"/>
      <c r="H9468"/>
      <c r="I9468" s="31"/>
      <c r="J9468"/>
      <c r="K9468" s="30"/>
      <c r="L9468"/>
      <c r="M9468"/>
    </row>
    <row r="9469" spans="1:13" s="36" customFormat="1">
      <c r="A9469" s="35"/>
      <c r="B9469"/>
      <c r="C9469" s="34"/>
      <c r="D9469"/>
      <c r="E9469" s="33"/>
      <c r="F9469"/>
      <c r="G9469" s="32"/>
      <c r="H9469"/>
      <c r="I9469" s="31"/>
      <c r="J9469"/>
      <c r="K9469" s="30"/>
      <c r="L9469"/>
      <c r="M9469"/>
    </row>
    <row r="9470" spans="1:13" s="36" customFormat="1">
      <c r="A9470" s="35"/>
      <c r="B9470"/>
      <c r="C9470" s="34"/>
      <c r="D9470"/>
      <c r="E9470" s="33"/>
      <c r="F9470"/>
      <c r="G9470" s="32"/>
      <c r="H9470"/>
      <c r="I9470" s="31"/>
      <c r="J9470"/>
      <c r="K9470" s="30"/>
      <c r="L9470"/>
      <c r="M9470"/>
    </row>
    <row r="9471" spans="1:13" s="36" customFormat="1">
      <c r="A9471" s="35"/>
      <c r="B9471"/>
      <c r="C9471" s="34"/>
      <c r="D9471"/>
      <c r="E9471" s="33"/>
      <c r="F9471"/>
      <c r="G9471" s="32"/>
      <c r="H9471"/>
      <c r="I9471" s="31"/>
      <c r="J9471"/>
      <c r="K9471" s="30"/>
      <c r="L9471"/>
      <c r="M9471"/>
    </row>
    <row r="9472" spans="1:13" s="36" customFormat="1">
      <c r="A9472" s="35"/>
      <c r="B9472"/>
      <c r="C9472" s="34"/>
      <c r="D9472"/>
      <c r="E9472" s="33"/>
      <c r="F9472"/>
      <c r="G9472" s="32"/>
      <c r="H9472"/>
      <c r="I9472" s="31"/>
      <c r="J9472"/>
      <c r="K9472" s="30"/>
      <c r="L9472"/>
      <c r="M9472"/>
    </row>
    <row r="9473" spans="1:13" s="36" customFormat="1">
      <c r="A9473" s="35"/>
      <c r="B9473"/>
      <c r="C9473" s="34"/>
      <c r="D9473"/>
      <c r="E9473" s="33"/>
      <c r="F9473"/>
      <c r="G9473" s="32"/>
      <c r="H9473"/>
      <c r="I9473" s="31"/>
      <c r="J9473"/>
      <c r="K9473" s="30"/>
      <c r="L9473"/>
      <c r="M9473"/>
    </row>
    <row r="9474" spans="1:13" s="36" customFormat="1">
      <c r="A9474" s="35"/>
      <c r="B9474"/>
      <c r="C9474" s="34"/>
      <c r="D9474"/>
      <c r="E9474" s="33"/>
      <c r="F9474"/>
      <c r="G9474" s="32"/>
      <c r="H9474"/>
      <c r="I9474" s="31"/>
      <c r="J9474"/>
      <c r="K9474" s="30"/>
      <c r="L9474"/>
      <c r="M9474"/>
    </row>
    <row r="9475" spans="1:13" s="36" customFormat="1">
      <c r="A9475" s="35"/>
      <c r="B9475"/>
      <c r="C9475" s="34"/>
      <c r="D9475"/>
      <c r="E9475" s="33"/>
      <c r="F9475"/>
      <c r="G9475" s="32"/>
      <c r="H9475"/>
      <c r="I9475" s="31"/>
      <c r="J9475"/>
      <c r="K9475" s="30"/>
      <c r="L9475"/>
      <c r="M9475"/>
    </row>
    <row r="9476" spans="1:13" s="36" customFormat="1">
      <c r="A9476" s="35"/>
      <c r="B9476"/>
      <c r="C9476" s="34"/>
      <c r="D9476"/>
      <c r="E9476" s="33"/>
      <c r="F9476"/>
      <c r="G9476" s="32"/>
      <c r="H9476"/>
      <c r="I9476" s="31"/>
      <c r="J9476"/>
      <c r="K9476" s="30"/>
      <c r="L9476"/>
      <c r="M9476"/>
    </row>
    <row r="9477" spans="1:13" s="36" customFormat="1">
      <c r="A9477" s="35"/>
      <c r="B9477"/>
      <c r="C9477" s="34"/>
      <c r="D9477"/>
      <c r="E9477" s="33"/>
      <c r="F9477"/>
      <c r="G9477" s="32"/>
      <c r="H9477"/>
      <c r="I9477" s="31"/>
      <c r="J9477"/>
      <c r="K9477" s="30"/>
      <c r="L9477"/>
      <c r="M9477"/>
    </row>
    <row r="9478" spans="1:13" s="36" customFormat="1">
      <c r="A9478" s="35"/>
      <c r="B9478"/>
      <c r="C9478" s="34"/>
      <c r="D9478"/>
      <c r="E9478" s="33"/>
      <c r="F9478"/>
      <c r="G9478" s="32"/>
      <c r="H9478"/>
      <c r="I9478" s="31"/>
      <c r="J9478"/>
      <c r="K9478" s="30"/>
      <c r="L9478"/>
      <c r="M9478"/>
    </row>
    <row r="9479" spans="1:13" s="36" customFormat="1">
      <c r="A9479" s="35"/>
      <c r="B9479"/>
      <c r="C9479" s="34"/>
      <c r="D9479"/>
      <c r="E9479" s="33"/>
      <c r="F9479"/>
      <c r="G9479" s="32"/>
      <c r="H9479"/>
      <c r="I9479" s="31"/>
      <c r="J9479"/>
      <c r="K9479" s="30"/>
      <c r="L9479"/>
      <c r="M9479"/>
    </row>
    <row r="9480" spans="1:13" s="36" customFormat="1">
      <c r="A9480" s="35"/>
      <c r="B9480"/>
      <c r="C9480" s="34"/>
      <c r="D9480"/>
      <c r="E9480" s="33"/>
      <c r="F9480"/>
      <c r="G9480" s="32"/>
      <c r="H9480"/>
      <c r="I9480" s="31"/>
      <c r="J9480"/>
      <c r="K9480" s="30"/>
      <c r="L9480"/>
      <c r="M9480"/>
    </row>
    <row r="9481" spans="1:13" s="36" customFormat="1">
      <c r="A9481" s="35"/>
      <c r="B9481"/>
      <c r="C9481" s="34"/>
      <c r="D9481"/>
      <c r="E9481" s="33"/>
      <c r="F9481"/>
      <c r="G9481" s="32"/>
      <c r="H9481"/>
      <c r="I9481" s="31"/>
      <c r="J9481"/>
      <c r="K9481" s="30"/>
      <c r="L9481"/>
      <c r="M9481"/>
    </row>
    <row r="9482" spans="1:13" s="36" customFormat="1">
      <c r="A9482" s="35"/>
      <c r="B9482"/>
      <c r="C9482" s="34"/>
      <c r="D9482"/>
      <c r="E9482" s="33"/>
      <c r="F9482"/>
      <c r="G9482" s="32"/>
      <c r="H9482"/>
      <c r="I9482" s="31"/>
      <c r="J9482"/>
      <c r="K9482" s="30"/>
      <c r="L9482"/>
      <c r="M9482"/>
    </row>
    <row r="9483" spans="1:13" s="36" customFormat="1">
      <c r="A9483" s="35"/>
      <c r="B9483"/>
      <c r="C9483" s="34"/>
      <c r="D9483"/>
      <c r="E9483" s="33"/>
      <c r="F9483"/>
      <c r="G9483" s="32"/>
      <c r="H9483"/>
      <c r="I9483" s="31"/>
      <c r="J9483"/>
      <c r="K9483" s="30"/>
      <c r="L9483"/>
      <c r="M9483"/>
    </row>
    <row r="9484" spans="1:13" s="36" customFormat="1">
      <c r="A9484" s="35"/>
      <c r="B9484"/>
      <c r="C9484" s="34"/>
      <c r="D9484"/>
      <c r="E9484" s="33"/>
      <c r="F9484"/>
      <c r="G9484" s="32"/>
      <c r="H9484"/>
      <c r="I9484" s="31"/>
      <c r="J9484"/>
      <c r="K9484" s="30"/>
      <c r="L9484"/>
      <c r="M9484"/>
    </row>
    <row r="9485" spans="1:13" s="36" customFormat="1">
      <c r="A9485" s="35"/>
      <c r="B9485"/>
      <c r="C9485" s="34"/>
      <c r="D9485"/>
      <c r="E9485" s="33"/>
      <c r="F9485"/>
      <c r="G9485" s="32"/>
      <c r="H9485"/>
      <c r="I9485" s="31"/>
      <c r="J9485"/>
      <c r="K9485" s="30"/>
      <c r="L9485"/>
      <c r="M9485"/>
    </row>
    <row r="9486" spans="1:13" s="36" customFormat="1">
      <c r="A9486" s="35"/>
      <c r="B9486"/>
      <c r="C9486" s="34"/>
      <c r="D9486"/>
      <c r="E9486" s="33"/>
      <c r="F9486"/>
      <c r="G9486" s="32"/>
      <c r="H9486"/>
      <c r="I9486" s="31"/>
      <c r="J9486"/>
      <c r="K9486" s="30"/>
      <c r="L9486"/>
      <c r="M9486"/>
    </row>
    <row r="9487" spans="1:13" s="36" customFormat="1">
      <c r="A9487" s="35"/>
      <c r="B9487"/>
      <c r="C9487" s="34"/>
      <c r="D9487"/>
      <c r="E9487" s="33"/>
      <c r="F9487"/>
      <c r="G9487" s="32"/>
      <c r="H9487"/>
      <c r="I9487" s="31"/>
      <c r="J9487"/>
      <c r="K9487" s="30"/>
      <c r="L9487"/>
      <c r="M9487"/>
    </row>
    <row r="9488" spans="1:13" s="36" customFormat="1">
      <c r="A9488" s="35"/>
      <c r="B9488"/>
      <c r="C9488" s="34"/>
      <c r="D9488"/>
      <c r="E9488" s="33"/>
      <c r="F9488"/>
      <c r="G9488" s="32"/>
      <c r="H9488"/>
      <c r="I9488" s="31"/>
      <c r="J9488"/>
      <c r="K9488" s="30"/>
      <c r="L9488"/>
      <c r="M9488"/>
    </row>
    <row r="9489" spans="1:13" s="36" customFormat="1">
      <c r="A9489" s="35"/>
      <c r="B9489"/>
      <c r="C9489" s="34"/>
      <c r="D9489"/>
      <c r="E9489" s="33"/>
      <c r="F9489"/>
      <c r="G9489" s="32"/>
      <c r="H9489"/>
      <c r="I9489" s="31"/>
      <c r="J9489"/>
      <c r="K9489" s="30"/>
      <c r="L9489"/>
      <c r="M9489"/>
    </row>
    <row r="9490" spans="1:13" s="36" customFormat="1">
      <c r="A9490" s="35"/>
      <c r="B9490"/>
      <c r="C9490" s="34"/>
      <c r="D9490"/>
      <c r="E9490" s="33"/>
      <c r="F9490"/>
      <c r="G9490" s="32"/>
      <c r="H9490"/>
      <c r="I9490" s="31"/>
      <c r="J9490"/>
      <c r="K9490" s="30"/>
      <c r="L9490"/>
      <c r="M9490"/>
    </row>
    <row r="9491" spans="1:13" s="36" customFormat="1">
      <c r="A9491" s="35"/>
      <c r="B9491"/>
      <c r="C9491" s="34"/>
      <c r="D9491"/>
      <c r="E9491" s="33"/>
      <c r="F9491"/>
      <c r="G9491" s="32"/>
      <c r="H9491"/>
      <c r="I9491" s="31"/>
      <c r="J9491"/>
      <c r="K9491" s="30"/>
      <c r="L9491"/>
      <c r="M9491"/>
    </row>
    <row r="9492" spans="1:13" s="36" customFormat="1">
      <c r="A9492" s="35"/>
      <c r="B9492"/>
      <c r="C9492" s="34"/>
      <c r="D9492"/>
      <c r="E9492" s="33"/>
      <c r="F9492"/>
      <c r="G9492" s="32"/>
      <c r="H9492"/>
      <c r="I9492" s="31"/>
      <c r="J9492"/>
      <c r="K9492" s="30"/>
      <c r="L9492"/>
      <c r="M9492"/>
    </row>
    <row r="9493" spans="1:13" s="36" customFormat="1">
      <c r="A9493" s="35"/>
      <c r="B9493"/>
      <c r="C9493" s="34"/>
      <c r="D9493"/>
      <c r="E9493" s="33"/>
      <c r="F9493"/>
      <c r="G9493" s="32"/>
      <c r="H9493"/>
      <c r="I9493" s="31"/>
      <c r="J9493"/>
      <c r="K9493" s="30"/>
      <c r="L9493"/>
      <c r="M9493"/>
    </row>
    <row r="9494" spans="1:13" s="36" customFormat="1">
      <c r="A9494" s="35"/>
      <c r="B9494"/>
      <c r="C9494" s="34"/>
      <c r="D9494"/>
      <c r="E9494" s="33"/>
      <c r="F9494"/>
      <c r="G9494" s="32"/>
      <c r="H9494"/>
      <c r="I9494" s="31"/>
      <c r="J9494"/>
      <c r="K9494" s="30"/>
      <c r="L9494"/>
      <c r="M9494"/>
    </row>
    <row r="9495" spans="1:13" s="36" customFormat="1">
      <c r="A9495" s="35"/>
      <c r="B9495"/>
      <c r="C9495" s="34"/>
      <c r="D9495"/>
      <c r="E9495" s="33"/>
      <c r="F9495"/>
      <c r="G9495" s="32"/>
      <c r="H9495"/>
      <c r="I9495" s="31"/>
      <c r="J9495"/>
      <c r="K9495" s="30"/>
      <c r="L9495"/>
      <c r="M9495"/>
    </row>
    <row r="9496" spans="1:13" s="36" customFormat="1">
      <c r="A9496" s="35"/>
      <c r="B9496"/>
      <c r="C9496" s="34"/>
      <c r="D9496"/>
      <c r="E9496" s="33"/>
      <c r="F9496"/>
      <c r="G9496" s="32"/>
      <c r="H9496"/>
      <c r="I9496" s="31"/>
      <c r="J9496"/>
      <c r="K9496" s="30"/>
      <c r="L9496"/>
      <c r="M9496"/>
    </row>
    <row r="9497" spans="1:13" s="36" customFormat="1">
      <c r="A9497" s="35"/>
      <c r="B9497"/>
      <c r="C9497" s="34"/>
      <c r="D9497"/>
      <c r="E9497" s="33"/>
      <c r="F9497"/>
      <c r="G9497" s="32"/>
      <c r="H9497"/>
      <c r="I9497" s="31"/>
      <c r="J9497"/>
      <c r="K9497" s="30"/>
      <c r="L9497"/>
      <c r="M9497"/>
    </row>
    <row r="9498" spans="1:13" s="36" customFormat="1">
      <c r="A9498" s="35"/>
      <c r="B9498"/>
      <c r="C9498" s="34"/>
      <c r="D9498"/>
      <c r="E9498" s="33"/>
      <c r="F9498"/>
      <c r="G9498" s="32"/>
      <c r="H9498"/>
      <c r="I9498" s="31"/>
      <c r="J9498"/>
      <c r="K9498" s="30"/>
      <c r="L9498"/>
      <c r="M9498"/>
    </row>
    <row r="9499" spans="1:13" s="36" customFormat="1">
      <c r="A9499" s="35"/>
      <c r="B9499"/>
      <c r="C9499" s="34"/>
      <c r="D9499"/>
      <c r="E9499" s="33"/>
      <c r="F9499"/>
      <c r="G9499" s="32"/>
      <c r="H9499"/>
      <c r="I9499" s="31"/>
      <c r="J9499"/>
      <c r="K9499" s="30"/>
      <c r="L9499"/>
      <c r="M9499"/>
    </row>
    <row r="9500" spans="1:13" s="36" customFormat="1">
      <c r="A9500" s="35"/>
      <c r="B9500"/>
      <c r="C9500" s="34"/>
      <c r="D9500"/>
      <c r="E9500" s="33"/>
      <c r="F9500"/>
      <c r="G9500" s="32"/>
      <c r="H9500"/>
      <c r="I9500" s="31"/>
      <c r="J9500"/>
      <c r="K9500" s="30"/>
      <c r="L9500"/>
      <c r="M9500"/>
    </row>
    <row r="9501" spans="1:13" s="36" customFormat="1">
      <c r="A9501" s="35"/>
      <c r="B9501"/>
      <c r="C9501" s="34"/>
      <c r="D9501"/>
      <c r="E9501" s="33"/>
      <c r="F9501"/>
      <c r="G9501" s="32"/>
      <c r="H9501"/>
      <c r="I9501" s="31"/>
      <c r="J9501"/>
      <c r="K9501" s="30"/>
      <c r="L9501"/>
      <c r="M9501"/>
    </row>
    <row r="9502" spans="1:13" s="36" customFormat="1">
      <c r="A9502" s="35"/>
      <c r="B9502"/>
      <c r="C9502" s="34"/>
      <c r="D9502"/>
      <c r="E9502" s="33"/>
      <c r="F9502"/>
      <c r="G9502" s="32"/>
      <c r="H9502"/>
      <c r="I9502" s="31"/>
      <c r="J9502"/>
      <c r="K9502" s="30"/>
      <c r="L9502"/>
      <c r="M9502"/>
    </row>
    <row r="9503" spans="1:13" s="36" customFormat="1">
      <c r="A9503" s="35"/>
      <c r="B9503"/>
      <c r="C9503" s="34"/>
      <c r="D9503"/>
      <c r="E9503" s="33"/>
      <c r="F9503"/>
      <c r="G9503" s="32"/>
      <c r="H9503"/>
      <c r="I9503" s="31"/>
      <c r="J9503"/>
      <c r="K9503" s="30"/>
      <c r="L9503"/>
      <c r="M9503"/>
    </row>
    <row r="9504" spans="1:13" s="36" customFormat="1">
      <c r="A9504" s="35"/>
      <c r="B9504"/>
      <c r="C9504" s="34"/>
      <c r="D9504"/>
      <c r="E9504" s="33"/>
      <c r="F9504"/>
      <c r="G9504" s="32"/>
      <c r="H9504"/>
      <c r="I9504" s="31"/>
      <c r="J9504"/>
      <c r="K9504" s="30"/>
      <c r="L9504"/>
      <c r="M9504"/>
    </row>
    <row r="9505" spans="1:13" s="36" customFormat="1">
      <c r="A9505" s="35"/>
      <c r="B9505"/>
      <c r="C9505" s="34"/>
      <c r="D9505"/>
      <c r="E9505" s="33"/>
      <c r="F9505"/>
      <c r="G9505" s="32"/>
      <c r="H9505"/>
      <c r="I9505" s="31"/>
      <c r="J9505"/>
      <c r="K9505" s="30"/>
      <c r="L9505"/>
      <c r="M9505"/>
    </row>
    <row r="9506" spans="1:13" s="36" customFormat="1">
      <c r="A9506" s="35"/>
      <c r="B9506"/>
      <c r="C9506" s="34"/>
      <c r="D9506"/>
      <c r="E9506" s="33"/>
      <c r="F9506"/>
      <c r="G9506" s="32"/>
      <c r="H9506"/>
      <c r="I9506" s="31"/>
      <c r="J9506"/>
      <c r="K9506" s="30"/>
      <c r="L9506"/>
      <c r="M9506"/>
    </row>
    <row r="9507" spans="1:13" s="36" customFormat="1">
      <c r="A9507" s="35"/>
      <c r="B9507"/>
      <c r="C9507" s="34"/>
      <c r="D9507"/>
      <c r="E9507" s="33"/>
      <c r="F9507"/>
      <c r="G9507" s="32"/>
      <c r="H9507"/>
      <c r="I9507" s="31"/>
      <c r="J9507"/>
      <c r="K9507" s="30"/>
      <c r="L9507"/>
      <c r="M9507"/>
    </row>
    <row r="9508" spans="1:13" s="36" customFormat="1">
      <c r="A9508" s="35"/>
      <c r="B9508"/>
      <c r="C9508" s="34"/>
      <c r="D9508"/>
      <c r="E9508" s="33"/>
      <c r="F9508"/>
      <c r="G9508" s="32"/>
      <c r="H9508"/>
      <c r="I9508" s="31"/>
      <c r="J9508"/>
      <c r="K9508" s="30"/>
      <c r="L9508"/>
      <c r="M9508"/>
    </row>
    <row r="9509" spans="1:13" s="36" customFormat="1">
      <c r="A9509" s="35"/>
      <c r="B9509"/>
      <c r="C9509" s="34"/>
      <c r="D9509"/>
      <c r="E9509" s="33"/>
      <c r="F9509"/>
      <c r="G9509" s="32"/>
      <c r="H9509"/>
      <c r="I9509" s="31"/>
      <c r="J9509"/>
      <c r="K9509" s="30"/>
      <c r="L9509"/>
      <c r="M9509"/>
    </row>
    <row r="9510" spans="1:13" s="36" customFormat="1">
      <c r="A9510" s="35"/>
      <c r="B9510"/>
      <c r="C9510" s="34"/>
      <c r="D9510"/>
      <c r="E9510" s="33"/>
      <c r="F9510"/>
      <c r="G9510" s="32"/>
      <c r="H9510"/>
      <c r="I9510" s="31"/>
      <c r="J9510"/>
      <c r="K9510" s="30"/>
      <c r="L9510"/>
      <c r="M9510"/>
    </row>
    <row r="9511" spans="1:13" s="36" customFormat="1">
      <c r="A9511" s="35"/>
      <c r="B9511"/>
      <c r="C9511" s="34"/>
      <c r="D9511"/>
      <c r="E9511" s="33"/>
      <c r="F9511"/>
      <c r="G9511" s="32"/>
      <c r="H9511"/>
      <c r="I9511" s="31"/>
      <c r="J9511"/>
      <c r="K9511" s="30"/>
      <c r="L9511"/>
      <c r="M9511"/>
    </row>
    <row r="9512" spans="1:13" s="36" customFormat="1">
      <c r="A9512" s="35"/>
      <c r="B9512"/>
      <c r="C9512" s="34"/>
      <c r="D9512"/>
      <c r="E9512" s="33"/>
      <c r="F9512"/>
      <c r="G9512" s="32"/>
      <c r="H9512"/>
      <c r="I9512" s="31"/>
      <c r="J9512"/>
      <c r="K9512" s="30"/>
      <c r="L9512"/>
      <c r="M9512"/>
    </row>
    <row r="9513" spans="1:13" s="36" customFormat="1">
      <c r="A9513" s="35"/>
      <c r="B9513"/>
      <c r="C9513" s="34"/>
      <c r="D9513"/>
      <c r="E9513" s="33"/>
      <c r="F9513"/>
      <c r="G9513" s="32"/>
      <c r="H9513"/>
      <c r="I9513" s="31"/>
      <c r="J9513"/>
      <c r="K9513" s="30"/>
      <c r="L9513"/>
      <c r="M9513"/>
    </row>
    <row r="9514" spans="1:13" s="36" customFormat="1">
      <c r="A9514" s="35"/>
      <c r="B9514"/>
      <c r="C9514" s="34"/>
      <c r="D9514"/>
      <c r="E9514" s="33"/>
      <c r="F9514"/>
      <c r="G9514" s="32"/>
      <c r="H9514"/>
      <c r="I9514" s="31"/>
      <c r="J9514"/>
      <c r="K9514" s="30"/>
      <c r="L9514"/>
      <c r="M9514"/>
    </row>
    <row r="9515" spans="1:13" s="36" customFormat="1">
      <c r="A9515" s="35"/>
      <c r="B9515"/>
      <c r="C9515" s="34"/>
      <c r="D9515"/>
      <c r="E9515" s="33"/>
      <c r="F9515"/>
      <c r="G9515" s="32"/>
      <c r="H9515"/>
      <c r="I9515" s="31"/>
      <c r="J9515"/>
      <c r="K9515" s="30"/>
      <c r="L9515"/>
      <c r="M9515"/>
    </row>
    <row r="9516" spans="1:13" s="36" customFormat="1">
      <c r="A9516" s="35"/>
      <c r="B9516"/>
      <c r="C9516" s="34"/>
      <c r="D9516"/>
      <c r="E9516" s="33"/>
      <c r="F9516"/>
      <c r="G9516" s="32"/>
      <c r="H9516"/>
      <c r="I9516" s="31"/>
      <c r="J9516"/>
      <c r="K9516" s="30"/>
      <c r="L9516"/>
      <c r="M9516"/>
    </row>
    <row r="9517" spans="1:13" s="36" customFormat="1">
      <c r="A9517" s="35"/>
      <c r="B9517"/>
      <c r="C9517" s="34"/>
      <c r="D9517"/>
      <c r="E9517" s="33"/>
      <c r="F9517"/>
      <c r="G9517" s="32"/>
      <c r="H9517"/>
      <c r="I9517" s="31"/>
      <c r="J9517"/>
      <c r="K9517" s="30"/>
      <c r="L9517"/>
      <c r="M9517"/>
    </row>
    <row r="9518" spans="1:13" s="36" customFormat="1">
      <c r="A9518" s="35"/>
      <c r="B9518"/>
      <c r="C9518" s="34"/>
      <c r="D9518"/>
      <c r="E9518" s="33"/>
      <c r="F9518"/>
      <c r="G9518" s="32"/>
      <c r="H9518"/>
      <c r="I9518" s="31"/>
      <c r="J9518"/>
      <c r="K9518" s="30"/>
      <c r="L9518"/>
      <c r="M9518"/>
    </row>
    <row r="9519" spans="1:13" s="36" customFormat="1">
      <c r="A9519" s="35"/>
      <c r="B9519"/>
      <c r="C9519" s="34"/>
      <c r="D9519"/>
      <c r="E9519" s="33"/>
      <c r="F9519"/>
      <c r="G9519" s="32"/>
      <c r="H9519"/>
      <c r="I9519" s="31"/>
      <c r="J9519"/>
      <c r="K9519" s="30"/>
      <c r="L9519"/>
      <c r="M9519"/>
    </row>
    <row r="9520" spans="1:13" s="36" customFormat="1">
      <c r="A9520" s="35"/>
      <c r="B9520"/>
      <c r="C9520" s="34"/>
      <c r="D9520"/>
      <c r="E9520" s="33"/>
      <c r="F9520"/>
      <c r="G9520" s="32"/>
      <c r="H9520"/>
      <c r="I9520" s="31"/>
      <c r="J9520"/>
      <c r="K9520" s="30"/>
      <c r="L9520"/>
      <c r="M9520"/>
    </row>
    <row r="9521" spans="1:13" s="36" customFormat="1">
      <c r="A9521" s="35"/>
      <c r="B9521"/>
      <c r="C9521" s="34"/>
      <c r="D9521"/>
      <c r="E9521" s="33"/>
      <c r="F9521"/>
      <c r="G9521" s="32"/>
      <c r="H9521"/>
      <c r="I9521" s="31"/>
      <c r="J9521"/>
      <c r="K9521" s="30"/>
      <c r="L9521"/>
      <c r="M9521"/>
    </row>
    <row r="9522" spans="1:13" s="36" customFormat="1">
      <c r="A9522" s="35"/>
      <c r="B9522"/>
      <c r="C9522" s="34"/>
      <c r="D9522"/>
      <c r="E9522" s="33"/>
      <c r="F9522"/>
      <c r="G9522" s="32"/>
      <c r="H9522"/>
      <c r="I9522" s="31"/>
      <c r="J9522"/>
      <c r="K9522" s="30"/>
      <c r="L9522"/>
      <c r="M9522"/>
    </row>
    <row r="9523" spans="1:13" s="36" customFormat="1">
      <c r="A9523" s="35"/>
      <c r="B9523"/>
      <c r="C9523" s="34"/>
      <c r="D9523"/>
      <c r="E9523" s="33"/>
      <c r="F9523"/>
      <c r="G9523" s="32"/>
      <c r="H9523"/>
      <c r="I9523" s="31"/>
      <c r="J9523"/>
      <c r="K9523" s="30"/>
      <c r="L9523"/>
      <c r="M9523"/>
    </row>
    <row r="9524" spans="1:13" s="36" customFormat="1">
      <c r="A9524" s="35"/>
      <c r="B9524"/>
      <c r="C9524" s="34"/>
      <c r="D9524"/>
      <c r="E9524" s="33"/>
      <c r="F9524"/>
      <c r="G9524" s="32"/>
      <c r="H9524"/>
      <c r="I9524" s="31"/>
      <c r="J9524"/>
      <c r="K9524" s="30"/>
      <c r="L9524"/>
      <c r="M9524"/>
    </row>
    <row r="9525" spans="1:13" s="36" customFormat="1">
      <c r="A9525" s="35"/>
      <c r="B9525"/>
      <c r="C9525" s="34"/>
      <c r="D9525"/>
      <c r="E9525" s="33"/>
      <c r="F9525"/>
      <c r="G9525" s="32"/>
      <c r="H9525"/>
      <c r="I9525" s="31"/>
      <c r="J9525"/>
      <c r="K9525" s="30"/>
      <c r="L9525"/>
      <c r="M9525"/>
    </row>
    <row r="9526" spans="1:13" s="36" customFormat="1">
      <c r="A9526" s="35"/>
      <c r="B9526"/>
      <c r="C9526" s="34"/>
      <c r="D9526"/>
      <c r="E9526" s="33"/>
      <c r="F9526"/>
      <c r="G9526" s="32"/>
      <c r="H9526"/>
      <c r="I9526" s="31"/>
      <c r="J9526"/>
      <c r="K9526" s="30"/>
      <c r="L9526"/>
      <c r="M9526"/>
    </row>
    <row r="9527" spans="1:13" s="36" customFormat="1">
      <c r="A9527" s="35"/>
      <c r="B9527"/>
      <c r="C9527" s="34"/>
      <c r="D9527"/>
      <c r="E9527" s="33"/>
      <c r="F9527"/>
      <c r="G9527" s="32"/>
      <c r="H9527"/>
      <c r="I9527" s="31"/>
      <c r="J9527"/>
      <c r="K9527" s="30"/>
      <c r="L9527"/>
      <c r="M9527"/>
    </row>
    <row r="9528" spans="1:13" s="36" customFormat="1">
      <c r="A9528" s="35"/>
      <c r="B9528"/>
      <c r="C9528" s="34"/>
      <c r="D9528"/>
      <c r="E9528" s="33"/>
      <c r="F9528"/>
      <c r="G9528" s="32"/>
      <c r="H9528"/>
      <c r="I9528" s="31"/>
      <c r="J9528"/>
      <c r="K9528" s="30"/>
      <c r="L9528"/>
      <c r="M9528"/>
    </row>
    <row r="9529" spans="1:13" s="36" customFormat="1">
      <c r="A9529" s="35"/>
      <c r="B9529"/>
      <c r="C9529" s="34"/>
      <c r="D9529"/>
      <c r="E9529" s="33"/>
      <c r="F9529"/>
      <c r="G9529" s="32"/>
      <c r="H9529"/>
      <c r="I9529" s="31"/>
      <c r="J9529"/>
      <c r="K9529" s="30"/>
      <c r="L9529"/>
      <c r="M9529"/>
    </row>
    <row r="9530" spans="1:13" s="36" customFormat="1">
      <c r="A9530" s="35"/>
      <c r="B9530"/>
      <c r="C9530" s="34"/>
      <c r="D9530"/>
      <c r="E9530" s="33"/>
      <c r="F9530"/>
      <c r="G9530" s="32"/>
      <c r="H9530"/>
      <c r="I9530" s="31"/>
      <c r="J9530"/>
      <c r="K9530" s="30"/>
      <c r="L9530"/>
      <c r="M9530"/>
    </row>
    <row r="9531" spans="1:13" s="36" customFormat="1">
      <c r="A9531" s="35"/>
      <c r="B9531"/>
      <c r="C9531" s="34"/>
      <c r="D9531"/>
      <c r="E9531" s="33"/>
      <c r="F9531"/>
      <c r="G9531" s="32"/>
      <c r="H9531"/>
      <c r="I9531" s="31"/>
      <c r="J9531"/>
      <c r="K9531" s="30"/>
      <c r="L9531"/>
      <c r="M9531"/>
    </row>
    <row r="9532" spans="1:13" s="36" customFormat="1">
      <c r="A9532" s="35"/>
      <c r="B9532"/>
      <c r="C9532" s="34"/>
      <c r="D9532"/>
      <c r="E9532" s="33"/>
      <c r="F9532"/>
      <c r="G9532" s="32"/>
      <c r="H9532"/>
      <c r="I9532" s="31"/>
      <c r="J9532"/>
      <c r="K9532" s="30"/>
      <c r="L9532"/>
      <c r="M9532"/>
    </row>
    <row r="9533" spans="1:13" s="36" customFormat="1">
      <c r="A9533" s="35"/>
      <c r="B9533"/>
      <c r="C9533" s="34"/>
      <c r="D9533"/>
      <c r="E9533" s="33"/>
      <c r="F9533"/>
      <c r="G9533" s="32"/>
      <c r="H9533"/>
      <c r="I9533" s="31"/>
      <c r="J9533"/>
      <c r="K9533" s="30"/>
      <c r="L9533"/>
      <c r="M9533"/>
    </row>
    <row r="9534" spans="1:13" s="36" customFormat="1">
      <c r="A9534" s="35"/>
      <c r="B9534"/>
      <c r="C9534" s="34"/>
      <c r="D9534"/>
      <c r="E9534" s="33"/>
      <c r="F9534"/>
      <c r="G9534" s="32"/>
      <c r="H9534"/>
      <c r="I9534" s="31"/>
      <c r="J9534"/>
      <c r="K9534" s="30"/>
      <c r="L9534"/>
      <c r="M9534"/>
    </row>
    <row r="9535" spans="1:13" s="36" customFormat="1">
      <c r="A9535" s="35"/>
      <c r="B9535"/>
      <c r="C9535" s="34"/>
      <c r="D9535"/>
      <c r="E9535" s="33"/>
      <c r="F9535"/>
      <c r="G9535" s="32"/>
      <c r="H9535"/>
      <c r="I9535" s="31"/>
      <c r="J9535"/>
      <c r="K9535" s="30"/>
      <c r="L9535"/>
      <c r="M9535"/>
    </row>
    <row r="9536" spans="1:13" s="36" customFormat="1">
      <c r="A9536" s="35"/>
      <c r="B9536"/>
      <c r="C9536" s="34"/>
      <c r="D9536"/>
      <c r="E9536" s="33"/>
      <c r="F9536"/>
      <c r="G9536" s="32"/>
      <c r="H9536"/>
      <c r="I9536" s="31"/>
      <c r="J9536"/>
      <c r="K9536" s="30"/>
      <c r="L9536"/>
      <c r="M9536"/>
    </row>
    <row r="9537" spans="1:13" s="36" customFormat="1">
      <c r="A9537" s="35"/>
      <c r="B9537"/>
      <c r="C9537" s="34"/>
      <c r="D9537"/>
      <c r="E9537" s="33"/>
      <c r="F9537"/>
      <c r="G9537" s="32"/>
      <c r="H9537"/>
      <c r="I9537" s="31"/>
      <c r="J9537"/>
      <c r="K9537" s="30"/>
      <c r="L9537"/>
      <c r="M9537"/>
    </row>
    <row r="9538" spans="1:13" s="36" customFormat="1">
      <c r="A9538" s="35"/>
      <c r="B9538"/>
      <c r="C9538" s="34"/>
      <c r="D9538"/>
      <c r="E9538" s="33"/>
      <c r="F9538"/>
      <c r="G9538" s="32"/>
      <c r="H9538"/>
      <c r="I9538" s="31"/>
      <c r="J9538"/>
      <c r="K9538" s="30"/>
      <c r="L9538"/>
      <c r="M9538"/>
    </row>
    <row r="9539" spans="1:13" s="36" customFormat="1">
      <c r="A9539" s="35"/>
      <c r="B9539"/>
      <c r="C9539" s="34"/>
      <c r="D9539"/>
      <c r="E9539" s="33"/>
      <c r="F9539"/>
      <c r="G9539" s="32"/>
      <c r="H9539"/>
      <c r="I9539" s="31"/>
      <c r="J9539"/>
      <c r="K9539" s="30"/>
      <c r="L9539"/>
      <c r="M9539"/>
    </row>
    <row r="9540" spans="1:13" s="36" customFormat="1">
      <c r="A9540" s="35"/>
      <c r="B9540"/>
      <c r="C9540" s="34"/>
      <c r="D9540"/>
      <c r="E9540" s="33"/>
      <c r="F9540"/>
      <c r="G9540" s="32"/>
      <c r="H9540"/>
      <c r="I9540" s="31"/>
      <c r="J9540"/>
      <c r="K9540" s="30"/>
      <c r="L9540"/>
      <c r="M9540"/>
    </row>
    <row r="9541" spans="1:13" s="36" customFormat="1">
      <c r="A9541" s="35"/>
      <c r="B9541"/>
      <c r="C9541" s="34"/>
      <c r="D9541"/>
      <c r="E9541" s="33"/>
      <c r="F9541"/>
      <c r="G9541" s="32"/>
      <c r="H9541"/>
      <c r="I9541" s="31"/>
      <c r="J9541"/>
      <c r="K9541" s="30"/>
      <c r="L9541"/>
      <c r="M9541"/>
    </row>
    <row r="9542" spans="1:13" s="36" customFormat="1">
      <c r="A9542" s="35"/>
      <c r="B9542"/>
      <c r="C9542" s="34"/>
      <c r="D9542"/>
      <c r="E9542" s="33"/>
      <c r="F9542"/>
      <c r="G9542" s="32"/>
      <c r="H9542"/>
      <c r="I9542" s="31"/>
      <c r="J9542"/>
      <c r="K9542" s="30"/>
      <c r="L9542"/>
      <c r="M9542"/>
    </row>
    <row r="9543" spans="1:13" s="36" customFormat="1">
      <c r="A9543" s="35"/>
      <c r="B9543"/>
      <c r="C9543" s="34"/>
      <c r="D9543"/>
      <c r="E9543" s="33"/>
      <c r="F9543"/>
      <c r="G9543" s="32"/>
      <c r="H9543"/>
      <c r="I9543" s="31"/>
      <c r="J9543"/>
      <c r="K9543" s="30"/>
      <c r="L9543"/>
      <c r="M9543"/>
    </row>
    <row r="9544" spans="1:13" s="36" customFormat="1">
      <c r="A9544" s="35"/>
      <c r="B9544"/>
      <c r="C9544" s="34"/>
      <c r="D9544"/>
      <c r="E9544" s="33"/>
      <c r="F9544"/>
      <c r="G9544" s="32"/>
      <c r="H9544"/>
      <c r="I9544" s="31"/>
      <c r="J9544"/>
      <c r="K9544" s="30"/>
      <c r="L9544"/>
      <c r="M9544"/>
    </row>
    <row r="9545" spans="1:13" s="36" customFormat="1">
      <c r="A9545" s="35"/>
      <c r="B9545"/>
      <c r="C9545" s="34"/>
      <c r="D9545"/>
      <c r="E9545" s="33"/>
      <c r="F9545"/>
      <c r="G9545" s="32"/>
      <c r="H9545"/>
      <c r="I9545" s="31"/>
      <c r="J9545"/>
      <c r="K9545" s="30"/>
      <c r="L9545"/>
      <c r="M9545"/>
    </row>
    <row r="9546" spans="1:13" s="36" customFormat="1">
      <c r="A9546" s="35"/>
      <c r="B9546"/>
      <c r="C9546" s="34"/>
      <c r="D9546"/>
      <c r="E9546" s="33"/>
      <c r="F9546"/>
      <c r="G9546" s="32"/>
      <c r="H9546"/>
      <c r="I9546" s="31"/>
      <c r="J9546"/>
      <c r="K9546" s="30"/>
      <c r="L9546"/>
      <c r="M9546"/>
    </row>
    <row r="9547" spans="1:13" s="36" customFormat="1">
      <c r="A9547" s="35"/>
      <c r="B9547"/>
      <c r="C9547" s="34"/>
      <c r="D9547"/>
      <c r="E9547" s="33"/>
      <c r="F9547"/>
      <c r="G9547" s="32"/>
      <c r="H9547"/>
      <c r="I9547" s="31"/>
      <c r="J9547"/>
      <c r="K9547" s="30"/>
      <c r="L9547"/>
      <c r="M9547"/>
    </row>
    <row r="9548" spans="1:13" s="36" customFormat="1">
      <c r="A9548" s="35"/>
      <c r="B9548"/>
      <c r="C9548" s="34"/>
      <c r="D9548"/>
      <c r="E9548" s="33"/>
      <c r="F9548"/>
      <c r="G9548" s="32"/>
      <c r="H9548"/>
      <c r="I9548" s="31"/>
      <c r="J9548"/>
      <c r="K9548" s="30"/>
      <c r="L9548"/>
      <c r="M9548"/>
    </row>
    <row r="9549" spans="1:13" s="36" customFormat="1">
      <c r="A9549" s="35"/>
      <c r="B9549"/>
      <c r="C9549" s="34"/>
      <c r="D9549"/>
      <c r="E9549" s="33"/>
      <c r="F9549"/>
      <c r="G9549" s="32"/>
      <c r="H9549"/>
      <c r="I9549" s="31"/>
      <c r="J9549"/>
      <c r="K9549" s="30"/>
      <c r="L9549"/>
      <c r="M9549"/>
    </row>
    <row r="9550" spans="1:13" s="36" customFormat="1">
      <c r="A9550" s="35"/>
      <c r="B9550"/>
      <c r="C9550" s="34"/>
      <c r="D9550"/>
      <c r="E9550" s="33"/>
      <c r="F9550"/>
      <c r="G9550" s="32"/>
      <c r="H9550"/>
      <c r="I9550" s="31"/>
      <c r="J9550"/>
      <c r="K9550" s="30"/>
      <c r="L9550"/>
      <c r="M9550"/>
    </row>
    <row r="9551" spans="1:13" s="36" customFormat="1">
      <c r="A9551" s="35"/>
      <c r="B9551"/>
      <c r="C9551" s="34"/>
      <c r="D9551"/>
      <c r="E9551" s="33"/>
      <c r="F9551"/>
      <c r="G9551" s="32"/>
      <c r="H9551"/>
      <c r="I9551" s="31"/>
      <c r="J9551"/>
      <c r="K9551" s="30"/>
      <c r="L9551"/>
      <c r="M9551"/>
    </row>
    <row r="9552" spans="1:13" s="36" customFormat="1">
      <c r="A9552" s="35"/>
      <c r="B9552"/>
      <c r="C9552" s="34"/>
      <c r="D9552"/>
      <c r="E9552" s="33"/>
      <c r="F9552"/>
      <c r="G9552" s="32"/>
      <c r="H9552"/>
      <c r="I9552" s="31"/>
      <c r="J9552"/>
      <c r="K9552" s="30"/>
      <c r="L9552"/>
      <c r="M9552"/>
    </row>
    <row r="9553" spans="1:13" s="36" customFormat="1">
      <c r="A9553" s="35"/>
      <c r="B9553"/>
      <c r="C9553" s="34"/>
      <c r="D9553"/>
      <c r="E9553" s="33"/>
      <c r="F9553"/>
      <c r="G9553" s="32"/>
      <c r="H9553"/>
      <c r="I9553" s="31"/>
      <c r="J9553"/>
      <c r="K9553" s="30"/>
      <c r="L9553"/>
      <c r="M9553"/>
    </row>
    <row r="9554" spans="1:13" s="36" customFormat="1">
      <c r="A9554" s="35"/>
      <c r="B9554"/>
      <c r="C9554" s="34"/>
      <c r="D9554"/>
      <c r="E9554" s="33"/>
      <c r="F9554"/>
      <c r="G9554" s="32"/>
      <c r="H9554"/>
      <c r="I9554" s="31"/>
      <c r="J9554"/>
      <c r="K9554" s="30"/>
      <c r="L9554"/>
      <c r="M9554"/>
    </row>
    <row r="9555" spans="1:13" s="36" customFormat="1">
      <c r="A9555" s="35"/>
      <c r="B9555"/>
      <c r="C9555" s="34"/>
      <c r="D9555"/>
      <c r="E9555" s="33"/>
      <c r="F9555"/>
      <c r="G9555" s="32"/>
      <c r="H9555"/>
      <c r="I9555" s="31"/>
      <c r="J9555"/>
      <c r="K9555" s="30"/>
      <c r="L9555"/>
      <c r="M9555"/>
    </row>
    <row r="9556" spans="1:13" s="36" customFormat="1">
      <c r="A9556" s="35"/>
      <c r="B9556"/>
      <c r="C9556" s="34"/>
      <c r="D9556"/>
      <c r="E9556" s="33"/>
      <c r="F9556"/>
      <c r="G9556" s="32"/>
      <c r="H9556"/>
      <c r="I9556" s="31"/>
      <c r="J9556"/>
      <c r="K9556" s="30"/>
      <c r="L9556"/>
      <c r="M9556"/>
    </row>
    <row r="9557" spans="1:13" s="36" customFormat="1">
      <c r="A9557" s="35"/>
      <c r="B9557"/>
      <c r="C9557" s="34"/>
      <c r="D9557"/>
      <c r="E9557" s="33"/>
      <c r="F9557"/>
      <c r="G9557" s="32"/>
      <c r="H9557"/>
      <c r="I9557" s="31"/>
      <c r="J9557"/>
      <c r="K9557" s="30"/>
      <c r="L9557"/>
      <c r="M9557"/>
    </row>
    <row r="9558" spans="1:13" s="36" customFormat="1">
      <c r="A9558" s="35"/>
      <c r="B9558"/>
      <c r="C9558" s="34"/>
      <c r="D9558"/>
      <c r="E9558" s="33"/>
      <c r="F9558"/>
      <c r="G9558" s="32"/>
      <c r="H9558"/>
      <c r="I9558" s="31"/>
      <c r="J9558"/>
      <c r="K9558" s="30"/>
      <c r="L9558"/>
      <c r="M9558"/>
    </row>
    <row r="9559" spans="1:13" s="36" customFormat="1">
      <c r="A9559" s="35"/>
      <c r="B9559"/>
      <c r="C9559" s="34"/>
      <c r="D9559"/>
      <c r="E9559" s="33"/>
      <c r="F9559"/>
      <c r="G9559" s="32"/>
      <c r="H9559"/>
      <c r="I9559" s="31"/>
      <c r="J9559"/>
      <c r="K9559" s="30"/>
      <c r="L9559"/>
      <c r="M9559"/>
    </row>
    <row r="9560" spans="1:13" s="36" customFormat="1">
      <c r="A9560" s="35"/>
      <c r="B9560"/>
      <c r="C9560" s="34"/>
      <c r="D9560"/>
      <c r="E9560" s="33"/>
      <c r="F9560"/>
      <c r="G9560" s="32"/>
      <c r="H9560"/>
      <c r="I9560" s="31"/>
      <c r="J9560"/>
      <c r="K9560" s="30"/>
      <c r="L9560"/>
      <c r="M9560"/>
    </row>
    <row r="9561" spans="1:13" s="36" customFormat="1">
      <c r="A9561" s="35"/>
      <c r="B9561"/>
      <c r="C9561" s="34"/>
      <c r="D9561"/>
      <c r="E9561" s="33"/>
      <c r="F9561"/>
      <c r="G9561" s="32"/>
      <c r="H9561"/>
      <c r="I9561" s="31"/>
      <c r="J9561"/>
      <c r="K9561" s="30"/>
      <c r="L9561"/>
      <c r="M9561"/>
    </row>
    <row r="9562" spans="1:13" s="36" customFormat="1">
      <c r="A9562" s="35"/>
      <c r="B9562"/>
      <c r="C9562" s="34"/>
      <c r="D9562"/>
      <c r="E9562" s="33"/>
      <c r="F9562"/>
      <c r="G9562" s="32"/>
      <c r="H9562"/>
      <c r="I9562" s="31"/>
      <c r="J9562"/>
      <c r="K9562" s="30"/>
      <c r="L9562"/>
      <c r="M9562"/>
    </row>
    <row r="9563" spans="1:13" s="36" customFormat="1">
      <c r="A9563" s="35"/>
      <c r="B9563"/>
      <c r="C9563" s="34"/>
      <c r="D9563"/>
      <c r="E9563" s="33"/>
      <c r="F9563"/>
      <c r="G9563" s="32"/>
      <c r="H9563"/>
      <c r="I9563" s="31"/>
      <c r="J9563"/>
      <c r="K9563" s="30"/>
      <c r="L9563"/>
      <c r="M9563"/>
    </row>
    <row r="9564" spans="1:13" s="36" customFormat="1">
      <c r="A9564" s="35"/>
      <c r="B9564"/>
      <c r="C9564" s="34"/>
      <c r="D9564"/>
      <c r="E9564" s="33"/>
      <c r="F9564"/>
      <c r="G9564" s="32"/>
      <c r="H9564"/>
      <c r="I9564" s="31"/>
      <c r="J9564"/>
      <c r="K9564" s="30"/>
      <c r="L9564"/>
      <c r="M9564"/>
    </row>
    <row r="9565" spans="1:13" s="36" customFormat="1">
      <c r="A9565" s="35"/>
      <c r="B9565"/>
      <c r="C9565" s="34"/>
      <c r="D9565"/>
      <c r="E9565" s="33"/>
      <c r="F9565"/>
      <c r="G9565" s="32"/>
      <c r="H9565"/>
      <c r="I9565" s="31"/>
      <c r="J9565"/>
      <c r="K9565" s="30"/>
      <c r="L9565"/>
      <c r="M9565"/>
    </row>
    <row r="9566" spans="1:13" s="36" customFormat="1">
      <c r="A9566" s="35"/>
      <c r="B9566"/>
      <c r="C9566" s="34"/>
      <c r="D9566"/>
      <c r="E9566" s="33"/>
      <c r="F9566"/>
      <c r="G9566" s="32"/>
      <c r="H9566"/>
      <c r="I9566" s="31"/>
      <c r="J9566"/>
      <c r="K9566" s="30"/>
      <c r="L9566"/>
      <c r="M9566"/>
    </row>
    <row r="9567" spans="1:13" s="36" customFormat="1">
      <c r="A9567" s="35"/>
      <c r="B9567"/>
      <c r="C9567" s="34"/>
      <c r="D9567"/>
      <c r="E9567" s="33"/>
      <c r="F9567"/>
      <c r="G9567" s="32"/>
      <c r="H9567"/>
      <c r="I9567" s="31"/>
      <c r="J9567"/>
      <c r="K9567" s="30"/>
      <c r="L9567"/>
      <c r="M9567"/>
    </row>
    <row r="9568" spans="1:13" s="36" customFormat="1">
      <c r="A9568" s="35"/>
      <c r="B9568"/>
      <c r="C9568" s="34"/>
      <c r="D9568"/>
      <c r="E9568" s="33"/>
      <c r="F9568"/>
      <c r="G9568" s="32"/>
      <c r="H9568"/>
      <c r="I9568" s="31"/>
      <c r="J9568"/>
      <c r="K9568" s="30"/>
      <c r="L9568"/>
      <c r="M9568"/>
    </row>
    <row r="9569" spans="1:13" s="36" customFormat="1">
      <c r="A9569" s="35"/>
      <c r="B9569"/>
      <c r="C9569" s="34"/>
      <c r="D9569"/>
      <c r="E9569" s="33"/>
      <c r="F9569"/>
      <c r="G9569" s="32"/>
      <c r="H9569"/>
      <c r="I9569" s="31"/>
      <c r="J9569"/>
      <c r="K9569" s="30"/>
      <c r="L9569"/>
      <c r="M9569"/>
    </row>
    <row r="9570" spans="1:13" s="36" customFormat="1">
      <c r="A9570" s="35"/>
      <c r="B9570"/>
      <c r="C9570" s="34"/>
      <c r="D9570"/>
      <c r="E9570" s="33"/>
      <c r="F9570"/>
      <c r="G9570" s="32"/>
      <c r="H9570"/>
      <c r="I9570" s="31"/>
      <c r="J9570"/>
      <c r="K9570" s="30"/>
      <c r="L9570"/>
      <c r="M9570"/>
    </row>
    <row r="9571" spans="1:13" s="36" customFormat="1">
      <c r="A9571" s="35"/>
      <c r="B9571"/>
      <c r="C9571" s="34"/>
      <c r="D9571"/>
      <c r="E9571" s="33"/>
      <c r="F9571"/>
      <c r="G9571" s="32"/>
      <c r="H9571"/>
      <c r="I9571" s="31"/>
      <c r="J9571"/>
      <c r="K9571" s="30"/>
      <c r="L9571"/>
      <c r="M9571"/>
    </row>
    <row r="9572" spans="1:13" s="36" customFormat="1">
      <c r="A9572" s="35"/>
      <c r="B9572"/>
      <c r="C9572" s="34"/>
      <c r="D9572"/>
      <c r="E9572" s="33"/>
      <c r="F9572"/>
      <c r="G9572" s="32"/>
      <c r="H9572"/>
      <c r="I9572" s="31"/>
      <c r="J9572"/>
      <c r="K9572" s="30"/>
      <c r="L9572"/>
      <c r="M9572"/>
    </row>
    <row r="9573" spans="1:13" s="36" customFormat="1">
      <c r="A9573" s="35"/>
      <c r="B9573"/>
      <c r="C9573" s="34"/>
      <c r="D9573"/>
      <c r="E9573" s="33"/>
      <c r="F9573"/>
      <c r="G9573" s="32"/>
      <c r="H9573"/>
      <c r="I9573" s="31"/>
      <c r="J9573"/>
      <c r="K9573" s="30"/>
      <c r="L9573"/>
      <c r="M9573"/>
    </row>
    <row r="9574" spans="1:13" s="36" customFormat="1">
      <c r="A9574" s="35"/>
      <c r="B9574"/>
      <c r="C9574" s="34"/>
      <c r="D9574"/>
      <c r="E9574" s="33"/>
      <c r="F9574"/>
      <c r="G9574" s="32"/>
      <c r="H9574"/>
      <c r="I9574" s="31"/>
      <c r="J9574"/>
      <c r="K9574" s="30"/>
      <c r="L9574"/>
      <c r="M9574"/>
    </row>
    <row r="9575" spans="1:13" s="36" customFormat="1">
      <c r="A9575" s="35"/>
      <c r="B9575"/>
      <c r="C9575" s="34"/>
      <c r="D9575"/>
      <c r="E9575" s="33"/>
      <c r="F9575"/>
      <c r="G9575" s="32"/>
      <c r="H9575"/>
      <c r="I9575" s="31"/>
      <c r="J9575"/>
      <c r="K9575" s="30"/>
      <c r="L9575"/>
      <c r="M9575"/>
    </row>
    <row r="9576" spans="1:13" s="36" customFormat="1">
      <c r="A9576" s="35"/>
      <c r="B9576"/>
      <c r="C9576" s="34"/>
      <c r="D9576"/>
      <c r="E9576" s="33"/>
      <c r="F9576"/>
      <c r="G9576" s="32"/>
      <c r="H9576"/>
      <c r="I9576" s="31"/>
      <c r="J9576"/>
      <c r="K9576" s="30"/>
      <c r="L9576"/>
      <c r="M9576"/>
    </row>
    <row r="9577" spans="1:13" s="36" customFormat="1">
      <c r="A9577" s="35"/>
      <c r="B9577"/>
      <c r="C9577" s="34"/>
      <c r="D9577"/>
      <c r="E9577" s="33"/>
      <c r="F9577"/>
      <c r="G9577" s="32"/>
      <c r="H9577"/>
      <c r="I9577" s="31"/>
      <c r="J9577"/>
      <c r="K9577" s="30"/>
      <c r="L9577"/>
      <c r="M9577"/>
    </row>
    <row r="9578" spans="1:13" s="36" customFormat="1">
      <c r="A9578" s="35"/>
      <c r="B9578"/>
      <c r="C9578" s="34"/>
      <c r="D9578"/>
      <c r="E9578" s="33"/>
      <c r="F9578"/>
      <c r="G9578" s="32"/>
      <c r="H9578"/>
      <c r="I9578" s="31"/>
      <c r="J9578"/>
      <c r="K9578" s="30"/>
      <c r="L9578"/>
      <c r="M9578"/>
    </row>
    <row r="9579" spans="1:13" s="36" customFormat="1">
      <c r="A9579" s="35"/>
      <c r="B9579"/>
      <c r="C9579" s="34"/>
      <c r="D9579"/>
      <c r="E9579" s="33"/>
      <c r="F9579"/>
      <c r="G9579" s="32"/>
      <c r="H9579"/>
      <c r="I9579" s="31"/>
      <c r="J9579"/>
      <c r="K9579" s="30"/>
      <c r="L9579"/>
      <c r="M9579"/>
    </row>
    <row r="9580" spans="1:13" s="36" customFormat="1">
      <c r="A9580" s="35"/>
      <c r="B9580"/>
      <c r="C9580" s="34"/>
      <c r="D9580"/>
      <c r="E9580" s="33"/>
      <c r="F9580"/>
      <c r="G9580" s="32"/>
      <c r="H9580"/>
      <c r="I9580" s="31"/>
      <c r="J9580"/>
      <c r="K9580" s="30"/>
      <c r="L9580"/>
      <c r="M9580"/>
    </row>
    <row r="9581" spans="1:13" s="36" customFormat="1">
      <c r="A9581" s="35"/>
      <c r="B9581"/>
      <c r="C9581" s="34"/>
      <c r="D9581"/>
      <c r="E9581" s="33"/>
      <c r="F9581"/>
      <c r="G9581" s="32"/>
      <c r="H9581"/>
      <c r="I9581" s="31"/>
      <c r="J9581"/>
      <c r="K9581" s="30"/>
      <c r="L9581"/>
      <c r="M9581"/>
    </row>
    <row r="9582" spans="1:13" s="36" customFormat="1">
      <c r="A9582" s="35"/>
      <c r="B9582"/>
      <c r="C9582" s="34"/>
      <c r="D9582"/>
      <c r="E9582" s="33"/>
      <c r="F9582"/>
      <c r="G9582" s="32"/>
      <c r="H9582"/>
      <c r="I9582" s="31"/>
      <c r="J9582"/>
      <c r="K9582" s="30"/>
      <c r="L9582"/>
      <c r="M9582"/>
    </row>
    <row r="9583" spans="1:13" s="36" customFormat="1">
      <c r="A9583" s="35"/>
      <c r="B9583"/>
      <c r="C9583" s="34"/>
      <c r="D9583"/>
      <c r="E9583" s="33"/>
      <c r="F9583"/>
      <c r="G9583" s="32"/>
      <c r="H9583"/>
      <c r="I9583" s="31"/>
      <c r="J9583"/>
      <c r="K9583" s="30"/>
      <c r="L9583"/>
      <c r="M9583"/>
    </row>
    <row r="9584" spans="1:13" s="36" customFormat="1">
      <c r="A9584" s="35"/>
      <c r="B9584"/>
      <c r="C9584" s="34"/>
      <c r="D9584"/>
      <c r="E9584" s="33"/>
      <c r="F9584"/>
      <c r="G9584" s="32"/>
      <c r="H9584"/>
      <c r="I9584" s="31"/>
      <c r="J9584"/>
      <c r="K9584" s="30"/>
      <c r="L9584"/>
      <c r="M9584"/>
    </row>
    <row r="9585" spans="1:13" s="36" customFormat="1">
      <c r="A9585" s="35"/>
      <c r="B9585"/>
      <c r="C9585" s="34"/>
      <c r="D9585"/>
      <c r="E9585" s="33"/>
      <c r="F9585"/>
      <c r="G9585" s="32"/>
      <c r="H9585"/>
      <c r="I9585" s="31"/>
      <c r="J9585"/>
      <c r="K9585" s="30"/>
      <c r="L9585"/>
      <c r="M9585"/>
    </row>
    <row r="9586" spans="1:13" s="36" customFormat="1">
      <c r="A9586" s="35"/>
      <c r="B9586"/>
      <c r="C9586" s="34"/>
      <c r="D9586"/>
      <c r="E9586" s="33"/>
      <c r="F9586"/>
      <c r="G9586" s="32"/>
      <c r="H9586"/>
      <c r="I9586" s="31"/>
      <c r="J9586"/>
      <c r="K9586" s="30"/>
      <c r="L9586"/>
      <c r="M9586"/>
    </row>
    <row r="9587" spans="1:13" s="36" customFormat="1">
      <c r="A9587" s="35"/>
      <c r="B9587"/>
      <c r="C9587" s="34"/>
      <c r="D9587"/>
      <c r="E9587" s="33"/>
      <c r="F9587"/>
      <c r="G9587" s="32"/>
      <c r="H9587"/>
      <c r="I9587" s="31"/>
      <c r="J9587"/>
      <c r="K9587" s="30"/>
      <c r="L9587"/>
      <c r="M9587"/>
    </row>
    <row r="9588" spans="1:13" s="36" customFormat="1">
      <c r="A9588" s="35"/>
      <c r="B9588"/>
      <c r="C9588" s="34"/>
      <c r="D9588"/>
      <c r="E9588" s="33"/>
      <c r="F9588"/>
      <c r="G9588" s="32"/>
      <c r="H9588"/>
      <c r="I9588" s="31"/>
      <c r="J9588"/>
      <c r="K9588" s="30"/>
      <c r="L9588"/>
      <c r="M9588"/>
    </row>
    <row r="9589" spans="1:13" s="36" customFormat="1">
      <c r="A9589" s="35"/>
      <c r="B9589"/>
      <c r="C9589" s="34"/>
      <c r="D9589"/>
      <c r="E9589" s="33"/>
      <c r="F9589"/>
      <c r="G9589" s="32"/>
      <c r="H9589"/>
      <c r="I9589" s="31"/>
      <c r="J9589"/>
      <c r="K9589" s="30"/>
      <c r="L9589"/>
      <c r="M9589"/>
    </row>
    <row r="9590" spans="1:13" s="36" customFormat="1">
      <c r="A9590" s="35"/>
      <c r="B9590"/>
      <c r="C9590" s="34"/>
      <c r="D9590"/>
      <c r="E9590" s="33"/>
      <c r="F9590"/>
      <c r="G9590" s="32"/>
      <c r="H9590"/>
      <c r="I9590" s="31"/>
      <c r="J9590"/>
      <c r="K9590" s="30"/>
      <c r="L9590"/>
      <c r="M9590"/>
    </row>
    <row r="9591" spans="1:13" s="36" customFormat="1">
      <c r="A9591" s="35"/>
      <c r="B9591"/>
      <c r="C9591" s="34"/>
      <c r="D9591"/>
      <c r="E9591" s="33"/>
      <c r="F9591"/>
      <c r="G9591" s="32"/>
      <c r="H9591"/>
      <c r="I9591" s="31"/>
      <c r="J9591"/>
      <c r="K9591" s="30"/>
      <c r="L9591"/>
      <c r="M9591"/>
    </row>
    <row r="9592" spans="1:13" s="36" customFormat="1">
      <c r="A9592" s="35"/>
      <c r="B9592"/>
      <c r="C9592" s="34"/>
      <c r="D9592"/>
      <c r="E9592" s="33"/>
      <c r="F9592"/>
      <c r="G9592" s="32"/>
      <c r="H9592"/>
      <c r="I9592" s="31"/>
      <c r="J9592"/>
      <c r="K9592" s="30"/>
      <c r="L9592"/>
      <c r="M9592"/>
    </row>
    <row r="9593" spans="1:13" s="36" customFormat="1">
      <c r="A9593" s="35"/>
      <c r="B9593"/>
      <c r="C9593" s="34"/>
      <c r="D9593"/>
      <c r="E9593" s="33"/>
      <c r="F9593"/>
      <c r="G9593" s="32"/>
      <c r="H9593"/>
      <c r="I9593" s="31"/>
      <c r="J9593"/>
      <c r="K9593" s="30"/>
      <c r="L9593"/>
      <c r="M9593"/>
    </row>
    <row r="9594" spans="1:13" s="36" customFormat="1">
      <c r="A9594" s="35"/>
      <c r="B9594"/>
      <c r="C9594" s="34"/>
      <c r="D9594"/>
      <c r="E9594" s="33"/>
      <c r="F9594"/>
      <c r="G9594" s="32"/>
      <c r="H9594"/>
      <c r="I9594" s="31"/>
      <c r="J9594"/>
      <c r="K9594" s="30"/>
      <c r="L9594"/>
      <c r="M9594"/>
    </row>
    <row r="9595" spans="1:13" s="36" customFormat="1">
      <c r="A9595" s="35"/>
      <c r="B9595"/>
      <c r="C9595" s="34"/>
      <c r="D9595"/>
      <c r="E9595" s="33"/>
      <c r="F9595"/>
      <c r="G9595" s="32"/>
      <c r="H9595"/>
      <c r="I9595" s="31"/>
      <c r="J9595"/>
      <c r="K9595" s="30"/>
      <c r="L9595"/>
      <c r="M9595"/>
    </row>
    <row r="9596" spans="1:13" s="36" customFormat="1">
      <c r="A9596" s="35"/>
      <c r="B9596"/>
      <c r="C9596" s="34"/>
      <c r="D9596"/>
      <c r="E9596" s="33"/>
      <c r="F9596"/>
      <c r="G9596" s="32"/>
      <c r="H9596"/>
      <c r="I9596" s="31"/>
      <c r="J9596"/>
      <c r="K9596" s="30"/>
      <c r="L9596"/>
      <c r="M9596"/>
    </row>
    <row r="9597" spans="1:13" s="36" customFormat="1">
      <c r="A9597" s="35"/>
      <c r="B9597"/>
      <c r="C9597" s="34"/>
      <c r="D9597"/>
      <c r="E9597" s="33"/>
      <c r="F9597"/>
      <c r="G9597" s="32"/>
      <c r="H9597"/>
      <c r="I9597" s="31"/>
      <c r="J9597"/>
      <c r="K9597" s="30"/>
      <c r="L9597"/>
      <c r="M9597"/>
    </row>
    <row r="9598" spans="1:13" s="36" customFormat="1">
      <c r="A9598" s="35"/>
      <c r="B9598"/>
      <c r="C9598" s="34"/>
      <c r="D9598"/>
      <c r="E9598" s="33"/>
      <c r="F9598"/>
      <c r="G9598" s="32"/>
      <c r="H9598"/>
      <c r="I9598" s="31"/>
      <c r="J9598"/>
      <c r="K9598" s="30"/>
      <c r="L9598"/>
      <c r="M9598"/>
    </row>
    <row r="9599" spans="1:13" s="36" customFormat="1">
      <c r="A9599" s="35"/>
      <c r="B9599"/>
      <c r="C9599" s="34"/>
      <c r="D9599"/>
      <c r="E9599" s="33"/>
      <c r="F9599"/>
      <c r="G9599" s="32"/>
      <c r="H9599"/>
      <c r="I9599" s="31"/>
      <c r="J9599"/>
      <c r="K9599" s="30"/>
      <c r="L9599"/>
      <c r="M9599"/>
    </row>
    <row r="9600" spans="1:13" s="36" customFormat="1">
      <c r="A9600" s="35"/>
      <c r="B9600"/>
      <c r="C9600" s="34"/>
      <c r="D9600"/>
      <c r="E9600" s="33"/>
      <c r="F9600"/>
      <c r="G9600" s="32"/>
      <c r="H9600"/>
      <c r="I9600" s="31"/>
      <c r="J9600"/>
      <c r="K9600" s="30"/>
      <c r="L9600"/>
      <c r="M9600"/>
    </row>
    <row r="9601" spans="1:13" s="36" customFormat="1">
      <c r="A9601" s="35"/>
      <c r="B9601"/>
      <c r="C9601" s="34"/>
      <c r="D9601"/>
      <c r="E9601" s="33"/>
      <c r="F9601"/>
      <c r="G9601" s="32"/>
      <c r="H9601"/>
      <c r="I9601" s="31"/>
      <c r="J9601"/>
      <c r="K9601" s="30"/>
      <c r="L9601"/>
      <c r="M9601"/>
    </row>
    <row r="9602" spans="1:13" s="36" customFormat="1">
      <c r="A9602" s="35"/>
      <c r="B9602"/>
      <c r="C9602" s="34"/>
      <c r="D9602"/>
      <c r="E9602" s="33"/>
      <c r="F9602"/>
      <c r="G9602" s="32"/>
      <c r="H9602"/>
      <c r="I9602" s="31"/>
      <c r="J9602"/>
      <c r="K9602" s="30"/>
      <c r="L9602"/>
      <c r="M9602"/>
    </row>
    <row r="9603" spans="1:13" s="36" customFormat="1">
      <c r="A9603" s="35"/>
      <c r="B9603"/>
      <c r="C9603" s="34"/>
      <c r="D9603"/>
      <c r="E9603" s="33"/>
      <c r="F9603"/>
      <c r="G9603" s="32"/>
      <c r="H9603"/>
      <c r="I9603" s="31"/>
      <c r="J9603"/>
      <c r="K9603" s="30"/>
      <c r="L9603"/>
      <c r="M9603"/>
    </row>
    <row r="9604" spans="1:13" s="36" customFormat="1">
      <c r="A9604" s="35"/>
      <c r="B9604"/>
      <c r="C9604" s="34"/>
      <c r="D9604"/>
      <c r="E9604" s="33"/>
      <c r="F9604"/>
      <c r="G9604" s="32"/>
      <c r="H9604"/>
      <c r="I9604" s="31"/>
      <c r="J9604"/>
      <c r="K9604" s="30"/>
      <c r="L9604"/>
      <c r="M9604"/>
    </row>
    <row r="9605" spans="1:13" s="36" customFormat="1">
      <c r="A9605" s="35"/>
      <c r="B9605"/>
      <c r="C9605" s="34"/>
      <c r="D9605"/>
      <c r="E9605" s="33"/>
      <c r="F9605"/>
      <c r="G9605" s="32"/>
      <c r="H9605"/>
      <c r="I9605" s="31"/>
      <c r="J9605"/>
      <c r="K9605" s="30"/>
      <c r="L9605"/>
      <c r="M9605"/>
    </row>
    <row r="9606" spans="1:13" s="36" customFormat="1">
      <c r="A9606" s="35"/>
      <c r="B9606"/>
      <c r="C9606" s="34"/>
      <c r="D9606"/>
      <c r="E9606" s="33"/>
      <c r="F9606"/>
      <c r="G9606" s="32"/>
      <c r="H9606"/>
      <c r="I9606" s="31"/>
      <c r="J9606"/>
      <c r="K9606" s="30"/>
      <c r="L9606"/>
      <c r="M9606"/>
    </row>
    <row r="9607" spans="1:13" s="36" customFormat="1">
      <c r="A9607" s="35"/>
      <c r="B9607"/>
      <c r="C9607" s="34"/>
      <c r="D9607"/>
      <c r="E9607" s="33"/>
      <c r="F9607"/>
      <c r="G9607" s="32"/>
      <c r="H9607"/>
      <c r="I9607" s="31"/>
      <c r="J9607"/>
      <c r="K9607" s="30"/>
      <c r="L9607"/>
      <c r="M9607"/>
    </row>
    <row r="9608" spans="1:13" s="36" customFormat="1">
      <c r="A9608" s="35"/>
      <c r="B9608"/>
      <c r="C9608" s="34"/>
      <c r="D9608"/>
      <c r="E9608" s="33"/>
      <c r="F9608"/>
      <c r="G9608" s="32"/>
      <c r="H9608"/>
      <c r="I9608" s="31"/>
      <c r="J9608"/>
      <c r="K9608" s="30"/>
      <c r="L9608"/>
      <c r="M9608"/>
    </row>
    <row r="9609" spans="1:13" s="36" customFormat="1">
      <c r="A9609" s="35"/>
      <c r="B9609"/>
      <c r="C9609" s="34"/>
      <c r="D9609"/>
      <c r="E9609" s="33"/>
      <c r="F9609"/>
      <c r="G9609" s="32"/>
      <c r="H9609"/>
      <c r="I9609" s="31"/>
      <c r="J9609"/>
      <c r="K9609" s="30"/>
      <c r="L9609"/>
      <c r="M9609"/>
    </row>
    <row r="9610" spans="1:13" s="36" customFormat="1">
      <c r="A9610" s="35"/>
      <c r="B9610"/>
      <c r="C9610" s="34"/>
      <c r="D9610"/>
      <c r="E9610" s="33"/>
      <c r="F9610"/>
      <c r="G9610" s="32"/>
      <c r="H9610"/>
      <c r="I9610" s="31"/>
      <c r="J9610"/>
      <c r="K9610" s="30"/>
      <c r="L9610"/>
      <c r="M9610"/>
    </row>
    <row r="9611" spans="1:13" s="36" customFormat="1">
      <c r="A9611" s="35"/>
      <c r="B9611"/>
      <c r="C9611" s="34"/>
      <c r="D9611"/>
      <c r="E9611" s="33"/>
      <c r="F9611"/>
      <c r="G9611" s="32"/>
      <c r="H9611"/>
      <c r="I9611" s="31"/>
      <c r="J9611"/>
      <c r="K9611" s="30"/>
      <c r="L9611"/>
      <c r="M9611"/>
    </row>
    <row r="9612" spans="1:13" s="36" customFormat="1">
      <c r="A9612" s="35"/>
      <c r="B9612"/>
      <c r="C9612" s="34"/>
      <c r="D9612"/>
      <c r="E9612" s="33"/>
      <c r="F9612"/>
      <c r="G9612" s="32"/>
      <c r="H9612"/>
      <c r="I9612" s="31"/>
      <c r="J9612"/>
      <c r="K9612" s="30"/>
      <c r="L9612"/>
      <c r="M9612"/>
    </row>
    <row r="9613" spans="1:13" s="36" customFormat="1">
      <c r="A9613" s="35"/>
      <c r="B9613"/>
      <c r="C9613" s="34"/>
      <c r="D9613"/>
      <c r="E9613" s="33"/>
      <c r="F9613"/>
      <c r="G9613" s="32"/>
      <c r="H9613"/>
      <c r="I9613" s="31"/>
      <c r="J9613"/>
      <c r="K9613" s="30"/>
      <c r="L9613"/>
      <c r="M9613"/>
    </row>
    <row r="9614" spans="1:13" s="36" customFormat="1">
      <c r="A9614" s="35"/>
      <c r="B9614"/>
      <c r="C9614" s="34"/>
      <c r="D9614"/>
      <c r="E9614" s="33"/>
      <c r="F9614"/>
      <c r="G9614" s="32"/>
      <c r="H9614"/>
      <c r="I9614" s="31"/>
      <c r="J9614"/>
      <c r="K9614" s="30"/>
      <c r="L9614"/>
      <c r="M9614"/>
    </row>
    <row r="9615" spans="1:13" s="36" customFormat="1">
      <c r="A9615" s="35"/>
      <c r="B9615"/>
      <c r="C9615" s="34"/>
      <c r="D9615"/>
      <c r="E9615" s="33"/>
      <c r="F9615"/>
      <c r="G9615" s="32"/>
      <c r="H9615"/>
      <c r="I9615" s="31"/>
      <c r="J9615"/>
      <c r="K9615" s="30"/>
      <c r="L9615"/>
      <c r="M9615"/>
    </row>
    <row r="9616" spans="1:13" s="36" customFormat="1">
      <c r="A9616" s="35"/>
      <c r="B9616"/>
      <c r="C9616" s="34"/>
      <c r="D9616"/>
      <c r="E9616" s="33"/>
      <c r="F9616"/>
      <c r="G9616" s="32"/>
      <c r="H9616"/>
      <c r="I9616" s="31"/>
      <c r="J9616"/>
      <c r="K9616" s="30"/>
      <c r="L9616"/>
      <c r="M9616"/>
    </row>
    <row r="9617" spans="1:13" s="36" customFormat="1">
      <c r="A9617" s="35"/>
      <c r="B9617"/>
      <c r="C9617" s="34"/>
      <c r="D9617"/>
      <c r="E9617" s="33"/>
      <c r="F9617"/>
      <c r="G9617" s="32"/>
      <c r="H9617"/>
      <c r="I9617" s="31"/>
      <c r="J9617"/>
      <c r="K9617" s="30"/>
      <c r="L9617"/>
      <c r="M9617"/>
    </row>
    <row r="9618" spans="1:13" s="36" customFormat="1">
      <c r="A9618" s="35"/>
      <c r="B9618"/>
      <c r="C9618" s="34"/>
      <c r="D9618"/>
      <c r="E9618" s="33"/>
      <c r="F9618"/>
      <c r="G9618" s="32"/>
      <c r="H9618"/>
      <c r="I9618" s="31"/>
      <c r="J9618"/>
      <c r="K9618" s="30"/>
      <c r="L9618"/>
      <c r="M9618"/>
    </row>
    <row r="9619" spans="1:13" s="36" customFormat="1">
      <c r="A9619" s="35"/>
      <c r="B9619"/>
      <c r="C9619" s="34"/>
      <c r="D9619"/>
      <c r="E9619" s="33"/>
      <c r="F9619"/>
      <c r="G9619" s="32"/>
      <c r="H9619"/>
      <c r="I9619" s="31"/>
      <c r="J9619"/>
      <c r="K9619" s="30"/>
      <c r="L9619"/>
      <c r="M9619"/>
    </row>
    <row r="9620" spans="1:13" s="36" customFormat="1">
      <c r="A9620" s="35"/>
      <c r="B9620"/>
      <c r="C9620" s="34"/>
      <c r="D9620"/>
      <c r="E9620" s="33"/>
      <c r="F9620"/>
      <c r="G9620" s="32"/>
      <c r="H9620"/>
      <c r="I9620" s="31"/>
      <c r="J9620"/>
      <c r="K9620" s="30"/>
      <c r="L9620"/>
      <c r="M9620"/>
    </row>
    <row r="9621" spans="1:13" s="36" customFormat="1">
      <c r="A9621" s="35"/>
      <c r="B9621"/>
      <c r="C9621" s="34"/>
      <c r="D9621"/>
      <c r="E9621" s="33"/>
      <c r="F9621"/>
      <c r="G9621" s="32"/>
      <c r="H9621"/>
      <c r="I9621" s="31"/>
      <c r="J9621"/>
      <c r="K9621" s="30"/>
      <c r="L9621"/>
      <c r="M9621"/>
    </row>
    <row r="9622" spans="1:13" s="36" customFormat="1">
      <c r="A9622" s="35"/>
      <c r="B9622"/>
      <c r="C9622" s="34"/>
      <c r="D9622"/>
      <c r="E9622" s="33"/>
      <c r="F9622"/>
      <c r="G9622" s="32"/>
      <c r="H9622"/>
      <c r="I9622" s="31"/>
      <c r="J9622"/>
      <c r="K9622" s="30"/>
      <c r="L9622"/>
      <c r="M9622"/>
    </row>
    <row r="9623" spans="1:13" s="36" customFormat="1">
      <c r="A9623" s="35"/>
      <c r="B9623"/>
      <c r="C9623" s="34"/>
      <c r="D9623"/>
      <c r="E9623" s="33"/>
      <c r="F9623"/>
      <c r="G9623" s="32"/>
      <c r="H9623"/>
      <c r="I9623" s="31"/>
      <c r="J9623"/>
      <c r="K9623" s="30"/>
      <c r="L9623"/>
      <c r="M9623"/>
    </row>
    <row r="9624" spans="1:13" s="36" customFormat="1">
      <c r="A9624" s="35"/>
      <c r="B9624"/>
      <c r="C9624" s="34"/>
      <c r="D9624"/>
      <c r="E9624" s="33"/>
      <c r="F9624"/>
      <c r="G9624" s="32"/>
      <c r="H9624"/>
      <c r="I9624" s="31"/>
      <c r="J9624"/>
      <c r="K9624" s="30"/>
      <c r="L9624"/>
      <c r="M9624"/>
    </row>
    <row r="9625" spans="1:13" s="36" customFormat="1">
      <c r="A9625" s="35"/>
      <c r="B9625"/>
      <c r="C9625" s="34"/>
      <c r="D9625"/>
      <c r="E9625" s="33"/>
      <c r="F9625"/>
      <c r="G9625" s="32"/>
      <c r="H9625"/>
      <c r="I9625" s="31"/>
      <c r="J9625"/>
      <c r="K9625" s="30"/>
      <c r="L9625"/>
      <c r="M9625"/>
    </row>
    <row r="9626" spans="1:13" s="36" customFormat="1">
      <c r="A9626" s="35"/>
      <c r="B9626"/>
      <c r="C9626" s="34"/>
      <c r="D9626"/>
      <c r="E9626" s="33"/>
      <c r="F9626"/>
      <c r="G9626" s="32"/>
      <c r="H9626"/>
      <c r="I9626" s="31"/>
      <c r="J9626"/>
      <c r="K9626" s="30"/>
      <c r="L9626"/>
      <c r="M9626"/>
    </row>
    <row r="9627" spans="1:13" s="36" customFormat="1">
      <c r="A9627" s="35"/>
      <c r="B9627"/>
      <c r="C9627" s="34"/>
      <c r="D9627"/>
      <c r="E9627" s="33"/>
      <c r="F9627"/>
      <c r="G9627" s="32"/>
      <c r="H9627"/>
      <c r="I9627" s="31"/>
      <c r="J9627"/>
      <c r="K9627" s="30"/>
      <c r="L9627"/>
      <c r="M9627"/>
    </row>
    <row r="9628" spans="1:13" s="36" customFormat="1">
      <c r="A9628" s="35"/>
      <c r="B9628"/>
      <c r="C9628" s="34"/>
      <c r="D9628"/>
      <c r="E9628" s="33"/>
      <c r="F9628"/>
      <c r="G9628" s="32"/>
      <c r="H9628"/>
      <c r="I9628" s="31"/>
      <c r="J9628"/>
      <c r="K9628" s="30"/>
      <c r="L9628"/>
      <c r="M9628"/>
    </row>
    <row r="9629" spans="1:13" s="36" customFormat="1">
      <c r="A9629" s="35"/>
      <c r="B9629"/>
      <c r="C9629" s="34"/>
      <c r="D9629"/>
      <c r="E9629" s="33"/>
      <c r="F9629"/>
      <c r="G9629" s="32"/>
      <c r="H9629"/>
      <c r="I9629" s="31"/>
      <c r="J9629"/>
      <c r="K9629" s="30"/>
      <c r="L9629"/>
      <c r="M9629"/>
    </row>
    <row r="9630" spans="1:13" s="36" customFormat="1">
      <c r="A9630" s="35"/>
      <c r="B9630"/>
      <c r="C9630" s="34"/>
      <c r="D9630"/>
      <c r="E9630" s="33"/>
      <c r="F9630"/>
      <c r="G9630" s="32"/>
      <c r="H9630"/>
      <c r="I9630" s="31"/>
      <c r="J9630"/>
      <c r="K9630" s="30"/>
      <c r="L9630"/>
      <c r="M9630"/>
    </row>
    <row r="9631" spans="1:13" s="36" customFormat="1">
      <c r="A9631" s="35"/>
      <c r="B9631"/>
      <c r="C9631" s="34"/>
      <c r="D9631"/>
      <c r="E9631" s="33"/>
      <c r="F9631"/>
      <c r="G9631" s="32"/>
      <c r="H9631"/>
      <c r="I9631" s="31"/>
      <c r="J9631"/>
      <c r="K9631" s="30"/>
      <c r="L9631"/>
      <c r="M9631"/>
    </row>
    <row r="9632" spans="1:13" s="36" customFormat="1">
      <c r="A9632" s="35"/>
      <c r="B9632"/>
      <c r="C9632" s="34"/>
      <c r="D9632"/>
      <c r="E9632" s="33"/>
      <c r="F9632"/>
      <c r="G9632" s="32"/>
      <c r="H9632"/>
      <c r="I9632" s="31"/>
      <c r="J9632"/>
      <c r="K9632" s="30"/>
      <c r="L9632"/>
      <c r="M9632"/>
    </row>
    <row r="9633" spans="1:13" s="36" customFormat="1">
      <c r="A9633" s="35"/>
      <c r="B9633"/>
      <c r="C9633" s="34"/>
      <c r="D9633"/>
      <c r="E9633" s="33"/>
      <c r="F9633"/>
      <c r="G9633" s="32"/>
      <c r="H9633"/>
      <c r="I9633" s="31"/>
      <c r="J9633"/>
      <c r="K9633" s="30"/>
      <c r="L9633"/>
      <c r="M9633"/>
    </row>
    <row r="9634" spans="1:13" s="36" customFormat="1">
      <c r="A9634" s="35"/>
      <c r="B9634"/>
      <c r="C9634" s="34"/>
      <c r="D9634"/>
      <c r="E9634" s="33"/>
      <c r="F9634"/>
      <c r="G9634" s="32"/>
      <c r="H9634"/>
      <c r="I9634" s="31"/>
      <c r="J9634"/>
      <c r="K9634" s="30"/>
      <c r="L9634"/>
      <c r="M9634"/>
    </row>
    <row r="9635" spans="1:13" s="36" customFormat="1">
      <c r="A9635" s="35"/>
      <c r="B9635"/>
      <c r="C9635" s="34"/>
      <c r="D9635"/>
      <c r="E9635" s="33"/>
      <c r="F9635"/>
      <c r="G9635" s="32"/>
      <c r="H9635"/>
      <c r="I9635" s="31"/>
      <c r="J9635"/>
      <c r="K9635" s="30"/>
      <c r="L9635"/>
      <c r="M9635"/>
    </row>
    <row r="9636" spans="1:13" s="36" customFormat="1">
      <c r="A9636" s="35"/>
      <c r="B9636"/>
      <c r="C9636" s="34"/>
      <c r="D9636"/>
      <c r="E9636" s="33"/>
      <c r="F9636"/>
      <c r="G9636" s="32"/>
      <c r="H9636"/>
      <c r="I9636" s="31"/>
      <c r="J9636"/>
      <c r="K9636" s="30"/>
      <c r="L9636"/>
      <c r="M9636"/>
    </row>
    <row r="9637" spans="1:13" s="36" customFormat="1">
      <c r="A9637" s="35"/>
      <c r="B9637"/>
      <c r="C9637" s="34"/>
      <c r="D9637"/>
      <c r="E9637" s="33"/>
      <c r="F9637"/>
      <c r="G9637" s="32"/>
      <c r="H9637"/>
      <c r="I9637" s="31"/>
      <c r="J9637"/>
      <c r="K9637" s="30"/>
      <c r="L9637"/>
      <c r="M9637"/>
    </row>
    <row r="9638" spans="1:13" s="36" customFormat="1">
      <c r="A9638" s="35"/>
      <c r="B9638"/>
      <c r="C9638" s="34"/>
      <c r="D9638"/>
      <c r="E9638" s="33"/>
      <c r="F9638"/>
      <c r="G9638" s="32"/>
      <c r="H9638"/>
      <c r="I9638" s="31"/>
      <c r="J9638"/>
      <c r="K9638" s="30"/>
      <c r="L9638"/>
      <c r="M9638"/>
    </row>
    <row r="9639" spans="1:13" s="36" customFormat="1">
      <c r="A9639" s="35"/>
      <c r="B9639"/>
      <c r="C9639" s="34"/>
      <c r="D9639"/>
      <c r="E9639" s="33"/>
      <c r="F9639"/>
      <c r="G9639" s="32"/>
      <c r="H9639"/>
      <c r="I9639" s="31"/>
      <c r="J9639"/>
      <c r="K9639" s="30"/>
      <c r="L9639"/>
      <c r="M9639"/>
    </row>
    <row r="9640" spans="1:13" s="36" customFormat="1">
      <c r="A9640" s="35"/>
      <c r="B9640"/>
      <c r="C9640" s="34"/>
      <c r="D9640"/>
      <c r="E9640" s="33"/>
      <c r="F9640"/>
      <c r="G9640" s="32"/>
      <c r="H9640"/>
      <c r="I9640" s="31"/>
      <c r="J9640"/>
      <c r="K9640" s="30"/>
      <c r="L9640"/>
      <c r="M9640"/>
    </row>
    <row r="9641" spans="1:13" s="36" customFormat="1">
      <c r="A9641" s="35"/>
      <c r="B9641"/>
      <c r="C9641" s="34"/>
      <c r="D9641"/>
      <c r="E9641" s="33"/>
      <c r="F9641"/>
      <c r="G9641" s="32"/>
      <c r="H9641"/>
      <c r="I9641" s="31"/>
      <c r="J9641"/>
      <c r="K9641" s="30"/>
      <c r="L9641"/>
      <c r="M9641"/>
    </row>
    <row r="9642" spans="1:13" s="36" customFormat="1">
      <c r="A9642" s="35"/>
      <c r="B9642"/>
      <c r="C9642" s="34"/>
      <c r="D9642"/>
      <c r="E9642" s="33"/>
      <c r="F9642"/>
      <c r="G9642" s="32"/>
      <c r="H9642"/>
      <c r="I9642" s="31"/>
      <c r="J9642"/>
      <c r="K9642" s="30"/>
      <c r="L9642"/>
      <c r="M9642"/>
    </row>
    <row r="9643" spans="1:13" s="36" customFormat="1">
      <c r="A9643" s="35"/>
      <c r="B9643"/>
      <c r="C9643" s="34"/>
      <c r="D9643"/>
      <c r="E9643" s="33"/>
      <c r="F9643"/>
      <c r="G9643" s="32"/>
      <c r="H9643"/>
      <c r="I9643" s="31"/>
      <c r="J9643"/>
      <c r="K9643" s="30"/>
      <c r="L9643"/>
      <c r="M9643"/>
    </row>
    <row r="9644" spans="1:13" s="36" customFormat="1">
      <c r="A9644" s="35"/>
      <c r="B9644"/>
      <c r="C9644" s="34"/>
      <c r="D9644"/>
      <c r="E9644" s="33"/>
      <c r="F9644"/>
      <c r="G9644" s="32"/>
      <c r="H9644"/>
      <c r="I9644" s="31"/>
      <c r="J9644"/>
      <c r="K9644" s="30"/>
      <c r="L9644"/>
      <c r="M9644"/>
    </row>
    <row r="9645" spans="1:13" s="36" customFormat="1">
      <c r="A9645" s="35"/>
      <c r="B9645"/>
      <c r="C9645" s="34"/>
      <c r="D9645"/>
      <c r="E9645" s="33"/>
      <c r="F9645"/>
      <c r="G9645" s="32"/>
      <c r="H9645"/>
      <c r="I9645" s="31"/>
      <c r="J9645"/>
      <c r="K9645" s="30"/>
      <c r="L9645"/>
      <c r="M9645"/>
    </row>
    <row r="9646" spans="1:13" s="36" customFormat="1">
      <c r="A9646" s="35"/>
      <c r="B9646"/>
      <c r="C9646" s="34"/>
      <c r="D9646"/>
      <c r="E9646" s="33"/>
      <c r="F9646"/>
      <c r="G9646" s="32"/>
      <c r="H9646"/>
      <c r="I9646" s="31"/>
      <c r="J9646"/>
      <c r="K9646" s="30"/>
      <c r="L9646"/>
      <c r="M9646"/>
    </row>
    <row r="9647" spans="1:13" s="36" customFormat="1">
      <c r="A9647" s="35"/>
      <c r="B9647"/>
      <c r="C9647" s="34"/>
      <c r="D9647"/>
      <c r="E9647" s="33"/>
      <c r="F9647"/>
      <c r="G9647" s="32"/>
      <c r="H9647"/>
      <c r="I9647" s="31"/>
      <c r="J9647"/>
      <c r="K9647" s="30"/>
      <c r="L9647"/>
      <c r="M9647"/>
    </row>
    <row r="9648" spans="1:13" s="36" customFormat="1">
      <c r="A9648" s="35"/>
      <c r="B9648"/>
      <c r="C9648" s="34"/>
      <c r="D9648"/>
      <c r="E9648" s="33"/>
      <c r="F9648"/>
      <c r="G9648" s="32"/>
      <c r="H9648"/>
      <c r="I9648" s="31"/>
      <c r="J9648"/>
      <c r="K9648" s="30"/>
      <c r="L9648"/>
      <c r="M9648"/>
    </row>
    <row r="9649" spans="1:13" s="36" customFormat="1">
      <c r="A9649" s="35"/>
      <c r="B9649"/>
      <c r="C9649" s="34"/>
      <c r="D9649"/>
      <c r="E9649" s="33"/>
      <c r="F9649"/>
      <c r="G9649" s="32"/>
      <c r="H9649"/>
      <c r="I9649" s="31"/>
      <c r="J9649"/>
      <c r="K9649" s="30"/>
      <c r="L9649"/>
      <c r="M9649"/>
    </row>
    <row r="9650" spans="1:13" s="36" customFormat="1">
      <c r="A9650" s="35"/>
      <c r="B9650"/>
      <c r="C9650" s="34"/>
      <c r="D9650"/>
      <c r="E9650" s="33"/>
      <c r="F9650"/>
      <c r="G9650" s="32"/>
      <c r="H9650"/>
      <c r="I9650" s="31"/>
      <c r="J9650"/>
      <c r="K9650" s="30"/>
      <c r="L9650"/>
      <c r="M9650"/>
    </row>
    <row r="9651" spans="1:13" s="36" customFormat="1">
      <c r="A9651" s="35"/>
      <c r="B9651"/>
      <c r="C9651" s="34"/>
      <c r="D9651"/>
      <c r="E9651" s="33"/>
      <c r="F9651"/>
      <c r="G9651" s="32"/>
      <c r="H9651"/>
      <c r="I9651" s="31"/>
      <c r="J9651"/>
      <c r="K9651" s="30"/>
      <c r="L9651"/>
      <c r="M9651"/>
    </row>
    <row r="9652" spans="1:13" s="36" customFormat="1">
      <c r="A9652" s="35"/>
      <c r="B9652"/>
      <c r="C9652" s="34"/>
      <c r="D9652"/>
      <c r="E9652" s="33"/>
      <c r="F9652"/>
      <c r="G9652" s="32"/>
      <c r="H9652"/>
      <c r="I9652" s="31"/>
      <c r="J9652"/>
      <c r="K9652" s="30"/>
      <c r="L9652"/>
      <c r="M9652"/>
    </row>
    <row r="9653" spans="1:13" s="36" customFormat="1">
      <c r="A9653" s="35"/>
      <c r="B9653"/>
      <c r="C9653" s="34"/>
      <c r="D9653"/>
      <c r="E9653" s="33"/>
      <c r="F9653"/>
      <c r="G9653" s="32"/>
      <c r="H9653"/>
      <c r="I9653" s="31"/>
      <c r="J9653"/>
      <c r="K9653" s="30"/>
      <c r="L9653"/>
      <c r="M9653"/>
    </row>
    <row r="9654" spans="1:13" s="36" customFormat="1">
      <c r="A9654" s="35"/>
      <c r="B9654"/>
      <c r="C9654" s="34"/>
      <c r="D9654"/>
      <c r="E9654" s="33"/>
      <c r="F9654"/>
      <c r="G9654" s="32"/>
      <c r="H9654"/>
      <c r="I9654" s="31"/>
      <c r="J9654"/>
      <c r="K9654" s="30"/>
      <c r="L9654"/>
      <c r="M9654"/>
    </row>
    <row r="9655" spans="1:13" s="36" customFormat="1">
      <c r="A9655" s="35"/>
      <c r="B9655"/>
      <c r="C9655" s="34"/>
      <c r="D9655"/>
      <c r="E9655" s="33"/>
      <c r="F9655"/>
      <c r="G9655" s="32"/>
      <c r="H9655"/>
      <c r="I9655" s="31"/>
      <c r="J9655"/>
      <c r="K9655" s="30"/>
      <c r="L9655"/>
      <c r="M9655"/>
    </row>
    <row r="9656" spans="1:13" s="36" customFormat="1">
      <c r="A9656" s="35"/>
      <c r="B9656"/>
      <c r="C9656" s="34"/>
      <c r="D9656"/>
      <c r="E9656" s="33"/>
      <c r="F9656"/>
      <c r="G9656" s="32"/>
      <c r="H9656"/>
      <c r="I9656" s="31"/>
      <c r="J9656"/>
      <c r="K9656" s="30"/>
      <c r="L9656"/>
      <c r="M9656"/>
    </row>
    <row r="9657" spans="1:13" s="36" customFormat="1">
      <c r="A9657" s="35"/>
      <c r="B9657"/>
      <c r="C9657" s="34"/>
      <c r="D9657"/>
      <c r="E9657" s="33"/>
      <c r="F9657"/>
      <c r="G9657" s="32"/>
      <c r="H9657"/>
      <c r="I9657" s="31"/>
      <c r="J9657"/>
      <c r="K9657" s="30"/>
      <c r="L9657"/>
      <c r="M9657"/>
    </row>
    <row r="9658" spans="1:13" s="36" customFormat="1">
      <c r="A9658" s="35"/>
      <c r="B9658"/>
      <c r="C9658" s="34"/>
      <c r="D9658"/>
      <c r="E9658" s="33"/>
      <c r="F9658"/>
      <c r="G9658" s="32"/>
      <c r="H9658"/>
      <c r="I9658" s="31"/>
      <c r="J9658"/>
      <c r="K9658" s="30"/>
      <c r="L9658"/>
      <c r="M9658"/>
    </row>
    <row r="9659" spans="1:13" s="36" customFormat="1">
      <c r="A9659" s="35"/>
      <c r="B9659"/>
      <c r="C9659" s="34"/>
      <c r="D9659"/>
      <c r="E9659" s="33"/>
      <c r="F9659"/>
      <c r="G9659" s="32"/>
      <c r="H9659"/>
      <c r="I9659" s="31"/>
      <c r="J9659"/>
      <c r="K9659" s="30"/>
      <c r="L9659"/>
      <c r="M9659"/>
    </row>
    <row r="9660" spans="1:13" s="36" customFormat="1">
      <c r="A9660" s="35"/>
      <c r="B9660"/>
      <c r="C9660" s="34"/>
      <c r="D9660"/>
      <c r="E9660" s="33"/>
      <c r="F9660"/>
      <c r="G9660" s="32"/>
      <c r="H9660"/>
      <c r="I9660" s="31"/>
      <c r="J9660"/>
      <c r="K9660" s="30"/>
      <c r="L9660"/>
      <c r="M9660"/>
    </row>
    <row r="9661" spans="1:13" s="36" customFormat="1">
      <c r="A9661" s="35"/>
      <c r="B9661"/>
      <c r="C9661" s="34"/>
      <c r="D9661"/>
      <c r="E9661" s="33"/>
      <c r="F9661"/>
      <c r="G9661" s="32"/>
      <c r="H9661"/>
      <c r="I9661" s="31"/>
      <c r="J9661"/>
      <c r="K9661" s="30"/>
      <c r="L9661"/>
      <c r="M9661"/>
    </row>
    <row r="9662" spans="1:13" s="36" customFormat="1">
      <c r="A9662" s="35"/>
      <c r="B9662"/>
      <c r="C9662" s="34"/>
      <c r="D9662"/>
      <c r="E9662" s="33"/>
      <c r="F9662"/>
      <c r="G9662" s="32"/>
      <c r="H9662"/>
      <c r="I9662" s="31"/>
      <c r="J9662"/>
      <c r="K9662" s="30"/>
      <c r="L9662"/>
      <c r="M9662"/>
    </row>
    <row r="9663" spans="1:13" s="36" customFormat="1">
      <c r="A9663" s="35"/>
      <c r="B9663"/>
      <c r="C9663" s="34"/>
      <c r="D9663"/>
      <c r="E9663" s="33"/>
      <c r="F9663"/>
      <c r="G9663" s="32"/>
      <c r="H9663"/>
      <c r="I9663" s="31"/>
      <c r="J9663"/>
      <c r="K9663" s="30"/>
      <c r="L9663"/>
      <c r="M9663"/>
    </row>
    <row r="9664" spans="1:13" s="36" customFormat="1">
      <c r="A9664" s="35"/>
      <c r="B9664"/>
      <c r="C9664" s="34"/>
      <c r="D9664"/>
      <c r="E9664" s="33"/>
      <c r="F9664"/>
      <c r="G9664" s="32"/>
      <c r="H9664"/>
      <c r="I9664" s="31"/>
      <c r="J9664"/>
      <c r="K9664" s="30"/>
      <c r="L9664"/>
      <c r="M9664"/>
    </row>
    <row r="9665" spans="1:13" s="36" customFormat="1">
      <c r="A9665" s="35"/>
      <c r="B9665"/>
      <c r="C9665" s="34"/>
      <c r="D9665"/>
      <c r="E9665" s="33"/>
      <c r="F9665"/>
      <c r="G9665" s="32"/>
      <c r="H9665"/>
      <c r="I9665" s="31"/>
      <c r="J9665"/>
      <c r="K9665" s="30"/>
      <c r="L9665"/>
      <c r="M9665"/>
    </row>
    <row r="9666" spans="1:13" s="36" customFormat="1">
      <c r="A9666" s="35"/>
      <c r="B9666"/>
      <c r="C9666" s="34"/>
      <c r="D9666"/>
      <c r="E9666" s="33"/>
      <c r="F9666"/>
      <c r="G9666" s="32"/>
      <c r="H9666"/>
      <c r="I9666" s="31"/>
      <c r="J9666"/>
      <c r="K9666" s="30"/>
      <c r="L9666"/>
      <c r="M9666"/>
    </row>
    <row r="9667" spans="1:13" s="36" customFormat="1">
      <c r="A9667" s="35"/>
      <c r="B9667"/>
      <c r="C9667" s="34"/>
      <c r="D9667"/>
      <c r="E9667" s="33"/>
      <c r="F9667"/>
      <c r="G9667" s="32"/>
      <c r="H9667"/>
      <c r="I9667" s="31"/>
      <c r="J9667"/>
      <c r="K9667" s="30"/>
      <c r="L9667"/>
      <c r="M9667"/>
    </row>
    <row r="9668" spans="1:13" s="36" customFormat="1">
      <c r="A9668" s="35"/>
      <c r="B9668"/>
      <c r="C9668" s="34"/>
      <c r="D9668"/>
      <c r="E9668" s="33"/>
      <c r="F9668"/>
      <c r="G9668" s="32"/>
      <c r="H9668"/>
      <c r="I9668" s="31"/>
      <c r="J9668"/>
      <c r="K9668" s="30"/>
      <c r="L9668"/>
      <c r="M9668"/>
    </row>
    <row r="9669" spans="1:13" s="36" customFormat="1">
      <c r="A9669" s="35"/>
      <c r="B9669"/>
      <c r="C9669" s="34"/>
      <c r="D9669"/>
      <c r="E9669" s="33"/>
      <c r="F9669"/>
      <c r="G9669" s="32"/>
      <c r="H9669"/>
      <c r="I9669" s="31"/>
      <c r="J9669"/>
      <c r="K9669" s="30"/>
      <c r="L9669"/>
      <c r="M9669"/>
    </row>
    <row r="9670" spans="1:13" s="36" customFormat="1">
      <c r="A9670" s="35"/>
      <c r="B9670"/>
      <c r="C9670" s="34"/>
      <c r="D9670"/>
      <c r="E9670" s="33"/>
      <c r="F9670"/>
      <c r="G9670" s="32"/>
      <c r="H9670"/>
      <c r="I9670" s="31"/>
      <c r="J9670"/>
      <c r="K9670" s="30"/>
      <c r="L9670"/>
      <c r="M9670"/>
    </row>
    <row r="9671" spans="1:13" s="36" customFormat="1">
      <c r="A9671" s="35"/>
      <c r="B9671"/>
      <c r="C9671" s="34"/>
      <c r="D9671"/>
      <c r="E9671" s="33"/>
      <c r="F9671"/>
      <c r="G9671" s="32"/>
      <c r="H9671"/>
      <c r="I9671" s="31"/>
      <c r="J9671"/>
      <c r="K9671" s="30"/>
      <c r="L9671"/>
      <c r="M9671"/>
    </row>
    <row r="9672" spans="1:13" s="36" customFormat="1">
      <c r="A9672" s="35"/>
      <c r="B9672"/>
      <c r="C9672" s="34"/>
      <c r="D9672"/>
      <c r="E9672" s="33"/>
      <c r="F9672"/>
      <c r="G9672" s="32"/>
      <c r="H9672"/>
      <c r="I9672" s="31"/>
      <c r="J9672"/>
      <c r="K9672" s="30"/>
      <c r="L9672"/>
      <c r="M9672"/>
    </row>
    <row r="9673" spans="1:13" s="36" customFormat="1">
      <c r="A9673" s="35"/>
      <c r="B9673"/>
      <c r="C9673" s="34"/>
      <c r="D9673"/>
      <c r="E9673" s="33"/>
      <c r="F9673"/>
      <c r="G9673" s="32"/>
      <c r="H9673"/>
      <c r="I9673" s="31"/>
      <c r="J9673"/>
      <c r="K9673" s="30"/>
      <c r="L9673"/>
      <c r="M9673"/>
    </row>
    <row r="9674" spans="1:13" s="36" customFormat="1">
      <c r="A9674" s="35"/>
      <c r="B9674"/>
      <c r="C9674" s="34"/>
      <c r="D9674"/>
      <c r="E9674" s="33"/>
      <c r="F9674"/>
      <c r="G9674" s="32"/>
      <c r="H9674"/>
      <c r="I9674" s="31"/>
      <c r="J9674"/>
      <c r="K9674" s="30"/>
      <c r="L9674"/>
      <c r="M9674"/>
    </row>
    <row r="9675" spans="1:13" s="36" customFormat="1">
      <c r="A9675" s="35"/>
      <c r="B9675"/>
      <c r="C9675" s="34"/>
      <c r="D9675"/>
      <c r="E9675" s="33"/>
      <c r="F9675"/>
      <c r="G9675" s="32"/>
      <c r="H9675"/>
      <c r="I9675" s="31"/>
      <c r="J9675"/>
      <c r="K9675" s="30"/>
      <c r="L9675"/>
      <c r="M9675"/>
    </row>
    <row r="9676" spans="1:13" s="36" customFormat="1">
      <c r="A9676" s="35"/>
      <c r="B9676"/>
      <c r="C9676" s="34"/>
      <c r="D9676"/>
      <c r="E9676" s="33"/>
      <c r="F9676"/>
      <c r="G9676" s="32"/>
      <c r="H9676"/>
      <c r="I9676" s="31"/>
      <c r="J9676"/>
      <c r="K9676" s="30"/>
      <c r="L9676"/>
      <c r="M9676"/>
    </row>
    <row r="9677" spans="1:13" s="36" customFormat="1">
      <c r="A9677" s="35"/>
      <c r="B9677"/>
      <c r="C9677" s="34"/>
      <c r="D9677"/>
      <c r="E9677" s="33"/>
      <c r="F9677"/>
      <c r="G9677" s="32"/>
      <c r="H9677"/>
      <c r="I9677" s="31"/>
      <c r="J9677"/>
      <c r="K9677" s="30"/>
      <c r="L9677"/>
      <c r="M9677"/>
    </row>
    <row r="9678" spans="1:13" s="36" customFormat="1">
      <c r="A9678" s="35"/>
      <c r="B9678"/>
      <c r="C9678" s="34"/>
      <c r="D9678"/>
      <c r="E9678" s="33"/>
      <c r="F9678"/>
      <c r="G9678" s="32"/>
      <c r="H9678"/>
      <c r="I9678" s="31"/>
      <c r="J9678"/>
      <c r="K9678" s="30"/>
      <c r="L9678"/>
      <c r="M9678"/>
    </row>
    <row r="9679" spans="1:13" s="36" customFormat="1">
      <c r="A9679" s="35"/>
      <c r="B9679"/>
      <c r="C9679" s="34"/>
      <c r="D9679"/>
      <c r="E9679" s="33"/>
      <c r="F9679"/>
      <c r="G9679" s="32"/>
      <c r="H9679"/>
      <c r="I9679" s="31"/>
      <c r="J9679"/>
      <c r="K9679" s="30"/>
      <c r="L9679"/>
      <c r="M9679"/>
    </row>
    <row r="9680" spans="1:13" s="36" customFormat="1">
      <c r="A9680" s="35"/>
      <c r="B9680"/>
      <c r="C9680" s="34"/>
      <c r="D9680"/>
      <c r="E9680" s="33"/>
      <c r="F9680"/>
      <c r="G9680" s="32"/>
      <c r="H9680"/>
      <c r="I9680" s="31"/>
      <c r="J9680"/>
      <c r="K9680" s="30"/>
      <c r="L9680"/>
      <c r="M9680"/>
    </row>
    <row r="9681" spans="1:13" s="36" customFormat="1">
      <c r="A9681" s="35"/>
      <c r="B9681"/>
      <c r="C9681" s="34"/>
      <c r="D9681"/>
      <c r="E9681" s="33"/>
      <c r="F9681"/>
      <c r="G9681" s="32"/>
      <c r="H9681"/>
      <c r="I9681" s="31"/>
      <c r="J9681"/>
      <c r="K9681" s="30"/>
      <c r="L9681"/>
      <c r="M9681"/>
    </row>
    <row r="9682" spans="1:13" s="36" customFormat="1">
      <c r="A9682" s="35"/>
      <c r="B9682"/>
      <c r="C9682" s="34"/>
      <c r="D9682"/>
      <c r="E9682" s="33"/>
      <c r="F9682"/>
      <c r="G9682" s="32"/>
      <c r="H9682"/>
      <c r="I9682" s="31"/>
      <c r="J9682"/>
      <c r="K9682" s="30"/>
      <c r="L9682"/>
      <c r="M9682"/>
    </row>
    <row r="9683" spans="1:13" s="36" customFormat="1">
      <c r="A9683" s="35"/>
      <c r="B9683"/>
      <c r="C9683" s="34"/>
      <c r="D9683"/>
      <c r="E9683" s="33"/>
      <c r="F9683"/>
      <c r="G9683" s="32"/>
      <c r="H9683"/>
      <c r="I9683" s="31"/>
      <c r="J9683"/>
      <c r="K9683" s="30"/>
      <c r="L9683"/>
      <c r="M9683"/>
    </row>
    <row r="9684" spans="1:13" s="36" customFormat="1">
      <c r="A9684" s="35"/>
      <c r="B9684"/>
      <c r="C9684" s="34"/>
      <c r="D9684"/>
      <c r="E9684" s="33"/>
      <c r="F9684"/>
      <c r="G9684" s="32"/>
      <c r="H9684"/>
      <c r="I9684" s="31"/>
      <c r="J9684"/>
      <c r="K9684" s="30"/>
      <c r="L9684"/>
      <c r="M9684"/>
    </row>
    <row r="9685" spans="1:13" s="36" customFormat="1">
      <c r="A9685" s="35"/>
      <c r="B9685"/>
      <c r="C9685" s="34"/>
      <c r="D9685"/>
      <c r="E9685" s="33"/>
      <c r="F9685"/>
      <c r="G9685" s="32"/>
      <c r="H9685"/>
      <c r="I9685" s="31"/>
      <c r="J9685"/>
      <c r="K9685" s="30"/>
      <c r="L9685"/>
      <c r="M9685"/>
    </row>
    <row r="9686" spans="1:13" s="36" customFormat="1">
      <c r="A9686" s="35"/>
      <c r="B9686"/>
      <c r="C9686" s="34"/>
      <c r="D9686"/>
      <c r="E9686" s="33"/>
      <c r="F9686"/>
      <c r="G9686" s="32"/>
      <c r="H9686"/>
      <c r="I9686" s="31"/>
      <c r="J9686"/>
      <c r="K9686" s="30"/>
      <c r="L9686"/>
      <c r="M9686"/>
    </row>
    <row r="9687" spans="1:13" s="36" customFormat="1">
      <c r="A9687" s="35"/>
      <c r="B9687"/>
      <c r="C9687" s="34"/>
      <c r="D9687"/>
      <c r="E9687" s="33"/>
      <c r="F9687"/>
      <c r="G9687" s="32"/>
      <c r="H9687"/>
      <c r="I9687" s="31"/>
      <c r="J9687"/>
      <c r="K9687" s="30"/>
      <c r="L9687"/>
      <c r="M9687"/>
    </row>
    <row r="9688" spans="1:13" s="36" customFormat="1">
      <c r="A9688" s="35"/>
      <c r="B9688"/>
      <c r="C9688" s="34"/>
      <c r="D9688"/>
      <c r="E9688" s="33"/>
      <c r="F9688"/>
      <c r="G9688" s="32"/>
      <c r="H9688"/>
      <c r="I9688" s="31"/>
      <c r="J9688"/>
      <c r="K9688" s="30"/>
      <c r="L9688"/>
      <c r="M9688"/>
    </row>
    <row r="9689" spans="1:13" s="36" customFormat="1">
      <c r="A9689" s="35"/>
      <c r="B9689"/>
      <c r="C9689" s="34"/>
      <c r="D9689"/>
      <c r="E9689" s="33"/>
      <c r="F9689"/>
      <c r="G9689" s="32"/>
      <c r="H9689"/>
      <c r="I9689" s="31"/>
      <c r="J9689"/>
      <c r="K9689" s="30"/>
      <c r="L9689"/>
      <c r="M9689"/>
    </row>
    <row r="9690" spans="1:13" s="36" customFormat="1">
      <c r="A9690" s="35"/>
      <c r="B9690"/>
      <c r="C9690" s="34"/>
      <c r="D9690"/>
      <c r="E9690" s="33"/>
      <c r="F9690"/>
      <c r="G9690" s="32"/>
      <c r="H9690"/>
      <c r="I9690" s="31"/>
      <c r="J9690"/>
      <c r="K9690" s="30"/>
      <c r="L9690"/>
      <c r="M9690"/>
    </row>
    <row r="9691" spans="1:13" s="36" customFormat="1">
      <c r="A9691" s="35"/>
      <c r="B9691"/>
      <c r="C9691" s="34"/>
      <c r="D9691"/>
      <c r="E9691" s="33"/>
      <c r="F9691"/>
      <c r="G9691" s="32"/>
      <c r="H9691"/>
      <c r="I9691" s="31"/>
      <c r="J9691"/>
      <c r="K9691" s="30"/>
      <c r="L9691"/>
      <c r="M9691"/>
    </row>
    <row r="9692" spans="1:13" s="36" customFormat="1">
      <c r="A9692" s="35"/>
      <c r="B9692"/>
      <c r="C9692" s="34"/>
      <c r="D9692"/>
      <c r="E9692" s="33"/>
      <c r="F9692"/>
      <c r="G9692" s="32"/>
      <c r="H9692"/>
      <c r="I9692" s="31"/>
      <c r="J9692"/>
      <c r="K9692" s="30"/>
      <c r="L9692"/>
      <c r="M9692"/>
    </row>
    <row r="9693" spans="1:13" s="36" customFormat="1">
      <c r="A9693" s="35"/>
      <c r="B9693"/>
      <c r="C9693" s="34"/>
      <c r="D9693"/>
      <c r="E9693" s="33"/>
      <c r="F9693"/>
      <c r="G9693" s="32"/>
      <c r="H9693"/>
      <c r="I9693" s="31"/>
      <c r="J9693"/>
      <c r="K9693" s="30"/>
      <c r="L9693"/>
      <c r="M9693"/>
    </row>
    <row r="9694" spans="1:13" s="36" customFormat="1">
      <c r="A9694" s="35"/>
      <c r="B9694"/>
      <c r="C9694" s="34"/>
      <c r="D9694"/>
      <c r="E9694" s="33"/>
      <c r="F9694"/>
      <c r="G9694" s="32"/>
      <c r="H9694"/>
      <c r="I9694" s="31"/>
      <c r="J9694"/>
      <c r="K9694" s="30"/>
      <c r="L9694"/>
      <c r="M9694"/>
    </row>
    <row r="9695" spans="1:13" s="36" customFormat="1">
      <c r="A9695" s="35"/>
      <c r="B9695"/>
      <c r="C9695" s="34"/>
      <c r="D9695"/>
      <c r="E9695" s="33"/>
      <c r="F9695"/>
      <c r="G9695" s="32"/>
      <c r="H9695"/>
      <c r="I9695" s="31"/>
      <c r="J9695"/>
      <c r="K9695" s="30"/>
      <c r="L9695"/>
      <c r="M9695"/>
    </row>
    <row r="9696" spans="1:13" s="36" customFormat="1">
      <c r="A9696" s="35"/>
      <c r="B9696"/>
      <c r="C9696" s="34"/>
      <c r="D9696"/>
      <c r="E9696" s="33"/>
      <c r="F9696"/>
      <c r="G9696" s="32"/>
      <c r="H9696"/>
      <c r="I9696" s="31"/>
      <c r="J9696"/>
      <c r="K9696" s="30"/>
      <c r="L9696"/>
      <c r="M9696"/>
    </row>
    <row r="9697" spans="1:13" s="36" customFormat="1">
      <c r="A9697" s="35"/>
      <c r="B9697"/>
      <c r="C9697" s="34"/>
      <c r="D9697"/>
      <c r="E9697" s="33"/>
      <c r="F9697"/>
      <c r="G9697" s="32"/>
      <c r="H9697"/>
      <c r="I9697" s="31"/>
      <c r="J9697"/>
      <c r="K9697" s="30"/>
      <c r="L9697"/>
      <c r="M9697"/>
    </row>
    <row r="9698" spans="1:13" s="36" customFormat="1">
      <c r="A9698" s="35"/>
      <c r="B9698"/>
      <c r="C9698" s="34"/>
      <c r="D9698"/>
      <c r="E9698" s="33"/>
      <c r="F9698"/>
      <c r="G9698" s="32"/>
      <c r="H9698"/>
      <c r="I9698" s="31"/>
      <c r="J9698"/>
      <c r="K9698" s="30"/>
      <c r="L9698"/>
      <c r="M9698"/>
    </row>
    <row r="9699" spans="1:13" s="36" customFormat="1">
      <c r="A9699" s="35"/>
      <c r="B9699"/>
      <c r="C9699" s="34"/>
      <c r="D9699"/>
      <c r="E9699" s="33"/>
      <c r="F9699"/>
      <c r="G9699" s="32"/>
      <c r="H9699"/>
      <c r="I9699" s="31"/>
      <c r="J9699"/>
      <c r="K9699" s="30"/>
      <c r="L9699"/>
      <c r="M9699"/>
    </row>
    <row r="9700" spans="1:13" s="36" customFormat="1">
      <c r="A9700" s="35"/>
      <c r="B9700"/>
      <c r="C9700" s="34"/>
      <c r="D9700"/>
      <c r="E9700" s="33"/>
      <c r="F9700"/>
      <c r="G9700" s="32"/>
      <c r="H9700"/>
      <c r="I9700" s="31"/>
      <c r="J9700"/>
      <c r="K9700" s="30"/>
      <c r="L9700"/>
      <c r="M9700"/>
    </row>
    <row r="9701" spans="1:13" s="36" customFormat="1">
      <c r="A9701" s="35"/>
      <c r="B9701"/>
      <c r="C9701" s="34"/>
      <c r="D9701"/>
      <c r="E9701" s="33"/>
      <c r="F9701"/>
      <c r="G9701" s="32"/>
      <c r="H9701"/>
      <c r="I9701" s="31"/>
      <c r="J9701"/>
      <c r="K9701" s="30"/>
      <c r="L9701"/>
      <c r="M9701"/>
    </row>
    <row r="9702" spans="1:13" s="36" customFormat="1">
      <c r="A9702" s="35"/>
      <c r="B9702"/>
      <c r="C9702" s="34"/>
      <c r="D9702"/>
      <c r="E9702" s="33"/>
      <c r="F9702"/>
      <c r="G9702" s="32"/>
      <c r="H9702"/>
      <c r="I9702" s="31"/>
      <c r="J9702"/>
      <c r="K9702" s="30"/>
      <c r="L9702"/>
      <c r="M9702"/>
    </row>
    <row r="9703" spans="1:13" s="36" customFormat="1">
      <c r="A9703" s="35"/>
      <c r="B9703"/>
      <c r="C9703" s="34"/>
      <c r="D9703"/>
      <c r="E9703" s="33"/>
      <c r="F9703"/>
      <c r="G9703" s="32"/>
      <c r="H9703"/>
      <c r="I9703" s="31"/>
      <c r="J9703"/>
      <c r="K9703" s="30"/>
      <c r="L9703"/>
      <c r="M9703"/>
    </row>
    <row r="9704" spans="1:13" s="36" customFormat="1">
      <c r="A9704" s="35"/>
      <c r="B9704"/>
      <c r="C9704" s="34"/>
      <c r="D9704"/>
      <c r="E9704" s="33"/>
      <c r="F9704"/>
      <c r="G9704" s="32"/>
      <c r="H9704"/>
      <c r="I9704" s="31"/>
      <c r="J9704"/>
      <c r="K9704" s="30"/>
      <c r="L9704"/>
      <c r="M9704"/>
    </row>
    <row r="9705" spans="1:13" s="36" customFormat="1">
      <c r="A9705" s="35"/>
      <c r="B9705"/>
      <c r="C9705" s="34"/>
      <c r="D9705"/>
      <c r="E9705" s="33"/>
      <c r="F9705"/>
      <c r="G9705" s="32"/>
      <c r="H9705"/>
      <c r="I9705" s="31"/>
      <c r="J9705"/>
      <c r="K9705" s="30"/>
      <c r="L9705"/>
      <c r="M9705"/>
    </row>
    <row r="9706" spans="1:13" s="36" customFormat="1">
      <c r="A9706" s="35"/>
      <c r="B9706"/>
      <c r="C9706" s="34"/>
      <c r="D9706"/>
      <c r="E9706" s="33"/>
      <c r="F9706"/>
      <c r="G9706" s="32"/>
      <c r="H9706"/>
      <c r="I9706" s="31"/>
      <c r="J9706"/>
      <c r="K9706" s="30"/>
      <c r="L9706"/>
      <c r="M9706"/>
    </row>
    <row r="9707" spans="1:13" s="36" customFormat="1">
      <c r="A9707" s="35"/>
      <c r="B9707"/>
      <c r="C9707" s="34"/>
      <c r="D9707"/>
      <c r="E9707" s="33"/>
      <c r="F9707"/>
      <c r="G9707" s="32"/>
      <c r="H9707"/>
      <c r="I9707" s="31"/>
      <c r="J9707"/>
      <c r="K9707" s="30"/>
      <c r="L9707"/>
      <c r="M9707"/>
    </row>
    <row r="9708" spans="1:13" s="36" customFormat="1">
      <c r="A9708" s="35"/>
      <c r="B9708"/>
      <c r="C9708" s="34"/>
      <c r="D9708"/>
      <c r="E9708" s="33"/>
      <c r="F9708"/>
      <c r="G9708" s="32"/>
      <c r="H9708"/>
      <c r="I9708" s="31"/>
      <c r="J9708"/>
      <c r="K9708" s="30"/>
      <c r="L9708"/>
      <c r="M9708"/>
    </row>
    <row r="9709" spans="1:13" s="36" customFormat="1">
      <c r="A9709" s="35"/>
      <c r="B9709"/>
      <c r="C9709" s="34"/>
      <c r="D9709"/>
      <c r="E9709" s="33"/>
      <c r="F9709"/>
      <c r="G9709" s="32"/>
      <c r="H9709"/>
      <c r="I9709" s="31"/>
      <c r="J9709"/>
      <c r="K9709" s="30"/>
      <c r="L9709"/>
      <c r="M9709"/>
    </row>
    <row r="9710" spans="1:13" s="36" customFormat="1">
      <c r="A9710" s="35"/>
      <c r="B9710"/>
      <c r="C9710" s="34"/>
      <c r="D9710"/>
      <c r="E9710" s="33"/>
      <c r="F9710"/>
      <c r="G9710" s="32"/>
      <c r="H9710"/>
      <c r="I9710" s="31"/>
      <c r="J9710"/>
      <c r="K9710" s="30"/>
      <c r="L9710"/>
      <c r="M9710"/>
    </row>
    <row r="9711" spans="1:13" s="36" customFormat="1">
      <c r="A9711" s="35"/>
      <c r="B9711"/>
      <c r="C9711" s="34"/>
      <c r="D9711"/>
      <c r="E9711" s="33"/>
      <c r="F9711"/>
      <c r="G9711" s="32"/>
      <c r="H9711"/>
      <c r="I9711" s="31"/>
      <c r="J9711"/>
      <c r="K9711" s="30"/>
      <c r="L9711"/>
      <c r="M9711"/>
    </row>
    <row r="9712" spans="1:13" s="36" customFormat="1">
      <c r="A9712" s="35"/>
      <c r="B9712"/>
      <c r="C9712" s="34"/>
      <c r="D9712"/>
      <c r="E9712" s="33"/>
      <c r="F9712"/>
      <c r="G9712" s="32"/>
      <c r="H9712"/>
      <c r="I9712" s="31"/>
      <c r="J9712"/>
      <c r="K9712" s="30"/>
      <c r="L9712"/>
      <c r="M9712"/>
    </row>
    <row r="9713" spans="1:13" s="36" customFormat="1">
      <c r="A9713" s="35"/>
      <c r="B9713"/>
      <c r="C9713" s="34"/>
      <c r="D9713"/>
      <c r="E9713" s="33"/>
      <c r="F9713"/>
      <c r="G9713" s="32"/>
      <c r="H9713"/>
      <c r="I9713" s="31"/>
      <c r="J9713"/>
      <c r="K9713" s="30"/>
      <c r="L9713"/>
      <c r="M9713"/>
    </row>
    <row r="9714" spans="1:13" s="36" customFormat="1">
      <c r="A9714" s="35"/>
      <c r="B9714"/>
      <c r="C9714" s="34"/>
      <c r="D9714"/>
      <c r="E9714" s="33"/>
      <c r="F9714"/>
      <c r="G9714" s="32"/>
      <c r="H9714"/>
      <c r="I9714" s="31"/>
      <c r="J9714"/>
      <c r="K9714" s="30"/>
      <c r="L9714"/>
      <c r="M9714"/>
    </row>
    <row r="9715" spans="1:13" s="36" customFormat="1">
      <c r="A9715" s="35"/>
      <c r="B9715"/>
      <c r="C9715" s="34"/>
      <c r="D9715"/>
      <c r="E9715" s="33"/>
      <c r="F9715"/>
      <c r="G9715" s="32"/>
      <c r="H9715"/>
      <c r="I9715" s="31"/>
      <c r="J9715"/>
      <c r="K9715" s="30"/>
      <c r="L9715"/>
      <c r="M9715"/>
    </row>
    <row r="9716" spans="1:13" s="36" customFormat="1">
      <c r="A9716" s="35"/>
      <c r="B9716"/>
      <c r="C9716" s="34"/>
      <c r="D9716"/>
      <c r="E9716" s="33"/>
      <c r="F9716"/>
      <c r="G9716" s="32"/>
      <c r="H9716"/>
      <c r="I9716" s="31"/>
      <c r="J9716"/>
      <c r="K9716" s="30"/>
      <c r="L9716"/>
      <c r="M9716"/>
    </row>
    <row r="9717" spans="1:13" s="36" customFormat="1">
      <c r="A9717" s="35"/>
      <c r="B9717"/>
      <c r="C9717" s="34"/>
      <c r="D9717"/>
      <c r="E9717" s="33"/>
      <c r="F9717"/>
      <c r="G9717" s="32"/>
      <c r="H9717"/>
      <c r="I9717" s="31"/>
      <c r="J9717"/>
      <c r="K9717" s="30"/>
      <c r="L9717"/>
      <c r="M9717"/>
    </row>
    <row r="9718" spans="1:13" s="36" customFormat="1">
      <c r="A9718" s="35"/>
      <c r="B9718"/>
      <c r="C9718" s="34"/>
      <c r="D9718"/>
      <c r="E9718" s="33"/>
      <c r="F9718"/>
      <c r="G9718" s="32"/>
      <c r="H9718"/>
      <c r="I9718" s="31"/>
      <c r="J9718"/>
      <c r="K9718" s="30"/>
      <c r="L9718"/>
      <c r="M9718"/>
    </row>
    <row r="9719" spans="1:13" s="36" customFormat="1">
      <c r="A9719" s="35"/>
      <c r="B9719"/>
      <c r="C9719" s="34"/>
      <c r="D9719"/>
      <c r="E9719" s="33"/>
      <c r="F9719"/>
      <c r="G9719" s="32"/>
      <c r="H9719"/>
      <c r="I9719" s="31"/>
      <c r="J9719"/>
      <c r="K9719" s="30"/>
      <c r="L9719"/>
      <c r="M9719"/>
    </row>
    <row r="9720" spans="1:13" s="36" customFormat="1">
      <c r="A9720" s="35"/>
      <c r="B9720"/>
      <c r="C9720" s="34"/>
      <c r="D9720"/>
      <c r="E9720" s="33"/>
      <c r="F9720"/>
      <c r="G9720" s="32"/>
      <c r="H9720"/>
      <c r="I9720" s="31"/>
      <c r="J9720"/>
      <c r="K9720" s="30"/>
      <c r="L9720"/>
      <c r="M9720"/>
    </row>
    <row r="9721" spans="1:13" s="36" customFormat="1">
      <c r="A9721" s="35"/>
      <c r="B9721"/>
      <c r="C9721" s="34"/>
      <c r="D9721"/>
      <c r="E9721" s="33"/>
      <c r="F9721"/>
      <c r="G9721" s="32"/>
      <c r="H9721"/>
      <c r="I9721" s="31"/>
      <c r="J9721"/>
      <c r="K9721" s="30"/>
      <c r="L9721"/>
      <c r="M9721"/>
    </row>
    <row r="9722" spans="1:13" s="36" customFormat="1">
      <c r="A9722" s="35"/>
      <c r="B9722"/>
      <c r="C9722" s="34"/>
      <c r="D9722"/>
      <c r="E9722" s="33"/>
      <c r="F9722"/>
      <c r="G9722" s="32"/>
      <c r="H9722"/>
      <c r="I9722" s="31"/>
      <c r="J9722"/>
      <c r="K9722" s="30"/>
      <c r="L9722"/>
      <c r="M9722"/>
    </row>
    <row r="9723" spans="1:13" s="36" customFormat="1">
      <c r="A9723" s="35"/>
      <c r="B9723"/>
      <c r="C9723" s="34"/>
      <c r="D9723"/>
      <c r="E9723" s="33"/>
      <c r="F9723"/>
      <c r="G9723" s="32"/>
      <c r="H9723"/>
      <c r="I9723" s="31"/>
      <c r="J9723"/>
      <c r="K9723" s="30"/>
      <c r="L9723"/>
      <c r="M9723"/>
    </row>
    <row r="9724" spans="1:13" s="36" customFormat="1">
      <c r="A9724" s="35"/>
      <c r="B9724"/>
      <c r="C9724" s="34"/>
      <c r="D9724"/>
      <c r="E9724" s="33"/>
      <c r="F9724"/>
      <c r="G9724" s="32"/>
      <c r="H9724"/>
      <c r="I9724" s="31"/>
      <c r="J9724"/>
      <c r="K9724" s="30"/>
      <c r="L9724"/>
      <c r="M9724"/>
    </row>
    <row r="9725" spans="1:13" s="36" customFormat="1">
      <c r="A9725" s="35"/>
      <c r="B9725"/>
      <c r="C9725" s="34"/>
      <c r="D9725"/>
      <c r="E9725" s="33"/>
      <c r="F9725"/>
      <c r="G9725" s="32"/>
      <c r="H9725"/>
      <c r="I9725" s="31"/>
      <c r="J9725"/>
      <c r="K9725" s="30"/>
      <c r="L9725"/>
      <c r="M9725"/>
    </row>
    <row r="9726" spans="1:13" s="36" customFormat="1">
      <c r="A9726" s="35"/>
      <c r="B9726"/>
      <c r="C9726" s="34"/>
      <c r="D9726"/>
      <c r="E9726" s="33"/>
      <c r="F9726"/>
      <c r="G9726" s="32"/>
      <c r="H9726"/>
      <c r="I9726" s="31"/>
      <c r="J9726"/>
      <c r="K9726" s="30"/>
      <c r="L9726"/>
      <c r="M9726"/>
    </row>
    <row r="9727" spans="1:13" s="36" customFormat="1">
      <c r="A9727" s="35"/>
      <c r="B9727"/>
      <c r="C9727" s="34"/>
      <c r="D9727"/>
      <c r="E9727" s="33"/>
      <c r="F9727"/>
      <c r="G9727" s="32"/>
      <c r="H9727"/>
      <c r="I9727" s="31"/>
      <c r="J9727"/>
      <c r="K9727" s="30"/>
      <c r="L9727"/>
      <c r="M9727"/>
    </row>
    <row r="9728" spans="1:13" s="36" customFormat="1">
      <c r="A9728" s="35"/>
      <c r="B9728"/>
      <c r="C9728" s="34"/>
      <c r="D9728"/>
      <c r="E9728" s="33"/>
      <c r="F9728"/>
      <c r="G9728" s="32"/>
      <c r="H9728"/>
      <c r="I9728" s="31"/>
      <c r="J9728"/>
      <c r="K9728" s="30"/>
      <c r="L9728"/>
      <c r="M9728"/>
    </row>
    <row r="9729" spans="1:13" s="36" customFormat="1">
      <c r="A9729" s="35"/>
      <c r="B9729"/>
      <c r="C9729" s="34"/>
      <c r="D9729"/>
      <c r="E9729" s="33"/>
      <c r="F9729"/>
      <c r="G9729" s="32"/>
      <c r="H9729"/>
      <c r="I9729" s="31"/>
      <c r="J9729"/>
      <c r="K9729" s="30"/>
      <c r="L9729"/>
      <c r="M9729"/>
    </row>
    <row r="9730" spans="1:13" s="36" customFormat="1">
      <c r="A9730" s="35"/>
      <c r="B9730"/>
      <c r="C9730" s="34"/>
      <c r="D9730"/>
      <c r="E9730" s="33"/>
      <c r="F9730"/>
      <c r="G9730" s="32"/>
      <c r="H9730"/>
      <c r="I9730" s="31"/>
      <c r="J9730"/>
      <c r="K9730" s="30"/>
      <c r="L9730"/>
      <c r="M9730"/>
    </row>
    <row r="9731" spans="1:13" s="36" customFormat="1">
      <c r="A9731" s="35"/>
      <c r="B9731"/>
      <c r="C9731" s="34"/>
      <c r="D9731"/>
      <c r="E9731" s="33"/>
      <c r="F9731"/>
      <c r="G9731" s="32"/>
      <c r="H9731"/>
      <c r="I9731" s="31"/>
      <c r="J9731"/>
      <c r="K9731" s="30"/>
      <c r="L9731"/>
      <c r="M9731"/>
    </row>
    <row r="9732" spans="1:13" s="36" customFormat="1">
      <c r="A9732" s="35"/>
      <c r="B9732"/>
      <c r="C9732" s="34"/>
      <c r="D9732"/>
      <c r="E9732" s="33"/>
      <c r="F9732"/>
      <c r="G9732" s="32"/>
      <c r="H9732"/>
      <c r="I9732" s="31"/>
      <c r="J9732"/>
      <c r="K9732" s="30"/>
      <c r="L9732"/>
      <c r="M9732"/>
    </row>
    <row r="9733" spans="1:13" s="36" customFormat="1">
      <c r="A9733" s="35"/>
      <c r="B9733"/>
      <c r="C9733" s="34"/>
      <c r="D9733"/>
      <c r="E9733" s="33"/>
      <c r="F9733"/>
      <c r="G9733" s="32"/>
      <c r="H9733"/>
      <c r="I9733" s="31"/>
      <c r="J9733"/>
      <c r="K9733" s="30"/>
      <c r="L9733"/>
      <c r="M9733"/>
    </row>
    <row r="9734" spans="1:13" s="36" customFormat="1">
      <c r="A9734" s="35"/>
      <c r="B9734"/>
      <c r="C9734" s="34"/>
      <c r="D9734"/>
      <c r="E9734" s="33"/>
      <c r="F9734"/>
      <c r="G9734" s="32"/>
      <c r="H9734"/>
      <c r="I9734" s="31"/>
      <c r="J9734"/>
      <c r="K9734" s="30"/>
      <c r="L9734"/>
      <c r="M9734"/>
    </row>
    <row r="9735" spans="1:13" s="36" customFormat="1">
      <c r="A9735" s="35"/>
      <c r="B9735"/>
      <c r="C9735" s="34"/>
      <c r="D9735"/>
      <c r="E9735" s="33"/>
      <c r="F9735"/>
      <c r="G9735" s="32"/>
      <c r="H9735"/>
      <c r="I9735" s="31"/>
      <c r="J9735"/>
      <c r="K9735" s="30"/>
      <c r="L9735"/>
      <c r="M9735"/>
    </row>
    <row r="9736" spans="1:13" s="36" customFormat="1">
      <c r="A9736" s="35"/>
      <c r="B9736"/>
      <c r="C9736" s="34"/>
      <c r="D9736"/>
      <c r="E9736" s="33"/>
      <c r="F9736"/>
      <c r="G9736" s="32"/>
      <c r="H9736"/>
      <c r="I9736" s="31"/>
      <c r="J9736"/>
      <c r="K9736" s="30"/>
      <c r="L9736"/>
      <c r="M9736"/>
    </row>
    <row r="9737" spans="1:13" s="36" customFormat="1">
      <c r="A9737" s="35"/>
      <c r="B9737"/>
      <c r="C9737" s="34"/>
      <c r="D9737"/>
      <c r="E9737" s="33"/>
      <c r="F9737"/>
      <c r="G9737" s="32"/>
      <c r="H9737"/>
      <c r="I9737" s="31"/>
      <c r="J9737"/>
      <c r="K9737" s="30"/>
      <c r="L9737"/>
      <c r="M9737"/>
    </row>
    <row r="9738" spans="1:13" s="36" customFormat="1">
      <c r="A9738" s="35"/>
      <c r="B9738"/>
      <c r="C9738" s="34"/>
      <c r="D9738"/>
      <c r="E9738" s="33"/>
      <c r="F9738"/>
      <c r="G9738" s="32"/>
      <c r="H9738"/>
      <c r="I9738" s="31"/>
      <c r="J9738"/>
      <c r="K9738" s="30"/>
      <c r="L9738"/>
      <c r="M9738"/>
    </row>
    <row r="9739" spans="1:13" s="36" customFormat="1">
      <c r="A9739" s="35"/>
      <c r="B9739"/>
      <c r="C9739" s="34"/>
      <c r="D9739"/>
      <c r="E9739" s="33"/>
      <c r="F9739"/>
      <c r="G9739" s="32"/>
      <c r="H9739"/>
      <c r="I9739" s="31"/>
      <c r="J9739"/>
      <c r="K9739" s="30"/>
      <c r="L9739"/>
      <c r="M9739"/>
    </row>
    <row r="9740" spans="1:13" s="36" customFormat="1">
      <c r="A9740" s="35"/>
      <c r="B9740"/>
      <c r="C9740" s="34"/>
      <c r="D9740"/>
      <c r="E9740" s="33"/>
      <c r="F9740"/>
      <c r="G9740" s="32"/>
      <c r="H9740"/>
      <c r="I9740" s="31"/>
      <c r="J9740"/>
      <c r="K9740" s="30"/>
      <c r="L9740"/>
      <c r="M9740"/>
    </row>
    <row r="9741" spans="1:13" s="36" customFormat="1">
      <c r="A9741" s="35"/>
      <c r="B9741"/>
      <c r="C9741" s="34"/>
      <c r="D9741"/>
      <c r="E9741" s="33"/>
      <c r="F9741"/>
      <c r="G9741" s="32"/>
      <c r="H9741"/>
      <c r="I9741" s="31"/>
      <c r="J9741"/>
      <c r="K9741" s="30"/>
      <c r="L9741"/>
      <c r="M9741"/>
    </row>
    <row r="9742" spans="1:13" s="36" customFormat="1">
      <c r="A9742" s="35"/>
      <c r="B9742"/>
      <c r="C9742" s="34"/>
      <c r="D9742"/>
      <c r="E9742" s="33"/>
      <c r="F9742"/>
      <c r="G9742" s="32"/>
      <c r="H9742"/>
      <c r="I9742" s="31"/>
      <c r="J9742"/>
      <c r="K9742" s="30"/>
      <c r="L9742"/>
      <c r="M9742"/>
    </row>
    <row r="9743" spans="1:13" s="36" customFormat="1">
      <c r="A9743" s="35"/>
      <c r="B9743"/>
      <c r="C9743" s="34"/>
      <c r="D9743"/>
      <c r="E9743" s="33"/>
      <c r="F9743"/>
      <c r="G9743" s="32"/>
      <c r="H9743"/>
      <c r="I9743" s="31"/>
      <c r="J9743"/>
      <c r="K9743" s="30"/>
      <c r="L9743"/>
      <c r="M9743"/>
    </row>
    <row r="9744" spans="1:13" s="36" customFormat="1">
      <c r="A9744" s="35"/>
      <c r="B9744"/>
      <c r="C9744" s="34"/>
      <c r="D9744"/>
      <c r="E9744" s="33"/>
      <c r="F9744"/>
      <c r="G9744" s="32"/>
      <c r="H9744"/>
      <c r="I9744" s="31"/>
      <c r="J9744"/>
      <c r="K9744" s="30"/>
      <c r="L9744"/>
      <c r="M9744"/>
    </row>
    <row r="9745" spans="1:13" s="36" customFormat="1">
      <c r="A9745" s="35"/>
      <c r="B9745"/>
      <c r="C9745" s="34"/>
      <c r="D9745"/>
      <c r="E9745" s="33"/>
      <c r="F9745"/>
      <c r="G9745" s="32"/>
      <c r="H9745"/>
      <c r="I9745" s="31"/>
      <c r="J9745"/>
      <c r="K9745" s="30"/>
      <c r="L9745"/>
      <c r="M9745"/>
    </row>
    <row r="9746" spans="1:13" s="36" customFormat="1">
      <c r="A9746" s="35"/>
      <c r="B9746"/>
      <c r="C9746" s="34"/>
      <c r="D9746"/>
      <c r="E9746" s="33"/>
      <c r="F9746"/>
      <c r="G9746" s="32"/>
      <c r="H9746"/>
      <c r="I9746" s="31"/>
      <c r="J9746"/>
      <c r="K9746" s="30"/>
      <c r="L9746"/>
      <c r="M9746"/>
    </row>
    <row r="9747" spans="1:13" s="36" customFormat="1">
      <c r="A9747" s="35"/>
      <c r="B9747"/>
      <c r="C9747" s="34"/>
      <c r="D9747"/>
      <c r="E9747" s="33"/>
      <c r="F9747"/>
      <c r="G9747" s="32"/>
      <c r="H9747"/>
      <c r="I9747" s="31"/>
      <c r="J9747"/>
      <c r="K9747" s="30"/>
      <c r="L9747"/>
      <c r="M9747"/>
    </row>
    <row r="9748" spans="1:13" s="36" customFormat="1">
      <c r="A9748" s="35"/>
      <c r="B9748"/>
      <c r="C9748" s="34"/>
      <c r="D9748"/>
      <c r="E9748" s="33"/>
      <c r="F9748"/>
      <c r="G9748" s="32"/>
      <c r="H9748"/>
      <c r="I9748" s="31"/>
      <c r="J9748"/>
      <c r="K9748" s="30"/>
      <c r="L9748"/>
      <c r="M9748"/>
    </row>
    <row r="9749" spans="1:13" s="36" customFormat="1">
      <c r="A9749" s="35"/>
      <c r="B9749"/>
      <c r="C9749" s="34"/>
      <c r="D9749"/>
      <c r="E9749" s="33"/>
      <c r="F9749"/>
      <c r="G9749" s="32"/>
      <c r="H9749"/>
      <c r="I9749" s="31"/>
      <c r="J9749"/>
      <c r="K9749" s="30"/>
      <c r="L9749"/>
      <c r="M9749"/>
    </row>
    <row r="9750" spans="1:13" s="36" customFormat="1">
      <c r="A9750" s="35"/>
      <c r="B9750"/>
      <c r="C9750" s="34"/>
      <c r="D9750"/>
      <c r="E9750" s="33"/>
      <c r="F9750"/>
      <c r="G9750" s="32"/>
      <c r="H9750"/>
      <c r="I9750" s="31"/>
      <c r="J9750"/>
      <c r="K9750" s="30"/>
      <c r="L9750"/>
      <c r="M9750"/>
    </row>
    <row r="9751" spans="1:13" s="36" customFormat="1">
      <c r="A9751" s="35"/>
      <c r="B9751"/>
      <c r="C9751" s="34"/>
      <c r="D9751"/>
      <c r="E9751" s="33"/>
      <c r="F9751"/>
      <c r="G9751" s="32"/>
      <c r="H9751"/>
      <c r="I9751" s="31"/>
      <c r="J9751"/>
      <c r="K9751" s="30"/>
      <c r="L9751"/>
      <c r="M9751"/>
    </row>
    <row r="9752" spans="1:13" s="36" customFormat="1">
      <c r="A9752" s="35"/>
      <c r="B9752"/>
      <c r="C9752" s="34"/>
      <c r="D9752"/>
      <c r="E9752" s="33"/>
      <c r="F9752"/>
      <c r="G9752" s="32"/>
      <c r="H9752"/>
      <c r="I9752" s="31"/>
      <c r="J9752"/>
      <c r="K9752" s="30"/>
      <c r="L9752"/>
      <c r="M9752"/>
    </row>
    <row r="9753" spans="1:13" s="36" customFormat="1">
      <c r="A9753" s="35"/>
      <c r="B9753"/>
      <c r="C9753" s="34"/>
      <c r="D9753"/>
      <c r="E9753" s="33"/>
      <c r="F9753"/>
      <c r="G9753" s="32"/>
      <c r="H9753"/>
      <c r="I9753" s="31"/>
      <c r="J9753"/>
      <c r="K9753" s="30"/>
      <c r="L9753"/>
      <c r="M9753"/>
    </row>
    <row r="9754" spans="1:13" s="36" customFormat="1">
      <c r="A9754" s="35"/>
      <c r="B9754"/>
      <c r="C9754" s="34"/>
      <c r="D9754"/>
      <c r="E9754" s="33"/>
      <c r="F9754"/>
      <c r="G9754" s="32"/>
      <c r="H9754"/>
      <c r="I9754" s="31"/>
      <c r="J9754"/>
      <c r="K9754" s="30"/>
      <c r="L9754"/>
      <c r="M9754"/>
    </row>
    <row r="9755" spans="1:13" s="36" customFormat="1">
      <c r="A9755" s="35"/>
      <c r="B9755"/>
      <c r="C9755" s="34"/>
      <c r="D9755"/>
      <c r="E9755" s="33"/>
      <c r="F9755"/>
      <c r="G9755" s="32"/>
      <c r="H9755"/>
      <c r="I9755" s="31"/>
      <c r="J9755"/>
      <c r="K9755" s="30"/>
      <c r="L9755"/>
      <c r="M9755"/>
    </row>
    <row r="9756" spans="1:13" s="36" customFormat="1">
      <c r="A9756" s="35"/>
      <c r="B9756"/>
      <c r="C9756" s="34"/>
      <c r="D9756"/>
      <c r="E9756" s="33"/>
      <c r="F9756"/>
      <c r="G9756" s="32"/>
      <c r="H9756"/>
      <c r="I9756" s="31"/>
      <c r="J9756"/>
      <c r="K9756" s="30"/>
      <c r="L9756"/>
      <c r="M9756"/>
    </row>
    <row r="9757" spans="1:13" s="36" customFormat="1">
      <c r="A9757" s="35"/>
      <c r="B9757"/>
      <c r="C9757" s="34"/>
      <c r="D9757"/>
      <c r="E9757" s="33"/>
      <c r="F9757"/>
      <c r="G9757" s="32"/>
      <c r="H9757"/>
      <c r="I9757" s="31"/>
      <c r="J9757"/>
      <c r="K9757" s="30"/>
      <c r="L9757"/>
      <c r="M9757"/>
    </row>
    <row r="9758" spans="1:13" s="36" customFormat="1">
      <c r="A9758" s="35"/>
      <c r="B9758"/>
      <c r="C9758" s="34"/>
      <c r="D9758"/>
      <c r="E9758" s="33"/>
      <c r="F9758"/>
      <c r="G9758" s="32"/>
      <c r="H9758"/>
      <c r="I9758" s="31"/>
      <c r="J9758"/>
      <c r="K9758" s="30"/>
      <c r="L9758"/>
      <c r="M9758"/>
    </row>
    <row r="9759" spans="1:13" s="36" customFormat="1">
      <c r="A9759" s="35"/>
      <c r="B9759"/>
      <c r="C9759" s="34"/>
      <c r="D9759"/>
      <c r="E9759" s="33"/>
      <c r="F9759"/>
      <c r="G9759" s="32"/>
      <c r="H9759"/>
      <c r="I9759" s="31"/>
      <c r="J9759"/>
      <c r="K9759" s="30"/>
      <c r="L9759"/>
      <c r="M9759"/>
    </row>
    <row r="9760" spans="1:13" s="36" customFormat="1">
      <c r="A9760" s="35"/>
      <c r="B9760"/>
      <c r="C9760" s="34"/>
      <c r="D9760"/>
      <c r="E9760" s="33"/>
      <c r="F9760"/>
      <c r="G9760" s="32"/>
      <c r="H9760"/>
      <c r="I9760" s="31"/>
      <c r="J9760"/>
      <c r="K9760" s="30"/>
      <c r="L9760"/>
      <c r="M9760"/>
    </row>
    <row r="9761" spans="1:13" s="36" customFormat="1">
      <c r="A9761" s="35"/>
      <c r="B9761"/>
      <c r="C9761" s="34"/>
      <c r="D9761"/>
      <c r="E9761" s="33"/>
      <c r="F9761"/>
      <c r="G9761" s="32"/>
      <c r="H9761"/>
      <c r="I9761" s="31"/>
      <c r="J9761"/>
      <c r="K9761" s="30"/>
      <c r="L9761"/>
      <c r="M9761"/>
    </row>
    <row r="9762" spans="1:13" s="36" customFormat="1">
      <c r="A9762" s="35"/>
      <c r="B9762"/>
      <c r="C9762" s="34"/>
      <c r="D9762"/>
      <c r="E9762" s="33"/>
      <c r="F9762"/>
      <c r="G9762" s="32"/>
      <c r="H9762"/>
      <c r="I9762" s="31"/>
      <c r="J9762"/>
      <c r="K9762" s="30"/>
      <c r="L9762"/>
      <c r="M9762"/>
    </row>
    <row r="9763" spans="1:13" s="36" customFormat="1">
      <c r="A9763" s="35"/>
      <c r="B9763"/>
      <c r="C9763" s="34"/>
      <c r="D9763"/>
      <c r="E9763" s="33"/>
      <c r="F9763"/>
      <c r="G9763" s="32"/>
      <c r="H9763"/>
      <c r="I9763" s="31"/>
      <c r="J9763"/>
      <c r="K9763" s="30"/>
      <c r="L9763"/>
      <c r="M9763"/>
    </row>
    <row r="9764" spans="1:13" s="36" customFormat="1">
      <c r="A9764" s="35"/>
      <c r="B9764"/>
      <c r="C9764" s="34"/>
      <c r="D9764"/>
      <c r="E9764" s="33"/>
      <c r="F9764"/>
      <c r="G9764" s="32"/>
      <c r="H9764"/>
      <c r="I9764" s="31"/>
      <c r="J9764"/>
      <c r="K9764" s="30"/>
      <c r="L9764"/>
      <c r="M9764"/>
    </row>
    <row r="9765" spans="1:13" s="36" customFormat="1">
      <c r="A9765" s="35"/>
      <c r="B9765"/>
      <c r="C9765" s="34"/>
      <c r="D9765"/>
      <c r="E9765" s="33"/>
      <c r="F9765"/>
      <c r="G9765" s="32"/>
      <c r="H9765"/>
      <c r="I9765" s="31"/>
      <c r="J9765"/>
      <c r="K9765" s="30"/>
      <c r="L9765"/>
      <c r="M9765"/>
    </row>
    <row r="9766" spans="1:13" s="36" customFormat="1">
      <c r="A9766" s="35"/>
      <c r="B9766"/>
      <c r="C9766" s="34"/>
      <c r="D9766"/>
      <c r="E9766" s="33"/>
      <c r="F9766"/>
      <c r="G9766" s="32"/>
      <c r="H9766"/>
      <c r="I9766" s="31"/>
      <c r="J9766"/>
      <c r="K9766" s="30"/>
      <c r="L9766"/>
      <c r="M9766"/>
    </row>
    <row r="9767" spans="1:13" s="36" customFormat="1">
      <c r="A9767" s="35"/>
      <c r="B9767"/>
      <c r="C9767" s="34"/>
      <c r="D9767"/>
      <c r="E9767" s="33"/>
      <c r="F9767"/>
      <c r="G9767" s="32"/>
      <c r="H9767"/>
      <c r="I9767" s="31"/>
      <c r="J9767"/>
      <c r="K9767" s="30"/>
      <c r="L9767"/>
      <c r="M9767"/>
    </row>
    <row r="9768" spans="1:13" s="36" customFormat="1">
      <c r="A9768" s="35"/>
      <c r="B9768"/>
      <c r="C9768" s="34"/>
      <c r="D9768"/>
      <c r="E9768" s="33"/>
      <c r="F9768"/>
      <c r="G9768" s="32"/>
      <c r="H9768"/>
      <c r="I9768" s="31"/>
      <c r="J9768"/>
      <c r="K9768" s="30"/>
      <c r="L9768"/>
      <c r="M9768"/>
    </row>
    <row r="9769" spans="1:13" s="36" customFormat="1">
      <c r="A9769" s="35"/>
      <c r="B9769"/>
      <c r="C9769" s="34"/>
      <c r="D9769"/>
      <c r="E9769" s="33"/>
      <c r="F9769"/>
      <c r="G9769" s="32"/>
      <c r="H9769"/>
      <c r="I9769" s="31"/>
      <c r="J9769"/>
      <c r="K9769" s="30"/>
      <c r="L9769"/>
      <c r="M9769"/>
    </row>
    <row r="9770" spans="1:13" s="36" customFormat="1">
      <c r="A9770" s="35"/>
      <c r="B9770"/>
      <c r="C9770" s="34"/>
      <c r="D9770"/>
      <c r="E9770" s="33"/>
      <c r="F9770"/>
      <c r="G9770" s="32"/>
      <c r="H9770"/>
      <c r="I9770" s="31"/>
      <c r="J9770"/>
      <c r="K9770" s="30"/>
      <c r="L9770"/>
      <c r="M9770"/>
    </row>
    <row r="9771" spans="1:13" s="36" customFormat="1">
      <c r="A9771" s="35"/>
      <c r="B9771"/>
      <c r="C9771" s="34"/>
      <c r="D9771"/>
      <c r="E9771" s="33"/>
      <c r="F9771"/>
      <c r="G9771" s="32"/>
      <c r="H9771"/>
      <c r="I9771" s="31"/>
      <c r="J9771"/>
      <c r="K9771" s="30"/>
      <c r="L9771"/>
      <c r="M9771"/>
    </row>
    <row r="9772" spans="1:13" s="36" customFormat="1">
      <c r="A9772" s="35"/>
      <c r="B9772"/>
      <c r="C9772" s="34"/>
      <c r="D9772"/>
      <c r="E9772" s="33"/>
      <c r="F9772"/>
      <c r="G9772" s="32"/>
      <c r="H9772"/>
      <c r="I9772" s="31"/>
      <c r="J9772"/>
      <c r="K9772" s="30"/>
      <c r="L9772"/>
      <c r="M9772"/>
    </row>
    <row r="9773" spans="1:13" s="36" customFormat="1">
      <c r="A9773" s="35"/>
      <c r="B9773"/>
      <c r="C9773" s="34"/>
      <c r="D9773"/>
      <c r="E9773" s="33"/>
      <c r="F9773"/>
      <c r="G9773" s="32"/>
      <c r="H9773"/>
      <c r="I9773" s="31"/>
      <c r="J9773"/>
      <c r="K9773" s="30"/>
      <c r="L9773"/>
      <c r="M9773"/>
    </row>
    <row r="9774" spans="1:13" s="36" customFormat="1">
      <c r="A9774" s="35"/>
      <c r="B9774"/>
      <c r="C9774" s="34"/>
      <c r="D9774"/>
      <c r="E9774" s="33"/>
      <c r="F9774"/>
      <c r="G9774" s="32"/>
      <c r="H9774"/>
      <c r="I9774" s="31"/>
      <c r="J9774"/>
      <c r="K9774" s="30"/>
      <c r="L9774"/>
      <c r="M9774"/>
    </row>
    <row r="9775" spans="1:13" s="36" customFormat="1">
      <c r="A9775" s="35"/>
      <c r="B9775"/>
      <c r="C9775" s="34"/>
      <c r="D9775"/>
      <c r="E9775" s="33"/>
      <c r="F9775"/>
      <c r="G9775" s="32"/>
      <c r="H9775"/>
      <c r="I9775" s="31"/>
      <c r="J9775"/>
      <c r="K9775" s="30"/>
      <c r="L9775"/>
      <c r="M9775"/>
    </row>
    <row r="9776" spans="1:13" s="36" customFormat="1">
      <c r="A9776" s="35"/>
      <c r="B9776"/>
      <c r="C9776" s="34"/>
      <c r="D9776"/>
      <c r="E9776" s="33"/>
      <c r="F9776"/>
      <c r="G9776" s="32"/>
      <c r="H9776"/>
      <c r="I9776" s="31"/>
      <c r="J9776"/>
      <c r="K9776" s="30"/>
      <c r="L9776"/>
      <c r="M9776"/>
    </row>
    <row r="9777" spans="1:13" s="36" customFormat="1">
      <c r="A9777" s="35"/>
      <c r="B9777"/>
      <c r="C9777" s="34"/>
      <c r="D9777"/>
      <c r="E9777" s="33"/>
      <c r="F9777"/>
      <c r="G9777" s="32"/>
      <c r="H9777"/>
      <c r="I9777" s="31"/>
      <c r="J9777"/>
      <c r="K9777" s="30"/>
      <c r="L9777"/>
      <c r="M9777"/>
    </row>
    <row r="9778" spans="1:13" s="36" customFormat="1">
      <c r="A9778" s="35"/>
      <c r="B9778"/>
      <c r="C9778" s="34"/>
      <c r="D9778"/>
      <c r="E9778" s="33"/>
      <c r="F9778"/>
      <c r="G9778" s="32"/>
      <c r="H9778"/>
      <c r="I9778" s="31"/>
      <c r="J9778"/>
      <c r="K9778" s="30"/>
      <c r="L9778"/>
      <c r="M9778"/>
    </row>
    <row r="9779" spans="1:13" s="36" customFormat="1">
      <c r="A9779" s="35"/>
      <c r="B9779"/>
      <c r="C9779" s="34"/>
      <c r="D9779"/>
      <c r="E9779" s="33"/>
      <c r="F9779"/>
      <c r="G9779" s="32"/>
      <c r="H9779"/>
      <c r="I9779" s="31"/>
      <c r="J9779"/>
      <c r="K9779" s="30"/>
      <c r="L9779"/>
      <c r="M9779"/>
    </row>
    <row r="9780" spans="1:13" s="36" customFormat="1">
      <c r="A9780" s="35"/>
      <c r="B9780"/>
      <c r="C9780" s="34"/>
      <c r="D9780"/>
      <c r="E9780" s="33"/>
      <c r="F9780"/>
      <c r="G9780" s="32"/>
      <c r="H9780"/>
      <c r="I9780" s="31"/>
      <c r="J9780"/>
      <c r="K9780" s="30"/>
      <c r="L9780"/>
      <c r="M9780"/>
    </row>
    <row r="9781" spans="1:13" s="36" customFormat="1">
      <c r="A9781" s="35"/>
      <c r="B9781"/>
      <c r="C9781" s="34"/>
      <c r="D9781"/>
      <c r="E9781" s="33"/>
      <c r="F9781"/>
      <c r="G9781" s="32"/>
      <c r="H9781"/>
      <c r="I9781" s="31"/>
      <c r="J9781"/>
      <c r="K9781" s="30"/>
      <c r="L9781"/>
      <c r="M9781"/>
    </row>
    <row r="9782" spans="1:13" s="36" customFormat="1">
      <c r="A9782" s="35"/>
      <c r="B9782"/>
      <c r="C9782" s="34"/>
      <c r="D9782"/>
      <c r="E9782" s="33"/>
      <c r="F9782"/>
      <c r="G9782" s="32"/>
      <c r="H9782"/>
      <c r="I9782" s="31"/>
      <c r="J9782"/>
      <c r="K9782" s="30"/>
      <c r="L9782"/>
      <c r="M9782"/>
    </row>
    <row r="9783" spans="1:13" s="36" customFormat="1">
      <c r="A9783" s="35"/>
      <c r="B9783"/>
      <c r="C9783" s="34"/>
      <c r="D9783"/>
      <c r="E9783" s="33"/>
      <c r="F9783"/>
      <c r="G9783" s="32"/>
      <c r="H9783"/>
      <c r="I9783" s="31"/>
      <c r="J9783"/>
      <c r="K9783" s="30"/>
      <c r="L9783"/>
      <c r="M9783"/>
    </row>
    <row r="9784" spans="1:13" s="36" customFormat="1">
      <c r="A9784" s="35"/>
      <c r="B9784"/>
      <c r="C9784" s="34"/>
      <c r="D9784"/>
      <c r="E9784" s="33"/>
      <c r="F9784"/>
      <c r="G9784" s="32"/>
      <c r="H9784"/>
      <c r="I9784" s="31"/>
      <c r="J9784"/>
      <c r="K9784" s="30"/>
      <c r="L9784"/>
      <c r="M9784"/>
    </row>
    <row r="9785" spans="1:13" s="36" customFormat="1">
      <c r="A9785" s="35"/>
      <c r="B9785"/>
      <c r="C9785" s="34"/>
      <c r="D9785"/>
      <c r="E9785" s="33"/>
      <c r="F9785"/>
      <c r="G9785" s="32"/>
      <c r="H9785"/>
      <c r="I9785" s="31"/>
      <c r="J9785"/>
      <c r="K9785" s="30"/>
      <c r="L9785"/>
      <c r="M9785"/>
    </row>
    <row r="9786" spans="1:13" s="36" customFormat="1">
      <c r="A9786" s="35"/>
      <c r="B9786"/>
      <c r="C9786" s="34"/>
      <c r="D9786"/>
      <c r="E9786" s="33"/>
      <c r="F9786"/>
      <c r="G9786" s="32"/>
      <c r="H9786"/>
      <c r="I9786" s="31"/>
      <c r="J9786"/>
      <c r="K9786" s="30"/>
      <c r="L9786"/>
      <c r="M9786"/>
    </row>
    <row r="9787" spans="1:13" s="36" customFormat="1">
      <c r="A9787" s="35"/>
      <c r="B9787"/>
      <c r="C9787" s="34"/>
      <c r="D9787"/>
      <c r="E9787" s="33"/>
      <c r="F9787"/>
      <c r="G9787" s="32"/>
      <c r="H9787"/>
      <c r="I9787" s="31"/>
      <c r="J9787"/>
      <c r="K9787" s="30"/>
      <c r="L9787"/>
      <c r="M9787"/>
    </row>
    <row r="9788" spans="1:13" s="36" customFormat="1">
      <c r="A9788" s="35"/>
      <c r="B9788"/>
      <c r="C9788" s="34"/>
      <c r="D9788"/>
      <c r="E9788" s="33"/>
      <c r="F9788"/>
      <c r="G9788" s="32"/>
      <c r="H9788"/>
      <c r="I9788" s="31"/>
      <c r="J9788"/>
      <c r="K9788" s="30"/>
      <c r="L9788"/>
      <c r="M9788"/>
    </row>
    <row r="9789" spans="1:13" s="36" customFormat="1">
      <c r="A9789" s="35"/>
      <c r="B9789"/>
      <c r="C9789" s="34"/>
      <c r="D9789"/>
      <c r="E9789" s="33"/>
      <c r="F9789"/>
      <c r="G9789" s="32"/>
      <c r="H9789"/>
      <c r="I9789" s="31"/>
      <c r="J9789"/>
      <c r="K9789" s="30"/>
      <c r="L9789"/>
      <c r="M9789"/>
    </row>
    <row r="9790" spans="1:13" s="36" customFormat="1">
      <c r="A9790" s="35"/>
      <c r="B9790"/>
      <c r="C9790" s="34"/>
      <c r="D9790"/>
      <c r="E9790" s="33"/>
      <c r="F9790"/>
      <c r="G9790" s="32"/>
      <c r="H9790"/>
      <c r="I9790" s="31"/>
      <c r="J9790"/>
      <c r="K9790" s="30"/>
      <c r="L9790"/>
      <c r="M9790"/>
    </row>
    <row r="9791" spans="1:13" s="36" customFormat="1">
      <c r="A9791" s="35"/>
      <c r="B9791"/>
      <c r="C9791" s="34"/>
      <c r="D9791"/>
      <c r="E9791" s="33"/>
      <c r="F9791"/>
      <c r="G9791" s="32"/>
      <c r="H9791"/>
      <c r="I9791" s="31"/>
      <c r="J9791"/>
      <c r="K9791" s="30"/>
      <c r="L9791"/>
      <c r="M9791"/>
    </row>
    <row r="9792" spans="1:13" s="36" customFormat="1">
      <c r="A9792" s="35"/>
      <c r="B9792"/>
      <c r="C9792" s="34"/>
      <c r="D9792"/>
      <c r="E9792" s="33"/>
      <c r="F9792"/>
      <c r="G9792" s="32"/>
      <c r="H9792"/>
      <c r="I9792" s="31"/>
      <c r="J9792"/>
      <c r="K9792" s="30"/>
      <c r="L9792"/>
      <c r="M9792"/>
    </row>
    <row r="9793" spans="1:13" s="36" customFormat="1">
      <c r="A9793" s="35"/>
      <c r="B9793"/>
      <c r="C9793" s="34"/>
      <c r="D9793"/>
      <c r="E9793" s="33"/>
      <c r="F9793"/>
      <c r="G9793" s="32"/>
      <c r="H9793"/>
      <c r="I9793" s="31"/>
      <c r="J9793"/>
      <c r="K9793" s="30"/>
      <c r="L9793"/>
      <c r="M9793"/>
    </row>
    <row r="9794" spans="1:13" s="36" customFormat="1">
      <c r="A9794" s="35"/>
      <c r="B9794"/>
      <c r="C9794" s="34"/>
      <c r="D9794"/>
      <c r="E9794" s="33"/>
      <c r="F9794"/>
      <c r="G9794" s="32"/>
      <c r="H9794"/>
      <c r="I9794" s="31"/>
      <c r="J9794"/>
      <c r="K9794" s="30"/>
      <c r="L9794"/>
      <c r="M9794"/>
    </row>
    <row r="9795" spans="1:13" s="36" customFormat="1">
      <c r="A9795" s="35"/>
      <c r="B9795"/>
      <c r="C9795" s="34"/>
      <c r="D9795"/>
      <c r="E9795" s="33"/>
      <c r="F9795"/>
      <c r="G9795" s="32"/>
      <c r="H9795"/>
      <c r="I9795" s="31"/>
      <c r="J9795"/>
      <c r="K9795" s="30"/>
      <c r="L9795"/>
      <c r="M9795"/>
    </row>
    <row r="9796" spans="1:13" s="36" customFormat="1">
      <c r="A9796" s="35"/>
      <c r="B9796"/>
      <c r="C9796" s="34"/>
      <c r="D9796"/>
      <c r="E9796" s="33"/>
      <c r="F9796"/>
      <c r="G9796" s="32"/>
      <c r="H9796"/>
      <c r="I9796" s="31"/>
      <c r="J9796"/>
      <c r="K9796" s="30"/>
      <c r="L9796"/>
      <c r="M9796"/>
    </row>
    <row r="9797" spans="1:13" s="36" customFormat="1">
      <c r="A9797" s="35"/>
      <c r="B9797"/>
      <c r="C9797" s="34"/>
      <c r="D9797"/>
      <c r="E9797" s="33"/>
      <c r="F9797"/>
      <c r="G9797" s="32"/>
      <c r="H9797"/>
      <c r="I9797" s="31"/>
      <c r="J9797"/>
      <c r="K9797" s="30"/>
      <c r="L9797"/>
      <c r="M9797"/>
    </row>
    <row r="9798" spans="1:13" s="36" customFormat="1">
      <c r="A9798" s="35"/>
      <c r="B9798"/>
      <c r="C9798" s="34"/>
      <c r="D9798"/>
      <c r="E9798" s="33"/>
      <c r="F9798"/>
      <c r="G9798" s="32"/>
      <c r="H9798"/>
      <c r="I9798" s="31"/>
      <c r="J9798"/>
      <c r="K9798" s="30"/>
      <c r="L9798"/>
      <c r="M9798"/>
    </row>
    <row r="9799" spans="1:13" s="36" customFormat="1">
      <c r="A9799" s="35"/>
      <c r="B9799"/>
      <c r="C9799" s="34"/>
      <c r="D9799"/>
      <c r="E9799" s="33"/>
      <c r="F9799"/>
      <c r="G9799" s="32"/>
      <c r="H9799"/>
      <c r="I9799" s="31"/>
      <c r="J9799"/>
      <c r="K9799" s="30"/>
      <c r="L9799"/>
      <c r="M9799"/>
    </row>
    <row r="9800" spans="1:13" s="36" customFormat="1">
      <c r="A9800" s="35"/>
      <c r="B9800"/>
      <c r="C9800" s="34"/>
      <c r="D9800"/>
      <c r="E9800" s="33"/>
      <c r="F9800"/>
      <c r="G9800" s="32"/>
      <c r="H9800"/>
      <c r="I9800" s="31"/>
      <c r="J9800"/>
      <c r="K9800" s="30"/>
      <c r="L9800"/>
      <c r="M9800"/>
    </row>
    <row r="9801" spans="1:13" s="36" customFormat="1">
      <c r="A9801" s="35"/>
      <c r="B9801"/>
      <c r="C9801" s="34"/>
      <c r="D9801"/>
      <c r="E9801" s="33"/>
      <c r="F9801"/>
      <c r="G9801" s="32"/>
      <c r="H9801"/>
      <c r="I9801" s="31"/>
      <c r="J9801"/>
      <c r="K9801" s="30"/>
      <c r="L9801"/>
      <c r="M9801"/>
    </row>
    <row r="9802" spans="1:13" s="36" customFormat="1">
      <c r="A9802" s="35"/>
      <c r="B9802"/>
      <c r="C9802" s="34"/>
      <c r="D9802"/>
      <c r="E9802" s="33"/>
      <c r="F9802"/>
      <c r="G9802" s="32"/>
      <c r="H9802"/>
      <c r="I9802" s="31"/>
      <c r="J9802"/>
      <c r="K9802" s="30"/>
      <c r="L9802"/>
      <c r="M9802"/>
    </row>
    <row r="9803" spans="1:13" s="36" customFormat="1">
      <c r="A9803" s="35"/>
      <c r="B9803"/>
      <c r="C9803" s="34"/>
      <c r="D9803"/>
      <c r="E9803" s="33"/>
      <c r="F9803"/>
      <c r="G9803" s="32"/>
      <c r="H9803"/>
      <c r="I9803" s="31"/>
      <c r="J9803"/>
      <c r="K9803" s="30"/>
      <c r="L9803"/>
      <c r="M9803"/>
    </row>
    <row r="9804" spans="1:13" s="36" customFormat="1">
      <c r="A9804" s="35"/>
      <c r="B9804"/>
      <c r="C9804" s="34"/>
      <c r="D9804"/>
      <c r="E9804" s="33"/>
      <c r="F9804"/>
      <c r="G9804" s="32"/>
      <c r="H9804"/>
      <c r="I9804" s="31"/>
      <c r="J9804"/>
      <c r="K9804" s="30"/>
      <c r="L9804"/>
      <c r="M9804"/>
    </row>
    <row r="9805" spans="1:13" s="36" customFormat="1">
      <c r="A9805" s="35"/>
      <c r="B9805"/>
      <c r="C9805" s="34"/>
      <c r="D9805"/>
      <c r="E9805" s="33"/>
      <c r="F9805"/>
      <c r="G9805" s="32"/>
      <c r="H9805"/>
      <c r="I9805" s="31"/>
      <c r="J9805"/>
      <c r="K9805" s="30"/>
      <c r="L9805"/>
      <c r="M9805"/>
    </row>
    <row r="9806" spans="1:13" s="36" customFormat="1">
      <c r="A9806" s="35"/>
      <c r="B9806"/>
      <c r="C9806" s="34"/>
      <c r="D9806"/>
      <c r="E9806" s="33"/>
      <c r="F9806"/>
      <c r="G9806" s="32"/>
      <c r="H9806"/>
      <c r="I9806" s="31"/>
      <c r="J9806"/>
      <c r="K9806" s="30"/>
      <c r="L9806"/>
      <c r="M9806"/>
    </row>
    <row r="9807" spans="1:13" s="36" customFormat="1">
      <c r="A9807" s="35"/>
      <c r="B9807"/>
      <c r="C9807" s="34"/>
      <c r="D9807"/>
      <c r="E9807" s="33"/>
      <c r="F9807"/>
      <c r="G9807" s="32"/>
      <c r="H9807"/>
      <c r="I9807" s="31"/>
      <c r="J9807"/>
      <c r="K9807" s="30"/>
      <c r="L9807"/>
      <c r="M9807"/>
    </row>
    <row r="9808" spans="1:13" s="36" customFormat="1">
      <c r="A9808" s="35"/>
      <c r="B9808"/>
      <c r="C9808" s="34"/>
      <c r="D9808"/>
      <c r="E9808" s="33"/>
      <c r="F9808"/>
      <c r="G9808" s="32"/>
      <c r="H9808"/>
      <c r="I9808" s="31"/>
      <c r="J9808"/>
      <c r="K9808" s="30"/>
      <c r="L9808"/>
      <c r="M9808"/>
    </row>
    <row r="9809" spans="1:13" s="36" customFormat="1">
      <c r="A9809" s="35"/>
      <c r="B9809"/>
      <c r="C9809" s="34"/>
      <c r="D9809"/>
      <c r="E9809" s="33"/>
      <c r="F9809"/>
      <c r="G9809" s="32"/>
      <c r="H9809"/>
      <c r="I9809" s="31"/>
      <c r="J9809"/>
      <c r="K9809" s="30"/>
      <c r="L9809"/>
      <c r="M9809"/>
    </row>
    <row r="9810" spans="1:13" s="36" customFormat="1">
      <c r="A9810" s="35"/>
      <c r="B9810"/>
      <c r="C9810" s="34"/>
      <c r="D9810"/>
      <c r="E9810" s="33"/>
      <c r="F9810"/>
      <c r="G9810" s="32"/>
      <c r="H9810"/>
      <c r="I9810" s="31"/>
      <c r="J9810"/>
      <c r="K9810" s="30"/>
      <c r="L9810"/>
      <c r="M9810"/>
    </row>
    <row r="9811" spans="1:13" s="36" customFormat="1">
      <c r="A9811" s="35"/>
      <c r="B9811"/>
      <c r="C9811" s="34"/>
      <c r="D9811"/>
      <c r="E9811" s="33"/>
      <c r="F9811"/>
      <c r="G9811" s="32"/>
      <c r="H9811"/>
      <c r="I9811" s="31"/>
      <c r="J9811"/>
      <c r="K9811" s="30"/>
      <c r="L9811"/>
      <c r="M9811"/>
    </row>
    <row r="9812" spans="1:13" s="36" customFormat="1">
      <c r="A9812" s="35"/>
      <c r="B9812"/>
      <c r="C9812" s="34"/>
      <c r="D9812"/>
      <c r="E9812" s="33"/>
      <c r="F9812"/>
      <c r="G9812" s="32"/>
      <c r="H9812"/>
      <c r="I9812" s="31"/>
      <c r="J9812"/>
      <c r="K9812" s="30"/>
      <c r="L9812"/>
      <c r="M9812"/>
    </row>
    <row r="9813" spans="1:13" s="36" customFormat="1">
      <c r="A9813" s="35"/>
      <c r="B9813"/>
      <c r="C9813" s="34"/>
      <c r="D9813"/>
      <c r="E9813" s="33"/>
      <c r="F9813"/>
      <c r="G9813" s="32"/>
      <c r="H9813"/>
      <c r="I9813" s="31"/>
      <c r="J9813"/>
      <c r="K9813" s="30"/>
      <c r="L9813"/>
      <c r="M9813"/>
    </row>
    <row r="9814" spans="1:13" s="36" customFormat="1">
      <c r="A9814" s="35"/>
      <c r="B9814"/>
      <c r="C9814" s="34"/>
      <c r="D9814"/>
      <c r="E9814" s="33"/>
      <c r="F9814"/>
      <c r="G9814" s="32"/>
      <c r="H9814"/>
      <c r="I9814" s="31"/>
      <c r="J9814"/>
      <c r="K9814" s="30"/>
      <c r="L9814"/>
      <c r="M9814"/>
    </row>
    <row r="9815" spans="1:13" s="36" customFormat="1">
      <c r="A9815" s="35"/>
      <c r="B9815"/>
      <c r="C9815" s="34"/>
      <c r="D9815"/>
      <c r="E9815" s="33"/>
      <c r="F9815"/>
      <c r="G9815" s="32"/>
      <c r="H9815"/>
      <c r="I9815" s="31"/>
      <c r="J9815"/>
      <c r="K9815" s="30"/>
      <c r="L9815"/>
      <c r="M9815"/>
    </row>
    <row r="9816" spans="1:13" s="36" customFormat="1">
      <c r="A9816" s="35"/>
      <c r="B9816"/>
      <c r="C9816" s="34"/>
      <c r="D9816"/>
      <c r="E9816" s="33"/>
      <c r="F9816"/>
      <c r="G9816" s="32"/>
      <c r="H9816"/>
      <c r="I9816" s="31"/>
      <c r="J9816"/>
      <c r="K9816" s="30"/>
      <c r="L9816"/>
      <c r="M9816"/>
    </row>
    <row r="9817" spans="1:13" s="36" customFormat="1">
      <c r="A9817" s="35"/>
      <c r="B9817"/>
      <c r="C9817" s="34"/>
      <c r="D9817"/>
      <c r="E9817" s="33"/>
      <c r="F9817"/>
      <c r="G9817" s="32"/>
      <c r="H9817"/>
      <c r="I9817" s="31"/>
      <c r="J9817"/>
      <c r="K9817" s="30"/>
      <c r="L9817"/>
      <c r="M9817"/>
    </row>
    <row r="9818" spans="1:13" s="36" customFormat="1">
      <c r="A9818" s="35"/>
      <c r="B9818"/>
      <c r="C9818" s="34"/>
      <c r="D9818"/>
      <c r="E9818" s="33"/>
      <c r="F9818"/>
      <c r="G9818" s="32"/>
      <c r="H9818"/>
      <c r="I9818" s="31"/>
      <c r="J9818"/>
      <c r="K9818" s="30"/>
      <c r="L9818"/>
      <c r="M9818"/>
    </row>
    <row r="9819" spans="1:13" s="36" customFormat="1">
      <c r="A9819" s="35"/>
      <c r="B9819"/>
      <c r="C9819" s="34"/>
      <c r="D9819"/>
      <c r="E9819" s="33"/>
      <c r="F9819"/>
      <c r="G9819" s="32"/>
      <c r="H9819"/>
      <c r="I9819" s="31"/>
      <c r="J9819"/>
      <c r="K9819" s="30"/>
      <c r="L9819"/>
      <c r="M9819"/>
    </row>
    <row r="9820" spans="1:13" s="36" customFormat="1">
      <c r="A9820" s="35"/>
      <c r="B9820"/>
      <c r="C9820" s="34"/>
      <c r="D9820"/>
      <c r="E9820" s="33"/>
      <c r="F9820"/>
      <c r="G9820" s="32"/>
      <c r="H9820"/>
      <c r="I9820" s="31"/>
      <c r="J9820"/>
      <c r="K9820" s="30"/>
      <c r="L9820"/>
      <c r="M9820"/>
    </row>
    <row r="9821" spans="1:13" s="36" customFormat="1">
      <c r="A9821" s="35"/>
      <c r="B9821"/>
      <c r="C9821" s="34"/>
      <c r="D9821"/>
      <c r="E9821" s="33"/>
      <c r="F9821"/>
      <c r="G9821" s="32"/>
      <c r="H9821"/>
      <c r="I9821" s="31"/>
      <c r="J9821"/>
      <c r="K9821" s="30"/>
      <c r="L9821"/>
      <c r="M9821"/>
    </row>
    <row r="9822" spans="1:13" s="36" customFormat="1">
      <c r="A9822" s="35"/>
      <c r="B9822"/>
      <c r="C9822" s="34"/>
      <c r="D9822"/>
      <c r="E9822" s="33"/>
      <c r="F9822"/>
      <c r="G9822" s="32"/>
      <c r="H9822"/>
      <c r="I9822" s="31"/>
      <c r="J9822"/>
      <c r="K9822" s="30"/>
      <c r="L9822"/>
      <c r="M9822"/>
    </row>
    <row r="9823" spans="1:13" s="36" customFormat="1">
      <c r="A9823" s="35"/>
      <c r="B9823"/>
      <c r="C9823" s="34"/>
      <c r="D9823"/>
      <c r="E9823" s="33"/>
      <c r="F9823"/>
      <c r="G9823" s="32"/>
      <c r="H9823"/>
      <c r="I9823" s="31"/>
      <c r="J9823"/>
      <c r="K9823" s="30"/>
      <c r="L9823"/>
      <c r="M9823"/>
    </row>
    <row r="9824" spans="1:13" s="36" customFormat="1">
      <c r="A9824" s="35"/>
      <c r="B9824"/>
      <c r="C9824" s="34"/>
      <c r="D9824"/>
      <c r="E9824" s="33"/>
      <c r="F9824"/>
      <c r="G9824" s="32"/>
      <c r="H9824"/>
      <c r="I9824" s="31"/>
      <c r="J9824"/>
      <c r="K9824" s="30"/>
      <c r="L9824"/>
      <c r="M9824"/>
    </row>
    <row r="9825" spans="1:13" s="36" customFormat="1">
      <c r="A9825" s="35"/>
      <c r="B9825"/>
      <c r="C9825" s="34"/>
      <c r="D9825"/>
      <c r="E9825" s="33"/>
      <c r="F9825"/>
      <c r="G9825" s="32"/>
      <c r="H9825"/>
      <c r="I9825" s="31"/>
      <c r="J9825"/>
      <c r="K9825" s="30"/>
      <c r="L9825"/>
      <c r="M9825"/>
    </row>
    <row r="9826" spans="1:13" s="36" customFormat="1">
      <c r="A9826" s="35"/>
      <c r="B9826"/>
      <c r="C9826" s="34"/>
      <c r="D9826"/>
      <c r="E9826" s="33"/>
      <c r="F9826"/>
      <c r="G9826" s="32"/>
      <c r="H9826"/>
      <c r="I9826" s="31"/>
      <c r="J9826"/>
      <c r="K9826" s="30"/>
      <c r="L9826"/>
      <c r="M9826"/>
    </row>
    <row r="9827" spans="1:13" s="36" customFormat="1">
      <c r="A9827" s="35"/>
      <c r="B9827"/>
      <c r="C9827" s="34"/>
      <c r="D9827"/>
      <c r="E9827" s="33"/>
      <c r="F9827"/>
      <c r="G9827" s="32"/>
      <c r="H9827"/>
      <c r="I9827" s="31"/>
      <c r="J9827"/>
      <c r="K9827" s="30"/>
      <c r="L9827"/>
      <c r="M9827"/>
    </row>
    <row r="9828" spans="1:13" s="36" customFormat="1">
      <c r="A9828" s="35"/>
      <c r="B9828"/>
      <c r="C9828" s="34"/>
      <c r="D9828"/>
      <c r="E9828" s="33"/>
      <c r="F9828"/>
      <c r="G9828" s="32"/>
      <c r="H9828"/>
      <c r="I9828" s="31"/>
      <c r="J9828"/>
      <c r="K9828" s="30"/>
      <c r="L9828"/>
      <c r="M9828"/>
    </row>
    <row r="9829" spans="1:13" s="36" customFormat="1">
      <c r="A9829" s="35"/>
      <c r="B9829"/>
      <c r="C9829" s="34"/>
      <c r="D9829"/>
      <c r="E9829" s="33"/>
      <c r="F9829"/>
      <c r="G9829" s="32"/>
      <c r="H9829"/>
      <c r="I9829" s="31"/>
      <c r="J9829"/>
      <c r="K9829" s="30"/>
      <c r="L9829"/>
      <c r="M9829"/>
    </row>
    <row r="9830" spans="1:13" s="36" customFormat="1">
      <c r="A9830" s="35"/>
      <c r="B9830"/>
      <c r="C9830" s="34"/>
      <c r="D9830"/>
      <c r="E9830" s="33"/>
      <c r="F9830"/>
      <c r="G9830" s="32"/>
      <c r="H9830"/>
      <c r="I9830" s="31"/>
      <c r="J9830"/>
      <c r="K9830" s="30"/>
      <c r="L9830"/>
      <c r="M9830"/>
    </row>
    <row r="9831" spans="1:13" s="36" customFormat="1">
      <c r="A9831" s="35"/>
      <c r="B9831"/>
      <c r="C9831" s="34"/>
      <c r="D9831"/>
      <c r="E9831" s="33"/>
      <c r="F9831"/>
      <c r="G9831" s="32"/>
      <c r="H9831"/>
      <c r="I9831" s="31"/>
      <c r="J9831"/>
      <c r="K9831" s="30"/>
      <c r="L9831"/>
      <c r="M9831"/>
    </row>
    <row r="9832" spans="1:13" s="36" customFormat="1">
      <c r="A9832" s="35"/>
      <c r="B9832"/>
      <c r="C9832" s="34"/>
      <c r="D9832"/>
      <c r="E9832" s="33"/>
      <c r="F9832"/>
      <c r="G9832" s="32"/>
      <c r="H9832"/>
      <c r="I9832" s="31"/>
      <c r="J9832"/>
      <c r="K9832" s="30"/>
      <c r="L9832"/>
      <c r="M9832"/>
    </row>
    <row r="9833" spans="1:13" s="36" customFormat="1">
      <c r="A9833" s="35"/>
      <c r="B9833"/>
      <c r="C9833" s="34"/>
      <c r="D9833"/>
      <c r="E9833" s="33"/>
      <c r="F9833"/>
      <c r="G9833" s="32"/>
      <c r="H9833"/>
      <c r="I9833" s="31"/>
      <c r="J9833"/>
      <c r="K9833" s="30"/>
      <c r="L9833"/>
      <c r="M9833"/>
    </row>
    <row r="9834" spans="1:13" s="36" customFormat="1">
      <c r="A9834" s="35"/>
      <c r="B9834"/>
      <c r="C9834" s="34"/>
      <c r="D9834"/>
      <c r="E9834" s="33"/>
      <c r="F9834"/>
      <c r="G9834" s="32"/>
      <c r="H9834"/>
      <c r="I9834" s="31"/>
      <c r="J9834"/>
      <c r="K9834" s="30"/>
      <c r="L9834"/>
      <c r="M9834"/>
    </row>
    <row r="9835" spans="1:13" s="36" customFormat="1">
      <c r="A9835" s="35"/>
      <c r="B9835"/>
      <c r="C9835" s="34"/>
      <c r="D9835"/>
      <c r="E9835" s="33"/>
      <c r="F9835"/>
      <c r="G9835" s="32"/>
      <c r="H9835"/>
      <c r="I9835" s="31"/>
      <c r="J9835"/>
      <c r="K9835" s="30"/>
      <c r="L9835"/>
      <c r="M9835"/>
    </row>
    <row r="9836" spans="1:13" s="36" customFormat="1">
      <c r="A9836" s="35"/>
      <c r="B9836"/>
      <c r="C9836" s="34"/>
      <c r="D9836"/>
      <c r="E9836" s="33"/>
      <c r="F9836"/>
      <c r="G9836" s="32"/>
      <c r="H9836"/>
      <c r="I9836" s="31"/>
      <c r="J9836"/>
      <c r="K9836" s="30"/>
      <c r="L9836"/>
      <c r="M9836"/>
    </row>
    <row r="9837" spans="1:13" s="36" customFormat="1">
      <c r="A9837" s="35"/>
      <c r="B9837"/>
      <c r="C9837" s="34"/>
      <c r="D9837"/>
      <c r="E9837" s="33"/>
      <c r="F9837"/>
      <c r="G9837" s="32"/>
      <c r="H9837"/>
      <c r="I9837" s="31"/>
      <c r="J9837"/>
      <c r="K9837" s="30"/>
      <c r="L9837"/>
      <c r="M9837"/>
    </row>
    <row r="9838" spans="1:13" s="36" customFormat="1">
      <c r="A9838" s="35"/>
      <c r="B9838"/>
      <c r="C9838" s="34"/>
      <c r="D9838"/>
      <c r="E9838" s="33"/>
      <c r="F9838"/>
      <c r="G9838" s="32"/>
      <c r="H9838"/>
      <c r="I9838" s="31"/>
      <c r="J9838"/>
      <c r="K9838" s="30"/>
      <c r="L9838"/>
      <c r="M9838"/>
    </row>
    <row r="9839" spans="1:13" s="36" customFormat="1">
      <c r="A9839" s="35"/>
      <c r="B9839"/>
      <c r="C9839" s="34"/>
      <c r="D9839"/>
      <c r="E9839" s="33"/>
      <c r="F9839"/>
      <c r="G9839" s="32"/>
      <c r="H9839"/>
      <c r="I9839" s="31"/>
      <c r="J9839"/>
      <c r="K9839" s="30"/>
      <c r="L9839"/>
      <c r="M9839"/>
    </row>
    <row r="9840" spans="1:13" s="36" customFormat="1">
      <c r="A9840" s="35"/>
      <c r="B9840"/>
      <c r="C9840" s="34"/>
      <c r="D9840"/>
      <c r="E9840" s="33"/>
      <c r="F9840"/>
      <c r="G9840" s="32"/>
      <c r="H9840"/>
      <c r="I9840" s="31"/>
      <c r="J9840"/>
      <c r="K9840" s="30"/>
      <c r="L9840"/>
      <c r="M9840"/>
    </row>
    <row r="9841" spans="1:13" s="36" customFormat="1">
      <c r="A9841" s="35"/>
      <c r="B9841"/>
      <c r="C9841" s="34"/>
      <c r="D9841"/>
      <c r="E9841" s="33"/>
      <c r="F9841"/>
      <c r="G9841" s="32"/>
      <c r="H9841"/>
      <c r="I9841" s="31"/>
      <c r="J9841"/>
      <c r="K9841" s="30"/>
      <c r="L9841"/>
      <c r="M9841"/>
    </row>
    <row r="9842" spans="1:13" s="36" customFormat="1">
      <c r="A9842" s="35"/>
      <c r="B9842"/>
      <c r="C9842" s="34"/>
      <c r="D9842"/>
      <c r="E9842" s="33"/>
      <c r="F9842"/>
      <c r="G9842" s="32"/>
      <c r="H9842"/>
      <c r="I9842" s="31"/>
      <c r="J9842"/>
      <c r="K9842" s="30"/>
      <c r="L9842"/>
      <c r="M9842"/>
    </row>
    <row r="9843" spans="1:13" s="36" customFormat="1">
      <c r="A9843" s="35"/>
      <c r="B9843"/>
      <c r="C9843" s="34"/>
      <c r="D9843"/>
      <c r="E9843" s="33"/>
      <c r="F9843"/>
      <c r="G9843" s="32"/>
      <c r="H9843"/>
      <c r="I9843" s="31"/>
      <c r="J9843"/>
      <c r="K9843" s="30"/>
      <c r="L9843"/>
      <c r="M9843"/>
    </row>
    <row r="9844" spans="1:13" s="36" customFormat="1">
      <c r="A9844" s="35"/>
      <c r="B9844"/>
      <c r="C9844" s="34"/>
      <c r="D9844"/>
      <c r="E9844" s="33"/>
      <c r="F9844"/>
      <c r="G9844" s="32"/>
      <c r="H9844"/>
      <c r="I9844" s="31"/>
      <c r="J9844"/>
      <c r="K9844" s="30"/>
      <c r="L9844"/>
      <c r="M9844"/>
    </row>
    <row r="9845" spans="1:13" s="36" customFormat="1">
      <c r="A9845" s="35"/>
      <c r="B9845"/>
      <c r="C9845" s="34"/>
      <c r="D9845"/>
      <c r="E9845" s="33"/>
      <c r="F9845"/>
      <c r="G9845" s="32"/>
      <c r="H9845"/>
      <c r="I9845" s="31"/>
      <c r="J9845"/>
      <c r="K9845" s="30"/>
      <c r="L9845"/>
      <c r="M9845"/>
    </row>
    <row r="9846" spans="1:13" s="36" customFormat="1">
      <c r="A9846" s="35"/>
      <c r="B9846"/>
      <c r="C9846" s="34"/>
      <c r="D9846"/>
      <c r="E9846" s="33"/>
      <c r="F9846"/>
      <c r="G9846" s="32"/>
      <c r="H9846"/>
      <c r="I9846" s="31"/>
      <c r="J9846"/>
      <c r="K9846" s="30"/>
      <c r="L9846"/>
      <c r="M9846"/>
    </row>
    <row r="9847" spans="1:13" s="36" customFormat="1">
      <c r="A9847" s="35"/>
      <c r="B9847"/>
      <c r="C9847" s="34"/>
      <c r="D9847"/>
      <c r="E9847" s="33"/>
      <c r="F9847"/>
      <c r="G9847" s="32"/>
      <c r="H9847"/>
      <c r="I9847" s="31"/>
      <c r="J9847"/>
      <c r="K9847" s="30"/>
      <c r="L9847"/>
      <c r="M9847"/>
    </row>
    <row r="9848" spans="1:13" s="36" customFormat="1">
      <c r="A9848" s="35"/>
      <c r="B9848"/>
      <c r="C9848" s="34"/>
      <c r="D9848"/>
      <c r="E9848" s="33"/>
      <c r="F9848"/>
      <c r="G9848" s="32"/>
      <c r="H9848"/>
      <c r="I9848" s="31"/>
      <c r="J9848"/>
      <c r="K9848" s="30"/>
      <c r="L9848"/>
      <c r="M9848"/>
    </row>
    <row r="9849" spans="1:13" s="36" customFormat="1">
      <c r="A9849" s="35"/>
      <c r="B9849"/>
      <c r="C9849" s="34"/>
      <c r="D9849"/>
      <c r="E9849" s="33"/>
      <c r="F9849"/>
      <c r="G9849" s="32"/>
      <c r="H9849"/>
      <c r="I9849" s="31"/>
      <c r="J9849"/>
      <c r="K9849" s="30"/>
      <c r="L9849"/>
      <c r="M9849"/>
    </row>
    <row r="9850" spans="1:13" s="36" customFormat="1">
      <c r="A9850" s="35"/>
      <c r="B9850"/>
      <c r="C9850" s="34"/>
      <c r="D9850"/>
      <c r="E9850" s="33"/>
      <c r="F9850"/>
      <c r="G9850" s="32"/>
      <c r="H9850"/>
      <c r="I9850" s="31"/>
      <c r="J9850"/>
      <c r="K9850" s="30"/>
      <c r="L9850"/>
      <c r="M9850"/>
    </row>
    <row r="9851" spans="1:13" s="36" customFormat="1">
      <c r="A9851" s="35"/>
      <c r="B9851"/>
      <c r="C9851" s="34"/>
      <c r="D9851"/>
      <c r="E9851" s="33"/>
      <c r="F9851"/>
      <c r="G9851" s="32"/>
      <c r="H9851"/>
      <c r="I9851" s="31"/>
      <c r="J9851"/>
      <c r="K9851" s="30"/>
      <c r="L9851"/>
      <c r="M9851"/>
    </row>
    <row r="9852" spans="1:13" s="36" customFormat="1">
      <c r="A9852" s="35"/>
      <c r="B9852"/>
      <c r="C9852" s="34"/>
      <c r="D9852"/>
      <c r="E9852" s="33"/>
      <c r="F9852"/>
      <c r="G9852" s="32"/>
      <c r="H9852"/>
      <c r="I9852" s="31"/>
      <c r="J9852"/>
      <c r="K9852" s="30"/>
      <c r="L9852"/>
      <c r="M9852"/>
    </row>
    <row r="9853" spans="1:13" s="36" customFormat="1">
      <c r="A9853" s="35"/>
      <c r="B9853"/>
      <c r="C9853" s="34"/>
      <c r="D9853"/>
      <c r="E9853" s="33"/>
      <c r="F9853"/>
      <c r="G9853" s="32"/>
      <c r="H9853"/>
      <c r="I9853" s="31"/>
      <c r="J9853"/>
      <c r="K9853" s="30"/>
      <c r="L9853"/>
      <c r="M9853"/>
    </row>
    <row r="9854" spans="1:13" s="36" customFormat="1">
      <c r="A9854" s="35"/>
      <c r="B9854"/>
      <c r="C9854" s="34"/>
      <c r="D9854"/>
      <c r="E9854" s="33"/>
      <c r="F9854"/>
      <c r="G9854" s="32"/>
      <c r="H9854"/>
      <c r="I9854" s="31"/>
      <c r="J9854"/>
      <c r="K9854" s="30"/>
      <c r="L9854"/>
      <c r="M9854"/>
    </row>
    <row r="9855" spans="1:13" s="36" customFormat="1">
      <c r="A9855" s="35"/>
      <c r="B9855"/>
      <c r="C9855" s="34"/>
      <c r="D9855"/>
      <c r="E9855" s="33"/>
      <c r="F9855"/>
      <c r="G9855" s="32"/>
      <c r="H9855"/>
      <c r="I9855" s="31"/>
      <c r="J9855"/>
      <c r="K9855" s="30"/>
      <c r="L9855"/>
      <c r="M9855"/>
    </row>
    <row r="9856" spans="1:13" s="36" customFormat="1">
      <c r="A9856" s="35"/>
      <c r="B9856"/>
      <c r="C9856" s="34"/>
      <c r="D9856"/>
      <c r="E9856" s="33"/>
      <c r="F9856"/>
      <c r="G9856" s="32"/>
      <c r="H9856"/>
      <c r="I9856" s="31"/>
      <c r="J9856"/>
      <c r="K9856" s="30"/>
      <c r="L9856"/>
      <c r="M9856"/>
    </row>
    <row r="9857" spans="1:13" s="36" customFormat="1">
      <c r="A9857" s="35"/>
      <c r="B9857"/>
      <c r="C9857" s="34"/>
      <c r="D9857"/>
      <c r="E9857" s="33"/>
      <c r="F9857"/>
      <c r="G9857" s="32"/>
      <c r="H9857"/>
      <c r="I9857" s="31"/>
      <c r="J9857"/>
      <c r="K9857" s="30"/>
      <c r="L9857"/>
      <c r="M9857"/>
    </row>
    <row r="9858" spans="1:13" s="36" customFormat="1">
      <c r="A9858" s="35"/>
      <c r="B9858"/>
      <c r="C9858" s="34"/>
      <c r="D9858"/>
      <c r="E9858" s="33"/>
      <c r="F9858"/>
      <c r="G9858" s="32"/>
      <c r="H9858"/>
      <c r="I9858" s="31"/>
      <c r="J9858"/>
      <c r="K9858" s="30"/>
      <c r="L9858"/>
      <c r="M9858"/>
    </row>
    <row r="9859" spans="1:13" s="36" customFormat="1">
      <c r="A9859" s="35"/>
      <c r="B9859"/>
      <c r="C9859" s="34"/>
      <c r="D9859"/>
      <c r="E9859" s="33"/>
      <c r="F9859"/>
      <c r="G9859" s="32"/>
      <c r="H9859"/>
      <c r="I9859" s="31"/>
      <c r="J9859"/>
      <c r="K9859" s="30"/>
      <c r="L9859"/>
      <c r="M9859"/>
    </row>
    <row r="9860" spans="1:13" s="36" customFormat="1">
      <c r="A9860" s="35"/>
      <c r="B9860"/>
      <c r="C9860" s="34"/>
      <c r="D9860"/>
      <c r="E9860" s="33"/>
      <c r="F9860"/>
      <c r="G9860" s="32"/>
      <c r="H9860"/>
      <c r="I9860" s="31"/>
      <c r="J9860"/>
      <c r="K9860" s="30"/>
      <c r="L9860"/>
      <c r="M9860"/>
    </row>
    <row r="9861" spans="1:13" s="36" customFormat="1">
      <c r="A9861" s="35"/>
      <c r="B9861"/>
      <c r="C9861" s="34"/>
      <c r="D9861"/>
      <c r="E9861" s="33"/>
      <c r="F9861"/>
      <c r="G9861" s="32"/>
      <c r="H9861"/>
      <c r="I9861" s="31"/>
      <c r="J9861"/>
      <c r="K9861" s="30"/>
      <c r="L9861"/>
      <c r="M9861"/>
    </row>
    <row r="9862" spans="1:13" s="36" customFormat="1">
      <c r="A9862" s="35"/>
      <c r="B9862"/>
      <c r="C9862" s="34"/>
      <c r="D9862"/>
      <c r="E9862" s="33"/>
      <c r="F9862"/>
      <c r="G9862" s="32"/>
      <c r="H9862"/>
      <c r="I9862" s="31"/>
      <c r="J9862"/>
      <c r="K9862" s="30"/>
      <c r="L9862"/>
      <c r="M9862"/>
    </row>
    <row r="9863" spans="1:13" s="36" customFormat="1">
      <c r="A9863" s="35"/>
      <c r="B9863"/>
      <c r="C9863" s="34"/>
      <c r="D9863"/>
      <c r="E9863" s="33"/>
      <c r="F9863"/>
      <c r="G9863" s="32"/>
      <c r="H9863"/>
      <c r="I9863" s="31"/>
      <c r="J9863"/>
      <c r="K9863" s="30"/>
      <c r="L9863"/>
      <c r="M9863"/>
    </row>
    <row r="9864" spans="1:13" s="36" customFormat="1">
      <c r="A9864" s="35"/>
      <c r="B9864"/>
      <c r="C9864" s="34"/>
      <c r="D9864"/>
      <c r="E9864" s="33"/>
      <c r="F9864"/>
      <c r="G9864" s="32"/>
      <c r="H9864"/>
      <c r="I9864" s="31"/>
      <c r="J9864"/>
      <c r="K9864" s="30"/>
      <c r="L9864"/>
      <c r="M9864"/>
    </row>
    <row r="9865" spans="1:13" s="36" customFormat="1">
      <c r="A9865" s="35"/>
      <c r="B9865"/>
      <c r="C9865" s="34"/>
      <c r="D9865"/>
      <c r="E9865" s="33"/>
      <c r="F9865"/>
      <c r="G9865" s="32"/>
      <c r="H9865"/>
      <c r="I9865" s="31"/>
      <c r="J9865"/>
      <c r="K9865" s="30"/>
      <c r="L9865"/>
      <c r="M9865"/>
    </row>
    <row r="9866" spans="1:13" s="36" customFormat="1">
      <c r="A9866" s="35"/>
      <c r="B9866"/>
      <c r="C9866" s="34"/>
      <c r="D9866"/>
      <c r="E9866" s="33"/>
      <c r="F9866"/>
      <c r="G9866" s="32"/>
      <c r="H9866"/>
      <c r="I9866" s="31"/>
      <c r="J9866"/>
      <c r="K9866" s="30"/>
      <c r="L9866"/>
      <c r="M9866"/>
    </row>
    <row r="9867" spans="1:13" s="36" customFormat="1">
      <c r="A9867" s="35"/>
      <c r="B9867"/>
      <c r="C9867" s="34"/>
      <c r="D9867"/>
      <c r="E9867" s="33"/>
      <c r="F9867"/>
      <c r="G9867" s="32"/>
      <c r="H9867"/>
      <c r="I9867" s="31"/>
      <c r="J9867"/>
      <c r="K9867" s="30"/>
      <c r="L9867"/>
      <c r="M9867"/>
    </row>
    <row r="9868" spans="1:13" s="36" customFormat="1">
      <c r="A9868" s="35"/>
      <c r="B9868"/>
      <c r="C9868" s="34"/>
      <c r="D9868"/>
      <c r="E9868" s="33"/>
      <c r="F9868"/>
      <c r="G9868" s="32"/>
      <c r="H9868"/>
      <c r="I9868" s="31"/>
      <c r="J9868"/>
      <c r="K9868" s="30"/>
      <c r="L9868"/>
      <c r="M9868"/>
    </row>
    <row r="9869" spans="1:13" s="36" customFormat="1">
      <c r="A9869" s="35"/>
      <c r="B9869"/>
      <c r="C9869" s="34"/>
      <c r="D9869"/>
      <c r="E9869" s="33"/>
      <c r="F9869"/>
      <c r="G9869" s="32"/>
      <c r="H9869"/>
      <c r="I9869" s="31"/>
      <c r="J9869"/>
      <c r="K9869" s="30"/>
      <c r="L9869"/>
      <c r="M9869"/>
    </row>
    <row r="9870" spans="1:13" s="36" customFormat="1">
      <c r="A9870" s="35"/>
      <c r="B9870"/>
      <c r="C9870" s="34"/>
      <c r="D9870"/>
      <c r="E9870" s="33"/>
      <c r="F9870"/>
      <c r="G9870" s="32"/>
      <c r="H9870"/>
      <c r="I9870" s="31"/>
      <c r="J9870"/>
      <c r="K9870" s="30"/>
      <c r="L9870"/>
      <c r="M9870"/>
    </row>
    <row r="9871" spans="1:13" s="36" customFormat="1">
      <c r="A9871" s="35"/>
      <c r="B9871"/>
      <c r="C9871" s="34"/>
      <c r="D9871"/>
      <c r="E9871" s="33"/>
      <c r="F9871"/>
      <c r="G9871" s="32"/>
      <c r="H9871"/>
      <c r="I9871" s="31"/>
      <c r="J9871"/>
      <c r="K9871" s="30"/>
      <c r="L9871"/>
      <c r="M9871"/>
    </row>
    <row r="9872" spans="1:13" s="36" customFormat="1">
      <c r="A9872" s="35"/>
      <c r="B9872"/>
      <c r="C9872" s="34"/>
      <c r="D9872"/>
      <c r="E9872" s="33"/>
      <c r="F9872"/>
      <c r="G9872" s="32"/>
      <c r="H9872"/>
      <c r="I9872" s="31"/>
      <c r="J9872"/>
      <c r="K9872" s="30"/>
      <c r="L9872"/>
      <c r="M9872"/>
    </row>
    <row r="9873" spans="1:13" s="36" customFormat="1">
      <c r="A9873" s="35"/>
      <c r="B9873"/>
      <c r="C9873" s="34"/>
      <c r="D9873"/>
      <c r="E9873" s="33"/>
      <c r="F9873"/>
      <c r="G9873" s="32"/>
      <c r="H9873"/>
      <c r="I9873" s="31"/>
      <c r="J9873"/>
      <c r="K9873" s="30"/>
      <c r="L9873"/>
      <c r="M9873"/>
    </row>
    <row r="9874" spans="1:13" s="36" customFormat="1">
      <c r="A9874" s="35"/>
      <c r="B9874"/>
      <c r="C9874" s="34"/>
      <c r="D9874"/>
      <c r="E9874" s="33"/>
      <c r="F9874"/>
      <c r="G9874" s="32"/>
      <c r="H9874"/>
      <c r="I9874" s="31"/>
      <c r="J9874"/>
      <c r="K9874" s="30"/>
      <c r="L9874"/>
      <c r="M9874"/>
    </row>
    <row r="9875" spans="1:13" s="36" customFormat="1">
      <c r="A9875" s="35"/>
      <c r="B9875"/>
      <c r="C9875" s="34"/>
      <c r="D9875"/>
      <c r="E9875" s="33"/>
      <c r="F9875"/>
      <c r="G9875" s="32"/>
      <c r="H9875"/>
      <c r="I9875" s="31"/>
      <c r="J9875"/>
      <c r="K9875" s="30"/>
      <c r="L9875"/>
      <c r="M9875"/>
    </row>
    <row r="9876" spans="1:13" s="36" customFormat="1">
      <c r="A9876" s="35"/>
      <c r="B9876"/>
      <c r="C9876" s="34"/>
      <c r="D9876"/>
      <c r="E9876" s="33"/>
      <c r="F9876"/>
      <c r="G9876" s="32"/>
      <c r="H9876"/>
      <c r="I9876" s="31"/>
      <c r="J9876"/>
      <c r="K9876" s="30"/>
      <c r="L9876"/>
      <c r="M9876"/>
    </row>
    <row r="9877" spans="1:13" s="36" customFormat="1">
      <c r="A9877" s="35"/>
      <c r="B9877"/>
      <c r="C9877" s="34"/>
      <c r="D9877"/>
      <c r="E9877" s="33"/>
      <c r="F9877"/>
      <c r="G9877" s="32"/>
      <c r="H9877"/>
      <c r="I9877" s="31"/>
      <c r="J9877"/>
      <c r="K9877" s="30"/>
      <c r="L9877"/>
      <c r="M9877"/>
    </row>
    <row r="9878" spans="1:13" s="36" customFormat="1">
      <c r="A9878" s="35"/>
      <c r="B9878"/>
      <c r="C9878" s="34"/>
      <c r="D9878"/>
      <c r="E9878" s="33"/>
      <c r="F9878"/>
      <c r="G9878" s="32"/>
      <c r="H9878"/>
      <c r="I9878" s="31"/>
      <c r="J9878"/>
      <c r="K9878" s="30"/>
      <c r="L9878"/>
      <c r="M9878"/>
    </row>
    <row r="9879" spans="1:13" s="36" customFormat="1">
      <c r="A9879" s="35"/>
      <c r="B9879"/>
      <c r="C9879" s="34"/>
      <c r="D9879"/>
      <c r="E9879" s="33"/>
      <c r="F9879"/>
      <c r="G9879" s="32"/>
      <c r="H9879"/>
      <c r="I9879" s="31"/>
      <c r="J9879"/>
      <c r="K9879" s="30"/>
      <c r="L9879"/>
      <c r="M9879"/>
    </row>
    <row r="9880" spans="1:13" s="36" customFormat="1">
      <c r="A9880" s="35"/>
      <c r="B9880"/>
      <c r="C9880" s="34"/>
      <c r="D9880"/>
      <c r="E9880" s="33"/>
      <c r="F9880"/>
      <c r="G9880" s="32"/>
      <c r="H9880"/>
      <c r="I9880" s="31"/>
      <c r="J9880"/>
      <c r="K9880" s="30"/>
      <c r="L9880"/>
      <c r="M9880"/>
    </row>
    <row r="9881" spans="1:13" s="36" customFormat="1">
      <c r="A9881" s="35"/>
      <c r="B9881"/>
      <c r="C9881" s="34"/>
      <c r="D9881"/>
      <c r="E9881" s="33"/>
      <c r="F9881"/>
      <c r="G9881" s="32"/>
      <c r="H9881"/>
      <c r="I9881" s="31"/>
      <c r="J9881"/>
      <c r="K9881" s="30"/>
      <c r="L9881"/>
      <c r="M9881"/>
    </row>
    <row r="9882" spans="1:13" s="36" customFormat="1">
      <c r="A9882" s="35"/>
      <c r="B9882"/>
      <c r="C9882" s="34"/>
      <c r="D9882"/>
      <c r="E9882" s="33"/>
      <c r="F9882"/>
      <c r="G9882" s="32"/>
      <c r="H9882"/>
      <c r="I9882" s="31"/>
      <c r="J9882"/>
      <c r="K9882" s="30"/>
      <c r="L9882"/>
      <c r="M9882"/>
    </row>
    <row r="9883" spans="1:13" s="36" customFormat="1">
      <c r="A9883" s="35"/>
      <c r="B9883"/>
      <c r="C9883" s="34"/>
      <c r="D9883"/>
      <c r="E9883" s="33"/>
      <c r="F9883"/>
      <c r="G9883" s="32"/>
      <c r="H9883"/>
      <c r="I9883" s="31"/>
      <c r="J9883"/>
      <c r="K9883" s="30"/>
      <c r="L9883"/>
      <c r="M9883"/>
    </row>
    <row r="9884" spans="1:13" s="36" customFormat="1">
      <c r="A9884" s="35"/>
      <c r="B9884"/>
      <c r="C9884" s="34"/>
      <c r="D9884"/>
      <c r="E9884" s="33"/>
      <c r="F9884"/>
      <c r="G9884" s="32"/>
      <c r="H9884"/>
      <c r="I9884" s="31"/>
      <c r="J9884"/>
      <c r="K9884" s="30"/>
      <c r="L9884"/>
      <c r="M9884"/>
    </row>
    <row r="9885" spans="1:13" s="36" customFormat="1">
      <c r="A9885" s="35"/>
      <c r="B9885"/>
      <c r="C9885" s="34"/>
      <c r="D9885"/>
      <c r="E9885" s="33"/>
      <c r="F9885"/>
      <c r="G9885" s="32"/>
      <c r="H9885"/>
      <c r="I9885" s="31"/>
      <c r="J9885"/>
      <c r="K9885" s="30"/>
      <c r="L9885"/>
      <c r="M9885"/>
    </row>
    <row r="9886" spans="1:13" s="36" customFormat="1">
      <c r="A9886" s="35"/>
      <c r="B9886"/>
      <c r="C9886" s="34"/>
      <c r="D9886"/>
      <c r="E9886" s="33"/>
      <c r="F9886"/>
      <c r="G9886" s="32"/>
      <c r="H9886"/>
      <c r="I9886" s="31"/>
      <c r="J9886"/>
      <c r="K9886" s="30"/>
      <c r="L9886"/>
      <c r="M9886"/>
    </row>
    <row r="9887" spans="1:13" s="36" customFormat="1">
      <c r="A9887" s="35"/>
      <c r="B9887"/>
      <c r="C9887" s="34"/>
      <c r="D9887"/>
      <c r="E9887" s="33"/>
      <c r="F9887"/>
      <c r="G9887" s="32"/>
      <c r="H9887"/>
      <c r="I9887" s="31"/>
      <c r="J9887"/>
      <c r="K9887" s="30"/>
      <c r="L9887"/>
      <c r="M9887"/>
    </row>
    <row r="9888" spans="1:13" s="36" customFormat="1">
      <c r="A9888" s="35"/>
      <c r="B9888"/>
      <c r="C9888" s="34"/>
      <c r="D9888"/>
      <c r="E9888" s="33"/>
      <c r="F9888"/>
      <c r="G9888" s="32"/>
      <c r="H9888"/>
      <c r="I9888" s="31"/>
      <c r="J9888"/>
      <c r="K9888" s="30"/>
      <c r="L9888"/>
      <c r="M9888"/>
    </row>
    <row r="9889" spans="1:13" s="36" customFormat="1">
      <c r="A9889" s="35"/>
      <c r="B9889"/>
      <c r="C9889" s="34"/>
      <c r="D9889"/>
      <c r="E9889" s="33"/>
      <c r="F9889"/>
      <c r="G9889" s="32"/>
      <c r="H9889"/>
      <c r="I9889" s="31"/>
      <c r="J9889"/>
      <c r="K9889" s="30"/>
      <c r="L9889"/>
      <c r="M9889"/>
    </row>
    <row r="9890" spans="1:13" s="36" customFormat="1">
      <c r="A9890" s="35"/>
      <c r="B9890"/>
      <c r="C9890" s="34"/>
      <c r="D9890"/>
      <c r="E9890" s="33"/>
      <c r="F9890"/>
      <c r="G9890" s="32"/>
      <c r="H9890"/>
      <c r="I9890" s="31"/>
      <c r="J9890"/>
      <c r="K9890" s="30"/>
      <c r="L9890"/>
      <c r="M9890"/>
    </row>
    <row r="9891" spans="1:13" s="36" customFormat="1">
      <c r="A9891" s="35"/>
      <c r="B9891"/>
      <c r="C9891" s="34"/>
      <c r="D9891"/>
      <c r="E9891" s="33"/>
      <c r="F9891"/>
      <c r="G9891" s="32"/>
      <c r="H9891"/>
      <c r="I9891" s="31"/>
      <c r="J9891"/>
      <c r="K9891" s="30"/>
      <c r="L9891"/>
      <c r="M9891"/>
    </row>
    <row r="9892" spans="1:13" s="36" customFormat="1">
      <c r="A9892" s="35"/>
      <c r="B9892"/>
      <c r="C9892" s="34"/>
      <c r="D9892"/>
      <c r="E9892" s="33"/>
      <c r="F9892"/>
      <c r="G9892" s="32"/>
      <c r="H9892"/>
      <c r="I9892" s="31"/>
      <c r="J9892"/>
      <c r="K9892" s="30"/>
      <c r="L9892"/>
      <c r="M9892"/>
    </row>
    <row r="9893" spans="1:13" s="36" customFormat="1">
      <c r="A9893" s="35"/>
      <c r="B9893"/>
      <c r="C9893" s="34"/>
      <c r="D9893"/>
      <c r="E9893" s="33"/>
      <c r="F9893"/>
      <c r="G9893" s="32"/>
      <c r="H9893"/>
      <c r="I9893" s="31"/>
      <c r="J9893"/>
      <c r="K9893" s="30"/>
      <c r="L9893"/>
      <c r="M9893"/>
    </row>
    <row r="9894" spans="1:13" s="36" customFormat="1">
      <c r="A9894" s="35"/>
      <c r="B9894"/>
      <c r="C9894" s="34"/>
      <c r="D9894"/>
      <c r="E9894" s="33"/>
      <c r="F9894"/>
      <c r="G9894" s="32"/>
      <c r="H9894"/>
      <c r="I9894" s="31"/>
      <c r="J9894"/>
      <c r="K9894" s="30"/>
      <c r="L9894"/>
      <c r="M9894"/>
    </row>
    <row r="9895" spans="1:13" s="36" customFormat="1">
      <c r="A9895" s="35"/>
      <c r="B9895"/>
      <c r="C9895" s="34"/>
      <c r="D9895"/>
      <c r="E9895" s="33"/>
      <c r="F9895"/>
      <c r="G9895" s="32"/>
      <c r="H9895"/>
      <c r="I9895" s="31"/>
      <c r="J9895"/>
      <c r="K9895" s="30"/>
      <c r="L9895"/>
      <c r="M9895"/>
    </row>
    <row r="9896" spans="1:13" s="36" customFormat="1">
      <c r="A9896" s="35"/>
      <c r="B9896"/>
      <c r="C9896" s="34"/>
      <c r="D9896"/>
      <c r="E9896" s="33"/>
      <c r="F9896"/>
      <c r="G9896" s="32"/>
      <c r="H9896"/>
      <c r="I9896" s="31"/>
      <c r="J9896"/>
      <c r="K9896" s="30"/>
      <c r="L9896"/>
      <c r="M9896"/>
    </row>
    <row r="9897" spans="1:13" s="36" customFormat="1">
      <c r="A9897" s="35"/>
      <c r="B9897"/>
      <c r="C9897" s="34"/>
      <c r="D9897"/>
      <c r="E9897" s="33"/>
      <c r="F9897"/>
      <c r="G9897" s="32"/>
      <c r="H9897"/>
      <c r="I9897" s="31"/>
      <c r="J9897"/>
      <c r="K9897" s="30"/>
      <c r="L9897"/>
      <c r="M9897"/>
    </row>
    <row r="9898" spans="1:13" s="36" customFormat="1">
      <c r="A9898" s="35"/>
      <c r="B9898"/>
      <c r="C9898" s="34"/>
      <c r="D9898"/>
      <c r="E9898" s="33"/>
      <c r="F9898"/>
      <c r="G9898" s="32"/>
      <c r="H9898"/>
      <c r="I9898" s="31"/>
      <c r="J9898"/>
      <c r="K9898" s="30"/>
      <c r="L9898"/>
      <c r="M9898"/>
    </row>
    <row r="9899" spans="1:13" s="36" customFormat="1">
      <c r="A9899" s="35"/>
      <c r="B9899"/>
      <c r="C9899" s="34"/>
      <c r="D9899"/>
      <c r="E9899" s="33"/>
      <c r="F9899"/>
      <c r="G9899" s="32"/>
      <c r="H9899"/>
      <c r="I9899" s="31"/>
      <c r="J9899"/>
      <c r="K9899" s="30"/>
      <c r="L9899"/>
      <c r="M9899"/>
    </row>
    <row r="9900" spans="1:13" s="36" customFormat="1">
      <c r="A9900" s="35"/>
      <c r="B9900"/>
      <c r="C9900" s="34"/>
      <c r="D9900"/>
      <c r="E9900" s="33"/>
      <c r="F9900"/>
      <c r="G9900" s="32"/>
      <c r="H9900"/>
      <c r="I9900" s="31"/>
      <c r="J9900"/>
      <c r="K9900" s="30"/>
      <c r="L9900"/>
      <c r="M9900"/>
    </row>
    <row r="9901" spans="1:13" s="36" customFormat="1">
      <c r="A9901" s="35"/>
      <c r="B9901"/>
      <c r="C9901" s="34"/>
      <c r="D9901"/>
      <c r="E9901" s="33"/>
      <c r="F9901"/>
      <c r="G9901" s="32"/>
      <c r="H9901"/>
      <c r="I9901" s="31"/>
      <c r="J9901"/>
      <c r="K9901" s="30"/>
      <c r="L9901"/>
      <c r="M9901"/>
    </row>
    <row r="9902" spans="1:13" s="36" customFormat="1">
      <c r="A9902" s="35"/>
      <c r="B9902"/>
      <c r="C9902" s="34"/>
      <c r="D9902"/>
      <c r="E9902" s="33"/>
      <c r="F9902"/>
      <c r="G9902" s="32"/>
      <c r="H9902"/>
      <c r="I9902" s="31"/>
      <c r="J9902"/>
      <c r="K9902" s="30"/>
      <c r="L9902"/>
      <c r="M9902"/>
    </row>
    <row r="9903" spans="1:13" s="36" customFormat="1">
      <c r="A9903" s="35"/>
      <c r="B9903"/>
      <c r="C9903" s="34"/>
      <c r="D9903"/>
      <c r="E9903" s="33"/>
      <c r="F9903"/>
      <c r="G9903" s="32"/>
      <c r="H9903"/>
      <c r="I9903" s="31"/>
      <c r="J9903"/>
      <c r="K9903" s="30"/>
      <c r="L9903"/>
      <c r="M9903"/>
    </row>
    <row r="9904" spans="1:13" s="36" customFormat="1">
      <c r="A9904" s="35"/>
      <c r="B9904"/>
      <c r="C9904" s="34"/>
      <c r="D9904"/>
      <c r="E9904" s="33"/>
      <c r="F9904"/>
      <c r="G9904" s="32"/>
      <c r="H9904"/>
      <c r="I9904" s="31"/>
      <c r="J9904"/>
      <c r="K9904" s="30"/>
      <c r="L9904"/>
      <c r="M9904"/>
    </row>
    <row r="9905" spans="1:13" s="36" customFormat="1">
      <c r="A9905" s="35"/>
      <c r="B9905"/>
      <c r="C9905" s="34"/>
      <c r="D9905"/>
      <c r="E9905" s="33"/>
      <c r="F9905"/>
      <c r="G9905" s="32"/>
      <c r="H9905"/>
      <c r="I9905" s="31"/>
      <c r="J9905"/>
      <c r="K9905" s="30"/>
      <c r="L9905"/>
      <c r="M9905"/>
    </row>
    <row r="9906" spans="1:13" s="36" customFormat="1">
      <c r="A9906" s="35"/>
      <c r="B9906"/>
      <c r="C9906" s="34"/>
      <c r="D9906"/>
      <c r="E9906" s="33"/>
      <c r="F9906"/>
      <c r="G9906" s="32"/>
      <c r="H9906"/>
      <c r="I9906" s="31"/>
      <c r="J9906"/>
      <c r="K9906" s="30"/>
      <c r="L9906"/>
      <c r="M9906"/>
    </row>
    <row r="9907" spans="1:13" s="36" customFormat="1">
      <c r="A9907" s="35"/>
      <c r="B9907"/>
      <c r="C9907" s="34"/>
      <c r="D9907"/>
      <c r="E9907" s="33"/>
      <c r="F9907"/>
      <c r="G9907" s="32"/>
      <c r="H9907"/>
      <c r="I9907" s="31"/>
      <c r="J9907"/>
      <c r="K9907" s="30"/>
      <c r="L9907"/>
      <c r="M9907"/>
    </row>
    <row r="9908" spans="1:13" s="36" customFormat="1">
      <c r="A9908" s="35"/>
      <c r="B9908"/>
      <c r="C9908" s="34"/>
      <c r="D9908"/>
      <c r="E9908" s="33"/>
      <c r="F9908"/>
      <c r="G9908" s="32"/>
      <c r="H9908"/>
      <c r="I9908" s="31"/>
      <c r="J9908"/>
      <c r="K9908" s="30"/>
      <c r="L9908"/>
      <c r="M9908"/>
    </row>
    <row r="9909" spans="1:13" s="36" customFormat="1">
      <c r="A9909" s="35"/>
      <c r="B9909"/>
      <c r="C9909" s="34"/>
      <c r="D9909"/>
      <c r="E9909" s="33"/>
      <c r="F9909"/>
      <c r="G9909" s="32"/>
      <c r="H9909"/>
      <c r="I9909" s="31"/>
      <c r="J9909"/>
      <c r="K9909" s="30"/>
      <c r="L9909"/>
      <c r="M9909"/>
    </row>
    <row r="9910" spans="1:13" s="36" customFormat="1">
      <c r="A9910" s="35"/>
      <c r="B9910"/>
      <c r="C9910" s="34"/>
      <c r="D9910"/>
      <c r="E9910" s="33"/>
      <c r="F9910"/>
      <c r="G9910" s="32"/>
      <c r="H9910"/>
      <c r="I9910" s="31"/>
      <c r="J9910"/>
      <c r="K9910" s="30"/>
      <c r="L9910"/>
      <c r="M9910"/>
    </row>
    <row r="9911" spans="1:13" s="36" customFormat="1">
      <c r="A9911" s="35"/>
      <c r="B9911"/>
      <c r="C9911" s="34"/>
      <c r="D9911"/>
      <c r="E9911" s="33"/>
      <c r="F9911"/>
      <c r="G9911" s="32"/>
      <c r="H9911"/>
      <c r="I9911" s="31"/>
      <c r="J9911"/>
      <c r="K9911" s="30"/>
      <c r="L9911"/>
      <c r="M9911"/>
    </row>
    <row r="9912" spans="1:13" s="36" customFormat="1">
      <c r="A9912" s="35"/>
      <c r="B9912"/>
      <c r="C9912" s="34"/>
      <c r="D9912"/>
      <c r="E9912" s="33"/>
      <c r="F9912"/>
      <c r="G9912" s="32"/>
      <c r="H9912"/>
      <c r="I9912" s="31"/>
      <c r="J9912"/>
      <c r="K9912" s="30"/>
      <c r="L9912"/>
      <c r="M9912"/>
    </row>
    <row r="9913" spans="1:13" s="36" customFormat="1">
      <c r="A9913" s="35"/>
      <c r="B9913"/>
      <c r="C9913" s="34"/>
      <c r="D9913"/>
      <c r="E9913" s="33"/>
      <c r="F9913"/>
      <c r="G9913" s="32"/>
      <c r="H9913"/>
      <c r="I9913" s="31"/>
      <c r="J9913"/>
      <c r="K9913" s="30"/>
      <c r="L9913"/>
      <c r="M9913"/>
    </row>
    <row r="9914" spans="1:13" s="36" customFormat="1">
      <c r="A9914" s="35"/>
      <c r="B9914"/>
      <c r="C9914" s="34"/>
      <c r="D9914"/>
      <c r="E9914" s="33"/>
      <c r="F9914"/>
      <c r="G9914" s="32"/>
      <c r="H9914"/>
      <c r="I9914" s="31"/>
      <c r="J9914"/>
      <c r="K9914" s="30"/>
      <c r="L9914"/>
      <c r="M9914"/>
    </row>
    <row r="9915" spans="1:13" s="36" customFormat="1">
      <c r="A9915" s="35"/>
      <c r="B9915"/>
      <c r="C9915" s="34"/>
      <c r="D9915"/>
      <c r="E9915" s="33"/>
      <c r="F9915"/>
      <c r="G9915" s="32"/>
      <c r="H9915"/>
      <c r="I9915" s="31"/>
      <c r="J9915"/>
      <c r="K9915" s="30"/>
      <c r="L9915"/>
      <c r="M9915"/>
    </row>
    <row r="9916" spans="1:13" s="36" customFormat="1">
      <c r="A9916" s="35"/>
      <c r="B9916"/>
      <c r="C9916" s="34"/>
      <c r="D9916"/>
      <c r="E9916" s="33"/>
      <c r="F9916"/>
      <c r="G9916" s="32"/>
      <c r="H9916"/>
      <c r="I9916" s="31"/>
      <c r="J9916"/>
      <c r="K9916" s="30"/>
      <c r="L9916"/>
      <c r="M9916"/>
    </row>
    <row r="9917" spans="1:13" s="36" customFormat="1">
      <c r="A9917" s="35"/>
      <c r="B9917"/>
      <c r="C9917" s="34"/>
      <c r="D9917"/>
      <c r="E9917" s="33"/>
      <c r="F9917"/>
      <c r="G9917" s="32"/>
      <c r="H9917"/>
      <c r="I9917" s="31"/>
      <c r="J9917"/>
      <c r="K9917" s="30"/>
      <c r="L9917"/>
      <c r="M9917"/>
    </row>
    <row r="9918" spans="1:13" s="36" customFormat="1">
      <c r="A9918" s="35"/>
      <c r="B9918"/>
      <c r="C9918" s="34"/>
      <c r="D9918"/>
      <c r="E9918" s="33"/>
      <c r="F9918"/>
      <c r="G9918" s="32"/>
      <c r="H9918"/>
      <c r="I9918" s="31"/>
      <c r="J9918"/>
      <c r="K9918" s="30"/>
      <c r="L9918"/>
      <c r="M9918"/>
    </row>
    <row r="9919" spans="1:13" s="36" customFormat="1">
      <c r="A9919" s="35"/>
      <c r="B9919"/>
      <c r="C9919" s="34"/>
      <c r="D9919"/>
      <c r="E9919" s="33"/>
      <c r="F9919"/>
      <c r="G9919" s="32"/>
      <c r="H9919"/>
      <c r="I9919" s="31"/>
      <c r="J9919"/>
      <c r="K9919" s="30"/>
      <c r="L9919"/>
      <c r="M9919"/>
    </row>
    <row r="9920" spans="1:13" s="36" customFormat="1">
      <c r="A9920" s="35"/>
      <c r="B9920"/>
      <c r="C9920" s="34"/>
      <c r="D9920"/>
      <c r="E9920" s="33"/>
      <c r="F9920"/>
      <c r="G9920" s="32"/>
      <c r="H9920"/>
      <c r="I9920" s="31"/>
      <c r="J9920"/>
      <c r="K9920" s="30"/>
      <c r="L9920"/>
      <c r="M9920"/>
    </row>
    <row r="9921" spans="1:13" s="36" customFormat="1">
      <c r="A9921" s="35"/>
      <c r="B9921"/>
      <c r="C9921" s="34"/>
      <c r="D9921"/>
      <c r="E9921" s="33"/>
      <c r="F9921"/>
      <c r="G9921" s="32"/>
      <c r="H9921"/>
      <c r="I9921" s="31"/>
      <c r="J9921"/>
      <c r="K9921" s="30"/>
      <c r="L9921"/>
      <c r="M9921"/>
    </row>
    <row r="9922" spans="1:13" s="36" customFormat="1">
      <c r="A9922" s="35"/>
      <c r="B9922"/>
      <c r="C9922" s="34"/>
      <c r="D9922"/>
      <c r="E9922" s="33"/>
      <c r="F9922"/>
      <c r="G9922" s="32"/>
      <c r="H9922"/>
      <c r="I9922" s="31"/>
      <c r="J9922"/>
      <c r="K9922" s="30"/>
      <c r="L9922"/>
      <c r="M9922"/>
    </row>
    <row r="9923" spans="1:13" s="36" customFormat="1">
      <c r="A9923" s="35"/>
      <c r="B9923"/>
      <c r="C9923" s="34"/>
      <c r="D9923"/>
      <c r="E9923" s="33"/>
      <c r="F9923"/>
      <c r="G9923" s="32"/>
      <c r="H9923"/>
      <c r="I9923" s="31"/>
      <c r="J9923"/>
      <c r="K9923" s="30"/>
      <c r="L9923"/>
      <c r="M9923"/>
    </row>
    <row r="9924" spans="1:13" s="36" customFormat="1">
      <c r="A9924" s="35"/>
      <c r="B9924"/>
      <c r="C9924" s="34"/>
      <c r="D9924"/>
      <c r="E9924" s="33"/>
      <c r="F9924"/>
      <c r="G9924" s="32"/>
      <c r="H9924"/>
      <c r="I9924" s="31"/>
      <c r="J9924"/>
      <c r="K9924" s="30"/>
      <c r="L9924"/>
      <c r="M9924"/>
    </row>
    <row r="9925" spans="1:13" s="36" customFormat="1">
      <c r="A9925" s="35"/>
      <c r="B9925"/>
      <c r="C9925" s="34"/>
      <c r="D9925"/>
      <c r="E9925" s="33"/>
      <c r="F9925"/>
      <c r="G9925" s="32"/>
      <c r="H9925"/>
      <c r="I9925" s="31"/>
      <c r="J9925"/>
      <c r="K9925" s="30"/>
      <c r="L9925"/>
      <c r="M9925"/>
    </row>
    <row r="9926" spans="1:13" s="36" customFormat="1">
      <c r="A9926" s="35"/>
      <c r="B9926"/>
      <c r="C9926" s="34"/>
      <c r="D9926"/>
      <c r="E9926" s="33"/>
      <c r="F9926"/>
      <c r="G9926" s="32"/>
      <c r="H9926"/>
      <c r="I9926" s="31"/>
      <c r="J9926"/>
      <c r="K9926" s="30"/>
      <c r="L9926"/>
      <c r="M9926"/>
    </row>
    <row r="9927" spans="1:13" s="36" customFormat="1">
      <c r="A9927" s="35"/>
      <c r="B9927"/>
      <c r="C9927" s="34"/>
      <c r="D9927"/>
      <c r="E9927" s="33"/>
      <c r="F9927"/>
      <c r="G9927" s="32"/>
      <c r="H9927"/>
      <c r="I9927" s="31"/>
      <c r="J9927"/>
      <c r="K9927" s="30"/>
      <c r="L9927"/>
      <c r="M9927"/>
    </row>
    <row r="9928" spans="1:13" s="36" customFormat="1">
      <c r="A9928" s="35"/>
      <c r="B9928"/>
      <c r="C9928" s="34"/>
      <c r="D9928"/>
      <c r="E9928" s="33"/>
      <c r="F9928"/>
      <c r="G9928" s="32"/>
      <c r="H9928"/>
      <c r="I9928" s="31"/>
      <c r="J9928"/>
      <c r="K9928" s="30"/>
      <c r="L9928"/>
      <c r="M9928"/>
    </row>
    <row r="9929" spans="1:13" s="36" customFormat="1">
      <c r="A9929" s="35"/>
      <c r="B9929"/>
      <c r="C9929" s="34"/>
      <c r="D9929"/>
      <c r="E9929" s="33"/>
      <c r="F9929"/>
      <c r="G9929" s="32"/>
      <c r="H9929"/>
      <c r="I9929" s="31"/>
      <c r="J9929"/>
      <c r="K9929" s="30"/>
      <c r="L9929"/>
      <c r="M9929"/>
    </row>
    <row r="9930" spans="1:13" s="36" customFormat="1">
      <c r="A9930" s="35"/>
      <c r="B9930"/>
      <c r="C9930" s="34"/>
      <c r="D9930"/>
      <c r="E9930" s="33"/>
      <c r="F9930"/>
      <c r="G9930" s="32"/>
      <c r="H9930"/>
      <c r="I9930" s="31"/>
      <c r="J9930"/>
      <c r="K9930" s="30"/>
      <c r="L9930"/>
      <c r="M9930"/>
    </row>
    <row r="9931" spans="1:13" s="36" customFormat="1">
      <c r="A9931" s="35"/>
      <c r="B9931"/>
      <c r="C9931" s="34"/>
      <c r="D9931"/>
      <c r="E9931" s="33"/>
      <c r="F9931"/>
      <c r="G9931" s="32"/>
      <c r="H9931"/>
      <c r="I9931" s="31"/>
      <c r="J9931"/>
      <c r="K9931" s="30"/>
      <c r="L9931"/>
      <c r="M9931"/>
    </row>
    <row r="9932" spans="1:13" s="36" customFormat="1">
      <c r="A9932" s="35"/>
      <c r="B9932"/>
      <c r="C9932" s="34"/>
      <c r="D9932"/>
      <c r="E9932" s="33"/>
      <c r="F9932"/>
      <c r="G9932" s="32"/>
      <c r="H9932"/>
      <c r="I9932" s="31"/>
      <c r="J9932"/>
      <c r="K9932" s="30"/>
      <c r="L9932"/>
      <c r="M9932"/>
    </row>
    <row r="9933" spans="1:13" s="36" customFormat="1">
      <c r="A9933" s="35"/>
      <c r="B9933"/>
      <c r="C9933" s="34"/>
      <c r="D9933"/>
      <c r="E9933" s="33"/>
      <c r="F9933"/>
      <c r="G9933" s="32"/>
      <c r="H9933"/>
      <c r="I9933" s="31"/>
      <c r="J9933"/>
      <c r="K9933" s="30"/>
      <c r="L9933"/>
      <c r="M9933"/>
    </row>
    <row r="9934" spans="1:13" s="36" customFormat="1">
      <c r="A9934" s="35"/>
      <c r="B9934"/>
      <c r="C9934" s="34"/>
      <c r="D9934"/>
      <c r="E9934" s="33"/>
      <c r="F9934"/>
      <c r="G9934" s="32"/>
      <c r="H9934"/>
      <c r="I9934" s="31"/>
      <c r="J9934"/>
      <c r="K9934" s="30"/>
      <c r="L9934"/>
      <c r="M9934"/>
    </row>
    <row r="9935" spans="1:13" s="36" customFormat="1">
      <c r="A9935" s="35"/>
      <c r="B9935"/>
      <c r="C9935" s="34"/>
      <c r="D9935"/>
      <c r="E9935" s="33"/>
      <c r="F9935"/>
      <c r="G9935" s="32"/>
      <c r="H9935"/>
      <c r="I9935" s="31"/>
      <c r="J9935"/>
      <c r="K9935" s="30"/>
      <c r="L9935"/>
      <c r="M9935"/>
    </row>
    <row r="9936" spans="1:13" s="36" customFormat="1">
      <c r="A9936" s="35"/>
      <c r="B9936"/>
      <c r="C9936" s="34"/>
      <c r="D9936"/>
      <c r="E9936" s="33"/>
      <c r="F9936"/>
      <c r="G9936" s="32"/>
      <c r="H9936"/>
      <c r="I9936" s="31"/>
      <c r="J9936"/>
      <c r="K9936" s="30"/>
      <c r="L9936"/>
      <c r="M9936"/>
    </row>
    <row r="9937" spans="1:13" s="36" customFormat="1">
      <c r="A9937" s="35"/>
      <c r="B9937"/>
      <c r="C9937" s="34"/>
      <c r="D9937"/>
      <c r="E9937" s="33"/>
      <c r="F9937"/>
      <c r="G9937" s="32"/>
      <c r="H9937"/>
      <c r="I9937" s="31"/>
      <c r="J9937"/>
      <c r="K9937" s="30"/>
      <c r="L9937"/>
      <c r="M9937"/>
    </row>
    <row r="9938" spans="1:13" s="36" customFormat="1">
      <c r="A9938" s="35"/>
      <c r="B9938"/>
      <c r="C9938" s="34"/>
      <c r="D9938"/>
      <c r="E9938" s="33"/>
      <c r="F9938"/>
      <c r="G9938" s="32"/>
      <c r="H9938"/>
      <c r="I9938" s="31"/>
      <c r="J9938"/>
      <c r="K9938" s="30"/>
      <c r="L9938"/>
      <c r="M9938"/>
    </row>
    <row r="9939" spans="1:13" s="36" customFormat="1">
      <c r="A9939" s="35"/>
      <c r="B9939"/>
      <c r="C9939" s="34"/>
      <c r="D9939"/>
      <c r="E9939" s="33"/>
      <c r="F9939"/>
      <c r="G9939" s="32"/>
      <c r="H9939"/>
      <c r="I9939" s="31"/>
      <c r="J9939"/>
      <c r="K9939" s="30"/>
      <c r="L9939"/>
      <c r="M9939"/>
    </row>
    <row r="9940" spans="1:13" s="36" customFormat="1">
      <c r="A9940" s="35"/>
      <c r="B9940"/>
      <c r="C9940" s="34"/>
      <c r="D9940"/>
      <c r="E9940" s="33"/>
      <c r="F9940"/>
      <c r="G9940" s="32"/>
      <c r="H9940"/>
      <c r="I9940" s="31"/>
      <c r="J9940"/>
      <c r="K9940" s="30"/>
      <c r="L9940"/>
      <c r="M9940"/>
    </row>
    <row r="9941" spans="1:13" s="36" customFormat="1">
      <c r="A9941" s="35"/>
      <c r="B9941"/>
      <c r="C9941" s="34"/>
      <c r="D9941"/>
      <c r="E9941" s="33"/>
      <c r="F9941"/>
      <c r="G9941" s="32"/>
      <c r="H9941"/>
      <c r="I9941" s="31"/>
      <c r="J9941"/>
      <c r="K9941" s="30"/>
      <c r="L9941"/>
      <c r="M9941"/>
    </row>
    <row r="9942" spans="1:13" s="36" customFormat="1">
      <c r="A9942" s="35"/>
      <c r="B9942"/>
      <c r="C9942" s="34"/>
      <c r="D9942"/>
      <c r="E9942" s="33"/>
      <c r="F9942"/>
      <c r="G9942" s="32"/>
      <c r="H9942"/>
      <c r="I9942" s="31"/>
      <c r="J9942"/>
      <c r="K9942" s="30"/>
      <c r="L9942"/>
      <c r="M9942"/>
    </row>
    <row r="9943" spans="1:13" s="36" customFormat="1">
      <c r="A9943" s="35"/>
      <c r="B9943"/>
      <c r="C9943" s="34"/>
      <c r="D9943"/>
      <c r="E9943" s="33"/>
      <c r="F9943"/>
      <c r="G9943" s="32"/>
      <c r="H9943"/>
      <c r="I9943" s="31"/>
      <c r="J9943"/>
      <c r="K9943" s="30"/>
      <c r="L9943"/>
      <c r="M9943"/>
    </row>
    <row r="9944" spans="1:13" s="36" customFormat="1">
      <c r="A9944" s="35"/>
      <c r="B9944"/>
      <c r="C9944" s="34"/>
      <c r="D9944"/>
      <c r="E9944" s="33"/>
      <c r="F9944"/>
      <c r="G9944" s="32"/>
      <c r="H9944"/>
      <c r="I9944" s="31"/>
      <c r="J9944"/>
      <c r="K9944" s="30"/>
      <c r="L9944"/>
      <c r="M9944"/>
    </row>
    <row r="9945" spans="1:13" s="36" customFormat="1">
      <c r="A9945" s="35"/>
      <c r="B9945"/>
      <c r="C9945" s="34"/>
      <c r="D9945"/>
      <c r="E9945" s="33"/>
      <c r="F9945"/>
      <c r="G9945" s="32"/>
      <c r="H9945"/>
      <c r="I9945" s="31"/>
      <c r="J9945"/>
      <c r="K9945" s="30"/>
      <c r="L9945"/>
      <c r="M9945"/>
    </row>
    <row r="9946" spans="1:13" s="36" customFormat="1">
      <c r="A9946" s="35"/>
      <c r="B9946"/>
      <c r="C9946" s="34"/>
      <c r="D9946"/>
      <c r="E9946" s="33"/>
      <c r="F9946"/>
      <c r="G9946" s="32"/>
      <c r="H9946"/>
      <c r="I9946" s="31"/>
      <c r="J9946"/>
      <c r="K9946" s="30"/>
      <c r="L9946"/>
      <c r="M9946"/>
    </row>
    <row r="9947" spans="1:13" s="36" customFormat="1">
      <c r="A9947" s="35"/>
      <c r="B9947"/>
      <c r="C9947" s="34"/>
      <c r="D9947"/>
      <c r="E9947" s="33"/>
      <c r="F9947"/>
      <c r="G9947" s="32"/>
      <c r="H9947"/>
      <c r="I9947" s="31"/>
      <c r="J9947"/>
      <c r="K9947" s="30"/>
      <c r="L9947"/>
      <c r="M9947"/>
    </row>
    <row r="9948" spans="1:13" s="36" customFormat="1">
      <c r="A9948" s="35"/>
      <c r="B9948"/>
      <c r="C9948" s="34"/>
      <c r="D9948"/>
      <c r="E9948" s="33"/>
      <c r="F9948"/>
      <c r="G9948" s="32"/>
      <c r="H9948"/>
      <c r="I9948" s="31"/>
      <c r="J9948"/>
      <c r="K9948" s="30"/>
      <c r="L9948"/>
      <c r="M9948"/>
    </row>
    <row r="9949" spans="1:13" s="36" customFormat="1">
      <c r="A9949" s="35"/>
      <c r="B9949"/>
      <c r="C9949" s="34"/>
      <c r="D9949"/>
      <c r="E9949" s="33"/>
      <c r="F9949"/>
      <c r="G9949" s="32"/>
      <c r="H9949"/>
      <c r="I9949" s="31"/>
      <c r="J9949"/>
      <c r="K9949" s="30"/>
      <c r="L9949"/>
      <c r="M9949"/>
    </row>
    <row r="9950" spans="1:13" s="36" customFormat="1">
      <c r="A9950" s="35"/>
      <c r="B9950"/>
      <c r="C9950" s="34"/>
      <c r="D9950"/>
      <c r="E9950" s="33"/>
      <c r="F9950"/>
      <c r="G9950" s="32"/>
      <c r="H9950"/>
      <c r="I9950" s="31"/>
      <c r="J9950"/>
      <c r="K9950" s="30"/>
      <c r="L9950"/>
      <c r="M9950"/>
    </row>
    <row r="9951" spans="1:13" s="36" customFormat="1">
      <c r="A9951" s="35"/>
      <c r="B9951"/>
      <c r="C9951" s="34"/>
      <c r="D9951"/>
      <c r="E9951" s="33"/>
      <c r="F9951"/>
      <c r="G9951" s="32"/>
      <c r="H9951"/>
      <c r="I9951" s="31"/>
      <c r="J9951"/>
      <c r="K9951" s="30"/>
      <c r="L9951"/>
      <c r="M9951"/>
    </row>
    <row r="9952" spans="1:13" s="36" customFormat="1">
      <c r="A9952" s="35"/>
      <c r="B9952"/>
      <c r="C9952" s="34"/>
      <c r="D9952"/>
      <c r="E9952" s="33"/>
      <c r="F9952"/>
      <c r="G9952" s="32"/>
      <c r="H9952"/>
      <c r="I9952" s="31"/>
      <c r="J9952"/>
      <c r="K9952" s="30"/>
      <c r="L9952"/>
      <c r="M9952"/>
    </row>
    <row r="9953" spans="1:13" s="36" customFormat="1">
      <c r="A9953" s="35"/>
      <c r="B9953"/>
      <c r="C9953" s="34"/>
      <c r="D9953"/>
      <c r="E9953" s="33"/>
      <c r="F9953"/>
      <c r="G9953" s="32"/>
      <c r="H9953"/>
      <c r="I9953" s="31"/>
      <c r="J9953"/>
      <c r="K9953" s="30"/>
      <c r="L9953"/>
      <c r="M9953"/>
    </row>
    <row r="9954" spans="1:13" s="36" customFormat="1">
      <c r="A9954" s="35"/>
      <c r="B9954"/>
      <c r="C9954" s="34"/>
      <c r="D9954"/>
      <c r="E9954" s="33"/>
      <c r="F9954"/>
      <c r="G9954" s="32"/>
      <c r="H9954"/>
      <c r="I9954" s="31"/>
      <c r="J9954"/>
      <c r="K9954" s="30"/>
      <c r="L9954"/>
      <c r="M9954"/>
    </row>
    <row r="9955" spans="1:13" s="36" customFormat="1">
      <c r="A9955" s="35"/>
      <c r="B9955"/>
      <c r="C9955" s="34"/>
      <c r="D9955"/>
      <c r="E9955" s="33"/>
      <c r="F9955"/>
      <c r="G9955" s="32"/>
      <c r="H9955"/>
      <c r="I9955" s="31"/>
      <c r="J9955"/>
      <c r="K9955" s="30"/>
      <c r="L9955"/>
      <c r="M9955"/>
    </row>
    <row r="9956" spans="1:13" s="36" customFormat="1">
      <c r="A9956" s="35"/>
      <c r="B9956"/>
      <c r="C9956" s="34"/>
      <c r="D9956"/>
      <c r="E9956" s="33"/>
      <c r="F9956"/>
      <c r="G9956" s="32"/>
      <c r="H9956"/>
      <c r="I9956" s="31"/>
      <c r="J9956"/>
      <c r="K9956" s="30"/>
      <c r="L9956"/>
      <c r="M9956"/>
    </row>
    <row r="9957" spans="1:13" s="36" customFormat="1">
      <c r="A9957" s="35"/>
      <c r="B9957"/>
      <c r="C9957" s="34"/>
      <c r="D9957"/>
      <c r="E9957" s="33"/>
      <c r="F9957"/>
      <c r="G9957" s="32"/>
      <c r="H9957"/>
      <c r="I9957" s="31"/>
      <c r="J9957"/>
      <c r="K9957" s="30"/>
      <c r="L9957"/>
      <c r="M9957"/>
    </row>
    <row r="9958" spans="1:13" s="36" customFormat="1">
      <c r="A9958" s="35"/>
      <c r="B9958"/>
      <c r="C9958" s="34"/>
      <c r="D9958"/>
      <c r="E9958" s="33"/>
      <c r="F9958"/>
      <c r="G9958" s="32"/>
      <c r="H9958"/>
      <c r="I9958" s="31"/>
      <c r="J9958"/>
      <c r="K9958" s="30"/>
      <c r="L9958"/>
      <c r="M9958"/>
    </row>
    <row r="9959" spans="1:13" s="36" customFormat="1">
      <c r="A9959" s="35"/>
      <c r="B9959"/>
      <c r="C9959" s="34"/>
      <c r="D9959"/>
      <c r="E9959" s="33"/>
      <c r="F9959"/>
      <c r="G9959" s="32"/>
      <c r="H9959"/>
      <c r="I9959" s="31"/>
      <c r="J9959"/>
      <c r="K9959" s="30"/>
      <c r="L9959"/>
      <c r="M9959"/>
    </row>
    <row r="9960" spans="1:13" s="36" customFormat="1">
      <c r="A9960" s="35"/>
      <c r="B9960"/>
      <c r="C9960" s="34"/>
      <c r="D9960"/>
      <c r="E9960" s="33"/>
      <c r="F9960"/>
      <c r="G9960" s="32"/>
      <c r="H9960"/>
      <c r="I9960" s="31"/>
      <c r="J9960"/>
      <c r="K9960" s="30"/>
      <c r="L9960"/>
      <c r="M9960"/>
    </row>
    <row r="9961" spans="1:13" s="36" customFormat="1">
      <c r="A9961" s="35"/>
      <c r="B9961"/>
      <c r="C9961" s="34"/>
      <c r="D9961"/>
      <c r="E9961" s="33"/>
      <c r="F9961"/>
      <c r="G9961" s="32"/>
      <c r="H9961"/>
      <c r="I9961" s="31"/>
      <c r="J9961"/>
      <c r="K9961" s="30"/>
      <c r="L9961"/>
      <c r="M9961"/>
    </row>
    <row r="9962" spans="1:13" s="36" customFormat="1">
      <c r="A9962" s="35"/>
      <c r="B9962"/>
      <c r="C9962" s="34"/>
      <c r="D9962"/>
      <c r="E9962" s="33"/>
      <c r="F9962"/>
      <c r="G9962" s="32"/>
      <c r="H9962"/>
      <c r="I9962" s="31"/>
      <c r="J9962"/>
      <c r="K9962" s="30"/>
      <c r="L9962"/>
      <c r="M9962"/>
    </row>
    <row r="9963" spans="1:13" s="36" customFormat="1">
      <c r="A9963" s="35"/>
      <c r="B9963"/>
      <c r="C9963" s="34"/>
      <c r="D9963"/>
      <c r="E9963" s="33"/>
      <c r="F9963"/>
      <c r="G9963" s="32"/>
      <c r="H9963"/>
      <c r="I9963" s="31"/>
      <c r="J9963"/>
      <c r="K9963" s="30"/>
      <c r="L9963"/>
      <c r="M9963"/>
    </row>
    <row r="9964" spans="1:13" s="36" customFormat="1">
      <c r="A9964" s="35"/>
      <c r="B9964"/>
      <c r="C9964" s="34"/>
      <c r="D9964"/>
      <c r="E9964" s="33"/>
      <c r="F9964"/>
      <c r="G9964" s="32"/>
      <c r="H9964"/>
      <c r="I9964" s="31"/>
      <c r="J9964"/>
      <c r="K9964" s="30"/>
      <c r="L9964"/>
      <c r="M9964"/>
    </row>
    <row r="9965" spans="1:13" s="36" customFormat="1">
      <c r="A9965" s="35"/>
      <c r="B9965"/>
      <c r="C9965" s="34"/>
      <c r="D9965"/>
      <c r="E9965" s="33"/>
      <c r="F9965"/>
      <c r="G9965" s="32"/>
      <c r="H9965"/>
      <c r="I9965" s="31"/>
      <c r="J9965"/>
      <c r="K9965" s="30"/>
      <c r="L9965"/>
      <c r="M9965"/>
    </row>
    <row r="9966" spans="1:13" s="36" customFormat="1">
      <c r="A9966" s="35"/>
      <c r="B9966"/>
      <c r="C9966" s="34"/>
      <c r="D9966"/>
      <c r="E9966" s="33"/>
      <c r="F9966"/>
      <c r="G9966" s="32"/>
      <c r="H9966"/>
      <c r="I9966" s="31"/>
      <c r="J9966"/>
      <c r="K9966" s="30"/>
      <c r="L9966"/>
      <c r="M9966"/>
    </row>
    <row r="9967" spans="1:13" s="36" customFormat="1">
      <c r="A9967" s="35"/>
      <c r="B9967"/>
      <c r="C9967" s="34"/>
      <c r="D9967"/>
      <c r="E9967" s="33"/>
      <c r="F9967"/>
      <c r="G9967" s="32"/>
      <c r="H9967"/>
      <c r="I9967" s="31"/>
      <c r="J9967"/>
      <c r="K9967" s="30"/>
      <c r="L9967"/>
      <c r="M9967"/>
    </row>
    <row r="9968" spans="1:13" s="36" customFormat="1">
      <c r="A9968" s="35"/>
      <c r="B9968"/>
      <c r="C9968" s="34"/>
      <c r="D9968"/>
      <c r="E9968" s="33"/>
      <c r="F9968"/>
      <c r="G9968" s="32"/>
      <c r="H9968"/>
      <c r="I9968" s="31"/>
      <c r="J9968"/>
      <c r="K9968" s="30"/>
      <c r="L9968"/>
      <c r="M9968"/>
    </row>
    <row r="9969" spans="1:13" s="36" customFormat="1">
      <c r="A9969" s="35"/>
      <c r="B9969"/>
      <c r="C9969" s="34"/>
      <c r="D9969"/>
      <c r="E9969" s="33"/>
      <c r="F9969"/>
      <c r="G9969" s="32"/>
      <c r="H9969"/>
      <c r="I9969" s="31"/>
      <c r="J9969"/>
      <c r="K9969" s="30"/>
      <c r="L9969"/>
      <c r="M9969"/>
    </row>
    <row r="9970" spans="1:13" s="36" customFormat="1">
      <c r="A9970" s="35"/>
      <c r="B9970"/>
      <c r="C9970" s="34"/>
      <c r="D9970"/>
      <c r="E9970" s="33"/>
      <c r="F9970"/>
      <c r="G9970" s="32"/>
      <c r="H9970"/>
      <c r="I9970" s="31"/>
      <c r="J9970"/>
      <c r="K9970" s="30"/>
      <c r="L9970"/>
      <c r="M9970"/>
    </row>
    <row r="9971" spans="1:13" s="36" customFormat="1">
      <c r="A9971" s="35"/>
      <c r="B9971"/>
      <c r="C9971" s="34"/>
      <c r="D9971"/>
      <c r="E9971" s="33"/>
      <c r="F9971"/>
      <c r="G9971" s="32"/>
      <c r="H9971"/>
      <c r="I9971" s="31"/>
      <c r="J9971"/>
      <c r="K9971" s="30"/>
      <c r="L9971"/>
      <c r="M9971"/>
    </row>
    <row r="9972" spans="1:13" s="36" customFormat="1">
      <c r="A9972" s="35"/>
      <c r="B9972"/>
      <c r="C9972" s="34"/>
      <c r="D9972"/>
      <c r="E9972" s="33"/>
      <c r="F9972"/>
      <c r="G9972" s="32"/>
      <c r="H9972"/>
      <c r="I9972" s="31"/>
      <c r="J9972"/>
      <c r="K9972" s="30"/>
      <c r="L9972"/>
      <c r="M9972"/>
    </row>
    <row r="9973" spans="1:13" s="36" customFormat="1">
      <c r="A9973" s="35"/>
      <c r="B9973"/>
      <c r="C9973" s="34"/>
      <c r="D9973"/>
      <c r="E9973" s="33"/>
      <c r="F9973"/>
      <c r="G9973" s="32"/>
      <c r="H9973"/>
      <c r="I9973" s="31"/>
      <c r="J9973"/>
      <c r="K9973" s="30"/>
      <c r="L9973"/>
      <c r="M9973"/>
    </row>
    <row r="9974" spans="1:13" s="36" customFormat="1">
      <c r="A9974" s="35"/>
      <c r="B9974"/>
      <c r="C9974" s="34"/>
      <c r="D9974"/>
      <c r="E9974" s="33"/>
      <c r="F9974"/>
      <c r="G9974" s="32"/>
      <c r="H9974"/>
      <c r="I9974" s="31"/>
      <c r="J9974"/>
      <c r="K9974" s="30"/>
      <c r="L9974"/>
      <c r="M9974"/>
    </row>
    <row r="9975" spans="1:13" s="36" customFormat="1">
      <c r="A9975" s="35"/>
      <c r="B9975"/>
      <c r="C9975" s="34"/>
      <c r="D9975"/>
      <c r="E9975" s="33"/>
      <c r="F9975"/>
      <c r="G9975" s="32"/>
      <c r="H9975"/>
      <c r="I9975" s="31"/>
      <c r="J9975"/>
      <c r="K9975" s="30"/>
      <c r="L9975"/>
      <c r="M9975"/>
    </row>
    <row r="9976" spans="1:13" s="36" customFormat="1">
      <c r="A9976" s="35"/>
      <c r="B9976"/>
      <c r="C9976" s="34"/>
      <c r="D9976"/>
      <c r="E9976" s="33"/>
      <c r="F9976"/>
      <c r="G9976" s="32"/>
      <c r="H9976"/>
      <c r="I9976" s="31"/>
      <c r="J9976"/>
      <c r="K9976" s="30"/>
      <c r="L9976"/>
      <c r="M9976"/>
    </row>
    <row r="9977" spans="1:13" s="36" customFormat="1">
      <c r="A9977" s="35"/>
      <c r="B9977"/>
      <c r="C9977" s="34"/>
      <c r="D9977"/>
      <c r="E9977" s="33"/>
      <c r="F9977"/>
      <c r="G9977" s="32"/>
      <c r="H9977"/>
      <c r="I9977" s="31"/>
      <c r="J9977"/>
      <c r="K9977" s="30"/>
      <c r="L9977"/>
      <c r="M9977"/>
    </row>
    <row r="9978" spans="1:13" s="36" customFormat="1">
      <c r="A9978" s="35"/>
      <c r="B9978"/>
      <c r="C9978" s="34"/>
      <c r="D9978"/>
      <c r="E9978" s="33"/>
      <c r="F9978"/>
      <c r="G9978" s="32"/>
      <c r="H9978"/>
      <c r="I9978" s="31"/>
      <c r="J9978"/>
      <c r="K9978" s="30"/>
      <c r="L9978"/>
      <c r="M9978"/>
    </row>
    <row r="9979" spans="1:13" s="36" customFormat="1">
      <c r="A9979" s="35"/>
      <c r="B9979"/>
      <c r="C9979" s="34"/>
      <c r="D9979"/>
      <c r="E9979" s="33"/>
      <c r="F9979"/>
      <c r="G9979" s="32"/>
      <c r="H9979"/>
      <c r="I9979" s="31"/>
      <c r="J9979"/>
      <c r="K9979" s="30"/>
      <c r="L9979"/>
      <c r="M9979"/>
    </row>
    <row r="9980" spans="1:13" s="36" customFormat="1">
      <c r="A9980" s="35"/>
      <c r="B9980"/>
      <c r="C9980" s="34"/>
      <c r="D9980"/>
      <c r="E9980" s="33"/>
      <c r="F9980"/>
      <c r="G9980" s="32"/>
      <c r="H9980"/>
      <c r="I9980" s="31"/>
      <c r="J9980"/>
      <c r="K9980" s="30"/>
      <c r="L9980"/>
      <c r="M9980"/>
    </row>
    <row r="9981" spans="1:13" s="36" customFormat="1">
      <c r="A9981" s="35"/>
      <c r="B9981"/>
      <c r="C9981" s="34"/>
      <c r="D9981"/>
      <c r="E9981" s="33"/>
      <c r="F9981"/>
      <c r="G9981" s="32"/>
      <c r="H9981"/>
      <c r="I9981" s="31"/>
      <c r="J9981"/>
      <c r="K9981" s="30"/>
      <c r="L9981"/>
      <c r="M9981"/>
    </row>
    <row r="9982" spans="1:13" s="36" customFormat="1">
      <c r="A9982" s="35"/>
      <c r="B9982"/>
      <c r="C9982" s="34"/>
      <c r="D9982"/>
      <c r="E9982" s="33"/>
      <c r="F9982"/>
      <c r="G9982" s="32"/>
      <c r="H9982"/>
      <c r="I9982" s="31"/>
      <c r="J9982"/>
      <c r="K9982" s="30"/>
      <c r="L9982"/>
      <c r="M9982"/>
    </row>
    <row r="9983" spans="1:13" s="36" customFormat="1">
      <c r="A9983" s="35"/>
      <c r="B9983"/>
      <c r="C9983" s="34"/>
      <c r="D9983"/>
      <c r="E9983" s="33"/>
      <c r="F9983"/>
      <c r="G9983" s="32"/>
      <c r="H9983"/>
      <c r="I9983" s="31"/>
      <c r="J9983"/>
      <c r="K9983" s="30"/>
      <c r="L9983"/>
      <c r="M9983"/>
    </row>
    <row r="9984" spans="1:13" s="36" customFormat="1">
      <c r="A9984" s="35"/>
      <c r="B9984"/>
      <c r="C9984" s="34"/>
      <c r="D9984"/>
      <c r="E9984" s="33"/>
      <c r="F9984"/>
      <c r="G9984" s="32"/>
      <c r="H9984"/>
      <c r="I9984" s="31"/>
      <c r="J9984"/>
      <c r="K9984" s="30"/>
      <c r="L9984"/>
      <c r="M9984"/>
    </row>
    <row r="9985" spans="1:13" s="36" customFormat="1">
      <c r="A9985" s="35"/>
      <c r="B9985"/>
      <c r="C9985" s="34"/>
      <c r="D9985"/>
      <c r="E9985" s="33"/>
      <c r="F9985"/>
      <c r="G9985" s="32"/>
      <c r="H9985"/>
      <c r="I9985" s="31"/>
      <c r="J9985"/>
      <c r="K9985" s="30"/>
      <c r="L9985"/>
      <c r="M9985"/>
    </row>
    <row r="9986" spans="1:13" s="36" customFormat="1">
      <c r="A9986" s="35"/>
      <c r="B9986"/>
      <c r="C9986" s="34"/>
      <c r="D9986"/>
      <c r="E9986" s="33"/>
      <c r="F9986"/>
      <c r="G9986" s="32"/>
      <c r="H9986"/>
      <c r="I9986" s="31"/>
      <c r="J9986"/>
      <c r="K9986" s="30"/>
      <c r="L9986"/>
      <c r="M9986"/>
    </row>
    <row r="9987" spans="1:13" s="36" customFormat="1">
      <c r="A9987" s="35"/>
      <c r="B9987"/>
      <c r="C9987" s="34"/>
      <c r="D9987"/>
      <c r="E9987" s="33"/>
      <c r="F9987"/>
      <c r="G9987" s="32"/>
      <c r="H9987"/>
      <c r="I9987" s="31"/>
      <c r="J9987"/>
      <c r="K9987" s="30"/>
      <c r="L9987"/>
      <c r="M9987"/>
    </row>
    <row r="9988" spans="1:13" s="36" customFormat="1">
      <c r="A9988" s="35"/>
      <c r="B9988"/>
      <c r="C9988" s="34"/>
      <c r="D9988"/>
      <c r="E9988" s="33"/>
      <c r="F9988"/>
      <c r="G9988" s="32"/>
      <c r="H9988"/>
      <c r="I9988" s="31"/>
      <c r="J9988"/>
      <c r="K9988" s="30"/>
      <c r="L9988"/>
      <c r="M9988"/>
    </row>
    <row r="9989" spans="1:13" s="36" customFormat="1">
      <c r="A9989" s="35"/>
      <c r="B9989"/>
      <c r="C9989" s="34"/>
      <c r="D9989"/>
      <c r="E9989" s="33"/>
      <c r="F9989"/>
      <c r="G9989" s="32"/>
      <c r="H9989"/>
      <c r="I9989" s="31"/>
      <c r="J9989"/>
      <c r="K9989" s="30"/>
      <c r="L9989"/>
      <c r="M9989"/>
    </row>
    <row r="9990" spans="1:13" s="36" customFormat="1">
      <c r="A9990" s="35"/>
      <c r="B9990"/>
      <c r="C9990" s="34"/>
      <c r="D9990"/>
      <c r="E9990" s="33"/>
      <c r="F9990"/>
      <c r="G9990" s="32"/>
      <c r="H9990"/>
      <c r="I9990" s="31"/>
      <c r="J9990"/>
      <c r="K9990" s="30"/>
      <c r="L9990"/>
      <c r="M9990"/>
    </row>
    <row r="9991" spans="1:13" s="36" customFormat="1">
      <c r="A9991" s="35"/>
      <c r="B9991"/>
      <c r="C9991" s="34"/>
      <c r="D9991"/>
      <c r="E9991" s="33"/>
      <c r="F9991"/>
      <c r="G9991" s="32"/>
      <c r="H9991"/>
      <c r="I9991" s="31"/>
      <c r="J9991"/>
      <c r="K9991" s="30"/>
      <c r="L9991"/>
      <c r="M9991"/>
    </row>
    <row r="9992" spans="1:13" s="36" customFormat="1">
      <c r="A9992" s="35"/>
      <c r="B9992"/>
      <c r="C9992" s="34"/>
      <c r="D9992"/>
      <c r="E9992" s="33"/>
      <c r="F9992"/>
      <c r="G9992" s="32"/>
      <c r="H9992"/>
      <c r="I9992" s="31"/>
      <c r="J9992"/>
      <c r="K9992" s="30"/>
      <c r="L9992"/>
      <c r="M9992"/>
    </row>
    <row r="9993" spans="1:13" s="36" customFormat="1">
      <c r="A9993" s="35"/>
      <c r="B9993"/>
      <c r="C9993" s="34"/>
      <c r="D9993"/>
      <c r="E9993" s="33"/>
      <c r="F9993"/>
      <c r="G9993" s="32"/>
      <c r="H9993"/>
      <c r="I9993" s="31"/>
      <c r="J9993"/>
      <c r="K9993" s="30"/>
      <c r="L9993"/>
      <c r="M9993"/>
    </row>
    <row r="9994" spans="1:13" s="36" customFormat="1">
      <c r="A9994" s="35"/>
      <c r="B9994"/>
      <c r="C9994" s="34"/>
      <c r="D9994"/>
      <c r="E9994" s="33"/>
      <c r="F9994"/>
      <c r="G9994" s="32"/>
      <c r="H9994"/>
      <c r="I9994" s="31"/>
      <c r="J9994"/>
      <c r="K9994" s="30"/>
      <c r="L9994"/>
      <c r="M9994"/>
    </row>
    <row r="9995" spans="1:13" s="36" customFormat="1">
      <c r="A9995" s="35"/>
      <c r="B9995"/>
      <c r="C9995" s="34"/>
      <c r="D9995"/>
      <c r="E9995" s="33"/>
      <c r="F9995"/>
      <c r="G9995" s="32"/>
      <c r="H9995"/>
      <c r="I9995" s="31"/>
      <c r="J9995"/>
      <c r="K9995" s="30"/>
      <c r="L9995"/>
      <c r="M9995"/>
    </row>
    <row r="9996" spans="1:13" s="36" customFormat="1">
      <c r="A9996" s="35"/>
      <c r="B9996"/>
      <c r="C9996" s="34"/>
      <c r="D9996"/>
      <c r="E9996" s="33"/>
      <c r="F9996"/>
      <c r="G9996" s="32"/>
      <c r="H9996"/>
      <c r="I9996" s="31"/>
      <c r="J9996"/>
      <c r="K9996" s="30"/>
      <c r="L9996"/>
      <c r="M9996"/>
    </row>
    <row r="9997" spans="1:13" s="36" customFormat="1">
      <c r="A9997" s="35"/>
      <c r="B9997"/>
      <c r="C9997" s="34"/>
      <c r="D9997"/>
      <c r="E9997" s="33"/>
      <c r="F9997"/>
      <c r="G9997" s="32"/>
      <c r="H9997"/>
      <c r="I9997" s="31"/>
      <c r="J9997"/>
      <c r="K9997" s="30"/>
      <c r="L9997"/>
      <c r="M9997"/>
    </row>
    <row r="9998" spans="1:13" s="36" customFormat="1">
      <c r="A9998" s="35"/>
      <c r="B9998"/>
      <c r="C9998" s="34"/>
      <c r="D9998"/>
      <c r="E9998" s="33"/>
      <c r="F9998"/>
      <c r="G9998" s="32"/>
      <c r="H9998"/>
      <c r="I9998" s="31"/>
      <c r="J9998"/>
      <c r="K9998" s="30"/>
      <c r="L9998"/>
      <c r="M9998"/>
    </row>
    <row r="9999" spans="1:13" s="36" customFormat="1">
      <c r="A9999" s="35"/>
      <c r="B9999"/>
      <c r="C9999" s="34"/>
      <c r="D9999"/>
      <c r="E9999" s="33"/>
      <c r="F9999"/>
      <c r="G9999" s="32"/>
      <c r="H9999"/>
      <c r="I9999" s="31"/>
      <c r="J9999"/>
      <c r="K9999" s="30"/>
      <c r="L9999"/>
      <c r="M9999"/>
    </row>
    <row r="10000" spans="1:13" s="36" customFormat="1">
      <c r="A10000" s="35"/>
      <c r="B10000"/>
      <c r="C10000" s="34"/>
      <c r="D10000"/>
      <c r="E10000" s="33"/>
      <c r="F10000"/>
      <c r="G10000" s="32"/>
      <c r="H10000"/>
      <c r="I10000" s="31"/>
      <c r="J10000"/>
      <c r="K10000" s="30"/>
      <c r="L10000"/>
      <c r="M10000"/>
    </row>
    <row r="10001" spans="1:13" s="36" customFormat="1">
      <c r="A10001" s="35"/>
      <c r="B10001"/>
      <c r="C10001" s="34"/>
      <c r="D10001"/>
      <c r="E10001" s="33"/>
      <c r="F10001"/>
      <c r="G10001" s="32"/>
      <c r="H10001"/>
      <c r="I10001" s="31"/>
      <c r="J10001"/>
      <c r="K10001" s="30"/>
      <c r="L10001"/>
      <c r="M10001"/>
    </row>
    <row r="10002" spans="1:13" s="36" customFormat="1">
      <c r="A10002" s="35"/>
      <c r="B10002"/>
      <c r="C10002" s="34"/>
      <c r="D10002"/>
      <c r="E10002" s="33"/>
      <c r="F10002"/>
      <c r="G10002" s="32"/>
      <c r="H10002"/>
      <c r="I10002" s="31"/>
      <c r="J10002"/>
      <c r="K10002" s="30"/>
      <c r="L10002"/>
      <c r="M10002"/>
    </row>
    <row r="10003" spans="1:13" s="36" customFormat="1">
      <c r="A10003" s="35"/>
      <c r="B10003"/>
      <c r="C10003" s="34"/>
      <c r="D10003"/>
      <c r="E10003" s="33"/>
      <c r="F10003"/>
      <c r="G10003" s="32"/>
      <c r="H10003"/>
      <c r="I10003" s="31"/>
      <c r="J10003"/>
      <c r="K10003" s="30"/>
      <c r="L10003"/>
      <c r="M10003"/>
    </row>
    <row r="10004" spans="1:13" s="36" customFormat="1">
      <c r="A10004" s="35"/>
      <c r="B10004"/>
      <c r="C10004" s="34"/>
      <c r="D10004"/>
      <c r="E10004" s="33"/>
      <c r="F10004"/>
      <c r="G10004" s="32"/>
      <c r="H10004"/>
      <c r="I10004" s="31"/>
      <c r="J10004"/>
      <c r="K10004" s="30"/>
      <c r="L10004"/>
      <c r="M10004"/>
    </row>
    <row r="10005" spans="1:13" s="36" customFormat="1">
      <c r="A10005" s="35"/>
      <c r="B10005"/>
      <c r="C10005" s="34"/>
      <c r="D10005"/>
      <c r="E10005" s="33"/>
      <c r="F10005"/>
      <c r="G10005" s="32"/>
      <c r="H10005"/>
      <c r="I10005" s="31"/>
      <c r="J10005"/>
      <c r="K10005" s="30"/>
      <c r="L10005"/>
      <c r="M10005"/>
    </row>
    <row r="10006" spans="1:13" s="36" customFormat="1">
      <c r="A10006" s="35"/>
      <c r="B10006"/>
      <c r="C10006" s="34"/>
      <c r="D10006"/>
      <c r="E10006" s="33"/>
      <c r="F10006"/>
      <c r="G10006" s="32"/>
      <c r="H10006"/>
      <c r="I10006" s="31"/>
      <c r="J10006"/>
      <c r="K10006" s="30"/>
      <c r="L10006"/>
      <c r="M10006"/>
    </row>
    <row r="10007" spans="1:13" s="36" customFormat="1">
      <c r="A10007" s="35"/>
      <c r="B10007"/>
      <c r="C10007" s="34"/>
      <c r="D10007"/>
      <c r="E10007" s="33"/>
      <c r="F10007"/>
      <c r="G10007" s="32"/>
      <c r="H10007"/>
      <c r="I10007" s="31"/>
      <c r="J10007"/>
      <c r="K10007" s="30"/>
      <c r="L10007"/>
      <c r="M10007"/>
    </row>
    <row r="10008" spans="1:13" s="36" customFormat="1">
      <c r="A10008" s="35"/>
      <c r="B10008"/>
      <c r="C10008" s="34"/>
      <c r="D10008"/>
      <c r="E10008" s="33"/>
      <c r="F10008"/>
      <c r="G10008" s="32"/>
      <c r="H10008"/>
      <c r="I10008" s="31"/>
      <c r="J10008"/>
      <c r="K10008" s="30"/>
      <c r="L10008"/>
      <c r="M10008"/>
    </row>
    <row r="10009" spans="1:13" s="36" customFormat="1">
      <c r="A10009" s="35"/>
      <c r="B10009"/>
      <c r="C10009" s="34"/>
      <c r="D10009"/>
      <c r="E10009" s="33"/>
      <c r="F10009"/>
      <c r="G10009" s="32"/>
      <c r="H10009"/>
      <c r="I10009" s="31"/>
      <c r="J10009"/>
      <c r="K10009" s="30"/>
      <c r="L10009"/>
      <c r="M10009"/>
    </row>
    <row r="10010" spans="1:13" s="36" customFormat="1">
      <c r="A10010" s="35"/>
      <c r="B10010"/>
      <c r="C10010" s="34"/>
      <c r="D10010"/>
      <c r="E10010" s="33"/>
      <c r="F10010"/>
      <c r="G10010" s="32"/>
      <c r="H10010"/>
      <c r="I10010" s="31"/>
      <c r="J10010"/>
      <c r="K10010" s="30"/>
      <c r="L10010"/>
      <c r="M10010"/>
    </row>
    <row r="10011" spans="1:13" s="36" customFormat="1">
      <c r="A10011" s="35"/>
      <c r="B10011"/>
      <c r="C10011" s="34"/>
      <c r="D10011"/>
      <c r="E10011" s="33"/>
      <c r="F10011"/>
      <c r="G10011" s="32"/>
      <c r="H10011"/>
      <c r="I10011" s="31"/>
      <c r="J10011"/>
      <c r="K10011" s="30"/>
      <c r="L10011"/>
      <c r="M10011"/>
    </row>
    <row r="10012" spans="1:13" s="36" customFormat="1">
      <c r="A10012" s="35"/>
      <c r="B10012"/>
      <c r="C10012" s="34"/>
      <c r="D10012"/>
      <c r="E10012" s="33"/>
      <c r="F10012"/>
      <c r="G10012" s="32"/>
      <c r="H10012"/>
      <c r="I10012" s="31"/>
      <c r="J10012"/>
      <c r="K10012" s="30"/>
      <c r="L10012"/>
      <c r="M10012"/>
    </row>
    <row r="10013" spans="1:13" s="36" customFormat="1">
      <c r="A10013" s="35"/>
      <c r="B10013"/>
      <c r="C10013" s="34"/>
      <c r="D10013"/>
      <c r="E10013" s="33"/>
      <c r="F10013"/>
      <c r="G10013" s="32"/>
      <c r="H10013"/>
      <c r="I10013" s="31"/>
      <c r="J10013"/>
      <c r="K10013" s="30"/>
      <c r="L10013"/>
      <c r="M10013"/>
    </row>
    <row r="10014" spans="1:13" s="36" customFormat="1">
      <c r="A10014" s="35"/>
      <c r="B10014"/>
      <c r="C10014" s="34"/>
      <c r="D10014"/>
      <c r="E10014" s="33"/>
      <c r="F10014"/>
      <c r="G10014" s="32"/>
      <c r="H10014"/>
      <c r="I10014" s="31"/>
      <c r="J10014"/>
      <c r="K10014" s="30"/>
      <c r="L10014"/>
      <c r="M10014"/>
    </row>
    <row r="10015" spans="1:13" s="36" customFormat="1">
      <c r="A10015" s="35"/>
      <c r="B10015"/>
      <c r="C10015" s="34"/>
      <c r="D10015"/>
      <c r="E10015" s="33"/>
      <c r="F10015"/>
      <c r="G10015" s="32"/>
      <c r="H10015"/>
      <c r="I10015" s="31"/>
      <c r="J10015"/>
      <c r="K10015" s="30"/>
      <c r="L10015"/>
      <c r="M10015"/>
    </row>
    <row r="10016" spans="1:13" s="36" customFormat="1">
      <c r="A10016" s="35"/>
      <c r="B10016"/>
      <c r="C10016" s="34"/>
      <c r="D10016"/>
      <c r="E10016" s="33"/>
      <c r="F10016"/>
      <c r="G10016" s="32"/>
      <c r="H10016"/>
      <c r="I10016" s="31"/>
      <c r="J10016"/>
      <c r="K10016" s="30"/>
      <c r="L10016"/>
      <c r="M10016"/>
    </row>
    <row r="10017" spans="1:13" s="36" customFormat="1">
      <c r="A10017" s="35"/>
      <c r="B10017"/>
      <c r="C10017" s="34"/>
      <c r="D10017"/>
      <c r="E10017" s="33"/>
      <c r="F10017"/>
      <c r="G10017" s="32"/>
      <c r="H10017"/>
      <c r="I10017" s="31"/>
      <c r="J10017"/>
      <c r="K10017" s="30"/>
      <c r="L10017"/>
      <c r="M10017"/>
    </row>
    <row r="10018" spans="1:13" s="36" customFormat="1">
      <c r="A10018" s="35"/>
      <c r="B10018"/>
      <c r="C10018" s="34"/>
      <c r="D10018"/>
      <c r="E10018" s="33"/>
      <c r="F10018"/>
      <c r="G10018" s="32"/>
      <c r="H10018"/>
      <c r="I10018" s="31"/>
      <c r="J10018"/>
      <c r="K10018" s="30"/>
      <c r="L10018"/>
      <c r="M10018"/>
    </row>
    <row r="10019" spans="1:13" s="36" customFormat="1">
      <c r="A10019" s="35"/>
      <c r="B10019"/>
      <c r="C10019" s="34"/>
      <c r="D10019"/>
      <c r="E10019" s="33"/>
      <c r="F10019"/>
      <c r="G10019" s="32"/>
      <c r="H10019"/>
      <c r="I10019" s="31"/>
      <c r="J10019"/>
      <c r="K10019" s="30"/>
      <c r="L10019"/>
      <c r="M10019"/>
    </row>
    <row r="10020" spans="1:13" s="36" customFormat="1">
      <c r="A10020" s="35"/>
      <c r="B10020"/>
      <c r="C10020" s="34"/>
      <c r="D10020"/>
      <c r="E10020" s="33"/>
      <c r="F10020"/>
      <c r="G10020" s="32"/>
      <c r="H10020"/>
      <c r="I10020" s="31"/>
      <c r="J10020"/>
      <c r="K10020" s="30"/>
      <c r="L10020"/>
      <c r="M10020"/>
    </row>
    <row r="10021" spans="1:13" s="36" customFormat="1">
      <c r="A10021" s="35"/>
      <c r="B10021"/>
      <c r="C10021" s="34"/>
      <c r="D10021"/>
      <c r="E10021" s="33"/>
      <c r="F10021"/>
      <c r="G10021" s="32"/>
      <c r="H10021"/>
      <c r="I10021" s="31"/>
      <c r="J10021"/>
      <c r="K10021" s="30"/>
      <c r="L10021"/>
      <c r="M10021"/>
    </row>
    <row r="10022" spans="1:13" s="36" customFormat="1">
      <c r="A10022" s="35"/>
      <c r="B10022"/>
      <c r="C10022" s="34"/>
      <c r="D10022"/>
      <c r="E10022" s="33"/>
      <c r="F10022"/>
      <c r="G10022" s="32"/>
      <c r="H10022"/>
      <c r="I10022" s="31"/>
      <c r="J10022"/>
      <c r="K10022" s="30"/>
      <c r="L10022"/>
      <c r="M10022"/>
    </row>
    <row r="10023" spans="1:13" s="36" customFormat="1">
      <c r="A10023" s="35"/>
      <c r="B10023"/>
      <c r="C10023" s="34"/>
      <c r="D10023"/>
      <c r="E10023" s="33"/>
      <c r="F10023"/>
      <c r="G10023" s="32"/>
      <c r="H10023"/>
      <c r="I10023" s="31"/>
      <c r="J10023"/>
      <c r="K10023" s="30"/>
      <c r="L10023"/>
      <c r="M10023"/>
    </row>
    <row r="10024" spans="1:13" s="36" customFormat="1">
      <c r="A10024" s="35"/>
      <c r="B10024"/>
      <c r="C10024" s="34"/>
      <c r="D10024"/>
      <c r="E10024" s="33"/>
      <c r="F10024"/>
      <c r="G10024" s="32"/>
      <c r="H10024"/>
      <c r="I10024" s="31"/>
      <c r="J10024"/>
      <c r="K10024" s="30"/>
      <c r="L10024"/>
      <c r="M10024"/>
    </row>
    <row r="10025" spans="1:13" s="36" customFormat="1">
      <c r="A10025" s="35"/>
      <c r="B10025"/>
      <c r="C10025" s="34"/>
      <c r="D10025"/>
      <c r="E10025" s="33"/>
      <c r="F10025"/>
      <c r="G10025" s="32"/>
      <c r="H10025"/>
      <c r="I10025" s="31"/>
      <c r="J10025"/>
      <c r="K10025" s="30"/>
      <c r="L10025"/>
      <c r="M10025"/>
    </row>
    <row r="10026" spans="1:13" s="36" customFormat="1">
      <c r="A10026" s="35"/>
      <c r="B10026"/>
      <c r="C10026" s="34"/>
      <c r="D10026"/>
      <c r="E10026" s="33"/>
      <c r="F10026"/>
      <c r="G10026" s="32"/>
      <c r="H10026"/>
      <c r="I10026" s="31"/>
      <c r="J10026"/>
      <c r="K10026" s="30"/>
      <c r="L10026"/>
      <c r="M10026"/>
    </row>
    <row r="10027" spans="1:13" s="36" customFormat="1">
      <c r="A10027" s="35"/>
      <c r="B10027"/>
      <c r="C10027" s="34"/>
      <c r="D10027"/>
      <c r="E10027" s="33"/>
      <c r="F10027"/>
      <c r="G10027" s="32"/>
      <c r="H10027"/>
      <c r="I10027" s="31"/>
      <c r="J10027"/>
      <c r="K10027" s="30"/>
      <c r="L10027"/>
      <c r="M10027"/>
    </row>
    <row r="10028" spans="1:13" s="36" customFormat="1">
      <c r="A10028" s="35"/>
      <c r="B10028"/>
      <c r="C10028" s="34"/>
      <c r="D10028"/>
      <c r="E10028" s="33"/>
      <c r="F10028"/>
      <c r="G10028" s="32"/>
      <c r="H10028"/>
      <c r="I10028" s="31"/>
      <c r="J10028"/>
      <c r="K10028" s="30"/>
      <c r="L10028"/>
      <c r="M10028"/>
    </row>
    <row r="10029" spans="1:13" s="36" customFormat="1">
      <c r="A10029" s="35"/>
      <c r="B10029"/>
      <c r="C10029" s="34"/>
      <c r="D10029"/>
      <c r="E10029" s="33"/>
      <c r="F10029"/>
      <c r="G10029" s="32"/>
      <c r="H10029"/>
      <c r="I10029" s="31"/>
      <c r="J10029"/>
      <c r="K10029" s="30"/>
      <c r="L10029"/>
      <c r="M10029"/>
    </row>
    <row r="10030" spans="1:13" s="36" customFormat="1">
      <c r="A10030" s="35"/>
      <c r="B10030"/>
      <c r="C10030" s="34"/>
      <c r="D10030"/>
      <c r="E10030" s="33"/>
      <c r="F10030"/>
      <c r="G10030" s="32"/>
      <c r="H10030"/>
      <c r="I10030" s="31"/>
      <c r="J10030"/>
      <c r="K10030" s="30"/>
      <c r="L10030"/>
      <c r="M10030"/>
    </row>
    <row r="10031" spans="1:13" s="36" customFormat="1">
      <c r="A10031" s="35"/>
      <c r="B10031"/>
      <c r="C10031" s="34"/>
      <c r="D10031"/>
      <c r="E10031" s="33"/>
      <c r="F10031"/>
      <c r="G10031" s="32"/>
      <c r="H10031"/>
      <c r="I10031" s="31"/>
      <c r="J10031"/>
      <c r="K10031" s="30"/>
      <c r="L10031"/>
      <c r="M10031"/>
    </row>
    <row r="10032" spans="1:13" s="36" customFormat="1">
      <c r="A10032" s="35"/>
      <c r="B10032"/>
      <c r="C10032" s="34"/>
      <c r="D10032"/>
      <c r="E10032" s="33"/>
      <c r="F10032"/>
      <c r="G10032" s="32"/>
      <c r="H10032"/>
      <c r="I10032" s="31"/>
      <c r="J10032"/>
      <c r="K10032" s="30"/>
      <c r="L10032"/>
      <c r="M10032"/>
    </row>
    <row r="10033" spans="1:13" s="36" customFormat="1">
      <c r="A10033" s="35"/>
      <c r="B10033"/>
      <c r="C10033" s="34"/>
      <c r="D10033"/>
      <c r="E10033" s="33"/>
      <c r="F10033"/>
      <c r="G10033" s="32"/>
      <c r="H10033"/>
      <c r="I10033" s="31"/>
      <c r="J10033"/>
      <c r="K10033" s="30"/>
      <c r="L10033"/>
      <c r="M10033"/>
    </row>
    <row r="10034" spans="1:13" s="36" customFormat="1">
      <c r="A10034" s="35"/>
      <c r="B10034"/>
      <c r="C10034" s="34"/>
      <c r="D10034"/>
      <c r="E10034" s="33"/>
      <c r="F10034"/>
      <c r="G10034" s="32"/>
      <c r="H10034"/>
      <c r="I10034" s="31"/>
      <c r="J10034"/>
      <c r="K10034" s="30"/>
      <c r="L10034"/>
      <c r="M10034"/>
    </row>
    <row r="10035" spans="1:13" s="36" customFormat="1">
      <c r="A10035" s="35"/>
      <c r="B10035"/>
      <c r="C10035" s="34"/>
      <c r="D10035"/>
      <c r="E10035" s="33"/>
      <c r="F10035"/>
      <c r="G10035" s="32"/>
      <c r="H10035"/>
      <c r="I10035" s="31"/>
      <c r="J10035"/>
      <c r="K10035" s="30"/>
      <c r="L10035"/>
      <c r="M10035"/>
    </row>
    <row r="10036" spans="1:13" s="36" customFormat="1">
      <c r="A10036" s="35"/>
      <c r="B10036"/>
      <c r="C10036" s="34"/>
      <c r="D10036"/>
      <c r="E10036" s="33"/>
      <c r="F10036"/>
      <c r="G10036" s="32"/>
      <c r="H10036"/>
      <c r="I10036" s="31"/>
      <c r="J10036"/>
      <c r="K10036" s="30"/>
      <c r="L10036"/>
      <c r="M10036"/>
    </row>
    <row r="10037" spans="1:13" s="36" customFormat="1">
      <c r="A10037" s="35"/>
      <c r="B10037"/>
      <c r="C10037" s="34"/>
      <c r="D10037"/>
      <c r="E10037" s="33"/>
      <c r="F10037"/>
      <c r="G10037" s="32"/>
      <c r="H10037"/>
      <c r="I10037" s="31"/>
      <c r="J10037"/>
      <c r="K10037" s="30"/>
      <c r="L10037"/>
      <c r="M10037"/>
    </row>
    <row r="10038" spans="1:13" s="36" customFormat="1">
      <c r="A10038" s="35"/>
      <c r="B10038"/>
      <c r="C10038" s="34"/>
      <c r="D10038"/>
      <c r="E10038" s="33"/>
      <c r="F10038"/>
      <c r="G10038" s="32"/>
      <c r="H10038"/>
      <c r="I10038" s="31"/>
      <c r="J10038"/>
      <c r="K10038" s="30"/>
      <c r="L10038"/>
      <c r="M10038"/>
    </row>
    <row r="10039" spans="1:13" s="36" customFormat="1">
      <c r="A10039" s="35"/>
      <c r="B10039"/>
      <c r="C10039" s="34"/>
      <c r="D10039"/>
      <c r="E10039" s="33"/>
      <c r="F10039"/>
      <c r="G10039" s="32"/>
      <c r="H10039"/>
      <c r="I10039" s="31"/>
      <c r="J10039"/>
      <c r="K10039" s="30"/>
      <c r="L10039"/>
      <c r="M10039"/>
    </row>
    <row r="10040" spans="1:13" s="36" customFormat="1">
      <c r="A10040" s="35"/>
      <c r="B10040"/>
      <c r="C10040" s="34"/>
      <c r="D10040"/>
      <c r="E10040" s="33"/>
      <c r="F10040"/>
      <c r="G10040" s="32"/>
      <c r="H10040"/>
      <c r="I10040" s="31"/>
      <c r="J10040"/>
      <c r="K10040" s="30"/>
      <c r="L10040"/>
      <c r="M10040"/>
    </row>
    <row r="10041" spans="1:13" s="36" customFormat="1">
      <c r="A10041" s="35"/>
      <c r="B10041"/>
      <c r="C10041" s="34"/>
      <c r="D10041"/>
      <c r="E10041" s="33"/>
      <c r="F10041"/>
      <c r="G10041" s="32"/>
      <c r="H10041"/>
      <c r="I10041" s="31"/>
      <c r="J10041"/>
      <c r="K10041" s="30"/>
      <c r="L10041"/>
      <c r="M10041"/>
    </row>
    <row r="10042" spans="1:13" s="36" customFormat="1">
      <c r="A10042" s="35"/>
      <c r="B10042"/>
      <c r="C10042" s="34"/>
      <c r="D10042"/>
      <c r="E10042" s="33"/>
      <c r="F10042"/>
      <c r="G10042" s="32"/>
      <c r="H10042"/>
      <c r="I10042" s="31"/>
      <c r="J10042"/>
      <c r="K10042" s="30"/>
      <c r="L10042"/>
      <c r="M10042"/>
    </row>
    <row r="10043" spans="1:13" s="36" customFormat="1">
      <c r="A10043" s="35"/>
      <c r="B10043"/>
      <c r="C10043" s="34"/>
      <c r="D10043"/>
      <c r="E10043" s="33"/>
      <c r="F10043"/>
      <c r="G10043" s="32"/>
      <c r="H10043"/>
      <c r="I10043" s="31"/>
      <c r="J10043"/>
      <c r="K10043" s="30"/>
      <c r="L10043"/>
      <c r="M10043"/>
    </row>
    <row r="10044" spans="1:13" s="36" customFormat="1">
      <c r="A10044" s="35"/>
      <c r="B10044"/>
      <c r="C10044" s="34"/>
      <c r="D10044"/>
      <c r="E10044" s="33"/>
      <c r="F10044"/>
      <c r="G10044" s="32"/>
      <c r="H10044"/>
      <c r="I10044" s="31"/>
      <c r="J10044"/>
      <c r="K10044" s="30"/>
      <c r="L10044"/>
      <c r="M10044"/>
    </row>
    <row r="10045" spans="1:13" s="36" customFormat="1">
      <c r="A10045" s="35"/>
      <c r="B10045"/>
      <c r="C10045" s="34"/>
      <c r="D10045"/>
      <c r="E10045" s="33"/>
      <c r="F10045"/>
      <c r="G10045" s="32"/>
      <c r="H10045"/>
      <c r="I10045" s="31"/>
      <c r="J10045"/>
      <c r="K10045" s="30"/>
      <c r="L10045"/>
      <c r="M10045"/>
    </row>
    <row r="10046" spans="1:13" s="36" customFormat="1">
      <c r="A10046" s="35"/>
      <c r="B10046"/>
      <c r="C10046" s="34"/>
      <c r="D10046"/>
      <c r="E10046" s="33"/>
      <c r="F10046"/>
      <c r="G10046" s="32"/>
      <c r="H10046"/>
      <c r="I10046" s="31"/>
      <c r="J10046"/>
      <c r="K10046" s="30"/>
      <c r="L10046"/>
      <c r="M10046"/>
    </row>
    <row r="10047" spans="1:13" s="36" customFormat="1">
      <c r="A10047" s="35"/>
      <c r="B10047"/>
      <c r="C10047" s="34"/>
      <c r="D10047"/>
      <c r="E10047" s="33"/>
      <c r="F10047"/>
      <c r="G10047" s="32"/>
      <c r="H10047"/>
      <c r="I10047" s="31"/>
      <c r="J10047"/>
      <c r="K10047" s="30"/>
      <c r="L10047"/>
      <c r="M10047"/>
    </row>
    <row r="10048" spans="1:13" s="36" customFormat="1">
      <c r="A10048" s="35"/>
      <c r="B10048"/>
      <c r="C10048" s="34"/>
      <c r="D10048"/>
      <c r="E10048" s="33"/>
      <c r="F10048"/>
      <c r="G10048" s="32"/>
      <c r="H10048"/>
      <c r="I10048" s="31"/>
      <c r="J10048"/>
      <c r="K10048" s="30"/>
      <c r="L10048"/>
      <c r="M10048"/>
    </row>
    <row r="10049" spans="1:13" s="36" customFormat="1">
      <c r="A10049" s="35"/>
      <c r="B10049"/>
      <c r="C10049" s="34"/>
      <c r="D10049"/>
      <c r="E10049" s="33"/>
      <c r="F10049"/>
      <c r="G10049" s="32"/>
      <c r="H10049"/>
      <c r="I10049" s="31"/>
      <c r="J10049"/>
      <c r="K10049" s="30"/>
      <c r="L10049"/>
      <c r="M10049"/>
    </row>
    <row r="10050" spans="1:13" s="36" customFormat="1">
      <c r="A10050" s="35"/>
      <c r="B10050"/>
      <c r="C10050" s="34"/>
      <c r="D10050"/>
      <c r="E10050" s="33"/>
      <c r="F10050"/>
      <c r="G10050" s="32"/>
      <c r="H10050"/>
      <c r="I10050" s="31"/>
      <c r="J10050"/>
      <c r="K10050" s="30"/>
      <c r="L10050"/>
      <c r="M10050"/>
    </row>
    <row r="10051" spans="1:13" s="36" customFormat="1">
      <c r="A10051" s="35"/>
      <c r="B10051"/>
      <c r="C10051" s="34"/>
      <c r="D10051"/>
      <c r="E10051" s="33"/>
      <c r="F10051"/>
      <c r="G10051" s="32"/>
      <c r="H10051"/>
      <c r="I10051" s="31"/>
      <c r="J10051"/>
      <c r="K10051" s="30"/>
      <c r="L10051"/>
      <c r="M10051"/>
    </row>
    <row r="10052" spans="1:13" s="36" customFormat="1">
      <c r="A10052" s="35"/>
      <c r="B10052"/>
      <c r="C10052" s="34"/>
      <c r="D10052"/>
      <c r="E10052" s="33"/>
      <c r="F10052"/>
      <c r="G10052" s="32"/>
      <c r="H10052"/>
      <c r="I10052" s="31"/>
      <c r="J10052"/>
      <c r="K10052" s="30"/>
      <c r="L10052"/>
      <c r="M10052"/>
    </row>
    <row r="10053" spans="1:13" s="36" customFormat="1">
      <c r="A10053" s="35"/>
      <c r="B10053"/>
      <c r="C10053" s="34"/>
      <c r="D10053"/>
      <c r="E10053" s="33"/>
      <c r="F10053"/>
      <c r="G10053" s="32"/>
      <c r="H10053"/>
      <c r="I10053" s="31"/>
      <c r="J10053"/>
      <c r="K10053" s="30"/>
      <c r="L10053"/>
      <c r="M10053"/>
    </row>
    <row r="10054" spans="1:13" s="36" customFormat="1">
      <c r="A10054" s="35"/>
      <c r="B10054"/>
      <c r="C10054" s="34"/>
      <c r="D10054"/>
      <c r="E10054" s="33"/>
      <c r="F10054"/>
      <c r="G10054" s="32"/>
      <c r="H10054"/>
      <c r="I10054" s="31"/>
      <c r="J10054"/>
      <c r="K10054" s="30"/>
      <c r="L10054"/>
      <c r="M10054"/>
    </row>
    <row r="10055" spans="1:13" s="36" customFormat="1">
      <c r="A10055" s="35"/>
      <c r="B10055"/>
      <c r="C10055" s="34"/>
      <c r="D10055"/>
      <c r="E10055" s="33"/>
      <c r="F10055"/>
      <c r="G10055" s="32"/>
      <c r="H10055"/>
      <c r="I10055" s="31"/>
      <c r="J10055"/>
      <c r="K10055" s="30"/>
      <c r="L10055"/>
      <c r="M10055"/>
    </row>
    <row r="10056" spans="1:13" s="36" customFormat="1">
      <c r="A10056" s="35"/>
      <c r="B10056"/>
      <c r="C10056" s="34"/>
      <c r="D10056"/>
      <c r="E10056" s="33"/>
      <c r="F10056"/>
      <c r="G10056" s="32"/>
      <c r="H10056"/>
      <c r="I10056" s="31"/>
      <c r="J10056"/>
      <c r="K10056" s="30"/>
      <c r="L10056"/>
      <c r="M10056"/>
    </row>
    <row r="10057" spans="1:13" s="36" customFormat="1">
      <c r="A10057" s="35"/>
      <c r="B10057"/>
      <c r="C10057" s="34"/>
      <c r="D10057"/>
      <c r="E10057" s="33"/>
      <c r="F10057"/>
      <c r="G10057" s="32"/>
      <c r="H10057"/>
      <c r="I10057" s="31"/>
      <c r="J10057"/>
      <c r="K10057" s="30"/>
      <c r="L10057"/>
      <c r="M10057"/>
    </row>
    <row r="10058" spans="1:13" s="36" customFormat="1">
      <c r="A10058" s="35"/>
      <c r="B10058"/>
      <c r="C10058" s="34"/>
      <c r="D10058"/>
      <c r="E10058" s="33"/>
      <c r="F10058"/>
      <c r="G10058" s="32"/>
      <c r="H10058"/>
      <c r="I10058" s="31"/>
      <c r="J10058"/>
      <c r="K10058" s="30"/>
      <c r="L10058"/>
      <c r="M10058"/>
    </row>
    <row r="10059" spans="1:13" s="36" customFormat="1">
      <c r="A10059" s="35"/>
      <c r="B10059"/>
      <c r="C10059" s="34"/>
      <c r="D10059"/>
      <c r="E10059" s="33"/>
      <c r="F10059"/>
      <c r="G10059" s="32"/>
      <c r="H10059"/>
      <c r="I10059" s="31"/>
      <c r="J10059"/>
      <c r="K10059" s="30"/>
      <c r="L10059"/>
      <c r="M10059"/>
    </row>
    <row r="10060" spans="1:13" s="36" customFormat="1">
      <c r="A10060" s="35"/>
      <c r="B10060"/>
      <c r="C10060" s="34"/>
      <c r="D10060"/>
      <c r="E10060" s="33"/>
      <c r="F10060"/>
      <c r="G10060" s="32"/>
      <c r="H10060"/>
      <c r="I10060" s="31"/>
      <c r="J10060"/>
      <c r="K10060" s="30"/>
      <c r="L10060"/>
      <c r="M10060"/>
    </row>
    <row r="10061" spans="1:13" s="36" customFormat="1">
      <c r="A10061" s="35"/>
      <c r="B10061"/>
      <c r="C10061" s="34"/>
      <c r="D10061"/>
      <c r="E10061" s="33"/>
      <c r="F10061"/>
      <c r="G10061" s="32"/>
      <c r="H10061"/>
      <c r="I10061" s="31"/>
      <c r="J10061"/>
      <c r="K10061" s="30"/>
      <c r="L10061"/>
      <c r="M10061"/>
    </row>
    <row r="10062" spans="1:13" s="36" customFormat="1">
      <c r="A10062" s="35"/>
      <c r="B10062"/>
      <c r="C10062" s="34"/>
      <c r="D10062"/>
      <c r="E10062" s="33"/>
      <c r="F10062"/>
      <c r="G10062" s="32"/>
      <c r="H10062"/>
      <c r="I10062" s="31"/>
      <c r="J10062"/>
      <c r="K10062" s="30"/>
      <c r="L10062"/>
      <c r="M10062"/>
    </row>
    <row r="10063" spans="1:13" s="36" customFormat="1">
      <c r="A10063" s="35"/>
      <c r="B10063"/>
      <c r="C10063" s="34"/>
      <c r="D10063"/>
      <c r="E10063" s="33"/>
      <c r="F10063"/>
      <c r="G10063" s="32"/>
      <c r="H10063"/>
      <c r="I10063" s="31"/>
      <c r="J10063"/>
      <c r="K10063" s="30"/>
      <c r="L10063"/>
      <c r="M10063"/>
    </row>
    <row r="10064" spans="1:13" s="36" customFormat="1">
      <c r="A10064" s="35"/>
      <c r="B10064"/>
      <c r="C10064" s="34"/>
      <c r="D10064"/>
      <c r="E10064" s="33"/>
      <c r="F10064"/>
      <c r="G10064" s="32"/>
      <c r="H10064"/>
      <c r="I10064" s="31"/>
      <c r="J10064"/>
      <c r="K10064" s="30"/>
      <c r="L10064"/>
      <c r="M10064"/>
    </row>
    <row r="10065" spans="1:13" s="36" customFormat="1">
      <c r="A10065" s="35"/>
      <c r="B10065"/>
      <c r="C10065" s="34"/>
      <c r="D10065"/>
      <c r="E10065" s="33"/>
      <c r="F10065"/>
      <c r="G10065" s="32"/>
      <c r="H10065"/>
      <c r="I10065" s="31"/>
      <c r="J10065"/>
      <c r="K10065" s="30"/>
      <c r="L10065"/>
      <c r="M10065"/>
    </row>
    <row r="10066" spans="1:13" s="36" customFormat="1">
      <c r="A10066" s="35"/>
      <c r="B10066"/>
      <c r="C10066" s="34"/>
      <c r="D10066"/>
      <c r="E10066" s="33"/>
      <c r="F10066"/>
      <c r="G10066" s="32"/>
      <c r="H10066"/>
      <c r="I10066" s="31"/>
      <c r="J10066"/>
      <c r="K10066" s="30"/>
      <c r="L10066"/>
      <c r="M10066"/>
    </row>
    <row r="10067" spans="1:13" s="36" customFormat="1">
      <c r="A10067" s="35"/>
      <c r="B10067"/>
      <c r="C10067" s="34"/>
      <c r="D10067"/>
      <c r="E10067" s="33"/>
      <c r="F10067"/>
      <c r="G10067" s="32"/>
      <c r="H10067"/>
      <c r="I10067" s="31"/>
      <c r="J10067"/>
      <c r="K10067" s="30"/>
      <c r="L10067"/>
      <c r="M10067"/>
    </row>
    <row r="10068" spans="1:13" s="36" customFormat="1">
      <c r="A10068" s="35"/>
      <c r="B10068"/>
      <c r="C10068" s="34"/>
      <c r="D10068"/>
      <c r="E10068" s="33"/>
      <c r="F10068"/>
      <c r="G10068" s="32"/>
      <c r="H10068"/>
      <c r="I10068" s="31"/>
      <c r="J10068"/>
      <c r="K10068" s="30"/>
      <c r="L10068"/>
      <c r="M10068"/>
    </row>
    <row r="10069" spans="1:13" s="36" customFormat="1">
      <c r="A10069" s="35"/>
      <c r="B10069"/>
      <c r="C10069" s="34"/>
      <c r="D10069"/>
      <c r="E10069" s="33"/>
      <c r="F10069"/>
      <c r="G10069" s="32"/>
      <c r="H10069"/>
      <c r="I10069" s="31"/>
      <c r="J10069"/>
      <c r="K10069" s="30"/>
      <c r="L10069"/>
      <c r="M10069"/>
    </row>
    <row r="10070" spans="1:13" s="36" customFormat="1">
      <c r="A10070" s="35"/>
      <c r="B10070"/>
      <c r="C10070" s="34"/>
      <c r="D10070"/>
      <c r="E10070" s="33"/>
      <c r="F10070"/>
      <c r="G10070" s="32"/>
      <c r="H10070"/>
      <c r="I10070" s="31"/>
      <c r="J10070"/>
      <c r="K10070" s="30"/>
      <c r="L10070"/>
      <c r="M10070"/>
    </row>
    <row r="10071" spans="1:13" s="36" customFormat="1">
      <c r="A10071" s="35"/>
      <c r="B10071"/>
      <c r="C10071" s="34"/>
      <c r="D10071"/>
      <c r="E10071" s="33"/>
      <c r="F10071"/>
      <c r="G10071" s="32"/>
      <c r="H10071"/>
      <c r="I10071" s="31"/>
      <c r="J10071"/>
      <c r="K10071" s="30"/>
      <c r="L10071"/>
      <c r="M10071"/>
    </row>
    <row r="10072" spans="1:13" s="36" customFormat="1">
      <c r="A10072" s="35"/>
      <c r="B10072"/>
      <c r="C10072" s="34"/>
      <c r="D10072"/>
      <c r="E10072" s="33"/>
      <c r="F10072"/>
      <c r="G10072" s="32"/>
      <c r="H10072"/>
      <c r="I10072" s="31"/>
      <c r="J10072"/>
      <c r="K10072" s="30"/>
      <c r="L10072"/>
      <c r="M10072"/>
    </row>
    <row r="10073" spans="1:13" s="36" customFormat="1">
      <c r="A10073" s="35"/>
      <c r="B10073"/>
      <c r="C10073" s="34"/>
      <c r="D10073"/>
      <c r="E10073" s="33"/>
      <c r="F10073"/>
      <c r="G10073" s="32"/>
      <c r="H10073"/>
      <c r="I10073" s="31"/>
      <c r="J10073"/>
      <c r="K10073" s="30"/>
      <c r="L10073"/>
      <c r="M10073"/>
    </row>
    <row r="10074" spans="1:13" s="36" customFormat="1">
      <c r="A10074" s="35"/>
      <c r="B10074"/>
      <c r="C10074" s="34"/>
      <c r="D10074"/>
      <c r="E10074" s="33"/>
      <c r="F10074"/>
      <c r="G10074" s="32"/>
      <c r="H10074"/>
      <c r="I10074" s="31"/>
      <c r="J10074"/>
      <c r="K10074" s="30"/>
      <c r="L10074"/>
      <c r="M10074"/>
    </row>
    <row r="10075" spans="1:13" s="36" customFormat="1">
      <c r="A10075" s="35"/>
      <c r="B10075"/>
      <c r="C10075" s="34"/>
      <c r="D10075"/>
      <c r="E10075" s="33"/>
      <c r="F10075"/>
      <c r="G10075" s="32"/>
      <c r="H10075"/>
      <c r="I10075" s="31"/>
      <c r="J10075"/>
      <c r="K10075" s="30"/>
      <c r="L10075"/>
      <c r="M10075"/>
    </row>
    <row r="10076" spans="1:13" s="36" customFormat="1">
      <c r="A10076" s="35"/>
      <c r="B10076"/>
      <c r="C10076" s="34"/>
      <c r="D10076"/>
      <c r="E10076" s="33"/>
      <c r="F10076"/>
      <c r="G10076" s="32"/>
      <c r="H10076"/>
      <c r="I10076" s="31"/>
      <c r="J10076"/>
      <c r="K10076" s="30"/>
      <c r="L10076"/>
      <c r="M10076"/>
    </row>
    <row r="10077" spans="1:13" s="36" customFormat="1">
      <c r="A10077" s="35"/>
      <c r="B10077"/>
      <c r="C10077" s="34"/>
      <c r="D10077"/>
      <c r="E10077" s="33"/>
      <c r="F10077"/>
      <c r="G10077" s="32"/>
      <c r="H10077"/>
      <c r="I10077" s="31"/>
      <c r="J10077"/>
      <c r="K10077" s="30"/>
      <c r="L10077"/>
      <c r="M10077"/>
    </row>
    <row r="10078" spans="1:13" s="36" customFormat="1">
      <c r="A10078" s="35"/>
      <c r="B10078"/>
      <c r="C10078" s="34"/>
      <c r="D10078"/>
      <c r="E10078" s="33"/>
      <c r="F10078"/>
      <c r="G10078" s="32"/>
      <c r="H10078"/>
      <c r="I10078" s="31"/>
      <c r="J10078"/>
      <c r="K10078" s="30"/>
      <c r="L10078"/>
      <c r="M10078"/>
    </row>
    <row r="10079" spans="1:13" s="36" customFormat="1">
      <c r="A10079" s="35"/>
      <c r="B10079"/>
      <c r="C10079" s="34"/>
      <c r="D10079"/>
      <c r="E10079" s="33"/>
      <c r="F10079"/>
      <c r="G10079" s="32"/>
      <c r="H10079"/>
      <c r="I10079" s="31"/>
      <c r="J10079"/>
      <c r="K10079" s="30"/>
      <c r="L10079"/>
      <c r="M10079"/>
    </row>
    <row r="10080" spans="1:13" s="36" customFormat="1">
      <c r="A10080" s="35"/>
      <c r="B10080"/>
      <c r="C10080" s="34"/>
      <c r="D10080"/>
      <c r="E10080" s="33"/>
      <c r="F10080"/>
      <c r="G10080" s="32"/>
      <c r="H10080"/>
      <c r="I10080" s="31"/>
      <c r="J10080"/>
      <c r="K10080" s="30"/>
      <c r="L10080"/>
      <c r="M10080"/>
    </row>
    <row r="10081" spans="1:13" s="36" customFormat="1">
      <c r="A10081" s="35"/>
      <c r="B10081"/>
      <c r="C10081" s="34"/>
      <c r="D10081"/>
      <c r="E10081" s="33"/>
      <c r="F10081"/>
      <c r="G10081" s="32"/>
      <c r="H10081"/>
      <c r="I10081" s="31"/>
      <c r="J10081"/>
      <c r="K10081" s="30"/>
      <c r="L10081"/>
      <c r="M10081"/>
    </row>
    <row r="10082" spans="1:13" s="36" customFormat="1">
      <c r="A10082" s="35"/>
      <c r="B10082"/>
      <c r="C10082" s="34"/>
      <c r="D10082"/>
      <c r="E10082" s="33"/>
      <c r="F10082"/>
      <c r="G10082" s="32"/>
      <c r="H10082"/>
      <c r="I10082" s="31"/>
      <c r="J10082"/>
      <c r="K10082" s="30"/>
      <c r="L10082"/>
      <c r="M10082"/>
    </row>
    <row r="10083" spans="1:13" s="36" customFormat="1">
      <c r="A10083" s="35"/>
      <c r="B10083"/>
      <c r="C10083" s="34"/>
      <c r="D10083"/>
      <c r="E10083" s="33"/>
      <c r="F10083"/>
      <c r="G10083" s="32"/>
      <c r="H10083"/>
      <c r="I10083" s="31"/>
      <c r="J10083"/>
      <c r="K10083" s="30"/>
      <c r="L10083"/>
      <c r="M10083"/>
    </row>
    <row r="10084" spans="1:13" s="36" customFormat="1">
      <c r="A10084" s="35"/>
      <c r="B10084"/>
      <c r="C10084" s="34"/>
      <c r="D10084"/>
      <c r="E10084" s="33"/>
      <c r="F10084"/>
      <c r="G10084" s="32"/>
      <c r="H10084"/>
      <c r="I10084" s="31"/>
      <c r="J10084"/>
      <c r="K10084" s="30"/>
      <c r="L10084"/>
      <c r="M10084"/>
    </row>
    <row r="10085" spans="1:13" s="36" customFormat="1">
      <c r="A10085" s="35"/>
      <c r="B10085"/>
      <c r="C10085" s="34"/>
      <c r="D10085"/>
      <c r="E10085" s="33"/>
      <c r="F10085"/>
      <c r="G10085" s="32"/>
      <c r="H10085"/>
      <c r="I10085" s="31"/>
      <c r="J10085"/>
      <c r="K10085" s="30"/>
      <c r="L10085"/>
      <c r="M10085"/>
    </row>
    <row r="10086" spans="1:13" s="36" customFormat="1">
      <c r="A10086" s="35"/>
      <c r="B10086"/>
      <c r="C10086" s="34"/>
      <c r="D10086"/>
      <c r="E10086" s="33"/>
      <c r="F10086"/>
      <c r="G10086" s="32"/>
      <c r="H10086"/>
      <c r="I10086" s="31"/>
      <c r="J10086"/>
      <c r="K10086" s="30"/>
      <c r="L10086"/>
      <c r="M10086"/>
    </row>
    <row r="10087" spans="1:13" s="36" customFormat="1">
      <c r="A10087" s="35"/>
      <c r="B10087"/>
      <c r="C10087" s="34"/>
      <c r="D10087"/>
      <c r="E10087" s="33"/>
      <c r="F10087"/>
      <c r="G10087" s="32"/>
      <c r="H10087"/>
      <c r="I10087" s="31"/>
      <c r="J10087"/>
      <c r="K10087" s="30"/>
      <c r="L10087"/>
      <c r="M10087"/>
    </row>
    <row r="10088" spans="1:13" s="36" customFormat="1">
      <c r="A10088" s="35"/>
      <c r="B10088"/>
      <c r="C10088" s="34"/>
      <c r="D10088"/>
      <c r="E10088" s="33"/>
      <c r="F10088"/>
      <c r="G10088" s="32"/>
      <c r="H10088"/>
      <c r="I10088" s="31"/>
      <c r="J10088"/>
      <c r="K10088" s="30"/>
      <c r="L10088"/>
      <c r="M10088"/>
    </row>
    <row r="10089" spans="1:13" s="36" customFormat="1">
      <c r="A10089" s="35"/>
      <c r="B10089"/>
      <c r="C10089" s="34"/>
      <c r="D10089"/>
      <c r="E10089" s="33"/>
      <c r="F10089"/>
      <c r="G10089" s="32"/>
      <c r="H10089"/>
      <c r="I10089" s="31"/>
      <c r="J10089"/>
      <c r="K10089" s="30"/>
      <c r="L10089"/>
      <c r="M10089"/>
    </row>
    <row r="10090" spans="1:13" s="36" customFormat="1">
      <c r="A10090" s="35"/>
      <c r="B10090"/>
      <c r="C10090" s="34"/>
      <c r="D10090"/>
      <c r="E10090" s="33"/>
      <c r="F10090"/>
      <c r="G10090" s="32"/>
      <c r="H10090"/>
      <c r="I10090" s="31"/>
      <c r="J10090"/>
      <c r="K10090" s="30"/>
      <c r="L10090"/>
      <c r="M10090"/>
    </row>
    <row r="10091" spans="1:13" s="36" customFormat="1">
      <c r="A10091" s="35"/>
      <c r="B10091"/>
      <c r="C10091" s="34"/>
      <c r="D10091"/>
      <c r="E10091" s="33"/>
      <c r="F10091"/>
      <c r="G10091" s="32"/>
      <c r="H10091"/>
      <c r="I10091" s="31"/>
      <c r="J10091"/>
      <c r="K10091" s="30"/>
      <c r="L10091"/>
      <c r="M10091"/>
    </row>
    <row r="10092" spans="1:13" s="36" customFormat="1">
      <c r="A10092" s="35"/>
      <c r="B10092"/>
      <c r="C10092" s="34"/>
      <c r="D10092"/>
      <c r="E10092" s="33"/>
      <c r="F10092"/>
      <c r="G10092" s="32"/>
      <c r="H10092"/>
      <c r="I10092" s="31"/>
      <c r="J10092"/>
      <c r="K10092" s="30"/>
      <c r="L10092"/>
      <c r="M10092"/>
    </row>
    <row r="10093" spans="1:13" s="36" customFormat="1">
      <c r="A10093" s="35"/>
      <c r="B10093"/>
      <c r="C10093" s="34"/>
      <c r="D10093"/>
      <c r="E10093" s="33"/>
      <c r="F10093"/>
      <c r="G10093" s="32"/>
      <c r="H10093"/>
      <c r="I10093" s="31"/>
      <c r="J10093"/>
      <c r="K10093" s="30"/>
      <c r="L10093"/>
      <c r="M10093"/>
    </row>
    <row r="10094" spans="1:13" s="36" customFormat="1">
      <c r="A10094" s="35"/>
      <c r="B10094"/>
      <c r="C10094" s="34"/>
      <c r="D10094"/>
      <c r="E10094" s="33"/>
      <c r="F10094"/>
      <c r="G10094" s="32"/>
      <c r="H10094"/>
      <c r="I10094" s="31"/>
      <c r="J10094"/>
      <c r="K10094" s="30"/>
      <c r="L10094"/>
      <c r="M10094"/>
    </row>
    <row r="10095" spans="1:13" s="36" customFormat="1">
      <c r="A10095" s="35"/>
      <c r="B10095"/>
      <c r="C10095" s="34"/>
      <c r="D10095"/>
      <c r="E10095" s="33"/>
      <c r="F10095"/>
      <c r="G10095" s="32"/>
      <c r="H10095"/>
      <c r="I10095" s="31"/>
      <c r="J10095"/>
      <c r="K10095" s="30"/>
      <c r="L10095"/>
      <c r="M10095"/>
    </row>
    <row r="10096" spans="1:13" s="36" customFormat="1">
      <c r="A10096" s="35"/>
      <c r="B10096"/>
      <c r="C10096" s="34"/>
      <c r="D10096"/>
      <c r="E10096" s="33"/>
      <c r="F10096"/>
      <c r="G10096" s="32"/>
      <c r="H10096"/>
      <c r="I10096" s="31"/>
      <c r="J10096"/>
      <c r="K10096" s="30"/>
      <c r="L10096"/>
      <c r="M10096"/>
    </row>
    <row r="10097" spans="1:13" s="36" customFormat="1">
      <c r="A10097" s="35"/>
      <c r="B10097"/>
      <c r="C10097" s="34"/>
      <c r="D10097"/>
      <c r="E10097" s="33"/>
      <c r="F10097"/>
      <c r="G10097" s="32"/>
      <c r="H10097"/>
      <c r="I10097" s="31"/>
      <c r="J10097"/>
      <c r="K10097" s="30"/>
      <c r="L10097"/>
      <c r="M10097"/>
    </row>
    <row r="10098" spans="1:13" s="36" customFormat="1">
      <c r="A10098" s="35"/>
      <c r="B10098"/>
      <c r="C10098" s="34"/>
      <c r="D10098"/>
      <c r="E10098" s="33"/>
      <c r="F10098"/>
      <c r="G10098" s="32"/>
      <c r="H10098"/>
      <c r="I10098" s="31"/>
      <c r="J10098"/>
      <c r="K10098" s="30"/>
      <c r="L10098"/>
      <c r="M10098"/>
    </row>
    <row r="10099" spans="1:13" s="36" customFormat="1">
      <c r="A10099" s="35"/>
      <c r="B10099"/>
      <c r="C10099" s="34"/>
      <c r="D10099"/>
      <c r="E10099" s="33"/>
      <c r="F10099"/>
      <c r="G10099" s="32"/>
      <c r="H10099"/>
      <c r="I10099" s="31"/>
      <c r="J10099"/>
      <c r="K10099" s="30"/>
      <c r="L10099"/>
      <c r="M10099"/>
    </row>
    <row r="10100" spans="1:13" s="36" customFormat="1">
      <c r="A10100" s="35"/>
      <c r="B10100"/>
      <c r="C10100" s="34"/>
      <c r="D10100"/>
      <c r="E10100" s="33"/>
      <c r="F10100"/>
      <c r="G10100" s="32"/>
      <c r="H10100"/>
      <c r="I10100" s="31"/>
      <c r="J10100"/>
      <c r="K10100" s="30"/>
      <c r="L10100"/>
      <c r="M10100"/>
    </row>
    <row r="10101" spans="1:13" s="36" customFormat="1">
      <c r="A10101" s="35"/>
      <c r="B10101"/>
      <c r="C10101" s="34"/>
      <c r="D10101"/>
      <c r="E10101" s="33"/>
      <c r="F10101"/>
      <c r="G10101" s="32"/>
      <c r="H10101"/>
      <c r="I10101" s="31"/>
      <c r="J10101"/>
      <c r="K10101" s="30"/>
      <c r="L10101"/>
      <c r="M10101"/>
    </row>
    <row r="10102" spans="1:13" s="36" customFormat="1">
      <c r="A10102" s="35"/>
      <c r="B10102"/>
      <c r="C10102" s="34"/>
      <c r="D10102"/>
      <c r="E10102" s="33"/>
      <c r="F10102"/>
      <c r="G10102" s="32"/>
      <c r="H10102"/>
      <c r="I10102" s="31"/>
      <c r="J10102"/>
      <c r="K10102" s="30"/>
      <c r="L10102"/>
      <c r="M10102"/>
    </row>
    <row r="10103" spans="1:13" s="36" customFormat="1">
      <c r="A10103" s="35"/>
      <c r="B10103"/>
      <c r="C10103" s="34"/>
      <c r="D10103"/>
      <c r="E10103" s="33"/>
      <c r="F10103"/>
      <c r="G10103" s="32"/>
      <c r="H10103"/>
      <c r="I10103" s="31"/>
      <c r="J10103"/>
      <c r="K10103" s="30"/>
      <c r="L10103"/>
      <c r="M10103"/>
    </row>
    <row r="10104" spans="1:13" s="36" customFormat="1">
      <c r="A10104" s="35"/>
      <c r="B10104"/>
      <c r="C10104" s="34"/>
      <c r="D10104"/>
      <c r="E10104" s="33"/>
      <c r="F10104"/>
      <c r="G10104" s="32"/>
      <c r="H10104"/>
      <c r="I10104" s="31"/>
      <c r="J10104"/>
      <c r="K10104" s="30"/>
      <c r="L10104"/>
      <c r="M10104"/>
    </row>
    <row r="10105" spans="1:13" s="36" customFormat="1">
      <c r="A10105" s="35"/>
      <c r="B10105"/>
      <c r="C10105" s="34"/>
      <c r="D10105"/>
      <c r="E10105" s="33"/>
      <c r="F10105"/>
      <c r="G10105" s="32"/>
      <c r="H10105"/>
      <c r="I10105" s="31"/>
      <c r="J10105"/>
      <c r="K10105" s="30"/>
      <c r="L10105"/>
      <c r="M10105"/>
    </row>
    <row r="10106" spans="1:13" s="36" customFormat="1">
      <c r="A10106" s="35"/>
      <c r="B10106"/>
      <c r="C10106" s="34"/>
      <c r="D10106"/>
      <c r="E10106" s="33"/>
      <c r="F10106"/>
      <c r="G10106" s="32"/>
      <c r="H10106"/>
      <c r="I10106" s="31"/>
      <c r="J10106"/>
      <c r="K10106" s="30"/>
      <c r="L10106"/>
      <c r="M10106"/>
    </row>
    <row r="10107" spans="1:13" s="36" customFormat="1">
      <c r="A10107" s="35"/>
      <c r="B10107"/>
      <c r="C10107" s="34"/>
      <c r="D10107"/>
      <c r="E10107" s="33"/>
      <c r="F10107"/>
      <c r="G10107" s="32"/>
      <c r="H10107"/>
      <c r="I10107" s="31"/>
      <c r="J10107"/>
      <c r="K10107" s="30"/>
      <c r="L10107"/>
      <c r="M10107"/>
    </row>
    <row r="10108" spans="1:13" s="36" customFormat="1">
      <c r="A10108" s="35"/>
      <c r="B10108"/>
      <c r="C10108" s="34"/>
      <c r="D10108"/>
      <c r="E10108" s="33"/>
      <c r="F10108"/>
      <c r="G10108" s="32"/>
      <c r="H10108"/>
      <c r="I10108" s="31"/>
      <c r="J10108"/>
      <c r="K10108" s="30"/>
      <c r="L10108"/>
      <c r="M10108"/>
    </row>
    <row r="10109" spans="1:13" s="36" customFormat="1">
      <c r="A10109" s="35"/>
      <c r="B10109"/>
      <c r="C10109" s="34"/>
      <c r="D10109"/>
      <c r="E10109" s="33"/>
      <c r="F10109"/>
      <c r="G10109" s="32"/>
      <c r="H10109"/>
      <c r="I10109" s="31"/>
      <c r="J10109"/>
      <c r="K10109" s="30"/>
      <c r="L10109"/>
      <c r="M10109"/>
    </row>
    <row r="10110" spans="1:13" s="36" customFormat="1">
      <c r="A10110" s="35"/>
      <c r="B10110"/>
      <c r="C10110" s="34"/>
      <c r="D10110"/>
      <c r="E10110" s="33"/>
      <c r="F10110"/>
      <c r="G10110" s="32"/>
      <c r="H10110"/>
      <c r="I10110" s="31"/>
      <c r="J10110"/>
      <c r="K10110" s="30"/>
      <c r="L10110"/>
      <c r="M10110"/>
    </row>
    <row r="10111" spans="1:13" s="36" customFormat="1">
      <c r="A10111" s="35"/>
      <c r="B10111"/>
      <c r="C10111" s="34"/>
      <c r="D10111"/>
      <c r="E10111" s="33"/>
      <c r="F10111"/>
      <c r="G10111" s="32"/>
      <c r="H10111"/>
      <c r="I10111" s="31"/>
      <c r="J10111"/>
      <c r="K10111" s="30"/>
      <c r="L10111"/>
      <c r="M10111"/>
    </row>
    <row r="10112" spans="1:13" s="36" customFormat="1">
      <c r="A10112" s="35"/>
      <c r="B10112"/>
      <c r="C10112" s="34"/>
      <c r="D10112"/>
      <c r="E10112" s="33"/>
      <c r="F10112"/>
      <c r="G10112" s="32"/>
      <c r="H10112"/>
      <c r="I10112" s="31"/>
      <c r="J10112"/>
      <c r="K10112" s="30"/>
      <c r="L10112"/>
      <c r="M10112"/>
    </row>
    <row r="10113" spans="1:13" s="36" customFormat="1">
      <c r="A10113" s="35"/>
      <c r="B10113"/>
      <c r="C10113" s="34"/>
      <c r="D10113"/>
      <c r="E10113" s="33"/>
      <c r="F10113"/>
      <c r="G10113" s="32"/>
      <c r="H10113"/>
      <c r="I10113" s="31"/>
      <c r="J10113"/>
      <c r="K10113" s="30"/>
      <c r="L10113"/>
      <c r="M10113"/>
    </row>
    <row r="10114" spans="1:13" s="36" customFormat="1">
      <c r="A10114" s="35"/>
      <c r="B10114"/>
      <c r="C10114" s="34"/>
      <c r="D10114"/>
      <c r="E10114" s="33"/>
      <c r="F10114"/>
      <c r="G10114" s="32"/>
      <c r="H10114"/>
      <c r="I10114" s="31"/>
      <c r="J10114"/>
      <c r="K10114" s="30"/>
      <c r="L10114"/>
      <c r="M10114"/>
    </row>
    <row r="10115" spans="1:13" s="36" customFormat="1">
      <c r="A10115" s="35"/>
      <c r="B10115"/>
      <c r="C10115" s="34"/>
      <c r="D10115"/>
      <c r="E10115" s="33"/>
      <c r="F10115"/>
      <c r="G10115" s="32"/>
      <c r="H10115"/>
      <c r="I10115" s="31"/>
      <c r="J10115"/>
      <c r="K10115" s="30"/>
      <c r="L10115"/>
      <c r="M10115"/>
    </row>
    <row r="10116" spans="1:13" s="36" customFormat="1">
      <c r="A10116" s="35"/>
      <c r="B10116"/>
      <c r="C10116" s="34"/>
      <c r="D10116"/>
      <c r="E10116" s="33"/>
      <c r="F10116"/>
      <c r="G10116" s="32"/>
      <c r="H10116"/>
      <c r="I10116" s="31"/>
      <c r="J10116"/>
      <c r="K10116" s="30"/>
      <c r="L10116"/>
      <c r="M10116"/>
    </row>
    <row r="10117" spans="1:13" s="36" customFormat="1">
      <c r="A10117" s="35"/>
      <c r="B10117"/>
      <c r="C10117" s="34"/>
      <c r="D10117"/>
      <c r="E10117" s="33"/>
      <c r="F10117"/>
      <c r="G10117" s="32"/>
      <c r="H10117"/>
      <c r="I10117" s="31"/>
      <c r="J10117"/>
      <c r="K10117" s="30"/>
      <c r="L10117"/>
      <c r="M10117"/>
    </row>
    <row r="10118" spans="1:13" s="36" customFormat="1">
      <c r="A10118" s="35"/>
      <c r="B10118"/>
      <c r="C10118" s="34"/>
      <c r="D10118"/>
      <c r="E10118" s="33"/>
      <c r="F10118"/>
      <c r="G10118" s="32"/>
      <c r="H10118"/>
      <c r="I10118" s="31"/>
      <c r="J10118"/>
      <c r="K10118" s="30"/>
      <c r="L10118"/>
      <c r="M10118"/>
    </row>
    <row r="10119" spans="1:13" s="36" customFormat="1">
      <c r="A10119" s="35"/>
      <c r="B10119"/>
      <c r="C10119" s="34"/>
      <c r="D10119"/>
      <c r="E10119" s="33"/>
      <c r="F10119"/>
      <c r="G10119" s="32"/>
      <c r="H10119"/>
      <c r="I10119" s="31"/>
      <c r="J10119"/>
      <c r="K10119" s="30"/>
      <c r="L10119"/>
      <c r="M10119"/>
    </row>
    <row r="10120" spans="1:13" s="36" customFormat="1">
      <c r="A10120" s="35"/>
      <c r="B10120"/>
      <c r="C10120" s="34"/>
      <c r="D10120"/>
      <c r="E10120" s="33"/>
      <c r="F10120"/>
      <c r="G10120" s="32"/>
      <c r="H10120"/>
      <c r="I10120" s="31"/>
      <c r="J10120"/>
      <c r="K10120" s="30"/>
      <c r="L10120"/>
      <c r="M10120"/>
    </row>
    <row r="10121" spans="1:13" s="36" customFormat="1">
      <c r="A10121" s="35"/>
      <c r="B10121"/>
      <c r="C10121" s="34"/>
      <c r="D10121"/>
      <c r="E10121" s="33"/>
      <c r="F10121"/>
      <c r="G10121" s="32"/>
      <c r="H10121"/>
      <c r="I10121" s="31"/>
      <c r="J10121"/>
      <c r="K10121" s="30"/>
      <c r="L10121"/>
      <c r="M10121"/>
    </row>
    <row r="10122" spans="1:13" s="36" customFormat="1">
      <c r="A10122" s="35"/>
      <c r="B10122"/>
      <c r="C10122" s="34"/>
      <c r="D10122"/>
      <c r="E10122" s="33"/>
      <c r="F10122"/>
      <c r="G10122" s="32"/>
      <c r="H10122"/>
      <c r="I10122" s="31"/>
      <c r="J10122"/>
      <c r="K10122" s="30"/>
      <c r="L10122"/>
      <c r="M10122"/>
    </row>
    <row r="10123" spans="1:13" s="36" customFormat="1">
      <c r="A10123" s="35"/>
      <c r="B10123"/>
      <c r="C10123" s="34"/>
      <c r="D10123"/>
      <c r="E10123" s="33"/>
      <c r="F10123"/>
      <c r="G10123" s="32"/>
      <c r="H10123"/>
      <c r="I10123" s="31"/>
      <c r="J10123"/>
      <c r="K10123" s="30"/>
      <c r="L10123"/>
      <c r="M10123"/>
    </row>
    <row r="10124" spans="1:13" s="36" customFormat="1">
      <c r="A10124" s="35"/>
      <c r="B10124"/>
      <c r="C10124" s="34"/>
      <c r="D10124"/>
      <c r="E10124" s="33"/>
      <c r="F10124"/>
      <c r="G10124" s="32"/>
      <c r="H10124"/>
      <c r="I10124" s="31"/>
      <c r="J10124"/>
      <c r="K10124" s="30"/>
      <c r="L10124"/>
      <c r="M10124"/>
    </row>
    <row r="10125" spans="1:13" s="36" customFormat="1">
      <c r="A10125" s="35"/>
      <c r="B10125"/>
      <c r="C10125" s="34"/>
      <c r="D10125"/>
      <c r="E10125" s="33"/>
      <c r="F10125"/>
      <c r="G10125" s="32"/>
      <c r="H10125"/>
      <c r="I10125" s="31"/>
      <c r="J10125"/>
      <c r="K10125" s="30"/>
      <c r="L10125"/>
      <c r="M10125"/>
    </row>
    <row r="10126" spans="1:13" s="36" customFormat="1">
      <c r="A10126" s="35"/>
      <c r="B10126"/>
      <c r="C10126" s="34"/>
      <c r="D10126"/>
      <c r="E10126" s="33"/>
      <c r="F10126"/>
      <c r="G10126" s="32"/>
      <c r="H10126"/>
      <c r="I10126" s="31"/>
      <c r="J10126"/>
      <c r="K10126" s="30"/>
      <c r="L10126"/>
      <c r="M10126"/>
    </row>
    <row r="10127" spans="1:13" s="36" customFormat="1">
      <c r="A10127" s="35"/>
      <c r="B10127"/>
      <c r="C10127" s="34"/>
      <c r="D10127"/>
      <c r="E10127" s="33"/>
      <c r="F10127"/>
      <c r="G10127" s="32"/>
      <c r="H10127"/>
      <c r="I10127" s="31"/>
      <c r="J10127"/>
      <c r="K10127" s="30"/>
      <c r="L10127"/>
      <c r="M10127"/>
    </row>
    <row r="10128" spans="1:13" s="36" customFormat="1">
      <c r="A10128" s="35"/>
      <c r="B10128"/>
      <c r="C10128" s="34"/>
      <c r="D10128"/>
      <c r="E10128" s="33"/>
      <c r="F10128"/>
      <c r="G10128" s="32"/>
      <c r="H10128"/>
      <c r="I10128" s="31"/>
      <c r="J10128"/>
      <c r="K10128" s="30"/>
      <c r="L10128"/>
      <c r="M10128"/>
    </row>
    <row r="10129" spans="1:13" s="36" customFormat="1">
      <c r="A10129" s="35"/>
      <c r="B10129"/>
      <c r="C10129" s="34"/>
      <c r="D10129"/>
      <c r="E10129" s="33"/>
      <c r="F10129"/>
      <c r="G10129" s="32"/>
      <c r="H10129"/>
      <c r="I10129" s="31"/>
      <c r="J10129"/>
      <c r="K10129" s="30"/>
      <c r="L10129"/>
      <c r="M10129"/>
    </row>
    <row r="10130" spans="1:13" s="36" customFormat="1">
      <c r="A10130" s="35"/>
      <c r="B10130"/>
      <c r="C10130" s="34"/>
      <c r="D10130"/>
      <c r="E10130" s="33"/>
      <c r="F10130"/>
      <c r="G10130" s="32"/>
      <c r="H10130"/>
      <c r="I10130" s="31"/>
      <c r="J10130"/>
      <c r="K10130" s="30"/>
      <c r="L10130"/>
      <c r="M10130"/>
    </row>
    <row r="10131" spans="1:13" s="36" customFormat="1">
      <c r="A10131" s="35"/>
      <c r="B10131"/>
      <c r="C10131" s="34"/>
      <c r="D10131"/>
      <c r="E10131" s="33"/>
      <c r="F10131"/>
      <c r="G10131" s="32"/>
      <c r="H10131"/>
      <c r="I10131" s="31"/>
      <c r="J10131"/>
      <c r="K10131" s="30"/>
      <c r="L10131"/>
      <c r="M10131"/>
    </row>
    <row r="10132" spans="1:13" s="36" customFormat="1">
      <c r="A10132" s="35"/>
      <c r="B10132"/>
      <c r="C10132" s="34"/>
      <c r="D10132"/>
      <c r="E10132" s="33"/>
      <c r="F10132"/>
      <c r="G10132" s="32"/>
      <c r="H10132"/>
      <c r="I10132" s="31"/>
      <c r="J10132"/>
      <c r="K10132" s="30"/>
      <c r="L10132"/>
      <c r="M10132"/>
    </row>
    <row r="10133" spans="1:13" s="36" customFormat="1">
      <c r="A10133" s="35"/>
      <c r="B10133"/>
      <c r="C10133" s="34"/>
      <c r="D10133"/>
      <c r="E10133" s="33"/>
      <c r="F10133"/>
      <c r="G10133" s="32"/>
      <c r="H10133"/>
      <c r="I10133" s="31"/>
      <c r="J10133"/>
      <c r="K10133" s="30"/>
      <c r="L10133"/>
      <c r="M10133"/>
    </row>
    <row r="10134" spans="1:13" s="36" customFormat="1">
      <c r="A10134" s="35"/>
      <c r="B10134"/>
      <c r="C10134" s="34"/>
      <c r="D10134"/>
      <c r="E10134" s="33"/>
      <c r="F10134"/>
      <c r="G10134" s="32"/>
      <c r="H10134"/>
      <c r="I10134" s="31"/>
      <c r="J10134"/>
      <c r="K10134" s="30"/>
      <c r="L10134"/>
      <c r="M10134"/>
    </row>
    <row r="10135" spans="1:13" s="36" customFormat="1">
      <c r="A10135" s="35"/>
      <c r="B10135"/>
      <c r="C10135" s="34"/>
      <c r="D10135"/>
      <c r="E10135" s="33"/>
      <c r="F10135"/>
      <c r="G10135" s="32"/>
      <c r="H10135"/>
      <c r="I10135" s="31"/>
      <c r="J10135"/>
      <c r="K10135" s="30"/>
      <c r="L10135"/>
      <c r="M10135"/>
    </row>
    <row r="10136" spans="1:13" s="36" customFormat="1">
      <c r="A10136" s="35"/>
      <c r="B10136"/>
      <c r="C10136" s="34"/>
      <c r="D10136"/>
      <c r="E10136" s="33"/>
      <c r="F10136"/>
      <c r="G10136" s="32"/>
      <c r="H10136"/>
      <c r="I10136" s="31"/>
      <c r="J10136"/>
      <c r="K10136" s="30"/>
      <c r="L10136"/>
      <c r="M10136"/>
    </row>
    <row r="10137" spans="1:13" s="36" customFormat="1">
      <c r="A10137" s="35"/>
      <c r="B10137"/>
      <c r="C10137" s="34"/>
      <c r="D10137"/>
      <c r="E10137" s="33"/>
      <c r="F10137"/>
      <c r="G10137" s="32"/>
      <c r="H10137"/>
      <c r="I10137" s="31"/>
      <c r="J10137"/>
      <c r="K10137" s="30"/>
      <c r="L10137"/>
      <c r="M10137"/>
    </row>
    <row r="10138" spans="1:13" s="36" customFormat="1">
      <c r="A10138" s="35"/>
      <c r="B10138"/>
      <c r="C10138" s="34"/>
      <c r="D10138"/>
      <c r="E10138" s="33"/>
      <c r="F10138"/>
      <c r="G10138" s="32"/>
      <c r="H10138"/>
      <c r="I10138" s="31"/>
      <c r="J10138"/>
      <c r="K10138" s="30"/>
      <c r="L10138"/>
      <c r="M10138"/>
    </row>
    <row r="10139" spans="1:13" s="36" customFormat="1">
      <c r="A10139" s="35"/>
      <c r="B10139"/>
      <c r="C10139" s="34"/>
      <c r="D10139"/>
      <c r="E10139" s="33"/>
      <c r="F10139"/>
      <c r="G10139" s="32"/>
      <c r="H10139"/>
      <c r="I10139" s="31"/>
      <c r="J10139"/>
      <c r="K10139" s="30"/>
      <c r="L10139"/>
      <c r="M10139"/>
    </row>
    <row r="10140" spans="1:13" s="36" customFormat="1">
      <c r="A10140" s="35"/>
      <c r="B10140"/>
      <c r="C10140" s="34"/>
      <c r="D10140"/>
      <c r="E10140" s="33"/>
      <c r="F10140"/>
      <c r="G10140" s="32"/>
      <c r="H10140"/>
      <c r="I10140" s="31"/>
      <c r="J10140"/>
      <c r="K10140" s="30"/>
      <c r="L10140"/>
      <c r="M10140"/>
    </row>
    <row r="10141" spans="1:13" s="36" customFormat="1">
      <c r="A10141" s="35"/>
      <c r="B10141"/>
      <c r="C10141" s="34"/>
      <c r="D10141"/>
      <c r="E10141" s="33"/>
      <c r="F10141"/>
      <c r="G10141" s="32"/>
      <c r="H10141"/>
      <c r="I10141" s="31"/>
      <c r="J10141"/>
      <c r="K10141" s="30"/>
      <c r="L10141"/>
      <c r="M10141"/>
    </row>
    <row r="10142" spans="1:13" s="36" customFormat="1">
      <c r="A10142" s="35"/>
      <c r="B10142"/>
      <c r="C10142" s="34"/>
      <c r="D10142"/>
      <c r="E10142" s="33"/>
      <c r="F10142"/>
      <c r="G10142" s="32"/>
      <c r="H10142"/>
      <c r="I10142" s="31"/>
      <c r="J10142"/>
      <c r="K10142" s="30"/>
      <c r="L10142"/>
      <c r="M10142"/>
    </row>
    <row r="10143" spans="1:13" s="36" customFormat="1">
      <c r="A10143" s="35"/>
      <c r="B10143"/>
      <c r="C10143" s="34"/>
      <c r="D10143"/>
      <c r="E10143" s="33"/>
      <c r="F10143"/>
      <c r="G10143" s="32"/>
      <c r="H10143"/>
      <c r="I10143" s="31"/>
      <c r="J10143"/>
      <c r="K10143" s="30"/>
      <c r="L10143"/>
      <c r="M10143"/>
    </row>
    <row r="10144" spans="1:13" s="36" customFormat="1">
      <c r="A10144" s="35"/>
      <c r="B10144"/>
      <c r="C10144" s="34"/>
      <c r="D10144"/>
      <c r="E10144" s="33"/>
      <c r="F10144"/>
      <c r="G10144" s="32"/>
      <c r="H10144"/>
      <c r="I10144" s="31"/>
      <c r="J10144"/>
      <c r="K10144" s="30"/>
      <c r="L10144"/>
      <c r="M10144"/>
    </row>
    <row r="10145" spans="1:13" s="36" customFormat="1">
      <c r="A10145" s="35"/>
      <c r="B10145"/>
      <c r="C10145" s="34"/>
      <c r="D10145"/>
      <c r="E10145" s="33"/>
      <c r="F10145"/>
      <c r="G10145" s="32"/>
      <c r="H10145"/>
      <c r="I10145" s="31"/>
      <c r="J10145"/>
      <c r="K10145" s="30"/>
      <c r="L10145"/>
      <c r="M10145"/>
    </row>
    <row r="10146" spans="1:13" s="36" customFormat="1">
      <c r="A10146" s="35"/>
      <c r="B10146"/>
      <c r="C10146" s="34"/>
      <c r="D10146"/>
      <c r="E10146" s="33"/>
      <c r="F10146"/>
      <c r="G10146" s="32"/>
      <c r="H10146"/>
      <c r="I10146" s="31"/>
      <c r="J10146"/>
      <c r="K10146" s="30"/>
      <c r="L10146"/>
      <c r="M10146"/>
    </row>
    <row r="10147" spans="1:13" s="36" customFormat="1">
      <c r="A10147" s="35"/>
      <c r="B10147"/>
      <c r="C10147" s="34"/>
      <c r="D10147"/>
      <c r="E10147" s="33"/>
      <c r="F10147"/>
      <c r="G10147" s="32"/>
      <c r="H10147"/>
      <c r="I10147" s="31"/>
      <c r="J10147"/>
      <c r="K10147" s="30"/>
      <c r="L10147"/>
      <c r="M10147"/>
    </row>
    <row r="10148" spans="1:13" s="36" customFormat="1">
      <c r="A10148" s="35"/>
      <c r="B10148"/>
      <c r="C10148" s="34"/>
      <c r="D10148"/>
      <c r="E10148" s="33"/>
      <c r="F10148"/>
      <c r="G10148" s="32"/>
      <c r="H10148"/>
      <c r="I10148" s="31"/>
      <c r="J10148"/>
      <c r="K10148" s="30"/>
      <c r="L10148"/>
      <c r="M10148"/>
    </row>
    <row r="10149" spans="1:13" s="36" customFormat="1">
      <c r="A10149" s="35"/>
      <c r="B10149"/>
      <c r="C10149" s="34"/>
      <c r="D10149"/>
      <c r="E10149" s="33"/>
      <c r="F10149"/>
      <c r="G10149" s="32"/>
      <c r="H10149"/>
      <c r="I10149" s="31"/>
      <c r="J10149"/>
      <c r="K10149" s="30"/>
      <c r="L10149"/>
      <c r="M10149"/>
    </row>
    <row r="10150" spans="1:13" s="36" customFormat="1">
      <c r="A10150" s="35"/>
      <c r="B10150"/>
      <c r="C10150" s="34"/>
      <c r="D10150"/>
      <c r="E10150" s="33"/>
      <c r="F10150"/>
      <c r="G10150" s="32"/>
      <c r="H10150"/>
      <c r="I10150" s="31"/>
      <c r="J10150"/>
      <c r="K10150" s="30"/>
      <c r="L10150"/>
      <c r="M10150"/>
    </row>
    <row r="10151" spans="1:13" s="36" customFormat="1">
      <c r="A10151" s="35"/>
      <c r="B10151"/>
      <c r="C10151" s="34"/>
      <c r="D10151"/>
      <c r="E10151" s="33"/>
      <c r="F10151"/>
      <c r="G10151" s="32"/>
      <c r="H10151"/>
      <c r="I10151" s="31"/>
      <c r="J10151"/>
      <c r="K10151" s="30"/>
      <c r="L10151"/>
      <c r="M10151"/>
    </row>
    <row r="10152" spans="1:13" s="36" customFormat="1">
      <c r="A10152" s="35"/>
      <c r="B10152"/>
      <c r="C10152" s="34"/>
      <c r="D10152"/>
      <c r="E10152" s="33"/>
      <c r="F10152"/>
      <c r="G10152" s="32"/>
      <c r="H10152"/>
      <c r="I10152" s="31"/>
      <c r="J10152"/>
      <c r="K10152" s="30"/>
      <c r="L10152"/>
      <c r="M10152"/>
    </row>
    <row r="10153" spans="1:13" s="36" customFormat="1">
      <c r="A10153" s="35"/>
      <c r="B10153"/>
      <c r="C10153" s="34"/>
      <c r="D10153"/>
      <c r="E10153" s="33"/>
      <c r="F10153"/>
      <c r="G10153" s="32"/>
      <c r="H10153"/>
      <c r="I10153" s="31"/>
      <c r="J10153"/>
      <c r="K10153" s="30"/>
      <c r="L10153"/>
      <c r="M10153"/>
    </row>
    <row r="10154" spans="1:13" s="36" customFormat="1">
      <c r="A10154" s="35"/>
      <c r="B10154"/>
      <c r="C10154" s="34"/>
      <c r="D10154"/>
      <c r="E10154" s="33"/>
      <c r="F10154"/>
      <c r="G10154" s="32"/>
      <c r="H10154"/>
      <c r="I10154" s="31"/>
      <c r="J10154"/>
      <c r="K10154" s="30"/>
      <c r="L10154"/>
      <c r="M10154"/>
    </row>
    <row r="10155" spans="1:13" s="36" customFormat="1">
      <c r="A10155" s="35"/>
      <c r="B10155"/>
      <c r="C10155" s="34"/>
      <c r="D10155"/>
      <c r="E10155" s="33"/>
      <c r="F10155"/>
      <c r="G10155" s="32"/>
      <c r="H10155"/>
      <c r="I10155" s="31"/>
      <c r="J10155"/>
      <c r="K10155" s="30"/>
      <c r="L10155"/>
      <c r="M10155"/>
    </row>
    <row r="10156" spans="1:13" s="36" customFormat="1">
      <c r="A10156" s="35"/>
      <c r="B10156"/>
      <c r="C10156" s="34"/>
      <c r="D10156"/>
      <c r="E10156" s="33"/>
      <c r="F10156"/>
      <c r="G10156" s="32"/>
      <c r="H10156"/>
      <c r="I10156" s="31"/>
      <c r="J10156"/>
      <c r="K10156" s="30"/>
      <c r="L10156"/>
      <c r="M10156"/>
    </row>
    <row r="10157" spans="1:13" s="36" customFormat="1">
      <c r="A10157" s="35"/>
      <c r="B10157"/>
      <c r="C10157" s="34"/>
      <c r="D10157"/>
      <c r="E10157" s="33"/>
      <c r="F10157"/>
      <c r="G10157" s="32"/>
      <c r="H10157"/>
      <c r="I10157" s="31"/>
      <c r="J10157"/>
      <c r="K10157" s="30"/>
      <c r="L10157"/>
      <c r="M10157"/>
    </row>
    <row r="10158" spans="1:13" s="36" customFormat="1">
      <c r="A10158" s="35"/>
      <c r="B10158"/>
      <c r="C10158" s="34"/>
      <c r="D10158"/>
      <c r="E10158" s="33"/>
      <c r="F10158"/>
      <c r="G10158" s="32"/>
      <c r="H10158"/>
      <c r="I10158" s="31"/>
      <c r="J10158"/>
      <c r="K10158" s="30"/>
      <c r="L10158"/>
      <c r="M10158"/>
    </row>
    <row r="10159" spans="1:13" s="36" customFormat="1">
      <c r="A10159" s="35"/>
      <c r="B10159"/>
      <c r="C10159" s="34"/>
      <c r="D10159"/>
      <c r="E10159" s="33"/>
      <c r="F10159"/>
      <c r="G10159" s="32"/>
      <c r="H10159"/>
      <c r="I10159" s="31"/>
      <c r="J10159"/>
      <c r="K10159" s="30"/>
      <c r="L10159"/>
      <c r="M10159"/>
    </row>
    <row r="10160" spans="1:13" s="36" customFormat="1">
      <c r="A10160" s="35"/>
      <c r="B10160"/>
      <c r="C10160" s="34"/>
      <c r="D10160"/>
      <c r="E10160" s="33"/>
      <c r="F10160"/>
      <c r="G10160" s="32"/>
      <c r="H10160"/>
      <c r="I10160" s="31"/>
      <c r="J10160"/>
      <c r="K10160" s="30"/>
      <c r="L10160"/>
      <c r="M10160"/>
    </row>
    <row r="10161" spans="1:13" s="36" customFormat="1">
      <c r="A10161" s="35"/>
      <c r="B10161"/>
      <c r="C10161" s="34"/>
      <c r="D10161"/>
      <c r="E10161" s="33"/>
      <c r="F10161"/>
      <c r="G10161" s="32"/>
      <c r="H10161"/>
      <c r="I10161" s="31"/>
      <c r="J10161"/>
      <c r="K10161" s="30"/>
      <c r="L10161"/>
      <c r="M10161"/>
    </row>
    <row r="10162" spans="1:13" s="36" customFormat="1">
      <c r="A10162" s="35"/>
      <c r="B10162"/>
      <c r="C10162" s="34"/>
      <c r="D10162"/>
      <c r="E10162" s="33"/>
      <c r="F10162"/>
      <c r="G10162" s="32"/>
      <c r="H10162"/>
      <c r="I10162" s="31"/>
      <c r="J10162"/>
      <c r="K10162" s="30"/>
      <c r="L10162"/>
      <c r="M10162"/>
    </row>
    <row r="10163" spans="1:13" s="36" customFormat="1">
      <c r="A10163" s="35"/>
      <c r="B10163"/>
      <c r="C10163" s="34"/>
      <c r="D10163"/>
      <c r="E10163" s="33"/>
      <c r="F10163"/>
      <c r="G10163" s="32"/>
      <c r="H10163"/>
      <c r="I10163" s="31"/>
      <c r="J10163"/>
      <c r="K10163" s="30"/>
      <c r="L10163"/>
      <c r="M10163"/>
    </row>
    <row r="10164" spans="1:13" s="36" customFormat="1">
      <c r="A10164" s="35"/>
      <c r="B10164"/>
      <c r="C10164" s="34"/>
      <c r="D10164"/>
      <c r="E10164" s="33"/>
      <c r="F10164"/>
      <c r="G10164" s="32"/>
      <c r="H10164"/>
      <c r="I10164" s="31"/>
      <c r="J10164"/>
      <c r="K10164" s="30"/>
      <c r="L10164"/>
      <c r="M10164"/>
    </row>
    <row r="10165" spans="1:13" s="36" customFormat="1">
      <c r="A10165" s="35"/>
      <c r="B10165"/>
      <c r="C10165" s="34"/>
      <c r="D10165"/>
      <c r="E10165" s="33"/>
      <c r="F10165"/>
      <c r="G10165" s="32"/>
      <c r="H10165"/>
      <c r="I10165" s="31"/>
      <c r="J10165"/>
      <c r="K10165" s="30"/>
      <c r="L10165"/>
      <c r="M10165"/>
    </row>
    <row r="10166" spans="1:13" s="36" customFormat="1">
      <c r="A10166" s="35"/>
      <c r="B10166"/>
      <c r="C10166" s="34"/>
      <c r="D10166"/>
      <c r="E10166" s="33"/>
      <c r="F10166"/>
      <c r="G10166" s="32"/>
      <c r="H10166"/>
      <c r="I10166" s="31"/>
      <c r="J10166"/>
      <c r="K10166" s="30"/>
      <c r="L10166"/>
      <c r="M10166"/>
    </row>
    <row r="10167" spans="1:13" s="36" customFormat="1">
      <c r="A10167" s="35"/>
      <c r="B10167"/>
      <c r="C10167" s="34"/>
      <c r="D10167"/>
      <c r="E10167" s="33"/>
      <c r="F10167"/>
      <c r="G10167" s="32"/>
      <c r="H10167"/>
      <c r="I10167" s="31"/>
      <c r="J10167"/>
      <c r="K10167" s="30"/>
      <c r="L10167"/>
      <c r="M10167"/>
    </row>
    <row r="10168" spans="1:13" s="36" customFormat="1">
      <c r="A10168" s="35"/>
      <c r="B10168"/>
      <c r="C10168" s="34"/>
      <c r="D10168"/>
      <c r="E10168" s="33"/>
      <c r="F10168"/>
      <c r="G10168" s="32"/>
      <c r="H10168"/>
      <c r="I10168" s="31"/>
      <c r="J10168"/>
      <c r="K10168" s="30"/>
      <c r="L10168"/>
      <c r="M10168"/>
    </row>
    <row r="10169" spans="1:13" s="36" customFormat="1">
      <c r="A10169" s="35"/>
      <c r="B10169"/>
      <c r="C10169" s="34"/>
      <c r="D10169"/>
      <c r="E10169" s="33"/>
      <c r="F10169"/>
      <c r="G10169" s="32"/>
      <c r="H10169"/>
      <c r="I10169" s="31"/>
      <c r="J10169"/>
      <c r="K10169" s="30"/>
      <c r="L10169"/>
      <c r="M10169"/>
    </row>
    <row r="10170" spans="1:13" s="36" customFormat="1">
      <c r="A10170" s="35"/>
      <c r="B10170"/>
      <c r="C10170" s="34"/>
      <c r="D10170"/>
      <c r="E10170" s="33"/>
      <c r="F10170"/>
      <c r="G10170" s="32"/>
      <c r="H10170"/>
      <c r="I10170" s="31"/>
      <c r="J10170"/>
      <c r="K10170" s="30"/>
      <c r="L10170"/>
      <c r="M10170"/>
    </row>
    <row r="10171" spans="1:13" s="36" customFormat="1">
      <c r="A10171" s="35"/>
      <c r="B10171"/>
      <c r="C10171" s="34"/>
      <c r="D10171"/>
      <c r="E10171" s="33"/>
      <c r="F10171"/>
      <c r="G10171" s="32"/>
      <c r="H10171"/>
      <c r="I10171" s="31"/>
      <c r="J10171"/>
      <c r="K10171" s="30"/>
      <c r="L10171"/>
      <c r="M10171"/>
    </row>
    <row r="10172" spans="1:13" s="36" customFormat="1">
      <c r="A10172" s="35"/>
      <c r="B10172"/>
      <c r="C10172" s="34"/>
      <c r="D10172"/>
      <c r="E10172" s="33"/>
      <c r="F10172"/>
      <c r="G10172" s="32"/>
      <c r="H10172"/>
      <c r="I10172" s="31"/>
      <c r="J10172"/>
      <c r="K10172" s="30"/>
      <c r="L10172"/>
      <c r="M10172"/>
    </row>
    <row r="10173" spans="1:13" s="36" customFormat="1">
      <c r="A10173" s="35"/>
      <c r="B10173"/>
      <c r="C10173" s="34"/>
      <c r="D10173"/>
      <c r="E10173" s="33"/>
      <c r="F10173"/>
      <c r="G10173" s="32"/>
      <c r="H10173"/>
      <c r="I10173" s="31"/>
      <c r="J10173"/>
      <c r="K10173" s="30"/>
      <c r="L10173"/>
      <c r="M10173"/>
    </row>
    <row r="10174" spans="1:13" s="36" customFormat="1">
      <c r="A10174" s="35"/>
      <c r="B10174"/>
      <c r="C10174" s="34"/>
      <c r="D10174"/>
      <c r="E10174" s="33"/>
      <c r="F10174"/>
      <c r="G10174" s="32"/>
      <c r="H10174"/>
      <c r="I10174" s="31"/>
      <c r="J10174"/>
      <c r="K10174" s="30"/>
      <c r="L10174"/>
      <c r="M10174"/>
    </row>
    <row r="10175" spans="1:13" s="36" customFormat="1">
      <c r="A10175" s="35"/>
      <c r="B10175"/>
      <c r="C10175" s="34"/>
      <c r="D10175"/>
      <c r="E10175" s="33"/>
      <c r="F10175"/>
      <c r="G10175" s="32"/>
      <c r="H10175"/>
      <c r="I10175" s="31"/>
      <c r="J10175"/>
      <c r="K10175" s="30"/>
      <c r="L10175"/>
      <c r="M10175"/>
    </row>
    <row r="10176" spans="1:13" s="36" customFormat="1">
      <c r="A10176" s="35"/>
      <c r="B10176"/>
      <c r="C10176" s="34"/>
      <c r="D10176"/>
      <c r="E10176" s="33"/>
      <c r="F10176"/>
      <c r="G10176" s="32"/>
      <c r="H10176"/>
      <c r="I10176" s="31"/>
      <c r="J10176"/>
      <c r="K10176" s="30"/>
      <c r="L10176"/>
      <c r="M10176"/>
    </row>
    <row r="10177" spans="1:13" s="36" customFormat="1">
      <c r="A10177" s="35"/>
      <c r="B10177"/>
      <c r="C10177" s="34"/>
      <c r="D10177"/>
      <c r="E10177" s="33"/>
      <c r="F10177"/>
      <c r="G10177" s="32"/>
      <c r="H10177"/>
      <c r="I10177" s="31"/>
      <c r="J10177"/>
      <c r="K10177" s="30"/>
      <c r="L10177"/>
      <c r="M10177"/>
    </row>
    <row r="10178" spans="1:13" s="36" customFormat="1">
      <c r="A10178" s="35"/>
      <c r="B10178"/>
      <c r="C10178" s="34"/>
      <c r="D10178"/>
      <c r="E10178" s="33"/>
      <c r="F10178"/>
      <c r="G10178" s="32"/>
      <c r="H10178"/>
      <c r="I10178" s="31"/>
      <c r="J10178"/>
      <c r="K10178" s="30"/>
      <c r="L10178"/>
      <c r="M10178"/>
    </row>
    <row r="10179" spans="1:13" s="36" customFormat="1">
      <c r="A10179" s="35"/>
      <c r="B10179"/>
      <c r="C10179" s="34"/>
      <c r="D10179"/>
      <c r="E10179" s="33"/>
      <c r="F10179"/>
      <c r="G10179" s="32"/>
      <c r="H10179"/>
      <c r="I10179" s="31"/>
      <c r="J10179"/>
      <c r="K10179" s="30"/>
      <c r="L10179"/>
      <c r="M10179"/>
    </row>
    <row r="10180" spans="1:13" s="36" customFormat="1">
      <c r="A10180" s="35"/>
      <c r="B10180"/>
      <c r="C10180" s="34"/>
      <c r="D10180"/>
      <c r="E10180" s="33"/>
      <c r="F10180"/>
      <c r="G10180" s="32"/>
      <c r="H10180"/>
      <c r="I10180" s="31"/>
      <c r="J10180"/>
      <c r="K10180" s="30"/>
      <c r="L10180"/>
      <c r="M10180"/>
    </row>
    <row r="10181" spans="1:13" s="36" customFormat="1">
      <c r="A10181" s="35"/>
      <c r="B10181"/>
      <c r="C10181" s="34"/>
      <c r="D10181"/>
      <c r="E10181" s="33"/>
      <c r="F10181"/>
      <c r="G10181" s="32"/>
      <c r="H10181"/>
      <c r="I10181" s="31"/>
      <c r="J10181"/>
      <c r="K10181" s="30"/>
      <c r="L10181"/>
      <c r="M10181"/>
    </row>
    <row r="10182" spans="1:13" s="36" customFormat="1">
      <c r="A10182" s="35"/>
      <c r="B10182"/>
      <c r="C10182" s="34"/>
      <c r="D10182"/>
      <c r="E10182" s="33"/>
      <c r="F10182"/>
      <c r="G10182" s="32"/>
      <c r="H10182"/>
      <c r="I10182" s="31"/>
      <c r="J10182"/>
      <c r="K10182" s="30"/>
      <c r="L10182"/>
      <c r="M10182"/>
    </row>
    <row r="10183" spans="1:13" s="36" customFormat="1">
      <c r="A10183" s="35"/>
      <c r="B10183"/>
      <c r="C10183" s="34"/>
      <c r="D10183"/>
      <c r="E10183" s="33"/>
      <c r="F10183"/>
      <c r="G10183" s="32"/>
      <c r="H10183"/>
      <c r="I10183" s="31"/>
      <c r="J10183"/>
      <c r="K10183" s="30"/>
      <c r="L10183"/>
      <c r="M10183"/>
    </row>
    <row r="10184" spans="1:13" s="36" customFormat="1">
      <c r="A10184" s="35"/>
      <c r="B10184"/>
      <c r="C10184" s="34"/>
      <c r="D10184"/>
      <c r="E10184" s="33"/>
      <c r="F10184"/>
      <c r="G10184" s="32"/>
      <c r="H10184"/>
      <c r="I10184" s="31"/>
      <c r="J10184"/>
      <c r="K10184" s="30"/>
      <c r="L10184"/>
      <c r="M10184"/>
    </row>
    <row r="10185" spans="1:13" s="36" customFormat="1">
      <c r="A10185" s="35"/>
      <c r="B10185"/>
      <c r="C10185" s="34"/>
      <c r="D10185"/>
      <c r="E10185" s="33"/>
      <c r="F10185"/>
      <c r="G10185" s="32"/>
      <c r="H10185"/>
      <c r="I10185" s="31"/>
      <c r="J10185"/>
      <c r="K10185" s="30"/>
      <c r="L10185"/>
      <c r="M10185"/>
    </row>
    <row r="10186" spans="1:13" s="36" customFormat="1">
      <c r="A10186" s="35"/>
      <c r="B10186"/>
      <c r="C10186" s="34"/>
      <c r="D10186"/>
      <c r="E10186" s="33"/>
      <c r="F10186"/>
      <c r="G10186" s="32"/>
      <c r="H10186"/>
      <c r="I10186" s="31"/>
      <c r="J10186"/>
      <c r="K10186" s="30"/>
      <c r="L10186"/>
      <c r="M10186"/>
    </row>
    <row r="10187" spans="1:13" s="36" customFormat="1">
      <c r="A10187" s="35"/>
      <c r="B10187"/>
      <c r="C10187" s="34"/>
      <c r="D10187"/>
      <c r="E10187" s="33"/>
      <c r="F10187"/>
      <c r="G10187" s="32"/>
      <c r="H10187"/>
      <c r="I10187" s="31"/>
      <c r="J10187"/>
      <c r="K10187" s="30"/>
      <c r="L10187"/>
      <c r="M10187"/>
    </row>
    <row r="10188" spans="1:13" s="36" customFormat="1">
      <c r="A10188" s="35"/>
      <c r="B10188"/>
      <c r="C10188" s="34"/>
      <c r="D10188"/>
      <c r="E10188" s="33"/>
      <c r="F10188"/>
      <c r="G10188" s="32"/>
      <c r="H10188"/>
      <c r="I10188" s="31"/>
      <c r="J10188"/>
      <c r="K10188" s="30"/>
      <c r="L10188"/>
      <c r="M10188"/>
    </row>
    <row r="10189" spans="1:13" s="36" customFormat="1">
      <c r="A10189" s="35"/>
      <c r="B10189"/>
      <c r="C10189" s="34"/>
      <c r="D10189"/>
      <c r="E10189" s="33"/>
      <c r="F10189"/>
      <c r="G10189" s="32"/>
      <c r="H10189"/>
      <c r="I10189" s="31"/>
      <c r="J10189"/>
      <c r="K10189" s="30"/>
      <c r="L10189"/>
      <c r="M10189"/>
    </row>
    <row r="10190" spans="1:13" s="36" customFormat="1">
      <c r="A10190" s="35"/>
      <c r="B10190"/>
      <c r="C10190" s="34"/>
      <c r="D10190"/>
      <c r="E10190" s="33"/>
      <c r="F10190"/>
      <c r="G10190" s="32"/>
      <c r="H10190"/>
      <c r="I10190" s="31"/>
      <c r="J10190"/>
      <c r="K10190" s="30"/>
      <c r="L10190"/>
      <c r="M10190"/>
    </row>
    <row r="10191" spans="1:13" s="36" customFormat="1">
      <c r="A10191" s="35"/>
      <c r="B10191"/>
      <c r="C10191" s="34"/>
      <c r="D10191"/>
      <c r="E10191" s="33"/>
      <c r="F10191"/>
      <c r="G10191" s="32"/>
      <c r="H10191"/>
      <c r="I10191" s="31"/>
      <c r="J10191"/>
      <c r="K10191" s="30"/>
      <c r="L10191"/>
      <c r="M10191"/>
    </row>
    <row r="10192" spans="1:13" s="36" customFormat="1">
      <c r="A10192" s="35"/>
      <c r="B10192"/>
      <c r="C10192" s="34"/>
      <c r="D10192"/>
      <c r="E10192" s="33"/>
      <c r="F10192"/>
      <c r="G10192" s="32"/>
      <c r="H10192"/>
      <c r="I10192" s="31"/>
      <c r="J10192"/>
      <c r="K10192" s="30"/>
      <c r="L10192"/>
      <c r="M10192"/>
    </row>
    <row r="10193" spans="1:13" s="36" customFormat="1">
      <c r="A10193" s="35"/>
      <c r="B10193"/>
      <c r="C10193" s="34"/>
      <c r="D10193"/>
      <c r="E10193" s="33"/>
      <c r="F10193"/>
      <c r="G10193" s="32"/>
      <c r="H10193"/>
      <c r="I10193" s="31"/>
      <c r="J10193"/>
      <c r="K10193" s="30"/>
      <c r="L10193"/>
      <c r="M10193"/>
    </row>
    <row r="10194" spans="1:13" s="36" customFormat="1">
      <c r="A10194" s="35"/>
      <c r="B10194"/>
      <c r="C10194" s="34"/>
      <c r="D10194"/>
      <c r="E10194" s="33"/>
      <c r="F10194"/>
      <c r="G10194" s="32"/>
      <c r="H10194"/>
      <c r="I10194" s="31"/>
      <c r="J10194"/>
      <c r="K10194" s="30"/>
      <c r="L10194"/>
      <c r="M10194"/>
    </row>
    <row r="10195" spans="1:13" s="36" customFormat="1">
      <c r="A10195" s="35"/>
      <c r="B10195"/>
      <c r="C10195" s="34"/>
      <c r="D10195"/>
      <c r="E10195" s="33"/>
      <c r="F10195"/>
      <c r="G10195" s="32"/>
      <c r="H10195"/>
      <c r="I10195" s="31"/>
      <c r="J10195"/>
      <c r="K10195" s="30"/>
      <c r="L10195"/>
      <c r="M10195"/>
    </row>
    <row r="10196" spans="1:13" s="36" customFormat="1">
      <c r="A10196" s="35"/>
      <c r="B10196"/>
      <c r="C10196" s="34"/>
      <c r="D10196"/>
      <c r="E10196" s="33"/>
      <c r="F10196"/>
      <c r="G10196" s="32"/>
      <c r="H10196"/>
      <c r="I10196" s="31"/>
      <c r="J10196"/>
      <c r="K10196" s="30"/>
      <c r="L10196"/>
      <c r="M10196"/>
    </row>
    <row r="10197" spans="1:13" s="36" customFormat="1">
      <c r="A10197" s="35"/>
      <c r="B10197"/>
      <c r="C10197" s="34"/>
      <c r="D10197"/>
      <c r="E10197" s="33"/>
      <c r="F10197"/>
      <c r="G10197" s="32"/>
      <c r="H10197"/>
      <c r="I10197" s="31"/>
      <c r="J10197"/>
      <c r="K10197" s="30"/>
      <c r="L10197"/>
      <c r="M10197"/>
    </row>
    <row r="10198" spans="1:13" s="36" customFormat="1">
      <c r="A10198" s="35"/>
      <c r="B10198"/>
      <c r="C10198" s="34"/>
      <c r="D10198"/>
      <c r="E10198" s="33"/>
      <c r="F10198"/>
      <c r="G10198" s="32"/>
      <c r="H10198"/>
      <c r="I10198" s="31"/>
      <c r="J10198"/>
      <c r="K10198" s="30"/>
      <c r="L10198"/>
      <c r="M10198"/>
    </row>
    <row r="10199" spans="1:13" s="36" customFormat="1">
      <c r="A10199" s="35"/>
      <c r="B10199"/>
      <c r="C10199" s="34"/>
      <c r="D10199"/>
      <c r="E10199" s="33"/>
      <c r="F10199"/>
      <c r="G10199" s="32"/>
      <c r="H10199"/>
      <c r="I10199" s="31"/>
      <c r="J10199"/>
      <c r="K10199" s="30"/>
      <c r="L10199"/>
      <c r="M10199"/>
    </row>
    <row r="10200" spans="1:13" s="36" customFormat="1">
      <c r="A10200" s="35"/>
      <c r="B10200"/>
      <c r="C10200" s="34"/>
      <c r="D10200"/>
      <c r="E10200" s="33"/>
      <c r="F10200"/>
      <c r="G10200" s="32"/>
      <c r="H10200"/>
      <c r="I10200" s="31"/>
      <c r="J10200"/>
      <c r="K10200" s="30"/>
      <c r="L10200"/>
      <c r="M10200"/>
    </row>
    <row r="10201" spans="1:13" s="36" customFormat="1">
      <c r="A10201" s="35"/>
      <c r="B10201"/>
      <c r="C10201" s="34"/>
      <c r="D10201"/>
      <c r="E10201" s="33"/>
      <c r="F10201"/>
      <c r="G10201" s="32"/>
      <c r="H10201"/>
      <c r="I10201" s="31"/>
      <c r="J10201"/>
      <c r="K10201" s="30"/>
      <c r="L10201"/>
      <c r="M10201"/>
    </row>
    <row r="10202" spans="1:13" s="36" customFormat="1">
      <c r="A10202" s="35"/>
      <c r="B10202"/>
      <c r="C10202" s="34"/>
      <c r="D10202"/>
      <c r="E10202" s="33"/>
      <c r="F10202"/>
      <c r="G10202" s="32"/>
      <c r="H10202"/>
      <c r="I10202" s="31"/>
      <c r="J10202"/>
      <c r="K10202" s="30"/>
      <c r="L10202"/>
      <c r="M10202"/>
    </row>
    <row r="10203" spans="1:13" s="36" customFormat="1">
      <c r="A10203" s="35"/>
      <c r="B10203"/>
      <c r="C10203" s="34"/>
      <c r="D10203"/>
      <c r="E10203" s="33"/>
      <c r="F10203"/>
      <c r="G10203" s="32"/>
      <c r="H10203"/>
      <c r="I10203" s="31"/>
      <c r="J10203"/>
      <c r="K10203" s="30"/>
      <c r="L10203"/>
      <c r="M10203"/>
    </row>
    <row r="10204" spans="1:13" s="36" customFormat="1">
      <c r="A10204" s="35"/>
      <c r="B10204"/>
      <c r="C10204" s="34"/>
      <c r="D10204"/>
      <c r="E10204" s="33"/>
      <c r="F10204"/>
      <c r="G10204" s="32"/>
      <c r="H10204"/>
      <c r="I10204" s="31"/>
      <c r="J10204"/>
      <c r="K10204" s="30"/>
      <c r="L10204"/>
      <c r="M10204"/>
    </row>
    <row r="10205" spans="1:13" s="36" customFormat="1">
      <c r="A10205" s="35"/>
      <c r="B10205"/>
      <c r="C10205" s="34"/>
      <c r="D10205"/>
      <c r="E10205" s="33"/>
      <c r="F10205"/>
      <c r="G10205" s="32"/>
      <c r="H10205"/>
      <c r="I10205" s="31"/>
      <c r="J10205"/>
      <c r="K10205" s="30"/>
      <c r="L10205"/>
      <c r="M10205"/>
    </row>
    <row r="10206" spans="1:13" s="36" customFormat="1">
      <c r="A10206" s="35"/>
      <c r="B10206"/>
      <c r="C10206" s="34"/>
      <c r="D10206"/>
      <c r="E10206" s="33"/>
      <c r="F10206"/>
      <c r="G10206" s="32"/>
      <c r="H10206"/>
      <c r="I10206" s="31"/>
      <c r="J10206"/>
      <c r="K10206" s="30"/>
      <c r="L10206"/>
      <c r="M10206"/>
    </row>
    <row r="10207" spans="1:13" s="36" customFormat="1">
      <c r="A10207" s="35"/>
      <c r="B10207"/>
      <c r="C10207" s="34"/>
      <c r="D10207"/>
      <c r="E10207" s="33"/>
      <c r="F10207"/>
      <c r="G10207" s="32"/>
      <c r="H10207"/>
      <c r="I10207" s="31"/>
      <c r="J10207"/>
      <c r="K10207" s="30"/>
      <c r="L10207"/>
      <c r="M10207"/>
    </row>
    <row r="10208" spans="1:13" s="36" customFormat="1">
      <c r="A10208" s="35"/>
      <c r="B10208"/>
      <c r="C10208" s="34"/>
      <c r="D10208"/>
      <c r="E10208" s="33"/>
      <c r="F10208"/>
      <c r="G10208" s="32"/>
      <c r="H10208"/>
      <c r="I10208" s="31"/>
      <c r="J10208"/>
      <c r="K10208" s="30"/>
      <c r="L10208"/>
      <c r="M10208"/>
    </row>
    <row r="10209" spans="1:13" s="36" customFormat="1">
      <c r="A10209" s="35"/>
      <c r="B10209"/>
      <c r="C10209" s="34"/>
      <c r="D10209"/>
      <c r="E10209" s="33"/>
      <c r="F10209"/>
      <c r="G10209" s="32"/>
      <c r="H10209"/>
      <c r="I10209" s="31"/>
      <c r="J10209"/>
      <c r="K10209" s="30"/>
      <c r="L10209"/>
      <c r="M10209"/>
    </row>
    <row r="10210" spans="1:13" s="36" customFormat="1">
      <c r="A10210" s="35"/>
      <c r="B10210"/>
      <c r="C10210" s="34"/>
      <c r="D10210"/>
      <c r="E10210" s="33"/>
      <c r="F10210"/>
      <c r="G10210" s="32"/>
      <c r="H10210"/>
      <c r="I10210" s="31"/>
      <c r="J10210"/>
      <c r="K10210" s="30"/>
      <c r="L10210"/>
      <c r="M10210"/>
    </row>
    <row r="10211" spans="1:13" s="36" customFormat="1">
      <c r="A10211" s="35"/>
      <c r="B10211"/>
      <c r="C10211" s="34"/>
      <c r="D10211"/>
      <c r="E10211" s="33"/>
      <c r="F10211"/>
      <c r="G10211" s="32"/>
      <c r="H10211"/>
      <c r="I10211" s="31"/>
      <c r="J10211"/>
      <c r="K10211" s="30"/>
      <c r="L10211"/>
      <c r="M10211"/>
    </row>
    <row r="10212" spans="1:13" s="36" customFormat="1">
      <c r="A10212" s="35"/>
      <c r="B10212"/>
      <c r="C10212" s="34"/>
      <c r="D10212"/>
      <c r="E10212" s="33"/>
      <c r="F10212"/>
      <c r="G10212" s="32"/>
      <c r="H10212"/>
      <c r="I10212" s="31"/>
      <c r="J10212"/>
      <c r="K10212" s="30"/>
      <c r="L10212"/>
      <c r="M10212"/>
    </row>
    <row r="10213" spans="1:13" s="36" customFormat="1">
      <c r="A10213" s="35"/>
      <c r="B10213"/>
      <c r="C10213" s="34"/>
      <c r="D10213"/>
      <c r="E10213" s="33"/>
      <c r="F10213"/>
      <c r="G10213" s="32"/>
      <c r="H10213"/>
      <c r="I10213" s="31"/>
      <c r="J10213"/>
      <c r="K10213" s="30"/>
      <c r="L10213"/>
      <c r="M10213"/>
    </row>
    <row r="10214" spans="1:13" s="36" customFormat="1">
      <c r="A10214" s="35"/>
      <c r="B10214"/>
      <c r="C10214" s="34"/>
      <c r="D10214"/>
      <c r="E10214" s="33"/>
      <c r="F10214"/>
      <c r="G10214" s="32"/>
      <c r="H10214"/>
      <c r="I10214" s="31"/>
      <c r="J10214"/>
      <c r="K10214" s="30"/>
      <c r="L10214"/>
      <c r="M10214"/>
    </row>
    <row r="10215" spans="1:13" s="36" customFormat="1">
      <c r="A10215" s="35"/>
      <c r="B10215"/>
      <c r="C10215" s="34"/>
      <c r="D10215"/>
      <c r="E10215" s="33"/>
      <c r="F10215"/>
      <c r="G10215" s="32"/>
      <c r="H10215"/>
      <c r="I10215" s="31"/>
      <c r="J10215"/>
      <c r="K10215" s="30"/>
      <c r="L10215"/>
      <c r="M10215"/>
    </row>
    <row r="10216" spans="1:13" s="36" customFormat="1">
      <c r="A10216" s="35"/>
      <c r="B10216"/>
      <c r="C10216" s="34"/>
      <c r="D10216"/>
      <c r="E10216" s="33"/>
      <c r="F10216"/>
      <c r="G10216" s="32"/>
      <c r="H10216"/>
      <c r="I10216" s="31"/>
      <c r="J10216"/>
      <c r="K10216" s="30"/>
      <c r="L10216"/>
      <c r="M10216"/>
    </row>
    <row r="10217" spans="1:13" s="36" customFormat="1">
      <c r="A10217" s="35"/>
      <c r="B10217"/>
      <c r="C10217" s="34"/>
      <c r="D10217"/>
      <c r="E10217" s="33"/>
      <c r="F10217"/>
      <c r="G10217" s="32"/>
      <c r="H10217"/>
      <c r="I10217" s="31"/>
      <c r="J10217"/>
      <c r="K10217" s="30"/>
      <c r="L10217"/>
      <c r="M10217"/>
    </row>
    <row r="10218" spans="1:13" s="36" customFormat="1">
      <c r="A10218" s="35"/>
      <c r="B10218"/>
      <c r="C10218" s="34"/>
      <c r="D10218"/>
      <c r="E10218" s="33"/>
      <c r="F10218"/>
      <c r="G10218" s="32"/>
      <c r="H10218"/>
      <c r="I10218" s="31"/>
      <c r="J10218"/>
      <c r="K10218" s="30"/>
      <c r="L10218"/>
      <c r="M10218"/>
    </row>
    <row r="10219" spans="1:13" s="36" customFormat="1">
      <c r="A10219" s="35"/>
      <c r="B10219"/>
      <c r="C10219" s="34"/>
      <c r="D10219"/>
      <c r="E10219" s="33"/>
      <c r="F10219"/>
      <c r="G10219" s="32"/>
      <c r="H10219"/>
      <c r="I10219" s="31"/>
      <c r="J10219"/>
      <c r="K10219" s="30"/>
      <c r="L10219"/>
      <c r="M10219"/>
    </row>
    <row r="10220" spans="1:13" s="36" customFormat="1">
      <c r="A10220" s="35"/>
      <c r="B10220"/>
      <c r="C10220" s="34"/>
      <c r="D10220"/>
      <c r="E10220" s="33"/>
      <c r="F10220"/>
      <c r="G10220" s="32"/>
      <c r="H10220"/>
      <c r="I10220" s="31"/>
      <c r="J10220"/>
      <c r="K10220" s="30"/>
      <c r="L10220"/>
      <c r="M10220"/>
    </row>
    <row r="10221" spans="1:13" s="36" customFormat="1">
      <c r="A10221" s="35"/>
      <c r="B10221"/>
      <c r="C10221" s="34"/>
      <c r="D10221"/>
      <c r="E10221" s="33"/>
      <c r="F10221"/>
      <c r="G10221" s="32"/>
      <c r="H10221"/>
      <c r="I10221" s="31"/>
      <c r="J10221"/>
      <c r="K10221" s="30"/>
      <c r="L10221"/>
      <c r="M10221"/>
    </row>
    <row r="10222" spans="1:13" s="36" customFormat="1">
      <c r="A10222" s="35"/>
      <c r="B10222"/>
      <c r="C10222" s="34"/>
      <c r="D10222"/>
      <c r="E10222" s="33"/>
      <c r="F10222"/>
      <c r="G10222" s="32"/>
      <c r="H10222"/>
      <c r="I10222" s="31"/>
      <c r="J10222"/>
      <c r="K10222" s="30"/>
      <c r="L10222"/>
      <c r="M10222"/>
    </row>
    <row r="10223" spans="1:13" s="36" customFormat="1">
      <c r="A10223" s="35"/>
      <c r="B10223"/>
      <c r="C10223" s="34"/>
      <c r="D10223"/>
      <c r="E10223" s="33"/>
      <c r="F10223"/>
      <c r="G10223" s="32"/>
      <c r="H10223"/>
      <c r="I10223" s="31"/>
      <c r="J10223"/>
      <c r="K10223" s="30"/>
      <c r="L10223"/>
      <c r="M10223"/>
    </row>
    <row r="10224" spans="1:13" s="36" customFormat="1">
      <c r="A10224" s="35"/>
      <c r="B10224"/>
      <c r="C10224" s="34"/>
      <c r="D10224"/>
      <c r="E10224" s="33"/>
      <c r="F10224"/>
      <c r="G10224" s="32"/>
      <c r="H10224"/>
      <c r="I10224" s="31"/>
      <c r="J10224"/>
      <c r="K10224" s="30"/>
      <c r="L10224"/>
      <c r="M10224"/>
    </row>
    <row r="10225" spans="1:13" s="36" customFormat="1">
      <c r="A10225" s="35"/>
      <c r="B10225"/>
      <c r="C10225" s="34"/>
      <c r="D10225"/>
      <c r="E10225" s="33"/>
      <c r="F10225"/>
      <c r="G10225" s="32"/>
      <c r="H10225"/>
      <c r="I10225" s="31"/>
      <c r="J10225"/>
      <c r="K10225" s="30"/>
      <c r="L10225"/>
      <c r="M10225"/>
    </row>
    <row r="10226" spans="1:13" s="36" customFormat="1">
      <c r="A10226" s="35"/>
      <c r="B10226"/>
      <c r="C10226" s="34"/>
      <c r="D10226"/>
      <c r="E10226" s="33"/>
      <c r="F10226"/>
      <c r="G10226" s="32"/>
      <c r="H10226"/>
      <c r="I10226" s="31"/>
      <c r="J10226"/>
      <c r="K10226" s="30"/>
      <c r="L10226"/>
      <c r="M10226"/>
    </row>
    <row r="10227" spans="1:13" s="36" customFormat="1">
      <c r="A10227" s="35"/>
      <c r="B10227"/>
      <c r="C10227" s="34"/>
      <c r="D10227"/>
      <c r="E10227" s="33"/>
      <c r="F10227"/>
      <c r="G10227" s="32"/>
      <c r="H10227"/>
      <c r="I10227" s="31"/>
      <c r="J10227"/>
      <c r="K10227" s="30"/>
      <c r="L10227"/>
      <c r="M10227"/>
    </row>
    <row r="10228" spans="1:13" s="36" customFormat="1">
      <c r="A10228" s="35"/>
      <c r="B10228"/>
      <c r="C10228" s="34"/>
      <c r="D10228"/>
      <c r="E10228" s="33"/>
      <c r="F10228"/>
      <c r="G10228" s="32"/>
      <c r="H10228"/>
      <c r="I10228" s="31"/>
      <c r="J10228"/>
      <c r="K10228" s="30"/>
      <c r="L10228"/>
      <c r="M10228"/>
    </row>
    <row r="10229" spans="1:13" s="36" customFormat="1">
      <c r="A10229" s="35"/>
      <c r="B10229"/>
      <c r="C10229" s="34"/>
      <c r="D10229"/>
      <c r="E10229" s="33"/>
      <c r="F10229"/>
      <c r="G10229" s="32"/>
      <c r="H10229"/>
      <c r="I10229" s="31"/>
      <c r="J10229"/>
      <c r="K10229" s="30"/>
      <c r="L10229"/>
      <c r="M10229"/>
    </row>
    <row r="10230" spans="1:13" s="36" customFormat="1">
      <c r="A10230" s="35"/>
      <c r="B10230"/>
      <c r="C10230" s="34"/>
      <c r="D10230"/>
      <c r="E10230" s="33"/>
      <c r="F10230"/>
      <c r="G10230" s="32"/>
      <c r="H10230"/>
      <c r="I10230" s="31"/>
      <c r="J10230"/>
      <c r="K10230" s="30"/>
      <c r="L10230"/>
      <c r="M10230"/>
    </row>
    <row r="10231" spans="1:13" s="36" customFormat="1">
      <c r="A10231" s="35"/>
      <c r="B10231"/>
      <c r="C10231" s="34"/>
      <c r="D10231"/>
      <c r="E10231" s="33"/>
      <c r="F10231"/>
      <c r="G10231" s="32"/>
      <c r="H10231"/>
      <c r="I10231" s="31"/>
      <c r="J10231"/>
      <c r="K10231" s="30"/>
      <c r="L10231"/>
      <c r="M10231"/>
    </row>
    <row r="10232" spans="1:13" s="36" customFormat="1">
      <c r="A10232" s="35"/>
      <c r="B10232"/>
      <c r="C10232" s="34"/>
      <c r="D10232"/>
      <c r="E10232" s="33"/>
      <c r="F10232"/>
      <c r="G10232" s="32"/>
      <c r="H10232"/>
      <c r="I10232" s="31"/>
      <c r="J10232"/>
      <c r="K10232" s="30"/>
      <c r="L10232"/>
      <c r="M10232"/>
    </row>
    <row r="10233" spans="1:13" s="36" customFormat="1">
      <c r="A10233" s="35"/>
      <c r="B10233"/>
      <c r="C10233" s="34"/>
      <c r="D10233"/>
      <c r="E10233" s="33"/>
      <c r="F10233"/>
      <c r="G10233" s="32"/>
      <c r="H10233"/>
      <c r="I10233" s="31"/>
      <c r="J10233"/>
      <c r="K10233" s="30"/>
      <c r="L10233"/>
      <c r="M10233"/>
    </row>
    <row r="10234" spans="1:13" s="36" customFormat="1">
      <c r="A10234" s="35"/>
      <c r="B10234"/>
      <c r="C10234" s="34"/>
      <c r="D10234"/>
      <c r="E10234" s="33"/>
      <c r="F10234"/>
      <c r="G10234" s="32"/>
      <c r="H10234"/>
      <c r="I10234" s="31"/>
      <c r="J10234"/>
      <c r="K10234" s="30"/>
      <c r="L10234"/>
      <c r="M10234"/>
    </row>
    <row r="10235" spans="1:13" s="36" customFormat="1">
      <c r="A10235" s="35"/>
      <c r="B10235"/>
      <c r="C10235" s="34"/>
      <c r="D10235"/>
      <c r="E10235" s="33"/>
      <c r="F10235"/>
      <c r="G10235" s="32"/>
      <c r="H10235"/>
      <c r="I10235" s="31"/>
      <c r="J10235"/>
      <c r="K10235" s="30"/>
      <c r="L10235"/>
      <c r="M10235"/>
    </row>
    <row r="10236" spans="1:13" s="36" customFormat="1">
      <c r="A10236" s="35"/>
      <c r="B10236"/>
      <c r="C10236" s="34"/>
      <c r="D10236"/>
      <c r="E10236" s="33"/>
      <c r="F10236"/>
      <c r="G10236" s="32"/>
      <c r="H10236"/>
      <c r="I10236" s="31"/>
      <c r="J10236"/>
      <c r="K10236" s="30"/>
      <c r="L10236"/>
      <c r="M10236"/>
    </row>
    <row r="10237" spans="1:13" s="36" customFormat="1">
      <c r="A10237" s="35"/>
      <c r="B10237"/>
      <c r="C10237" s="34"/>
      <c r="D10237"/>
      <c r="E10237" s="33"/>
      <c r="F10237"/>
      <c r="G10237" s="32"/>
      <c r="H10237"/>
      <c r="I10237" s="31"/>
      <c r="J10237"/>
      <c r="K10237" s="30"/>
      <c r="L10237"/>
      <c r="M10237"/>
    </row>
    <row r="10238" spans="1:13" s="36" customFormat="1">
      <c r="A10238" s="35"/>
      <c r="B10238"/>
      <c r="C10238" s="34"/>
      <c r="D10238"/>
      <c r="E10238" s="33"/>
      <c r="F10238"/>
      <c r="G10238" s="32"/>
      <c r="H10238"/>
      <c r="I10238" s="31"/>
      <c r="J10238"/>
      <c r="K10238" s="30"/>
      <c r="L10238"/>
      <c r="M10238"/>
    </row>
    <row r="10239" spans="1:13" s="36" customFormat="1">
      <c r="A10239" s="35"/>
      <c r="B10239"/>
      <c r="C10239" s="34"/>
      <c r="D10239"/>
      <c r="E10239" s="33"/>
      <c r="F10239"/>
      <c r="G10239" s="32"/>
      <c r="H10239"/>
      <c r="I10239" s="31"/>
      <c r="J10239"/>
      <c r="K10239" s="30"/>
      <c r="L10239"/>
      <c r="M10239"/>
    </row>
    <row r="10240" spans="1:13" s="36" customFormat="1">
      <c r="A10240" s="35"/>
      <c r="B10240"/>
      <c r="C10240" s="34"/>
      <c r="D10240"/>
      <c r="E10240" s="33"/>
      <c r="F10240"/>
      <c r="G10240" s="32"/>
      <c r="H10240"/>
      <c r="I10240" s="31"/>
      <c r="J10240"/>
      <c r="K10240" s="30"/>
      <c r="L10240"/>
      <c r="M10240"/>
    </row>
    <row r="10241" spans="1:13" s="36" customFormat="1">
      <c r="A10241" s="35"/>
      <c r="B10241"/>
      <c r="C10241" s="34"/>
      <c r="D10241"/>
      <c r="E10241" s="33"/>
      <c r="F10241"/>
      <c r="G10241" s="32"/>
      <c r="H10241"/>
      <c r="I10241" s="31"/>
      <c r="J10241"/>
      <c r="K10241" s="30"/>
      <c r="L10241"/>
      <c r="M10241"/>
    </row>
    <row r="10242" spans="1:13" s="36" customFormat="1">
      <c r="A10242" s="35"/>
      <c r="B10242"/>
      <c r="C10242" s="34"/>
      <c r="D10242"/>
      <c r="E10242" s="33"/>
      <c r="F10242"/>
      <c r="G10242" s="32"/>
      <c r="H10242"/>
      <c r="I10242" s="31"/>
      <c r="J10242"/>
      <c r="K10242" s="30"/>
      <c r="L10242"/>
      <c r="M10242"/>
    </row>
    <row r="10243" spans="1:13" s="36" customFormat="1">
      <c r="A10243" s="35"/>
      <c r="B10243"/>
      <c r="C10243" s="34"/>
      <c r="D10243"/>
      <c r="E10243" s="33"/>
      <c r="F10243"/>
      <c r="G10243" s="32"/>
      <c r="H10243"/>
      <c r="I10243" s="31"/>
      <c r="J10243"/>
      <c r="K10243" s="30"/>
      <c r="L10243"/>
      <c r="M10243"/>
    </row>
    <row r="10244" spans="1:13" s="36" customFormat="1">
      <c r="A10244" s="35"/>
      <c r="B10244"/>
      <c r="C10244" s="34"/>
      <c r="D10244"/>
      <c r="E10244" s="33"/>
      <c r="F10244"/>
      <c r="G10244" s="32"/>
      <c r="H10244"/>
      <c r="I10244" s="31"/>
      <c r="J10244"/>
      <c r="K10244" s="30"/>
      <c r="L10244"/>
      <c r="M10244"/>
    </row>
    <row r="10245" spans="1:13" s="36" customFormat="1">
      <c r="A10245" s="35"/>
      <c r="B10245"/>
      <c r="C10245" s="34"/>
      <c r="D10245"/>
      <c r="E10245" s="33"/>
      <c r="F10245"/>
      <c r="G10245" s="32"/>
      <c r="H10245"/>
      <c r="I10245" s="31"/>
      <c r="J10245"/>
      <c r="K10245" s="30"/>
      <c r="L10245"/>
      <c r="M10245"/>
    </row>
    <row r="10246" spans="1:13" s="36" customFormat="1">
      <c r="A10246" s="35"/>
      <c r="B10246"/>
      <c r="C10246" s="34"/>
      <c r="D10246"/>
      <c r="E10246" s="33"/>
      <c r="F10246"/>
      <c r="G10246" s="32"/>
      <c r="H10246"/>
      <c r="I10246" s="31"/>
      <c r="J10246"/>
      <c r="K10246" s="30"/>
      <c r="L10246"/>
      <c r="M10246"/>
    </row>
    <row r="10247" spans="1:13" s="36" customFormat="1">
      <c r="A10247" s="35"/>
      <c r="B10247"/>
      <c r="C10247" s="34"/>
      <c r="D10247"/>
      <c r="E10247" s="33"/>
      <c r="F10247"/>
      <c r="G10247" s="32"/>
      <c r="H10247"/>
      <c r="I10247" s="31"/>
      <c r="J10247"/>
      <c r="K10247" s="30"/>
      <c r="L10247"/>
      <c r="M10247"/>
    </row>
    <row r="10248" spans="1:13" s="36" customFormat="1">
      <c r="A10248" s="35"/>
      <c r="B10248"/>
      <c r="C10248" s="34"/>
      <c r="D10248"/>
      <c r="E10248" s="33"/>
      <c r="F10248"/>
      <c r="G10248" s="32"/>
      <c r="H10248"/>
      <c r="I10248" s="31"/>
      <c r="J10248"/>
      <c r="K10248" s="30"/>
      <c r="L10248"/>
      <c r="M10248"/>
    </row>
    <row r="10249" spans="1:13" s="36" customFormat="1">
      <c r="A10249" s="35"/>
      <c r="B10249"/>
      <c r="C10249" s="34"/>
      <c r="D10249"/>
      <c r="E10249" s="33"/>
      <c r="F10249"/>
      <c r="G10249" s="32"/>
      <c r="H10249"/>
      <c r="I10249" s="31"/>
      <c r="J10249"/>
      <c r="K10249" s="30"/>
      <c r="L10249"/>
      <c r="M10249"/>
    </row>
    <row r="10250" spans="1:13" s="36" customFormat="1">
      <c r="A10250" s="35"/>
      <c r="B10250"/>
      <c r="C10250" s="34"/>
      <c r="D10250"/>
      <c r="E10250" s="33"/>
      <c r="F10250"/>
      <c r="G10250" s="32"/>
      <c r="H10250"/>
      <c r="I10250" s="31"/>
      <c r="J10250"/>
      <c r="K10250" s="30"/>
      <c r="L10250"/>
      <c r="M10250"/>
    </row>
    <row r="10251" spans="1:13" s="36" customFormat="1">
      <c r="A10251" s="35"/>
      <c r="B10251"/>
      <c r="C10251" s="34"/>
      <c r="D10251"/>
      <c r="E10251" s="33"/>
      <c r="F10251"/>
      <c r="G10251" s="32"/>
      <c r="H10251"/>
      <c r="I10251" s="31"/>
      <c r="J10251"/>
      <c r="K10251" s="30"/>
      <c r="L10251"/>
      <c r="M10251"/>
    </row>
    <row r="10252" spans="1:13" s="36" customFormat="1">
      <c r="A10252" s="35"/>
      <c r="B10252"/>
      <c r="C10252" s="34"/>
      <c r="D10252"/>
      <c r="E10252" s="33"/>
      <c r="F10252"/>
      <c r="G10252" s="32"/>
      <c r="H10252"/>
      <c r="I10252" s="31"/>
      <c r="J10252"/>
      <c r="K10252" s="30"/>
      <c r="L10252"/>
      <c r="M10252"/>
    </row>
    <row r="10253" spans="1:13" s="36" customFormat="1">
      <c r="A10253" s="35"/>
      <c r="B10253"/>
      <c r="C10253" s="34"/>
      <c r="D10253"/>
      <c r="E10253" s="33"/>
      <c r="F10253"/>
      <c r="G10253" s="32"/>
      <c r="H10253"/>
      <c r="I10253" s="31"/>
      <c r="J10253"/>
      <c r="K10253" s="30"/>
      <c r="L10253"/>
      <c r="M10253"/>
    </row>
    <row r="10254" spans="1:13" s="36" customFormat="1">
      <c r="A10254" s="35"/>
      <c r="B10254"/>
      <c r="C10254" s="34"/>
      <c r="D10254"/>
      <c r="E10254" s="33"/>
      <c r="F10254"/>
      <c r="G10254" s="32"/>
      <c r="H10254"/>
      <c r="I10254" s="31"/>
      <c r="J10254"/>
      <c r="K10254" s="30"/>
      <c r="L10254"/>
      <c r="M10254"/>
    </row>
    <row r="10255" spans="1:13" s="36" customFormat="1">
      <c r="A10255" s="35"/>
      <c r="B10255"/>
      <c r="C10255" s="34"/>
      <c r="D10255"/>
      <c r="E10255" s="33"/>
      <c r="F10255"/>
      <c r="G10255" s="32"/>
      <c r="H10255"/>
      <c r="I10255" s="31"/>
      <c r="J10255"/>
      <c r="K10255" s="30"/>
      <c r="L10255"/>
      <c r="M10255"/>
    </row>
    <row r="10256" spans="1:13" s="36" customFormat="1">
      <c r="A10256" s="35"/>
      <c r="B10256"/>
      <c r="C10256" s="34"/>
      <c r="D10256"/>
      <c r="E10256" s="33"/>
      <c r="F10256"/>
      <c r="G10256" s="32"/>
      <c r="H10256"/>
      <c r="I10256" s="31"/>
      <c r="J10256"/>
      <c r="K10256" s="30"/>
      <c r="L10256"/>
      <c r="M10256"/>
    </row>
    <row r="10257" spans="1:13" s="36" customFormat="1">
      <c r="A10257" s="35"/>
      <c r="B10257"/>
      <c r="C10257" s="34"/>
      <c r="D10257"/>
      <c r="E10257" s="33"/>
      <c r="F10257"/>
      <c r="G10257" s="32"/>
      <c r="H10257"/>
      <c r="I10257" s="31"/>
      <c r="J10257"/>
      <c r="K10257" s="30"/>
      <c r="L10257"/>
      <c r="M10257"/>
    </row>
    <row r="10258" spans="1:13" s="36" customFormat="1">
      <c r="A10258" s="35"/>
      <c r="B10258"/>
      <c r="C10258" s="34"/>
      <c r="D10258"/>
      <c r="E10258" s="33"/>
      <c r="F10258"/>
      <c r="G10258" s="32"/>
      <c r="H10258"/>
      <c r="I10258" s="31"/>
      <c r="J10258"/>
      <c r="K10258" s="30"/>
      <c r="L10258"/>
      <c r="M10258"/>
    </row>
    <row r="10259" spans="1:13" s="36" customFormat="1">
      <c r="A10259" s="35"/>
      <c r="B10259"/>
      <c r="C10259" s="34"/>
      <c r="D10259"/>
      <c r="E10259" s="33"/>
      <c r="F10259"/>
      <c r="G10259" s="32"/>
      <c r="H10259"/>
      <c r="I10259" s="31"/>
      <c r="J10259"/>
      <c r="K10259" s="30"/>
      <c r="L10259"/>
      <c r="M10259"/>
    </row>
    <row r="10260" spans="1:13" s="36" customFormat="1">
      <c r="A10260" s="35"/>
      <c r="B10260"/>
      <c r="C10260" s="34"/>
      <c r="D10260"/>
      <c r="E10260" s="33"/>
      <c r="F10260"/>
      <c r="G10260" s="32"/>
      <c r="H10260"/>
      <c r="I10260" s="31"/>
      <c r="J10260"/>
      <c r="K10260" s="30"/>
      <c r="L10260"/>
      <c r="M10260"/>
    </row>
    <row r="10261" spans="1:13" s="36" customFormat="1">
      <c r="A10261" s="35"/>
      <c r="B10261"/>
      <c r="C10261" s="34"/>
      <c r="D10261"/>
      <c r="E10261" s="33"/>
      <c r="F10261"/>
      <c r="G10261" s="32"/>
      <c r="H10261"/>
      <c r="I10261" s="31"/>
      <c r="J10261"/>
      <c r="K10261" s="30"/>
      <c r="L10261"/>
      <c r="M10261"/>
    </row>
    <row r="10262" spans="1:13" s="36" customFormat="1">
      <c r="A10262" s="35"/>
      <c r="B10262"/>
      <c r="C10262" s="34"/>
      <c r="D10262"/>
      <c r="E10262" s="33"/>
      <c r="F10262"/>
      <c r="G10262" s="32"/>
      <c r="H10262"/>
      <c r="I10262" s="31"/>
      <c r="J10262"/>
      <c r="K10262" s="30"/>
      <c r="L10262"/>
      <c r="M10262"/>
    </row>
    <row r="10263" spans="1:13" s="36" customFormat="1">
      <c r="A10263" s="35"/>
      <c r="B10263"/>
      <c r="C10263" s="34"/>
      <c r="D10263"/>
      <c r="E10263" s="33"/>
      <c r="F10263"/>
      <c r="G10263" s="32"/>
      <c r="H10263"/>
      <c r="I10263" s="31"/>
      <c r="J10263"/>
      <c r="K10263" s="30"/>
      <c r="L10263"/>
      <c r="M10263"/>
    </row>
    <row r="10264" spans="1:13" s="36" customFormat="1">
      <c r="A10264" s="35"/>
      <c r="B10264"/>
      <c r="C10264" s="34"/>
      <c r="D10264"/>
      <c r="E10264" s="33"/>
      <c r="F10264"/>
      <c r="G10264" s="32"/>
      <c r="H10264"/>
      <c r="I10264" s="31"/>
      <c r="J10264"/>
      <c r="K10264" s="30"/>
      <c r="L10264"/>
      <c r="M10264"/>
    </row>
    <row r="10265" spans="1:13" s="36" customFormat="1">
      <c r="A10265" s="35"/>
      <c r="B10265"/>
      <c r="C10265" s="34"/>
      <c r="D10265"/>
      <c r="E10265" s="33"/>
      <c r="F10265"/>
      <c r="G10265" s="32"/>
      <c r="H10265"/>
      <c r="I10265" s="31"/>
      <c r="J10265"/>
      <c r="K10265" s="30"/>
      <c r="L10265"/>
      <c r="M10265"/>
    </row>
    <row r="10266" spans="1:13" s="36" customFormat="1">
      <c r="A10266" s="35"/>
      <c r="B10266"/>
      <c r="C10266" s="34"/>
      <c r="D10266"/>
      <c r="E10266" s="33"/>
      <c r="F10266"/>
      <c r="G10266" s="32"/>
      <c r="H10266"/>
      <c r="I10266" s="31"/>
      <c r="J10266"/>
      <c r="K10266" s="30"/>
      <c r="L10266"/>
      <c r="M10266"/>
    </row>
    <row r="10267" spans="1:13" s="36" customFormat="1">
      <c r="A10267" s="35"/>
      <c r="B10267"/>
      <c r="C10267" s="34"/>
      <c r="D10267"/>
      <c r="E10267" s="33"/>
      <c r="F10267"/>
      <c r="G10267" s="32"/>
      <c r="H10267"/>
      <c r="I10267" s="31"/>
      <c r="J10267"/>
      <c r="K10267" s="30"/>
      <c r="L10267"/>
      <c r="M10267"/>
    </row>
    <row r="10268" spans="1:13" s="36" customFormat="1">
      <c r="A10268" s="35"/>
      <c r="B10268"/>
      <c r="C10268" s="34"/>
      <c r="D10268"/>
      <c r="E10268" s="33"/>
      <c r="F10268"/>
      <c r="G10268" s="32"/>
      <c r="H10268"/>
      <c r="I10268" s="31"/>
      <c r="J10268"/>
      <c r="K10268" s="30"/>
      <c r="L10268"/>
      <c r="M10268"/>
    </row>
    <row r="10269" spans="1:13" s="36" customFormat="1">
      <c r="A10269" s="35"/>
      <c r="B10269"/>
      <c r="C10269" s="34"/>
      <c r="D10269"/>
      <c r="E10269" s="33"/>
      <c r="F10269"/>
      <c r="G10269" s="32"/>
      <c r="H10269"/>
      <c r="I10269" s="31"/>
      <c r="J10269"/>
      <c r="K10269" s="30"/>
      <c r="L10269"/>
      <c r="M10269"/>
    </row>
    <row r="10270" spans="1:13" s="36" customFormat="1">
      <c r="A10270" s="35"/>
      <c r="B10270"/>
      <c r="C10270" s="34"/>
      <c r="D10270"/>
      <c r="E10270" s="33"/>
      <c r="F10270"/>
      <c r="G10270" s="32"/>
      <c r="H10270"/>
      <c r="I10270" s="31"/>
      <c r="J10270"/>
      <c r="K10270" s="30"/>
      <c r="L10270"/>
      <c r="M10270"/>
    </row>
    <row r="10271" spans="1:13" s="36" customFormat="1">
      <c r="A10271" s="35"/>
      <c r="B10271"/>
      <c r="C10271" s="34"/>
      <c r="D10271"/>
      <c r="E10271" s="33"/>
      <c r="F10271"/>
      <c r="G10271" s="32"/>
      <c r="H10271"/>
      <c r="I10271" s="31"/>
      <c r="J10271"/>
      <c r="K10271" s="30"/>
      <c r="L10271"/>
      <c r="M10271"/>
    </row>
    <row r="10272" spans="1:13" s="36" customFormat="1">
      <c r="A10272" s="35"/>
      <c r="B10272"/>
      <c r="C10272" s="34"/>
      <c r="D10272"/>
      <c r="E10272" s="33"/>
      <c r="F10272"/>
      <c r="G10272" s="32"/>
      <c r="H10272"/>
      <c r="I10272" s="31"/>
      <c r="J10272"/>
      <c r="K10272" s="30"/>
      <c r="L10272"/>
      <c r="M10272"/>
    </row>
    <row r="10273" spans="1:13" s="36" customFormat="1">
      <c r="A10273" s="35"/>
      <c r="B10273"/>
      <c r="C10273" s="34"/>
      <c r="D10273"/>
      <c r="E10273" s="33"/>
      <c r="F10273"/>
      <c r="G10273" s="32"/>
      <c r="H10273"/>
      <c r="I10273" s="31"/>
      <c r="J10273"/>
      <c r="K10273" s="30"/>
      <c r="L10273"/>
      <c r="M10273"/>
    </row>
    <row r="10274" spans="1:13" s="36" customFormat="1">
      <c r="A10274" s="35"/>
      <c r="B10274"/>
      <c r="C10274" s="34"/>
      <c r="D10274"/>
      <c r="E10274" s="33"/>
      <c r="F10274"/>
      <c r="G10274" s="32"/>
      <c r="H10274"/>
      <c r="I10274" s="31"/>
      <c r="J10274"/>
      <c r="K10274" s="30"/>
      <c r="L10274"/>
      <c r="M10274"/>
    </row>
    <row r="10275" spans="1:13" s="36" customFormat="1">
      <c r="A10275" s="35"/>
      <c r="B10275"/>
      <c r="C10275" s="34"/>
      <c r="D10275"/>
      <c r="E10275" s="33"/>
      <c r="F10275"/>
      <c r="G10275" s="32"/>
      <c r="H10275"/>
      <c r="I10275" s="31"/>
      <c r="J10275"/>
      <c r="K10275" s="30"/>
      <c r="L10275"/>
      <c r="M10275"/>
    </row>
    <row r="10276" spans="1:13" s="36" customFormat="1">
      <c r="A10276" s="35"/>
      <c r="B10276"/>
      <c r="C10276" s="34"/>
      <c r="D10276"/>
      <c r="E10276" s="33"/>
      <c r="F10276"/>
      <c r="G10276" s="32"/>
      <c r="H10276"/>
      <c r="I10276" s="31"/>
      <c r="J10276"/>
      <c r="K10276" s="30"/>
      <c r="L10276"/>
      <c r="M10276"/>
    </row>
    <row r="10277" spans="1:13" s="36" customFormat="1">
      <c r="A10277" s="35"/>
      <c r="B10277"/>
      <c r="C10277" s="34"/>
      <c r="D10277"/>
      <c r="E10277" s="33"/>
      <c r="F10277"/>
      <c r="G10277" s="32"/>
      <c r="H10277"/>
      <c r="I10277" s="31"/>
      <c r="J10277"/>
      <c r="K10277" s="30"/>
      <c r="L10277"/>
      <c r="M10277"/>
    </row>
    <row r="10278" spans="1:13" s="36" customFormat="1">
      <c r="A10278" s="35"/>
      <c r="B10278"/>
      <c r="C10278" s="34"/>
      <c r="D10278"/>
      <c r="E10278" s="33"/>
      <c r="F10278"/>
      <c r="G10278" s="32"/>
      <c r="H10278"/>
      <c r="I10278" s="31"/>
      <c r="J10278"/>
      <c r="K10278" s="30"/>
      <c r="L10278"/>
      <c r="M10278"/>
    </row>
    <row r="10279" spans="1:13" s="36" customFormat="1">
      <c r="A10279" s="35"/>
      <c r="B10279"/>
      <c r="C10279" s="34"/>
      <c r="D10279"/>
      <c r="E10279" s="33"/>
      <c r="F10279"/>
      <c r="G10279" s="32"/>
      <c r="H10279"/>
      <c r="I10279" s="31"/>
      <c r="J10279"/>
      <c r="K10279" s="30"/>
      <c r="L10279"/>
      <c r="M10279"/>
    </row>
    <row r="10280" spans="1:13" s="36" customFormat="1">
      <c r="A10280" s="35"/>
      <c r="B10280"/>
      <c r="C10280" s="34"/>
      <c r="D10280"/>
      <c r="E10280" s="33"/>
      <c r="F10280"/>
      <c r="G10280" s="32"/>
      <c r="H10280"/>
      <c r="I10280" s="31"/>
      <c r="J10280"/>
      <c r="K10280" s="30"/>
      <c r="L10280"/>
      <c r="M10280"/>
    </row>
    <row r="10281" spans="1:13" s="36" customFormat="1">
      <c r="A10281" s="35"/>
      <c r="B10281"/>
      <c r="C10281" s="34"/>
      <c r="D10281"/>
      <c r="E10281" s="33"/>
      <c r="F10281"/>
      <c r="G10281" s="32"/>
      <c r="H10281"/>
      <c r="I10281" s="31"/>
      <c r="J10281"/>
      <c r="K10281" s="30"/>
      <c r="L10281"/>
      <c r="M10281"/>
    </row>
    <row r="10282" spans="1:13" s="36" customFormat="1">
      <c r="A10282" s="35"/>
      <c r="B10282"/>
      <c r="C10282" s="34"/>
      <c r="D10282"/>
      <c r="E10282" s="33"/>
      <c r="F10282"/>
      <c r="G10282" s="32"/>
      <c r="H10282"/>
      <c r="I10282" s="31"/>
      <c r="J10282"/>
      <c r="K10282" s="30"/>
      <c r="L10282"/>
      <c r="M10282"/>
    </row>
    <row r="10283" spans="1:13" s="36" customFormat="1">
      <c r="A10283" s="35"/>
      <c r="B10283"/>
      <c r="C10283" s="34"/>
      <c r="D10283"/>
      <c r="E10283" s="33"/>
      <c r="F10283"/>
      <c r="G10283" s="32"/>
      <c r="H10283"/>
      <c r="I10283" s="31"/>
      <c r="J10283"/>
      <c r="K10283" s="30"/>
      <c r="L10283"/>
      <c r="M10283"/>
    </row>
    <row r="10284" spans="1:13" s="36" customFormat="1">
      <c r="A10284" s="35"/>
      <c r="B10284"/>
      <c r="C10284" s="34"/>
      <c r="D10284"/>
      <c r="E10284" s="33"/>
      <c r="F10284"/>
      <c r="G10284" s="32"/>
      <c r="H10284"/>
      <c r="I10284" s="31"/>
      <c r="J10284"/>
      <c r="K10284" s="30"/>
      <c r="L10284"/>
      <c r="M10284"/>
    </row>
    <row r="10285" spans="1:13" s="36" customFormat="1">
      <c r="A10285" s="35"/>
      <c r="B10285"/>
      <c r="C10285" s="34"/>
      <c r="D10285"/>
      <c r="E10285" s="33"/>
      <c r="F10285"/>
      <c r="G10285" s="32"/>
      <c r="H10285"/>
      <c r="I10285" s="31"/>
      <c r="J10285"/>
      <c r="K10285" s="30"/>
      <c r="L10285"/>
      <c r="M10285"/>
    </row>
    <row r="10286" spans="1:13" s="36" customFormat="1">
      <c r="A10286" s="35"/>
      <c r="B10286"/>
      <c r="C10286" s="34"/>
      <c r="D10286"/>
      <c r="E10286" s="33"/>
      <c r="F10286"/>
      <c r="G10286" s="32"/>
      <c r="H10286"/>
      <c r="I10286" s="31"/>
      <c r="J10286"/>
      <c r="K10286" s="30"/>
      <c r="L10286"/>
      <c r="M10286"/>
    </row>
    <row r="10287" spans="1:13" s="36" customFormat="1">
      <c r="A10287" s="35"/>
      <c r="B10287"/>
      <c r="C10287" s="34"/>
      <c r="D10287"/>
      <c r="E10287" s="33"/>
      <c r="F10287"/>
      <c r="G10287" s="32"/>
      <c r="H10287"/>
      <c r="I10287" s="31"/>
      <c r="J10287"/>
      <c r="K10287" s="30"/>
      <c r="L10287"/>
      <c r="M10287"/>
    </row>
    <row r="10288" spans="1:13" s="36" customFormat="1">
      <c r="A10288" s="35"/>
      <c r="B10288"/>
      <c r="C10288" s="34"/>
      <c r="D10288"/>
      <c r="E10288" s="33"/>
      <c r="F10288"/>
      <c r="G10288" s="32"/>
      <c r="H10288"/>
      <c r="I10288" s="31"/>
      <c r="J10288"/>
      <c r="K10288" s="30"/>
      <c r="L10288"/>
      <c r="M10288"/>
    </row>
    <row r="10289" spans="1:13" s="36" customFormat="1">
      <c r="A10289" s="35"/>
      <c r="B10289"/>
      <c r="C10289" s="34"/>
      <c r="D10289"/>
      <c r="E10289" s="33"/>
      <c r="F10289"/>
      <c r="G10289" s="32"/>
      <c r="H10289"/>
      <c r="I10289" s="31"/>
      <c r="J10289"/>
      <c r="K10289" s="30"/>
      <c r="L10289"/>
      <c r="M10289"/>
    </row>
    <row r="10290" spans="1:13" s="36" customFormat="1">
      <c r="A10290" s="35"/>
      <c r="B10290"/>
      <c r="C10290" s="34"/>
      <c r="D10290"/>
      <c r="E10290" s="33"/>
      <c r="F10290"/>
      <c r="G10290" s="32"/>
      <c r="H10290"/>
      <c r="I10290" s="31"/>
      <c r="J10290"/>
      <c r="K10290" s="30"/>
      <c r="L10290"/>
      <c r="M10290"/>
    </row>
    <row r="10291" spans="1:13" s="36" customFormat="1">
      <c r="A10291" s="35"/>
      <c r="B10291"/>
      <c r="C10291" s="34"/>
      <c r="D10291"/>
      <c r="E10291" s="33"/>
      <c r="F10291"/>
      <c r="G10291" s="32"/>
      <c r="H10291"/>
      <c r="I10291" s="31"/>
      <c r="J10291"/>
      <c r="K10291" s="30"/>
      <c r="L10291"/>
      <c r="M10291"/>
    </row>
    <row r="10292" spans="1:13" s="36" customFormat="1">
      <c r="A10292" s="35"/>
      <c r="B10292"/>
      <c r="C10292" s="34"/>
      <c r="D10292"/>
      <c r="E10292" s="33"/>
      <c r="F10292"/>
      <c r="G10292" s="32"/>
      <c r="H10292"/>
      <c r="I10292" s="31"/>
      <c r="J10292"/>
      <c r="K10292" s="30"/>
      <c r="L10292"/>
      <c r="M10292"/>
    </row>
    <row r="10293" spans="1:13" s="36" customFormat="1">
      <c r="A10293" s="35"/>
      <c r="B10293"/>
      <c r="C10293" s="34"/>
      <c r="D10293"/>
      <c r="E10293" s="33"/>
      <c r="F10293"/>
      <c r="G10293" s="32"/>
      <c r="H10293"/>
      <c r="I10293" s="31"/>
      <c r="J10293"/>
      <c r="K10293" s="30"/>
      <c r="L10293"/>
      <c r="M10293"/>
    </row>
    <row r="10294" spans="1:13" s="36" customFormat="1">
      <c r="A10294" s="35"/>
      <c r="B10294"/>
      <c r="C10294" s="34"/>
      <c r="D10294"/>
      <c r="E10294" s="33"/>
      <c r="F10294"/>
      <c r="G10294" s="32"/>
      <c r="H10294"/>
      <c r="I10294" s="31"/>
      <c r="J10294"/>
      <c r="K10294" s="30"/>
      <c r="L10294"/>
      <c r="M10294"/>
    </row>
    <row r="10295" spans="1:13" s="36" customFormat="1">
      <c r="A10295" s="35"/>
      <c r="B10295"/>
      <c r="C10295" s="34"/>
      <c r="D10295"/>
      <c r="E10295" s="33"/>
      <c r="F10295"/>
      <c r="G10295" s="32"/>
      <c r="H10295"/>
      <c r="I10295" s="31"/>
      <c r="J10295"/>
      <c r="K10295" s="30"/>
      <c r="L10295"/>
      <c r="M10295"/>
    </row>
    <row r="10296" spans="1:13" s="36" customFormat="1">
      <c r="A10296" s="35"/>
      <c r="B10296"/>
      <c r="C10296" s="34"/>
      <c r="D10296"/>
      <c r="E10296" s="33"/>
      <c r="F10296"/>
      <c r="G10296" s="32"/>
      <c r="H10296"/>
      <c r="I10296" s="31"/>
      <c r="J10296"/>
      <c r="K10296" s="30"/>
      <c r="L10296"/>
      <c r="M10296"/>
    </row>
    <row r="10297" spans="1:13" s="36" customFormat="1">
      <c r="A10297" s="35"/>
      <c r="B10297"/>
      <c r="C10297" s="34"/>
      <c r="D10297"/>
      <c r="E10297" s="33"/>
      <c r="F10297"/>
      <c r="G10297" s="32"/>
      <c r="H10297"/>
      <c r="I10297" s="31"/>
      <c r="J10297"/>
      <c r="K10297" s="30"/>
      <c r="L10297"/>
      <c r="M10297"/>
    </row>
    <row r="10298" spans="1:13" s="36" customFormat="1">
      <c r="A10298" s="35"/>
      <c r="B10298"/>
      <c r="C10298" s="34"/>
      <c r="D10298"/>
      <c r="E10298" s="33"/>
      <c r="F10298"/>
      <c r="G10298" s="32"/>
      <c r="H10298"/>
      <c r="I10298" s="31"/>
      <c r="J10298"/>
      <c r="K10298" s="30"/>
      <c r="L10298"/>
      <c r="M10298"/>
    </row>
    <row r="10299" spans="1:13" s="36" customFormat="1">
      <c r="A10299" s="35"/>
      <c r="B10299"/>
      <c r="C10299" s="34"/>
      <c r="D10299"/>
      <c r="E10299" s="33"/>
      <c r="F10299"/>
      <c r="G10299" s="32"/>
      <c r="H10299"/>
      <c r="I10299" s="31"/>
      <c r="J10299"/>
      <c r="K10299" s="30"/>
      <c r="L10299"/>
      <c r="M10299"/>
    </row>
    <row r="10300" spans="1:13" s="36" customFormat="1">
      <c r="A10300" s="35"/>
      <c r="B10300"/>
      <c r="C10300" s="34"/>
      <c r="D10300"/>
      <c r="E10300" s="33"/>
      <c r="F10300"/>
      <c r="G10300" s="32"/>
      <c r="H10300"/>
      <c r="I10300" s="31"/>
      <c r="J10300"/>
      <c r="K10300" s="30"/>
      <c r="L10300"/>
      <c r="M10300"/>
    </row>
    <row r="10301" spans="1:13" s="36" customFormat="1">
      <c r="A10301" s="35"/>
      <c r="B10301"/>
      <c r="C10301" s="34"/>
      <c r="D10301"/>
      <c r="E10301" s="33"/>
      <c r="F10301"/>
      <c r="G10301" s="32"/>
      <c r="H10301"/>
      <c r="I10301" s="31"/>
      <c r="J10301"/>
      <c r="K10301" s="30"/>
      <c r="L10301"/>
      <c r="M10301"/>
    </row>
    <row r="10302" spans="1:13" s="36" customFormat="1">
      <c r="A10302" s="35"/>
      <c r="B10302"/>
      <c r="C10302" s="34"/>
      <c r="D10302"/>
      <c r="E10302" s="33"/>
      <c r="F10302"/>
      <c r="G10302" s="32"/>
      <c r="H10302"/>
      <c r="I10302" s="31"/>
      <c r="J10302"/>
      <c r="K10302" s="30"/>
      <c r="L10302"/>
      <c r="M10302"/>
    </row>
    <row r="10303" spans="1:13" s="36" customFormat="1">
      <c r="A10303" s="35"/>
      <c r="B10303"/>
      <c r="C10303" s="34"/>
      <c r="D10303"/>
      <c r="E10303" s="33"/>
      <c r="F10303"/>
      <c r="G10303" s="32"/>
      <c r="H10303"/>
      <c r="I10303" s="31"/>
      <c r="J10303"/>
      <c r="K10303" s="30"/>
      <c r="L10303"/>
      <c r="M10303"/>
    </row>
    <row r="10304" spans="1:13" s="36" customFormat="1">
      <c r="A10304" s="35"/>
      <c r="B10304"/>
      <c r="C10304" s="34"/>
      <c r="D10304"/>
      <c r="E10304" s="33"/>
      <c r="F10304"/>
      <c r="G10304" s="32"/>
      <c r="H10304"/>
      <c r="I10304" s="31"/>
      <c r="J10304"/>
      <c r="K10304" s="30"/>
      <c r="L10304"/>
      <c r="M10304"/>
    </row>
    <row r="10305" spans="1:13" s="36" customFormat="1">
      <c r="A10305" s="35"/>
      <c r="B10305"/>
      <c r="C10305" s="34"/>
      <c r="D10305"/>
      <c r="E10305" s="33"/>
      <c r="F10305"/>
      <c r="G10305" s="32"/>
      <c r="H10305"/>
      <c r="I10305" s="31"/>
      <c r="J10305"/>
      <c r="K10305" s="30"/>
      <c r="L10305"/>
      <c r="M10305"/>
    </row>
    <row r="10306" spans="1:13" s="36" customFormat="1">
      <c r="A10306" s="35"/>
      <c r="B10306"/>
      <c r="C10306" s="34"/>
      <c r="D10306"/>
      <c r="E10306" s="33"/>
      <c r="F10306"/>
      <c r="G10306" s="32"/>
      <c r="H10306"/>
      <c r="I10306" s="31"/>
      <c r="J10306"/>
      <c r="K10306" s="30"/>
      <c r="L10306"/>
      <c r="M10306"/>
    </row>
    <row r="10307" spans="1:13" s="36" customFormat="1">
      <c r="A10307" s="35"/>
      <c r="B10307"/>
      <c r="C10307" s="34"/>
      <c r="D10307"/>
      <c r="E10307" s="33"/>
      <c r="F10307"/>
      <c r="G10307" s="32"/>
      <c r="H10307"/>
      <c r="I10307" s="31"/>
      <c r="J10307"/>
      <c r="K10307" s="30"/>
      <c r="L10307"/>
      <c r="M10307"/>
    </row>
    <row r="10308" spans="1:13" s="36" customFormat="1">
      <c r="A10308" s="35"/>
      <c r="B10308"/>
      <c r="C10308" s="34"/>
      <c r="D10308"/>
      <c r="E10308" s="33"/>
      <c r="F10308"/>
      <c r="G10308" s="32"/>
      <c r="H10308"/>
      <c r="I10308" s="31"/>
      <c r="J10308"/>
      <c r="K10308" s="30"/>
      <c r="L10308"/>
      <c r="M10308"/>
    </row>
    <row r="10309" spans="1:13" s="36" customFormat="1">
      <c r="A10309" s="35"/>
      <c r="B10309"/>
      <c r="C10309" s="34"/>
      <c r="D10309"/>
      <c r="E10309" s="33"/>
      <c r="F10309"/>
      <c r="G10309" s="32"/>
      <c r="H10309"/>
      <c r="I10309" s="31"/>
      <c r="J10309"/>
      <c r="K10309" s="30"/>
      <c r="L10309"/>
      <c r="M10309"/>
    </row>
    <row r="10310" spans="1:13" s="36" customFormat="1">
      <c r="A10310" s="35"/>
      <c r="B10310"/>
      <c r="C10310" s="34"/>
      <c r="D10310"/>
      <c r="E10310" s="33"/>
      <c r="F10310"/>
      <c r="G10310" s="32"/>
      <c r="H10310"/>
      <c r="I10310" s="31"/>
      <c r="J10310"/>
      <c r="K10310" s="30"/>
      <c r="L10310"/>
      <c r="M10310"/>
    </row>
    <row r="10311" spans="1:13" s="36" customFormat="1">
      <c r="A10311" s="35"/>
      <c r="B10311"/>
      <c r="C10311" s="34"/>
      <c r="D10311"/>
      <c r="E10311" s="33"/>
      <c r="F10311"/>
      <c r="G10311" s="32"/>
      <c r="H10311"/>
      <c r="I10311" s="31"/>
      <c r="J10311"/>
      <c r="K10311" s="30"/>
      <c r="L10311"/>
      <c r="M10311"/>
    </row>
    <row r="10312" spans="1:13" s="36" customFormat="1">
      <c r="A10312" s="35"/>
      <c r="B10312"/>
      <c r="C10312" s="34"/>
      <c r="D10312"/>
      <c r="E10312" s="33"/>
      <c r="F10312"/>
      <c r="G10312" s="32"/>
      <c r="H10312"/>
      <c r="I10312" s="31"/>
      <c r="J10312"/>
      <c r="K10312" s="30"/>
      <c r="L10312"/>
      <c r="M10312"/>
    </row>
    <row r="10313" spans="1:13" s="36" customFormat="1">
      <c r="A10313" s="35"/>
      <c r="B10313"/>
      <c r="C10313" s="34"/>
      <c r="D10313"/>
      <c r="E10313" s="33"/>
      <c r="F10313"/>
      <c r="G10313" s="32"/>
      <c r="H10313"/>
      <c r="I10313" s="31"/>
      <c r="J10313"/>
      <c r="K10313" s="30"/>
      <c r="L10313"/>
      <c r="M10313"/>
    </row>
    <row r="10314" spans="1:13" s="36" customFormat="1">
      <c r="A10314" s="35"/>
      <c r="B10314"/>
      <c r="C10314" s="34"/>
      <c r="D10314"/>
      <c r="E10314" s="33"/>
      <c r="F10314"/>
      <c r="G10314" s="32"/>
      <c r="H10314"/>
      <c r="I10314" s="31"/>
      <c r="J10314"/>
      <c r="K10314" s="30"/>
      <c r="L10314"/>
      <c r="M10314"/>
    </row>
    <row r="10315" spans="1:13" s="36" customFormat="1">
      <c r="A10315" s="35"/>
      <c r="B10315"/>
      <c r="C10315" s="34"/>
      <c r="D10315"/>
      <c r="E10315" s="33"/>
      <c r="F10315"/>
      <c r="G10315" s="32"/>
      <c r="H10315"/>
      <c r="I10315" s="31"/>
      <c r="J10315"/>
      <c r="K10315" s="30"/>
      <c r="L10315"/>
      <c r="M10315"/>
    </row>
    <row r="10316" spans="1:13" s="36" customFormat="1">
      <c r="A10316" s="35"/>
      <c r="B10316"/>
      <c r="C10316" s="34"/>
      <c r="D10316"/>
      <c r="E10316" s="33"/>
      <c r="F10316"/>
      <c r="G10316" s="32"/>
      <c r="H10316"/>
      <c r="I10316" s="31"/>
      <c r="J10316"/>
      <c r="K10316" s="30"/>
      <c r="L10316"/>
      <c r="M10316"/>
    </row>
    <row r="10317" spans="1:13" s="36" customFormat="1">
      <c r="A10317" s="35"/>
      <c r="B10317"/>
      <c r="C10317" s="34"/>
      <c r="D10317"/>
      <c r="E10317" s="33"/>
      <c r="F10317"/>
      <c r="G10317" s="32"/>
      <c r="H10317"/>
      <c r="I10317" s="31"/>
      <c r="J10317"/>
      <c r="K10317" s="30"/>
      <c r="L10317"/>
      <c r="M10317"/>
    </row>
    <row r="10318" spans="1:13" s="36" customFormat="1">
      <c r="A10318" s="35"/>
      <c r="B10318"/>
      <c r="C10318" s="34"/>
      <c r="D10318"/>
      <c r="E10318" s="33"/>
      <c r="F10318"/>
      <c r="G10318" s="32"/>
      <c r="H10318"/>
      <c r="I10318" s="31"/>
      <c r="J10318"/>
      <c r="K10318" s="30"/>
      <c r="L10318"/>
      <c r="M10318"/>
    </row>
    <row r="10319" spans="1:13" s="36" customFormat="1">
      <c r="A10319" s="35"/>
      <c r="B10319"/>
      <c r="C10319" s="34"/>
      <c r="D10319"/>
      <c r="E10319" s="33"/>
      <c r="F10319"/>
      <c r="G10319" s="32"/>
      <c r="H10319"/>
      <c r="I10319" s="31"/>
      <c r="J10319"/>
      <c r="K10319" s="30"/>
      <c r="L10319"/>
      <c r="M10319"/>
    </row>
    <row r="10320" spans="1:13" s="36" customFormat="1">
      <c r="A10320" s="35"/>
      <c r="B10320"/>
      <c r="C10320" s="34"/>
      <c r="D10320"/>
      <c r="E10320" s="33"/>
      <c r="F10320"/>
      <c r="G10320" s="32"/>
      <c r="H10320"/>
      <c r="I10320" s="31"/>
      <c r="J10320"/>
      <c r="K10320" s="30"/>
      <c r="L10320"/>
      <c r="M10320"/>
    </row>
    <row r="10321" spans="1:13" s="36" customFormat="1">
      <c r="A10321" s="35"/>
      <c r="B10321"/>
      <c r="C10321" s="34"/>
      <c r="D10321"/>
      <c r="E10321" s="33"/>
      <c r="F10321"/>
      <c r="G10321" s="32"/>
      <c r="H10321"/>
      <c r="I10321" s="31"/>
      <c r="J10321"/>
      <c r="K10321" s="30"/>
      <c r="L10321"/>
      <c r="M10321"/>
    </row>
    <row r="10322" spans="1:13" s="36" customFormat="1">
      <c r="A10322" s="35"/>
      <c r="B10322"/>
      <c r="C10322" s="34"/>
      <c r="D10322"/>
      <c r="E10322" s="33"/>
      <c r="F10322"/>
      <c r="G10322" s="32"/>
      <c r="H10322"/>
      <c r="I10322" s="31"/>
      <c r="J10322"/>
      <c r="K10322" s="30"/>
      <c r="L10322"/>
      <c r="M10322"/>
    </row>
    <row r="10323" spans="1:13" s="36" customFormat="1">
      <c r="A10323" s="35"/>
      <c r="B10323"/>
      <c r="C10323" s="34"/>
      <c r="D10323"/>
      <c r="E10323" s="33"/>
      <c r="F10323"/>
      <c r="G10323" s="32"/>
      <c r="H10323"/>
      <c r="I10323" s="31"/>
      <c r="J10323"/>
      <c r="K10323" s="30"/>
      <c r="L10323"/>
      <c r="M10323"/>
    </row>
    <row r="10324" spans="1:13" s="36" customFormat="1">
      <c r="A10324" s="35"/>
      <c r="B10324"/>
      <c r="C10324" s="34"/>
      <c r="D10324"/>
      <c r="E10324" s="33"/>
      <c r="F10324"/>
      <c r="G10324" s="32"/>
      <c r="H10324"/>
      <c r="I10324" s="31"/>
      <c r="J10324"/>
      <c r="K10324" s="30"/>
      <c r="L10324"/>
      <c r="M10324"/>
    </row>
    <row r="10325" spans="1:13" s="36" customFormat="1">
      <c r="A10325" s="35"/>
      <c r="B10325"/>
      <c r="C10325" s="34"/>
      <c r="D10325"/>
      <c r="E10325" s="33"/>
      <c r="F10325"/>
      <c r="G10325" s="32"/>
      <c r="H10325"/>
      <c r="I10325" s="31"/>
      <c r="J10325"/>
      <c r="K10325" s="30"/>
      <c r="L10325"/>
      <c r="M10325"/>
    </row>
    <row r="10326" spans="1:13" s="36" customFormat="1">
      <c r="A10326" s="35"/>
      <c r="B10326"/>
      <c r="C10326" s="34"/>
      <c r="D10326"/>
      <c r="E10326" s="33"/>
      <c r="F10326"/>
      <c r="G10326" s="32"/>
      <c r="H10326"/>
      <c r="I10326" s="31"/>
      <c r="J10326"/>
      <c r="K10326" s="30"/>
      <c r="L10326"/>
      <c r="M10326"/>
    </row>
    <row r="10327" spans="1:13" s="36" customFormat="1">
      <c r="A10327" s="35"/>
      <c r="B10327"/>
      <c r="C10327" s="34"/>
      <c r="D10327"/>
      <c r="E10327" s="33"/>
      <c r="F10327"/>
      <c r="G10327" s="32"/>
      <c r="H10327"/>
      <c r="I10327" s="31"/>
      <c r="J10327"/>
      <c r="K10327" s="30"/>
      <c r="L10327"/>
      <c r="M10327"/>
    </row>
    <row r="10328" spans="1:13" s="36" customFormat="1">
      <c r="A10328" s="35"/>
      <c r="B10328"/>
      <c r="C10328" s="34"/>
      <c r="D10328"/>
      <c r="E10328" s="33"/>
      <c r="F10328"/>
      <c r="G10328" s="32"/>
      <c r="H10328"/>
      <c r="I10328" s="31"/>
      <c r="J10328"/>
      <c r="K10328" s="30"/>
      <c r="L10328"/>
      <c r="M10328"/>
    </row>
    <row r="10329" spans="1:13" s="36" customFormat="1">
      <c r="A10329" s="35"/>
      <c r="B10329"/>
      <c r="C10329" s="34"/>
      <c r="D10329"/>
      <c r="E10329" s="33"/>
      <c r="F10329"/>
      <c r="G10329" s="32"/>
      <c r="H10329"/>
      <c r="I10329" s="31"/>
      <c r="J10329"/>
      <c r="K10329" s="30"/>
      <c r="L10329"/>
      <c r="M10329"/>
    </row>
    <row r="10330" spans="1:13" s="36" customFormat="1">
      <c r="A10330" s="35"/>
      <c r="B10330"/>
      <c r="C10330" s="34"/>
      <c r="D10330"/>
      <c r="E10330" s="33"/>
      <c r="F10330"/>
      <c r="G10330" s="32"/>
      <c r="H10330"/>
      <c r="I10330" s="31"/>
      <c r="J10330"/>
      <c r="K10330" s="30"/>
      <c r="L10330"/>
      <c r="M10330"/>
    </row>
    <row r="10331" spans="1:13" s="36" customFormat="1">
      <c r="A10331" s="35"/>
      <c r="B10331"/>
      <c r="C10331" s="34"/>
      <c r="D10331"/>
      <c r="E10331" s="33"/>
      <c r="F10331"/>
      <c r="G10331" s="32"/>
      <c r="H10331"/>
      <c r="I10331" s="31"/>
      <c r="J10331"/>
      <c r="K10331" s="30"/>
      <c r="L10331"/>
      <c r="M10331"/>
    </row>
    <row r="10332" spans="1:13" s="36" customFormat="1">
      <c r="A10332" s="35"/>
      <c r="B10332"/>
      <c r="C10332" s="34"/>
      <c r="D10332"/>
      <c r="E10332" s="33"/>
      <c r="F10332"/>
      <c r="G10332" s="32"/>
      <c r="H10332"/>
      <c r="I10332" s="31"/>
      <c r="J10332"/>
      <c r="K10332" s="30"/>
      <c r="L10332"/>
      <c r="M10332"/>
    </row>
    <row r="10333" spans="1:13" s="36" customFormat="1">
      <c r="A10333" s="35"/>
      <c r="B10333"/>
      <c r="C10333" s="34"/>
      <c r="D10333"/>
      <c r="E10333" s="33"/>
      <c r="F10333"/>
      <c r="G10333" s="32"/>
      <c r="H10333"/>
      <c r="I10333" s="31"/>
      <c r="J10333"/>
      <c r="K10333" s="30"/>
      <c r="L10333"/>
      <c r="M10333"/>
    </row>
    <row r="10334" spans="1:13" s="36" customFormat="1">
      <c r="A10334" s="35"/>
      <c r="B10334"/>
      <c r="C10334" s="34"/>
      <c r="D10334"/>
      <c r="E10334" s="33"/>
      <c r="F10334"/>
      <c r="G10334" s="32"/>
      <c r="H10334"/>
      <c r="I10334" s="31"/>
      <c r="J10334"/>
      <c r="K10334" s="30"/>
      <c r="L10334"/>
      <c r="M10334"/>
    </row>
    <row r="10335" spans="1:13" s="36" customFormat="1">
      <c r="A10335" s="35"/>
      <c r="B10335"/>
      <c r="C10335" s="34"/>
      <c r="D10335"/>
      <c r="E10335" s="33"/>
      <c r="F10335"/>
      <c r="G10335" s="32"/>
      <c r="H10335"/>
      <c r="I10335" s="31"/>
      <c r="J10335"/>
      <c r="K10335" s="30"/>
      <c r="L10335"/>
      <c r="M10335"/>
    </row>
    <row r="10336" spans="1:13" s="36" customFormat="1">
      <c r="A10336" s="35"/>
      <c r="B10336"/>
      <c r="C10336" s="34"/>
      <c r="D10336"/>
      <c r="E10336" s="33"/>
      <c r="F10336"/>
      <c r="G10336" s="32"/>
      <c r="H10336"/>
      <c r="I10336" s="31"/>
      <c r="J10336"/>
      <c r="K10336" s="30"/>
      <c r="L10336"/>
      <c r="M10336"/>
    </row>
    <row r="10337" spans="1:13" s="36" customFormat="1">
      <c r="A10337" s="35"/>
      <c r="B10337"/>
      <c r="C10337" s="34"/>
      <c r="D10337"/>
      <c r="E10337" s="33"/>
      <c r="F10337"/>
      <c r="G10337" s="32"/>
      <c r="H10337"/>
      <c r="I10337" s="31"/>
      <c r="J10337"/>
      <c r="K10337" s="30"/>
      <c r="L10337"/>
      <c r="M10337"/>
    </row>
    <row r="10338" spans="1:13" s="36" customFormat="1">
      <c r="A10338" s="35"/>
      <c r="B10338"/>
      <c r="C10338" s="34"/>
      <c r="D10338"/>
      <c r="E10338" s="33"/>
      <c r="F10338"/>
      <c r="G10338" s="32"/>
      <c r="H10338"/>
      <c r="I10338" s="31"/>
      <c r="J10338"/>
      <c r="K10338" s="30"/>
      <c r="L10338"/>
      <c r="M10338"/>
    </row>
    <row r="10339" spans="1:13" s="36" customFormat="1">
      <c r="A10339" s="35"/>
      <c r="B10339"/>
      <c r="C10339" s="34"/>
      <c r="D10339"/>
      <c r="E10339" s="33"/>
      <c r="F10339"/>
      <c r="G10339" s="32"/>
      <c r="H10339"/>
      <c r="I10339" s="31"/>
      <c r="J10339"/>
      <c r="K10339" s="30"/>
      <c r="L10339"/>
      <c r="M10339"/>
    </row>
    <row r="10340" spans="1:13" s="36" customFormat="1">
      <c r="A10340" s="35"/>
      <c r="B10340"/>
      <c r="C10340" s="34"/>
      <c r="D10340"/>
      <c r="E10340" s="33"/>
      <c r="F10340"/>
      <c r="G10340" s="32"/>
      <c r="H10340"/>
      <c r="I10340" s="31"/>
      <c r="J10340"/>
      <c r="K10340" s="30"/>
      <c r="L10340"/>
      <c r="M10340"/>
    </row>
    <row r="10341" spans="1:13" s="36" customFormat="1">
      <c r="A10341" s="35"/>
      <c r="B10341"/>
      <c r="C10341" s="34"/>
      <c r="D10341"/>
      <c r="E10341" s="33"/>
      <c r="F10341"/>
      <c r="G10341" s="32"/>
      <c r="H10341"/>
      <c r="I10341" s="31"/>
      <c r="J10341"/>
      <c r="K10341" s="30"/>
      <c r="L10341"/>
      <c r="M10341"/>
    </row>
    <row r="10342" spans="1:13" s="36" customFormat="1">
      <c r="A10342" s="35"/>
      <c r="B10342"/>
      <c r="C10342" s="34"/>
      <c r="D10342"/>
      <c r="E10342" s="33"/>
      <c r="F10342"/>
      <c r="G10342" s="32"/>
      <c r="H10342"/>
      <c r="I10342" s="31"/>
      <c r="J10342"/>
      <c r="K10342" s="30"/>
      <c r="L10342"/>
      <c r="M10342"/>
    </row>
    <row r="10343" spans="1:13" s="36" customFormat="1">
      <c r="A10343" s="35"/>
      <c r="B10343"/>
      <c r="C10343" s="34"/>
      <c r="D10343"/>
      <c r="E10343" s="33"/>
      <c r="F10343"/>
      <c r="G10343" s="32"/>
      <c r="H10343"/>
      <c r="I10343" s="31"/>
      <c r="J10343"/>
      <c r="K10343" s="30"/>
      <c r="L10343"/>
      <c r="M10343"/>
    </row>
    <row r="10344" spans="1:13" s="36" customFormat="1">
      <c r="A10344" s="35"/>
      <c r="B10344"/>
      <c r="C10344" s="34"/>
      <c r="D10344"/>
      <c r="E10344" s="33"/>
      <c r="F10344"/>
      <c r="G10344" s="32"/>
      <c r="H10344"/>
      <c r="I10344" s="31"/>
      <c r="J10344"/>
      <c r="K10344" s="30"/>
      <c r="L10344"/>
      <c r="M10344"/>
    </row>
    <row r="10345" spans="1:13" s="36" customFormat="1">
      <c r="A10345" s="35"/>
      <c r="B10345"/>
      <c r="C10345" s="34"/>
      <c r="D10345"/>
      <c r="E10345" s="33"/>
      <c r="F10345"/>
      <c r="G10345" s="32"/>
      <c r="H10345"/>
      <c r="I10345" s="31"/>
      <c r="J10345"/>
      <c r="K10345" s="30"/>
      <c r="L10345"/>
      <c r="M10345"/>
    </row>
    <row r="10346" spans="1:13" s="36" customFormat="1">
      <c r="A10346" s="35"/>
      <c r="B10346"/>
      <c r="C10346" s="34"/>
      <c r="D10346"/>
      <c r="E10346" s="33"/>
      <c r="F10346"/>
      <c r="G10346" s="32"/>
      <c r="H10346"/>
      <c r="I10346" s="31"/>
      <c r="J10346"/>
      <c r="K10346" s="30"/>
      <c r="L10346"/>
      <c r="M10346"/>
    </row>
    <row r="10347" spans="1:13" s="36" customFormat="1">
      <c r="A10347" s="35"/>
      <c r="B10347"/>
      <c r="C10347" s="34"/>
      <c r="D10347"/>
      <c r="E10347" s="33"/>
      <c r="F10347"/>
      <c r="G10347" s="32"/>
      <c r="H10347"/>
      <c r="I10347" s="31"/>
      <c r="J10347"/>
      <c r="K10347" s="30"/>
      <c r="L10347"/>
      <c r="M10347"/>
    </row>
    <row r="10348" spans="1:13" s="36" customFormat="1">
      <c r="A10348" s="35"/>
      <c r="B10348"/>
      <c r="C10348" s="34"/>
      <c r="D10348"/>
      <c r="E10348" s="33"/>
      <c r="F10348"/>
      <c r="G10348" s="32"/>
      <c r="H10348"/>
      <c r="I10348" s="31"/>
      <c r="J10348"/>
      <c r="K10348" s="30"/>
      <c r="L10348"/>
      <c r="M10348"/>
    </row>
    <row r="10349" spans="1:13" s="36" customFormat="1">
      <c r="A10349" s="35"/>
      <c r="B10349"/>
      <c r="C10349" s="34"/>
      <c r="D10349"/>
      <c r="E10349" s="33"/>
      <c r="F10349"/>
      <c r="G10349" s="32"/>
      <c r="H10349"/>
      <c r="I10349" s="31"/>
      <c r="J10349"/>
      <c r="K10349" s="30"/>
      <c r="L10349"/>
      <c r="M10349"/>
    </row>
    <row r="10350" spans="1:13" s="36" customFormat="1">
      <c r="A10350" s="35"/>
      <c r="B10350"/>
      <c r="C10350" s="34"/>
      <c r="D10350"/>
      <c r="E10350" s="33"/>
      <c r="F10350"/>
      <c r="G10350" s="32"/>
      <c r="H10350"/>
      <c r="I10350" s="31"/>
      <c r="J10350"/>
      <c r="K10350" s="30"/>
      <c r="L10350"/>
      <c r="M10350"/>
    </row>
    <row r="10351" spans="1:13" s="36" customFormat="1">
      <c r="A10351" s="35"/>
      <c r="B10351"/>
      <c r="C10351" s="34"/>
      <c r="D10351"/>
      <c r="E10351" s="33"/>
      <c r="F10351"/>
      <c r="G10351" s="32"/>
      <c r="H10351"/>
      <c r="I10351" s="31"/>
      <c r="J10351"/>
      <c r="K10351" s="30"/>
      <c r="L10351"/>
      <c r="M10351"/>
    </row>
    <row r="10352" spans="1:13" s="36" customFormat="1">
      <c r="A10352" s="35"/>
      <c r="B10352"/>
      <c r="C10352" s="34"/>
      <c r="D10352"/>
      <c r="E10352" s="33"/>
      <c r="F10352"/>
      <c r="G10352" s="32"/>
      <c r="H10352"/>
      <c r="I10352" s="31"/>
      <c r="J10352"/>
      <c r="K10352" s="30"/>
      <c r="L10352"/>
      <c r="M10352"/>
    </row>
    <row r="10353" spans="1:13" s="36" customFormat="1">
      <c r="A10353" s="35"/>
      <c r="B10353"/>
      <c r="C10353" s="34"/>
      <c r="D10353"/>
      <c r="E10353" s="33"/>
      <c r="F10353"/>
      <c r="G10353" s="32"/>
      <c r="H10353"/>
      <c r="I10353" s="31"/>
      <c r="J10353"/>
      <c r="K10353" s="30"/>
      <c r="L10353"/>
      <c r="M10353"/>
    </row>
    <row r="10354" spans="1:13" s="36" customFormat="1">
      <c r="A10354" s="35"/>
      <c r="B10354"/>
      <c r="C10354" s="34"/>
      <c r="D10354"/>
      <c r="E10354" s="33"/>
      <c r="F10354"/>
      <c r="G10354" s="32"/>
      <c r="H10354"/>
      <c r="I10354" s="31"/>
      <c r="J10354"/>
      <c r="K10354" s="30"/>
      <c r="L10354"/>
      <c r="M10354"/>
    </row>
    <row r="10355" spans="1:13" s="36" customFormat="1">
      <c r="A10355" s="35"/>
      <c r="B10355"/>
      <c r="C10355" s="34"/>
      <c r="D10355"/>
      <c r="E10355" s="33"/>
      <c r="F10355"/>
      <c r="G10355" s="32"/>
      <c r="H10355"/>
      <c r="I10355" s="31"/>
      <c r="J10355"/>
      <c r="K10355" s="30"/>
      <c r="L10355"/>
      <c r="M10355"/>
    </row>
    <row r="10356" spans="1:13" s="36" customFormat="1">
      <c r="A10356" s="35"/>
      <c r="B10356"/>
      <c r="C10356" s="34"/>
      <c r="D10356"/>
      <c r="E10356" s="33"/>
      <c r="F10356"/>
      <c r="G10356" s="32"/>
      <c r="H10356"/>
      <c r="I10356" s="31"/>
      <c r="J10356"/>
      <c r="K10356" s="30"/>
      <c r="L10356"/>
      <c r="M10356"/>
    </row>
    <row r="10357" spans="1:13" s="36" customFormat="1">
      <c r="A10357" s="35"/>
      <c r="B10357"/>
      <c r="C10357" s="34"/>
      <c r="D10357"/>
      <c r="E10357" s="33"/>
      <c r="F10357"/>
      <c r="G10357" s="32"/>
      <c r="H10357"/>
      <c r="I10357" s="31"/>
      <c r="J10357"/>
      <c r="K10357" s="30"/>
      <c r="L10357"/>
      <c r="M10357"/>
    </row>
    <row r="10358" spans="1:13" s="36" customFormat="1">
      <c r="A10358" s="35"/>
      <c r="B10358"/>
      <c r="C10358" s="34"/>
      <c r="D10358"/>
      <c r="E10358" s="33"/>
      <c r="F10358"/>
      <c r="G10358" s="32"/>
      <c r="H10358"/>
      <c r="I10358" s="31"/>
      <c r="J10358"/>
      <c r="K10358" s="30"/>
      <c r="L10358"/>
      <c r="M10358"/>
    </row>
    <row r="10359" spans="1:13" s="36" customFormat="1">
      <c r="A10359" s="35"/>
      <c r="B10359"/>
      <c r="C10359" s="34"/>
      <c r="D10359"/>
      <c r="E10359" s="33"/>
      <c r="F10359"/>
      <c r="G10359" s="32"/>
      <c r="H10359"/>
      <c r="I10359" s="31"/>
      <c r="J10359"/>
      <c r="K10359" s="30"/>
      <c r="L10359"/>
      <c r="M10359"/>
    </row>
    <row r="10360" spans="1:13" s="36" customFormat="1">
      <c r="A10360" s="35"/>
      <c r="B10360"/>
      <c r="C10360" s="34"/>
      <c r="D10360"/>
      <c r="E10360" s="33"/>
      <c r="F10360"/>
      <c r="G10360" s="32"/>
      <c r="H10360"/>
      <c r="I10360" s="31"/>
      <c r="J10360"/>
      <c r="K10360" s="30"/>
      <c r="L10360"/>
      <c r="M10360"/>
    </row>
    <row r="10361" spans="1:13" s="36" customFormat="1">
      <c r="A10361" s="35"/>
      <c r="B10361"/>
      <c r="C10361" s="34"/>
      <c r="D10361"/>
      <c r="E10361" s="33"/>
      <c r="F10361"/>
      <c r="G10361" s="32"/>
      <c r="H10361"/>
      <c r="I10361" s="31"/>
      <c r="J10361"/>
      <c r="K10361" s="30"/>
      <c r="L10361"/>
      <c r="M10361"/>
    </row>
    <row r="10362" spans="1:13" s="36" customFormat="1">
      <c r="A10362" s="35"/>
      <c r="B10362"/>
      <c r="C10362" s="34"/>
      <c r="D10362"/>
      <c r="E10362" s="33"/>
      <c r="F10362"/>
      <c r="G10362" s="32"/>
      <c r="H10362"/>
      <c r="I10362" s="31"/>
      <c r="J10362"/>
      <c r="K10362" s="30"/>
      <c r="L10362"/>
      <c r="M10362"/>
    </row>
    <row r="10363" spans="1:13" s="36" customFormat="1">
      <c r="A10363" s="35"/>
      <c r="B10363"/>
      <c r="C10363" s="34"/>
      <c r="D10363"/>
      <c r="E10363" s="33"/>
      <c r="F10363"/>
      <c r="G10363" s="32"/>
      <c r="H10363"/>
      <c r="I10363" s="31"/>
      <c r="J10363"/>
      <c r="K10363" s="30"/>
      <c r="L10363"/>
      <c r="M10363"/>
    </row>
    <row r="10364" spans="1:13" s="36" customFormat="1">
      <c r="A10364" s="35"/>
      <c r="B10364"/>
      <c r="C10364" s="34"/>
      <c r="D10364"/>
      <c r="E10364" s="33"/>
      <c r="F10364"/>
      <c r="G10364" s="32"/>
      <c r="H10364"/>
      <c r="I10364" s="31"/>
      <c r="J10364"/>
      <c r="K10364" s="30"/>
      <c r="L10364"/>
      <c r="M10364"/>
    </row>
    <row r="10365" spans="1:13" s="36" customFormat="1">
      <c r="A10365" s="35"/>
      <c r="B10365"/>
      <c r="C10365" s="34"/>
      <c r="D10365"/>
      <c r="E10365" s="33"/>
      <c r="F10365"/>
      <c r="G10365" s="32"/>
      <c r="H10365"/>
      <c r="I10365" s="31"/>
      <c r="J10365"/>
      <c r="K10365" s="30"/>
      <c r="L10365"/>
      <c r="M10365"/>
    </row>
    <row r="10366" spans="1:13" s="36" customFormat="1">
      <c r="A10366" s="35"/>
      <c r="B10366"/>
      <c r="C10366" s="34"/>
      <c r="D10366"/>
      <c r="E10366" s="33"/>
      <c r="F10366"/>
      <c r="G10366" s="32"/>
      <c r="H10366"/>
      <c r="I10366" s="31"/>
      <c r="J10366"/>
      <c r="K10366" s="30"/>
      <c r="L10366"/>
      <c r="M10366"/>
    </row>
    <row r="10367" spans="1:13" s="36" customFormat="1">
      <c r="A10367" s="35"/>
      <c r="B10367"/>
      <c r="C10367" s="34"/>
      <c r="D10367"/>
      <c r="E10367" s="33"/>
      <c r="F10367"/>
      <c r="G10367" s="32"/>
      <c r="H10367"/>
      <c r="I10367" s="31"/>
      <c r="J10367"/>
      <c r="K10367" s="30"/>
      <c r="L10367"/>
      <c r="M10367"/>
    </row>
    <row r="10368" spans="1:13" s="36" customFormat="1">
      <c r="A10368" s="35"/>
      <c r="B10368"/>
      <c r="C10368" s="34"/>
      <c r="D10368"/>
      <c r="E10368" s="33"/>
      <c r="F10368"/>
      <c r="G10368" s="32"/>
      <c r="H10368"/>
      <c r="I10368" s="31"/>
      <c r="J10368"/>
      <c r="K10368" s="30"/>
      <c r="L10368"/>
      <c r="M10368"/>
    </row>
    <row r="10369" spans="1:13" s="36" customFormat="1">
      <c r="A10369" s="35"/>
      <c r="B10369"/>
      <c r="C10369" s="34"/>
      <c r="D10369"/>
      <c r="E10369" s="33"/>
      <c r="F10369"/>
      <c r="G10369" s="32"/>
      <c r="H10369"/>
      <c r="I10369" s="31"/>
      <c r="J10369"/>
      <c r="K10369" s="30"/>
      <c r="L10369"/>
      <c r="M10369"/>
    </row>
    <row r="10370" spans="1:13" s="36" customFormat="1">
      <c r="A10370" s="35"/>
      <c r="B10370"/>
      <c r="C10370" s="34"/>
      <c r="D10370"/>
      <c r="E10370" s="33"/>
      <c r="F10370"/>
      <c r="G10370" s="32"/>
      <c r="H10370"/>
      <c r="I10370" s="31"/>
      <c r="J10370"/>
      <c r="K10370" s="30"/>
      <c r="L10370"/>
      <c r="M10370"/>
    </row>
    <row r="10371" spans="1:13" s="36" customFormat="1">
      <c r="A10371" s="35"/>
      <c r="B10371"/>
      <c r="C10371" s="34"/>
      <c r="D10371"/>
      <c r="E10371" s="33"/>
      <c r="F10371"/>
      <c r="G10371" s="32"/>
      <c r="H10371"/>
      <c r="I10371" s="31"/>
      <c r="J10371"/>
      <c r="K10371" s="30"/>
      <c r="L10371"/>
      <c r="M10371"/>
    </row>
    <row r="10372" spans="1:13" s="36" customFormat="1">
      <c r="A10372" s="35"/>
      <c r="B10372"/>
      <c r="C10372" s="34"/>
      <c r="D10372"/>
      <c r="E10372" s="33"/>
      <c r="F10372"/>
      <c r="G10372" s="32"/>
      <c r="H10372"/>
      <c r="I10372" s="31"/>
      <c r="J10372"/>
      <c r="K10372" s="30"/>
      <c r="L10372"/>
      <c r="M10372"/>
    </row>
    <row r="10373" spans="1:13" s="36" customFormat="1">
      <c r="A10373" s="35"/>
      <c r="B10373"/>
      <c r="C10373" s="34"/>
      <c r="D10373"/>
      <c r="E10373" s="33"/>
      <c r="F10373"/>
      <c r="G10373" s="32"/>
      <c r="H10373"/>
      <c r="I10373" s="31"/>
      <c r="J10373"/>
      <c r="K10373" s="30"/>
      <c r="L10373"/>
      <c r="M10373"/>
    </row>
    <row r="10374" spans="1:13" s="36" customFormat="1">
      <c r="A10374" s="35"/>
      <c r="B10374"/>
      <c r="C10374" s="34"/>
      <c r="D10374"/>
      <c r="E10374" s="33"/>
      <c r="F10374"/>
      <c r="G10374" s="32"/>
      <c r="H10374"/>
      <c r="I10374" s="31"/>
      <c r="J10374"/>
      <c r="K10374" s="30"/>
      <c r="L10374"/>
      <c r="M10374"/>
    </row>
    <row r="10375" spans="1:13" s="36" customFormat="1">
      <c r="A10375" s="35"/>
      <c r="B10375"/>
      <c r="C10375" s="34"/>
      <c r="D10375"/>
      <c r="E10375" s="33"/>
      <c r="F10375"/>
      <c r="G10375" s="32"/>
      <c r="H10375"/>
      <c r="I10375" s="31"/>
      <c r="J10375"/>
      <c r="K10375" s="30"/>
      <c r="L10375"/>
      <c r="M10375"/>
    </row>
    <row r="10376" spans="1:13" s="36" customFormat="1">
      <c r="A10376" s="35"/>
      <c r="B10376"/>
      <c r="C10376" s="34"/>
      <c r="D10376"/>
      <c r="E10376" s="33"/>
      <c r="F10376"/>
      <c r="G10376" s="32"/>
      <c r="H10376"/>
      <c r="I10376" s="31"/>
      <c r="J10376"/>
      <c r="K10376" s="30"/>
      <c r="L10376"/>
      <c r="M10376"/>
    </row>
    <row r="10377" spans="1:13" s="36" customFormat="1">
      <c r="A10377" s="35"/>
      <c r="B10377"/>
      <c r="C10377" s="34"/>
      <c r="D10377"/>
      <c r="E10377" s="33"/>
      <c r="F10377"/>
      <c r="G10377" s="32"/>
      <c r="H10377"/>
      <c r="I10377" s="31"/>
      <c r="J10377"/>
      <c r="K10377" s="30"/>
      <c r="L10377"/>
      <c r="M10377"/>
    </row>
    <row r="10378" spans="1:13" s="36" customFormat="1">
      <c r="A10378" s="35"/>
      <c r="B10378"/>
      <c r="C10378" s="34"/>
      <c r="D10378"/>
      <c r="E10378" s="33"/>
      <c r="F10378"/>
      <c r="G10378" s="32"/>
      <c r="H10378"/>
      <c r="I10378" s="31"/>
      <c r="J10378"/>
      <c r="K10378" s="30"/>
      <c r="L10378"/>
      <c r="M10378"/>
    </row>
    <row r="10379" spans="1:13" s="36" customFormat="1">
      <c r="A10379" s="35"/>
      <c r="B10379"/>
      <c r="C10379" s="34"/>
      <c r="D10379"/>
      <c r="E10379" s="33"/>
      <c r="F10379"/>
      <c r="G10379" s="32"/>
      <c r="H10379"/>
      <c r="I10379" s="31"/>
      <c r="J10379"/>
      <c r="K10379" s="30"/>
      <c r="L10379"/>
      <c r="M10379"/>
    </row>
    <row r="10380" spans="1:13" s="36" customFormat="1">
      <c r="A10380" s="35"/>
      <c r="B10380"/>
      <c r="C10380" s="34"/>
      <c r="D10380"/>
      <c r="E10380" s="33"/>
      <c r="F10380"/>
      <c r="G10380" s="32"/>
      <c r="H10380"/>
      <c r="I10380" s="31"/>
      <c r="J10380"/>
      <c r="K10380" s="30"/>
      <c r="L10380"/>
      <c r="M10380"/>
    </row>
    <row r="10381" spans="1:13" s="36" customFormat="1">
      <c r="A10381" s="35"/>
      <c r="B10381"/>
      <c r="C10381" s="34"/>
      <c r="D10381"/>
      <c r="E10381" s="33"/>
      <c r="F10381"/>
      <c r="G10381" s="32"/>
      <c r="H10381"/>
      <c r="I10381" s="31"/>
      <c r="J10381"/>
      <c r="K10381" s="30"/>
      <c r="L10381"/>
      <c r="M10381"/>
    </row>
    <row r="10382" spans="1:13" s="36" customFormat="1">
      <c r="A10382" s="35"/>
      <c r="B10382"/>
      <c r="C10382" s="34"/>
      <c r="D10382"/>
      <c r="E10382" s="33"/>
      <c r="F10382"/>
      <c r="G10382" s="32"/>
      <c r="H10382"/>
      <c r="I10382" s="31"/>
      <c r="J10382"/>
      <c r="K10382" s="30"/>
      <c r="L10382"/>
      <c r="M10382"/>
    </row>
    <row r="10383" spans="1:13" s="36" customFormat="1">
      <c r="A10383" s="35"/>
      <c r="B10383"/>
      <c r="C10383" s="34"/>
      <c r="D10383"/>
      <c r="E10383" s="33"/>
      <c r="F10383"/>
      <c r="G10383" s="32"/>
      <c r="H10383"/>
      <c r="I10383" s="31"/>
      <c r="J10383"/>
      <c r="K10383" s="30"/>
      <c r="L10383"/>
      <c r="M10383"/>
    </row>
    <row r="10384" spans="1:13" s="36" customFormat="1">
      <c r="A10384" s="35"/>
      <c r="B10384"/>
      <c r="C10384" s="34"/>
      <c r="D10384"/>
      <c r="E10384" s="33"/>
      <c r="F10384"/>
      <c r="G10384" s="32"/>
      <c r="H10384"/>
      <c r="I10384" s="31"/>
      <c r="J10384"/>
      <c r="K10384" s="30"/>
      <c r="L10384"/>
      <c r="M10384"/>
    </row>
    <row r="10385" spans="1:13" s="36" customFormat="1">
      <c r="A10385" s="35"/>
      <c r="B10385"/>
      <c r="C10385" s="34"/>
      <c r="D10385"/>
      <c r="E10385" s="33"/>
      <c r="F10385"/>
      <c r="G10385" s="32"/>
      <c r="H10385"/>
      <c r="I10385" s="31"/>
      <c r="J10385"/>
      <c r="K10385" s="30"/>
      <c r="L10385"/>
      <c r="M10385"/>
    </row>
    <row r="10386" spans="1:13" s="36" customFormat="1">
      <c r="A10386" s="35"/>
      <c r="B10386"/>
      <c r="C10386" s="34"/>
      <c r="D10386"/>
      <c r="E10386" s="33"/>
      <c r="F10386"/>
      <c r="G10386" s="32"/>
      <c r="H10386"/>
      <c r="I10386" s="31"/>
      <c r="J10386"/>
      <c r="K10386" s="30"/>
      <c r="L10386"/>
      <c r="M10386"/>
    </row>
    <row r="10387" spans="1:13" s="36" customFormat="1">
      <c r="A10387" s="35"/>
      <c r="B10387"/>
      <c r="C10387" s="34"/>
      <c r="D10387"/>
      <c r="E10387" s="33"/>
      <c r="F10387"/>
      <c r="G10387" s="32"/>
      <c r="H10387"/>
      <c r="I10387" s="31"/>
      <c r="J10387"/>
      <c r="K10387" s="30"/>
      <c r="L10387"/>
      <c r="M10387"/>
    </row>
    <row r="10388" spans="1:13" s="36" customFormat="1">
      <c r="A10388" s="35"/>
      <c r="B10388"/>
      <c r="C10388" s="34"/>
      <c r="D10388"/>
      <c r="E10388" s="33"/>
      <c r="F10388"/>
      <c r="G10388" s="32"/>
      <c r="H10388"/>
      <c r="I10388" s="31"/>
      <c r="J10388"/>
      <c r="K10388" s="30"/>
      <c r="L10388"/>
      <c r="M10388"/>
    </row>
    <row r="10389" spans="1:13" s="36" customFormat="1">
      <c r="A10389" s="35"/>
      <c r="B10389"/>
      <c r="C10389" s="34"/>
      <c r="D10389"/>
      <c r="E10389" s="33"/>
      <c r="F10389"/>
      <c r="G10389" s="32"/>
      <c r="H10389"/>
      <c r="I10389" s="31"/>
      <c r="J10389"/>
      <c r="K10389" s="30"/>
      <c r="L10389"/>
      <c r="M10389"/>
    </row>
    <row r="10390" spans="1:13" s="36" customFormat="1">
      <c r="A10390" s="35"/>
      <c r="B10390"/>
      <c r="C10390" s="34"/>
      <c r="D10390"/>
      <c r="E10390" s="33"/>
      <c r="F10390"/>
      <c r="G10390" s="32"/>
      <c r="H10390"/>
      <c r="I10390" s="31"/>
      <c r="J10390"/>
      <c r="K10390" s="30"/>
      <c r="L10390"/>
      <c r="M10390"/>
    </row>
    <row r="10391" spans="1:13" s="36" customFormat="1">
      <c r="A10391" s="35"/>
      <c r="B10391"/>
      <c r="C10391" s="34"/>
      <c r="D10391"/>
      <c r="E10391" s="33"/>
      <c r="F10391"/>
      <c r="G10391" s="32"/>
      <c r="H10391"/>
      <c r="I10391" s="31"/>
      <c r="J10391"/>
      <c r="K10391" s="30"/>
      <c r="L10391"/>
      <c r="M10391"/>
    </row>
    <row r="10392" spans="1:13" s="36" customFormat="1">
      <c r="A10392" s="35"/>
      <c r="B10392"/>
      <c r="C10392" s="34"/>
      <c r="D10392"/>
      <c r="E10392" s="33"/>
      <c r="F10392"/>
      <c r="G10392" s="32"/>
      <c r="H10392"/>
      <c r="I10392" s="31"/>
      <c r="J10392"/>
      <c r="K10392" s="30"/>
      <c r="L10392"/>
      <c r="M10392"/>
    </row>
    <row r="10393" spans="1:13" s="36" customFormat="1">
      <c r="A10393" s="35"/>
      <c r="B10393"/>
      <c r="C10393" s="34"/>
      <c r="D10393"/>
      <c r="E10393" s="33"/>
      <c r="F10393"/>
      <c r="G10393" s="32"/>
      <c r="H10393"/>
      <c r="I10393" s="31"/>
      <c r="J10393"/>
      <c r="K10393" s="30"/>
      <c r="L10393"/>
      <c r="M10393"/>
    </row>
    <row r="10394" spans="1:13" s="36" customFormat="1">
      <c r="A10394" s="35"/>
      <c r="B10394"/>
      <c r="C10394" s="34"/>
      <c r="D10394"/>
      <c r="E10394" s="33"/>
      <c r="F10394"/>
      <c r="G10394" s="32"/>
      <c r="H10394"/>
      <c r="I10394" s="31"/>
      <c r="J10394"/>
      <c r="K10394" s="30"/>
      <c r="L10394"/>
      <c r="M10394"/>
    </row>
    <row r="10395" spans="1:13" s="36" customFormat="1">
      <c r="A10395" s="35"/>
      <c r="B10395"/>
      <c r="C10395" s="34"/>
      <c r="D10395"/>
      <c r="E10395" s="33"/>
      <c r="F10395"/>
      <c r="G10395" s="32"/>
      <c r="H10395"/>
      <c r="I10395" s="31"/>
      <c r="J10395"/>
      <c r="K10395" s="30"/>
      <c r="L10395"/>
      <c r="M10395"/>
    </row>
    <row r="10396" spans="1:13" s="36" customFormat="1">
      <c r="A10396" s="35"/>
      <c r="B10396"/>
      <c r="C10396" s="34"/>
      <c r="D10396"/>
      <c r="E10396" s="33"/>
      <c r="F10396"/>
      <c r="G10396" s="32"/>
      <c r="H10396"/>
      <c r="I10396" s="31"/>
      <c r="J10396"/>
      <c r="K10396" s="30"/>
      <c r="L10396"/>
      <c r="M10396"/>
    </row>
    <row r="10397" spans="1:13" s="36" customFormat="1">
      <c r="A10397" s="35"/>
      <c r="B10397"/>
      <c r="C10397" s="34"/>
      <c r="D10397"/>
      <c r="E10397" s="33"/>
      <c r="F10397"/>
      <c r="G10397" s="32"/>
      <c r="H10397"/>
      <c r="I10397" s="31"/>
      <c r="J10397"/>
      <c r="K10397" s="30"/>
      <c r="L10397"/>
      <c r="M10397"/>
    </row>
    <row r="10398" spans="1:13" s="36" customFormat="1">
      <c r="A10398" s="35"/>
      <c r="B10398"/>
      <c r="C10398" s="34"/>
      <c r="D10398"/>
      <c r="E10398" s="33"/>
      <c r="F10398"/>
      <c r="G10398" s="32"/>
      <c r="H10398"/>
      <c r="I10398" s="31"/>
      <c r="J10398"/>
      <c r="K10398" s="30"/>
      <c r="L10398"/>
      <c r="M10398"/>
    </row>
    <row r="10399" spans="1:13" s="36" customFormat="1">
      <c r="A10399" s="35"/>
      <c r="B10399"/>
      <c r="C10399" s="34"/>
      <c r="D10399"/>
      <c r="E10399" s="33"/>
      <c r="F10399"/>
      <c r="G10399" s="32"/>
      <c r="H10399"/>
      <c r="I10399" s="31"/>
      <c r="J10399"/>
      <c r="K10399" s="30"/>
      <c r="L10399"/>
      <c r="M10399"/>
    </row>
    <row r="10400" spans="1:13" s="36" customFormat="1">
      <c r="A10400" s="35"/>
      <c r="B10400"/>
      <c r="C10400" s="34"/>
      <c r="D10400"/>
      <c r="E10400" s="33"/>
      <c r="F10400"/>
      <c r="G10400" s="32"/>
      <c r="H10400"/>
      <c r="I10400" s="31"/>
      <c r="J10400"/>
      <c r="K10400" s="30"/>
      <c r="L10400"/>
      <c r="M10400"/>
    </row>
    <row r="10401" spans="1:13" s="36" customFormat="1">
      <c r="A10401" s="35"/>
      <c r="B10401"/>
      <c r="C10401" s="34"/>
      <c r="D10401"/>
      <c r="E10401" s="33"/>
      <c r="F10401"/>
      <c r="G10401" s="32"/>
      <c r="H10401"/>
      <c r="I10401" s="31"/>
      <c r="J10401"/>
      <c r="K10401" s="30"/>
      <c r="L10401"/>
      <c r="M10401"/>
    </row>
    <row r="10402" spans="1:13" s="36" customFormat="1">
      <c r="A10402" s="35"/>
      <c r="B10402"/>
      <c r="C10402" s="34"/>
      <c r="D10402"/>
      <c r="E10402" s="33"/>
      <c r="F10402"/>
      <c r="G10402" s="32"/>
      <c r="H10402"/>
      <c r="I10402" s="31"/>
      <c r="J10402"/>
      <c r="K10402" s="30"/>
      <c r="L10402"/>
      <c r="M10402"/>
    </row>
    <row r="10403" spans="1:13" s="36" customFormat="1">
      <c r="A10403" s="35"/>
      <c r="B10403"/>
      <c r="C10403" s="34"/>
      <c r="D10403"/>
      <c r="E10403" s="33"/>
      <c r="F10403"/>
      <c r="G10403" s="32"/>
      <c r="H10403"/>
      <c r="I10403" s="31"/>
      <c r="J10403"/>
      <c r="K10403" s="30"/>
      <c r="L10403"/>
      <c r="M10403"/>
    </row>
    <row r="10404" spans="1:13" s="36" customFormat="1">
      <c r="A10404" s="35"/>
      <c r="B10404"/>
      <c r="C10404" s="34"/>
      <c r="D10404"/>
      <c r="E10404" s="33"/>
      <c r="F10404"/>
      <c r="G10404" s="32"/>
      <c r="H10404"/>
      <c r="I10404" s="31"/>
      <c r="J10404"/>
      <c r="K10404" s="30"/>
      <c r="L10404"/>
      <c r="M10404"/>
    </row>
    <row r="10405" spans="1:13" s="36" customFormat="1">
      <c r="A10405" s="35"/>
      <c r="B10405"/>
      <c r="C10405" s="34"/>
      <c r="D10405"/>
      <c r="E10405" s="33"/>
      <c r="F10405"/>
      <c r="G10405" s="32"/>
      <c r="H10405"/>
      <c r="I10405" s="31"/>
      <c r="J10405"/>
      <c r="K10405" s="30"/>
      <c r="L10405"/>
      <c r="M10405"/>
    </row>
    <row r="10406" spans="1:13" s="36" customFormat="1">
      <c r="A10406" s="35"/>
      <c r="B10406"/>
      <c r="C10406" s="34"/>
      <c r="D10406"/>
      <c r="E10406" s="33"/>
      <c r="F10406"/>
      <c r="G10406" s="32"/>
      <c r="H10406"/>
      <c r="I10406" s="31"/>
      <c r="J10406"/>
      <c r="K10406" s="30"/>
      <c r="L10406"/>
      <c r="M10406"/>
    </row>
    <row r="10407" spans="1:13" s="36" customFormat="1">
      <c r="A10407" s="35"/>
      <c r="B10407"/>
      <c r="C10407" s="34"/>
      <c r="D10407"/>
      <c r="E10407" s="33"/>
      <c r="F10407"/>
      <c r="G10407" s="32"/>
      <c r="H10407"/>
      <c r="I10407" s="31"/>
      <c r="J10407"/>
      <c r="K10407" s="30"/>
      <c r="L10407"/>
      <c r="M10407"/>
    </row>
    <row r="10408" spans="1:13" s="36" customFormat="1">
      <c r="A10408" s="35"/>
      <c r="B10408"/>
      <c r="C10408" s="34"/>
      <c r="D10408"/>
      <c r="E10408" s="33"/>
      <c r="F10408"/>
      <c r="G10408" s="32"/>
      <c r="H10408"/>
      <c r="I10408" s="31"/>
      <c r="J10408"/>
      <c r="K10408" s="30"/>
      <c r="L10408"/>
      <c r="M10408"/>
    </row>
    <row r="10409" spans="1:13" s="36" customFormat="1">
      <c r="A10409" s="35"/>
      <c r="B10409"/>
      <c r="C10409" s="34"/>
      <c r="D10409"/>
      <c r="E10409" s="33"/>
      <c r="F10409"/>
      <c r="G10409" s="32"/>
      <c r="H10409"/>
      <c r="I10409" s="31"/>
      <c r="J10409"/>
      <c r="K10409" s="30"/>
      <c r="L10409"/>
      <c r="M10409"/>
    </row>
    <row r="10410" spans="1:13" s="36" customFormat="1">
      <c r="A10410" s="35"/>
      <c r="B10410"/>
      <c r="C10410" s="34"/>
      <c r="D10410"/>
      <c r="E10410" s="33"/>
      <c r="F10410"/>
      <c r="G10410" s="32"/>
      <c r="H10410"/>
      <c r="I10410" s="31"/>
      <c r="J10410"/>
      <c r="K10410" s="30"/>
      <c r="L10410"/>
      <c r="M10410"/>
    </row>
    <row r="10411" spans="1:13" s="36" customFormat="1">
      <c r="A10411" s="35"/>
      <c r="B10411"/>
      <c r="C10411" s="34"/>
      <c r="D10411"/>
      <c r="E10411" s="33"/>
      <c r="F10411"/>
      <c r="G10411" s="32"/>
      <c r="H10411"/>
      <c r="I10411" s="31"/>
      <c r="J10411"/>
      <c r="K10411" s="30"/>
      <c r="L10411"/>
      <c r="M10411"/>
    </row>
    <row r="10412" spans="1:13" s="36" customFormat="1">
      <c r="A10412" s="35"/>
      <c r="B10412"/>
      <c r="C10412" s="34"/>
      <c r="D10412"/>
      <c r="E10412" s="33"/>
      <c r="F10412"/>
      <c r="G10412" s="32"/>
      <c r="H10412"/>
      <c r="I10412" s="31"/>
      <c r="J10412"/>
      <c r="K10412" s="30"/>
      <c r="L10412"/>
      <c r="M10412"/>
    </row>
    <row r="10413" spans="1:13" s="36" customFormat="1">
      <c r="A10413" s="35"/>
      <c r="B10413"/>
      <c r="C10413" s="34"/>
      <c r="D10413"/>
      <c r="E10413" s="33"/>
      <c r="F10413"/>
      <c r="G10413" s="32"/>
      <c r="H10413"/>
      <c r="I10413" s="31"/>
      <c r="J10413"/>
      <c r="K10413" s="30"/>
      <c r="L10413"/>
      <c r="M10413"/>
    </row>
    <row r="10414" spans="1:13" s="36" customFormat="1">
      <c r="A10414" s="35"/>
      <c r="B10414"/>
      <c r="C10414" s="34"/>
      <c r="D10414"/>
      <c r="E10414" s="33"/>
      <c r="F10414"/>
      <c r="G10414" s="32"/>
      <c r="H10414"/>
      <c r="I10414" s="31"/>
      <c r="J10414"/>
      <c r="K10414" s="30"/>
      <c r="L10414"/>
      <c r="M10414"/>
    </row>
    <row r="10415" spans="1:13" s="36" customFormat="1">
      <c r="A10415" s="35"/>
      <c r="B10415"/>
      <c r="C10415" s="34"/>
      <c r="D10415"/>
      <c r="E10415" s="33"/>
      <c r="F10415"/>
      <c r="G10415" s="32"/>
      <c r="H10415"/>
      <c r="I10415" s="31"/>
      <c r="J10415"/>
      <c r="K10415" s="30"/>
      <c r="L10415"/>
      <c r="M10415"/>
    </row>
    <row r="10416" spans="1:13" s="36" customFormat="1">
      <c r="A10416" s="35"/>
      <c r="B10416"/>
      <c r="C10416" s="34"/>
      <c r="D10416"/>
      <c r="E10416" s="33"/>
      <c r="F10416"/>
      <c r="G10416" s="32"/>
      <c r="H10416"/>
      <c r="I10416" s="31"/>
      <c r="J10416"/>
      <c r="K10416" s="30"/>
      <c r="L10416"/>
      <c r="M10416"/>
    </row>
    <row r="10417" spans="1:13" s="36" customFormat="1">
      <c r="A10417" s="35"/>
      <c r="B10417"/>
      <c r="C10417" s="34"/>
      <c r="D10417"/>
      <c r="E10417" s="33"/>
      <c r="F10417"/>
      <c r="G10417" s="32"/>
      <c r="H10417"/>
      <c r="I10417" s="31"/>
      <c r="J10417"/>
      <c r="K10417" s="30"/>
      <c r="L10417"/>
      <c r="M10417"/>
    </row>
    <row r="10418" spans="1:13" s="36" customFormat="1">
      <c r="A10418" s="35"/>
      <c r="B10418"/>
      <c r="C10418" s="34"/>
      <c r="D10418"/>
      <c r="E10418" s="33"/>
      <c r="F10418"/>
      <c r="G10418" s="32"/>
      <c r="H10418"/>
      <c r="I10418" s="31"/>
      <c r="J10418"/>
      <c r="K10418" s="30"/>
      <c r="L10418"/>
      <c r="M10418"/>
    </row>
    <row r="10419" spans="1:13" s="36" customFormat="1">
      <c r="A10419" s="35"/>
      <c r="B10419"/>
      <c r="C10419" s="34"/>
      <c r="D10419"/>
      <c r="E10419" s="33"/>
      <c r="F10419"/>
      <c r="G10419" s="32"/>
      <c r="H10419"/>
      <c r="I10419" s="31"/>
      <c r="J10419"/>
      <c r="K10419" s="30"/>
      <c r="L10419"/>
      <c r="M10419"/>
    </row>
    <row r="10420" spans="1:13" s="36" customFormat="1">
      <c r="A10420" s="35"/>
      <c r="B10420"/>
      <c r="C10420" s="34"/>
      <c r="D10420"/>
      <c r="E10420" s="33"/>
      <c r="F10420"/>
      <c r="G10420" s="32"/>
      <c r="H10420"/>
      <c r="I10420" s="31"/>
      <c r="J10420"/>
      <c r="K10420" s="30"/>
      <c r="L10420"/>
      <c r="M10420"/>
    </row>
    <row r="10421" spans="1:13" s="36" customFormat="1">
      <c r="A10421" s="35"/>
      <c r="B10421"/>
      <c r="C10421" s="34"/>
      <c r="D10421"/>
      <c r="E10421" s="33"/>
      <c r="F10421"/>
      <c r="G10421" s="32"/>
      <c r="H10421"/>
      <c r="I10421" s="31"/>
      <c r="J10421"/>
      <c r="K10421" s="30"/>
      <c r="L10421"/>
      <c r="M10421"/>
    </row>
    <row r="10422" spans="1:13" s="36" customFormat="1">
      <c r="A10422" s="35"/>
      <c r="B10422"/>
      <c r="C10422" s="34"/>
      <c r="D10422"/>
      <c r="E10422" s="33"/>
      <c r="F10422"/>
      <c r="G10422" s="32"/>
      <c r="H10422"/>
      <c r="I10422" s="31"/>
      <c r="J10422"/>
      <c r="K10422" s="30"/>
      <c r="L10422"/>
      <c r="M10422"/>
    </row>
    <row r="10423" spans="1:13" s="36" customFormat="1">
      <c r="A10423" s="35"/>
      <c r="B10423"/>
      <c r="C10423" s="34"/>
      <c r="D10423"/>
      <c r="E10423" s="33"/>
      <c r="F10423"/>
      <c r="G10423" s="32"/>
      <c r="H10423"/>
      <c r="I10423" s="31"/>
      <c r="J10423"/>
      <c r="K10423" s="30"/>
      <c r="L10423"/>
      <c r="M10423"/>
    </row>
    <row r="10424" spans="1:13" s="36" customFormat="1">
      <c r="A10424" s="35"/>
      <c r="B10424"/>
      <c r="C10424" s="34"/>
      <c r="D10424"/>
      <c r="E10424" s="33"/>
      <c r="F10424"/>
      <c r="G10424" s="32"/>
      <c r="H10424"/>
      <c r="I10424" s="31"/>
      <c r="J10424"/>
      <c r="K10424" s="30"/>
      <c r="L10424"/>
      <c r="M10424"/>
    </row>
    <row r="10425" spans="1:13" s="36" customFormat="1">
      <c r="A10425" s="35"/>
      <c r="B10425"/>
      <c r="C10425" s="34"/>
      <c r="D10425"/>
      <c r="E10425" s="33"/>
      <c r="F10425"/>
      <c r="G10425" s="32"/>
      <c r="H10425"/>
      <c r="I10425" s="31"/>
      <c r="J10425"/>
      <c r="K10425" s="30"/>
      <c r="L10425"/>
      <c r="M10425"/>
    </row>
    <row r="10426" spans="1:13" s="36" customFormat="1">
      <c r="A10426" s="35"/>
      <c r="B10426"/>
      <c r="C10426" s="34"/>
      <c r="D10426"/>
      <c r="E10426" s="33"/>
      <c r="F10426"/>
      <c r="G10426" s="32"/>
      <c r="H10426"/>
      <c r="I10426" s="31"/>
      <c r="J10426"/>
      <c r="K10426" s="30"/>
      <c r="L10426"/>
      <c r="M10426"/>
    </row>
    <row r="10427" spans="1:13" s="36" customFormat="1">
      <c r="A10427" s="35"/>
      <c r="B10427"/>
      <c r="C10427" s="34"/>
      <c r="D10427"/>
      <c r="E10427" s="33"/>
      <c r="F10427"/>
      <c r="G10427" s="32"/>
      <c r="H10427"/>
      <c r="I10427" s="31"/>
      <c r="J10427"/>
      <c r="K10427" s="30"/>
      <c r="L10427"/>
      <c r="M10427"/>
    </row>
    <row r="10428" spans="1:13" s="36" customFormat="1">
      <c r="A10428" s="35"/>
      <c r="B10428"/>
      <c r="C10428" s="34"/>
      <c r="D10428"/>
      <c r="E10428" s="33"/>
      <c r="F10428"/>
      <c r="G10428" s="32"/>
      <c r="H10428"/>
      <c r="I10428" s="31"/>
      <c r="J10428"/>
      <c r="K10428" s="30"/>
      <c r="L10428"/>
      <c r="M10428"/>
    </row>
    <row r="10429" spans="1:13" s="36" customFormat="1">
      <c r="A10429" s="35"/>
      <c r="B10429"/>
      <c r="C10429" s="34"/>
      <c r="D10429"/>
      <c r="E10429" s="33"/>
      <c r="F10429"/>
      <c r="G10429" s="32"/>
      <c r="H10429"/>
      <c r="I10429" s="31"/>
      <c r="J10429"/>
      <c r="K10429" s="30"/>
      <c r="L10429"/>
      <c r="M10429"/>
    </row>
    <row r="10430" spans="1:13" s="36" customFormat="1">
      <c r="A10430" s="35"/>
      <c r="B10430"/>
      <c r="C10430" s="34"/>
      <c r="D10430"/>
      <c r="E10430" s="33"/>
      <c r="F10430"/>
      <c r="G10430" s="32"/>
      <c r="H10430"/>
      <c r="I10430" s="31"/>
      <c r="J10430"/>
      <c r="K10430" s="30"/>
      <c r="L10430"/>
      <c r="M10430"/>
    </row>
    <row r="10431" spans="1:13" s="36" customFormat="1">
      <c r="A10431" s="35"/>
      <c r="B10431"/>
      <c r="C10431" s="34"/>
      <c r="D10431"/>
      <c r="E10431" s="33"/>
      <c r="F10431"/>
      <c r="G10431" s="32"/>
      <c r="H10431"/>
      <c r="I10431" s="31"/>
      <c r="J10431"/>
      <c r="K10431" s="30"/>
      <c r="L10431"/>
      <c r="M10431"/>
    </row>
    <row r="10432" spans="1:13" s="36" customFormat="1">
      <c r="A10432" s="35"/>
      <c r="B10432"/>
      <c r="C10432" s="34"/>
      <c r="D10432"/>
      <c r="E10432" s="33"/>
      <c r="F10432"/>
      <c r="G10432" s="32"/>
      <c r="H10432"/>
      <c r="I10432" s="31"/>
      <c r="J10432"/>
      <c r="K10432" s="30"/>
      <c r="L10432"/>
      <c r="M10432"/>
    </row>
    <row r="10433" spans="1:13" s="36" customFormat="1">
      <c r="A10433" s="35"/>
      <c r="B10433"/>
      <c r="C10433" s="34"/>
      <c r="D10433"/>
      <c r="E10433" s="33"/>
      <c r="F10433"/>
      <c r="G10433" s="32"/>
      <c r="H10433"/>
      <c r="I10433" s="31"/>
      <c r="J10433"/>
      <c r="K10433" s="30"/>
      <c r="L10433"/>
      <c r="M10433"/>
    </row>
    <row r="10434" spans="1:13" s="36" customFormat="1">
      <c r="A10434" s="35"/>
      <c r="B10434"/>
      <c r="C10434" s="34"/>
      <c r="D10434"/>
      <c r="E10434" s="33"/>
      <c r="F10434"/>
      <c r="G10434" s="32"/>
      <c r="H10434"/>
      <c r="I10434" s="31"/>
      <c r="J10434"/>
      <c r="K10434" s="30"/>
      <c r="L10434"/>
      <c r="M10434"/>
    </row>
    <row r="10435" spans="1:13" s="36" customFormat="1">
      <c r="A10435" s="35"/>
      <c r="B10435"/>
      <c r="C10435" s="34"/>
      <c r="D10435"/>
      <c r="E10435" s="33"/>
      <c r="F10435"/>
      <c r="G10435" s="32"/>
      <c r="H10435"/>
      <c r="I10435" s="31"/>
      <c r="J10435"/>
      <c r="K10435" s="30"/>
      <c r="L10435"/>
      <c r="M10435"/>
    </row>
    <row r="10436" spans="1:13" s="36" customFormat="1">
      <c r="A10436" s="35"/>
      <c r="B10436"/>
      <c r="C10436" s="34"/>
      <c r="D10436"/>
      <c r="E10436" s="33"/>
      <c r="F10436"/>
      <c r="G10436" s="32"/>
      <c r="H10436"/>
      <c r="I10436" s="31"/>
      <c r="J10436"/>
      <c r="K10436" s="30"/>
      <c r="L10436"/>
      <c r="M10436"/>
    </row>
    <row r="10437" spans="1:13" s="36" customFormat="1">
      <c r="A10437" s="35"/>
      <c r="B10437"/>
      <c r="C10437" s="34"/>
      <c r="D10437"/>
      <c r="E10437" s="33"/>
      <c r="F10437"/>
      <c r="G10437" s="32"/>
      <c r="H10437"/>
      <c r="I10437" s="31"/>
      <c r="J10437"/>
      <c r="K10437" s="30"/>
      <c r="L10437"/>
      <c r="M10437"/>
    </row>
    <row r="10438" spans="1:13" s="36" customFormat="1">
      <c r="A10438" s="35"/>
      <c r="B10438"/>
      <c r="C10438" s="34"/>
      <c r="D10438"/>
      <c r="E10438" s="33"/>
      <c r="F10438"/>
      <c r="G10438" s="32"/>
      <c r="H10438"/>
      <c r="I10438" s="31"/>
      <c r="J10438"/>
      <c r="K10438" s="30"/>
      <c r="L10438"/>
      <c r="M10438"/>
    </row>
    <row r="10439" spans="1:13" s="36" customFormat="1">
      <c r="A10439" s="35"/>
      <c r="B10439"/>
      <c r="C10439" s="34"/>
      <c r="D10439"/>
      <c r="E10439" s="33"/>
      <c r="F10439"/>
      <c r="G10439" s="32"/>
      <c r="H10439"/>
      <c r="I10439" s="31"/>
      <c r="J10439"/>
      <c r="K10439" s="30"/>
      <c r="L10439"/>
      <c r="M10439"/>
    </row>
    <row r="10440" spans="1:13" s="36" customFormat="1">
      <c r="A10440" s="35"/>
      <c r="B10440"/>
      <c r="C10440" s="34"/>
      <c r="D10440"/>
      <c r="E10440" s="33"/>
      <c r="F10440"/>
      <c r="G10440" s="32"/>
      <c r="H10440"/>
      <c r="I10440" s="31"/>
      <c r="J10440"/>
      <c r="K10440" s="30"/>
      <c r="L10440"/>
      <c r="M10440"/>
    </row>
    <row r="10441" spans="1:13" s="36" customFormat="1">
      <c r="A10441" s="35"/>
      <c r="B10441"/>
      <c r="C10441" s="34"/>
      <c r="D10441"/>
      <c r="E10441" s="33"/>
      <c r="F10441"/>
      <c r="G10441" s="32"/>
      <c r="H10441"/>
      <c r="I10441" s="31"/>
      <c r="J10441"/>
      <c r="K10441" s="30"/>
      <c r="L10441"/>
      <c r="M10441"/>
    </row>
    <row r="10442" spans="1:13" s="36" customFormat="1">
      <c r="A10442" s="35"/>
      <c r="B10442"/>
      <c r="C10442" s="34"/>
      <c r="D10442"/>
      <c r="E10442" s="33"/>
      <c r="F10442"/>
      <c r="G10442" s="32"/>
      <c r="H10442"/>
      <c r="I10442" s="31"/>
      <c r="J10442"/>
      <c r="K10442" s="30"/>
      <c r="L10442"/>
      <c r="M10442"/>
    </row>
    <row r="10443" spans="1:13" s="36" customFormat="1">
      <c r="A10443" s="35"/>
      <c r="B10443"/>
      <c r="C10443" s="34"/>
      <c r="D10443"/>
      <c r="E10443" s="33"/>
      <c r="F10443"/>
      <c r="G10443" s="32"/>
      <c r="H10443"/>
      <c r="I10443" s="31"/>
      <c r="J10443"/>
      <c r="K10443" s="30"/>
      <c r="L10443"/>
      <c r="M10443"/>
    </row>
    <row r="10444" spans="1:13" s="36" customFormat="1">
      <c r="A10444" s="35"/>
      <c r="B10444"/>
      <c r="C10444" s="34"/>
      <c r="D10444"/>
      <c r="E10444" s="33"/>
      <c r="F10444"/>
      <c r="G10444" s="32"/>
      <c r="H10444"/>
      <c r="I10444" s="31"/>
      <c r="J10444"/>
      <c r="K10444" s="30"/>
      <c r="L10444"/>
      <c r="M10444"/>
    </row>
    <row r="10445" spans="1:13" s="36" customFormat="1">
      <c r="A10445" s="35"/>
      <c r="B10445"/>
      <c r="C10445" s="34"/>
      <c r="D10445"/>
      <c r="E10445" s="33"/>
      <c r="F10445"/>
      <c r="G10445" s="32"/>
      <c r="H10445"/>
      <c r="I10445" s="31"/>
      <c r="J10445"/>
      <c r="K10445" s="30"/>
      <c r="L10445"/>
      <c r="M10445"/>
    </row>
    <row r="10446" spans="1:13" s="36" customFormat="1">
      <c r="A10446" s="35"/>
      <c r="B10446"/>
      <c r="C10446" s="34"/>
      <c r="D10446"/>
      <c r="E10446" s="33"/>
      <c r="F10446"/>
      <c r="G10446" s="32"/>
      <c r="H10446"/>
      <c r="I10446" s="31"/>
      <c r="J10446"/>
      <c r="K10446" s="30"/>
      <c r="L10446"/>
      <c r="M10446"/>
    </row>
    <row r="10447" spans="1:13" s="36" customFormat="1">
      <c r="A10447" s="35"/>
      <c r="B10447"/>
      <c r="C10447" s="34"/>
      <c r="D10447"/>
      <c r="E10447" s="33"/>
      <c r="F10447"/>
      <c r="G10447" s="32"/>
      <c r="H10447"/>
      <c r="I10447" s="31"/>
      <c r="J10447"/>
      <c r="K10447" s="30"/>
      <c r="L10447"/>
      <c r="M10447"/>
    </row>
    <row r="10448" spans="1:13" s="36" customFormat="1">
      <c r="A10448" s="35"/>
      <c r="B10448"/>
      <c r="C10448" s="34"/>
      <c r="D10448"/>
      <c r="E10448" s="33"/>
      <c r="F10448"/>
      <c r="G10448" s="32"/>
      <c r="H10448"/>
      <c r="I10448" s="31"/>
      <c r="J10448"/>
      <c r="K10448" s="30"/>
      <c r="L10448"/>
      <c r="M10448"/>
    </row>
    <row r="10449" spans="1:13" s="36" customFormat="1">
      <c r="A10449" s="35"/>
      <c r="B10449"/>
      <c r="C10449" s="34"/>
      <c r="D10449"/>
      <c r="E10449" s="33"/>
      <c r="F10449"/>
      <c r="G10449" s="32"/>
      <c r="H10449"/>
      <c r="I10449" s="31"/>
      <c r="J10449"/>
      <c r="K10449" s="30"/>
      <c r="L10449"/>
      <c r="M10449"/>
    </row>
    <row r="10450" spans="1:13" s="36" customFormat="1">
      <c r="A10450" s="35"/>
      <c r="B10450"/>
      <c r="C10450" s="34"/>
      <c r="D10450"/>
      <c r="E10450" s="33"/>
      <c r="F10450"/>
      <c r="G10450" s="32"/>
      <c r="H10450"/>
      <c r="I10450" s="31"/>
      <c r="J10450"/>
      <c r="K10450" s="30"/>
      <c r="L10450"/>
      <c r="M10450"/>
    </row>
    <row r="10451" spans="1:13" s="36" customFormat="1">
      <c r="A10451" s="35"/>
      <c r="B10451"/>
      <c r="C10451" s="34"/>
      <c r="D10451"/>
      <c r="E10451" s="33"/>
      <c r="F10451"/>
      <c r="G10451" s="32"/>
      <c r="H10451"/>
      <c r="I10451" s="31"/>
      <c r="J10451"/>
      <c r="K10451" s="30"/>
      <c r="L10451"/>
      <c r="M10451"/>
    </row>
    <row r="10452" spans="1:13" s="36" customFormat="1">
      <c r="A10452" s="35"/>
      <c r="B10452"/>
      <c r="C10452" s="34"/>
      <c r="D10452"/>
      <c r="E10452" s="33"/>
      <c r="F10452"/>
      <c r="G10452" s="32"/>
      <c r="H10452"/>
      <c r="I10452" s="31"/>
      <c r="J10452"/>
      <c r="K10452" s="30"/>
      <c r="L10452"/>
      <c r="M10452"/>
    </row>
    <row r="10453" spans="1:13" s="36" customFormat="1">
      <c r="A10453" s="35"/>
      <c r="B10453"/>
      <c r="C10453" s="34"/>
      <c r="D10453"/>
      <c r="E10453" s="33"/>
      <c r="F10453"/>
      <c r="G10453" s="32"/>
      <c r="H10453"/>
      <c r="I10453" s="31"/>
      <c r="J10453"/>
      <c r="K10453" s="30"/>
      <c r="L10453"/>
      <c r="M10453"/>
    </row>
    <row r="10454" spans="1:13" s="36" customFormat="1">
      <c r="A10454" s="35"/>
      <c r="B10454"/>
      <c r="C10454" s="34"/>
      <c r="D10454"/>
      <c r="E10454" s="33"/>
      <c r="F10454"/>
      <c r="G10454" s="32"/>
      <c r="H10454"/>
      <c r="I10454" s="31"/>
      <c r="J10454"/>
      <c r="K10454" s="30"/>
      <c r="L10454"/>
      <c r="M10454"/>
    </row>
    <row r="10455" spans="1:13" s="36" customFormat="1">
      <c r="A10455" s="35"/>
      <c r="B10455"/>
      <c r="C10455" s="34"/>
      <c r="D10455"/>
      <c r="E10455" s="33"/>
      <c r="F10455"/>
      <c r="G10455" s="32"/>
      <c r="H10455"/>
      <c r="I10455" s="31"/>
      <c r="J10455"/>
      <c r="K10455" s="30"/>
      <c r="L10455"/>
      <c r="M10455"/>
    </row>
    <row r="10456" spans="1:13" s="36" customFormat="1">
      <c r="A10456" s="35"/>
      <c r="B10456"/>
      <c r="C10456" s="34"/>
      <c r="D10456"/>
      <c r="E10456" s="33"/>
      <c r="F10456"/>
      <c r="G10456" s="32"/>
      <c r="H10456"/>
      <c r="I10456" s="31"/>
      <c r="J10456"/>
      <c r="K10456" s="30"/>
      <c r="L10456"/>
      <c r="M10456"/>
    </row>
    <row r="10457" spans="1:13" s="36" customFormat="1">
      <c r="A10457" s="35"/>
      <c r="B10457"/>
      <c r="C10457" s="34"/>
      <c r="D10457"/>
      <c r="E10457" s="33"/>
      <c r="F10457"/>
      <c r="G10457" s="32"/>
      <c r="H10457"/>
      <c r="I10457" s="31"/>
      <c r="J10457"/>
      <c r="K10457" s="30"/>
      <c r="L10457"/>
      <c r="M10457"/>
    </row>
    <row r="10458" spans="1:13" s="36" customFormat="1">
      <c r="A10458" s="35"/>
      <c r="B10458"/>
      <c r="C10458" s="34"/>
      <c r="D10458"/>
      <c r="E10458" s="33"/>
      <c r="F10458"/>
      <c r="G10458" s="32"/>
      <c r="H10458"/>
      <c r="I10458" s="31"/>
      <c r="J10458"/>
      <c r="K10458" s="30"/>
      <c r="L10458"/>
      <c r="M10458"/>
    </row>
    <row r="10459" spans="1:13" s="36" customFormat="1">
      <c r="A10459" s="35"/>
      <c r="B10459"/>
      <c r="C10459" s="34"/>
      <c r="D10459"/>
      <c r="E10459" s="33"/>
      <c r="F10459"/>
      <c r="G10459" s="32"/>
      <c r="H10459"/>
      <c r="I10459" s="31"/>
      <c r="J10459"/>
      <c r="K10459" s="30"/>
      <c r="L10459"/>
      <c r="M10459"/>
    </row>
    <row r="10460" spans="1:13" s="36" customFormat="1">
      <c r="A10460" s="35"/>
      <c r="B10460"/>
      <c r="C10460" s="34"/>
      <c r="D10460"/>
      <c r="E10460" s="33"/>
      <c r="F10460"/>
      <c r="G10460" s="32"/>
      <c r="H10460"/>
      <c r="I10460" s="31"/>
      <c r="J10460"/>
      <c r="K10460" s="30"/>
      <c r="L10460"/>
      <c r="M10460"/>
    </row>
    <row r="10461" spans="1:13" s="36" customFormat="1">
      <c r="A10461" s="35"/>
      <c r="B10461"/>
      <c r="C10461" s="34"/>
      <c r="D10461"/>
      <c r="E10461" s="33"/>
      <c r="F10461"/>
      <c r="G10461" s="32"/>
      <c r="H10461"/>
      <c r="I10461" s="31"/>
      <c r="J10461"/>
      <c r="K10461" s="30"/>
      <c r="L10461"/>
      <c r="M10461"/>
    </row>
    <row r="10462" spans="1:13" s="36" customFormat="1">
      <c r="A10462" s="35"/>
      <c r="B10462"/>
      <c r="C10462" s="34"/>
      <c r="D10462"/>
      <c r="E10462" s="33"/>
      <c r="F10462"/>
      <c r="G10462" s="32"/>
      <c r="H10462"/>
      <c r="I10462" s="31"/>
      <c r="J10462"/>
      <c r="K10462" s="30"/>
      <c r="L10462"/>
      <c r="M10462"/>
    </row>
    <row r="10463" spans="1:13" s="36" customFormat="1">
      <c r="A10463" s="35"/>
      <c r="B10463"/>
      <c r="C10463" s="34"/>
      <c r="D10463"/>
      <c r="E10463" s="33"/>
      <c r="F10463"/>
      <c r="G10463" s="32"/>
      <c r="H10463"/>
      <c r="I10463" s="31"/>
      <c r="J10463"/>
      <c r="K10463" s="30"/>
      <c r="L10463"/>
      <c r="M10463"/>
    </row>
    <row r="10464" spans="1:13" s="36" customFormat="1">
      <c r="A10464" s="35"/>
      <c r="B10464"/>
      <c r="C10464" s="34"/>
      <c r="D10464"/>
      <c r="E10464" s="33"/>
      <c r="F10464"/>
      <c r="G10464" s="32"/>
      <c r="H10464"/>
      <c r="I10464" s="31"/>
      <c r="J10464"/>
      <c r="K10464" s="30"/>
      <c r="L10464"/>
      <c r="M10464"/>
    </row>
    <row r="10465" spans="1:13" s="36" customFormat="1">
      <c r="A10465" s="35"/>
      <c r="B10465"/>
      <c r="C10465" s="34"/>
      <c r="D10465"/>
      <c r="E10465" s="33"/>
      <c r="F10465"/>
      <c r="G10465" s="32"/>
      <c r="H10465"/>
      <c r="I10465" s="31"/>
      <c r="J10465"/>
      <c r="K10465" s="30"/>
      <c r="L10465"/>
      <c r="M10465"/>
    </row>
    <row r="10466" spans="1:13" s="36" customFormat="1">
      <c r="A10466" s="35"/>
      <c r="B10466"/>
      <c r="C10466" s="34"/>
      <c r="D10466"/>
      <c r="E10466" s="33"/>
      <c r="F10466"/>
      <c r="G10466" s="32"/>
      <c r="H10466"/>
      <c r="I10466" s="31"/>
      <c r="J10466"/>
      <c r="K10466" s="30"/>
      <c r="L10466"/>
      <c r="M10466"/>
    </row>
    <row r="10467" spans="1:13" s="36" customFormat="1">
      <c r="A10467" s="35"/>
      <c r="B10467"/>
      <c r="C10467" s="34"/>
      <c r="D10467"/>
      <c r="E10467" s="33"/>
      <c r="F10467"/>
      <c r="G10467" s="32"/>
      <c r="H10467"/>
      <c r="I10467" s="31"/>
      <c r="J10467"/>
      <c r="K10467" s="30"/>
      <c r="L10467"/>
      <c r="M10467"/>
    </row>
    <row r="10468" spans="1:13" s="36" customFormat="1">
      <c r="A10468" s="35"/>
      <c r="B10468"/>
      <c r="C10468" s="34"/>
      <c r="D10468"/>
      <c r="E10468" s="33"/>
      <c r="F10468"/>
      <c r="G10468" s="32"/>
      <c r="H10468"/>
      <c r="I10468" s="31"/>
      <c r="J10468"/>
      <c r="K10468" s="30"/>
      <c r="L10468"/>
      <c r="M10468"/>
    </row>
    <row r="10469" spans="1:13" s="36" customFormat="1">
      <c r="A10469" s="35"/>
      <c r="B10469"/>
      <c r="C10469" s="34"/>
      <c r="D10469"/>
      <c r="E10469" s="33"/>
      <c r="F10469"/>
      <c r="G10469" s="32"/>
      <c r="H10469"/>
      <c r="I10469" s="31"/>
      <c r="J10469"/>
      <c r="K10469" s="30"/>
      <c r="L10469"/>
      <c r="M10469"/>
    </row>
    <row r="10470" spans="1:13" s="36" customFormat="1">
      <c r="A10470" s="35"/>
      <c r="B10470"/>
      <c r="C10470" s="34"/>
      <c r="D10470"/>
      <c r="E10470" s="33"/>
      <c r="F10470"/>
      <c r="G10470" s="32"/>
      <c r="H10470"/>
      <c r="I10470" s="31"/>
      <c r="J10470"/>
      <c r="K10470" s="30"/>
      <c r="L10470"/>
      <c r="M10470"/>
    </row>
    <row r="10471" spans="1:13" s="36" customFormat="1">
      <c r="A10471" s="35"/>
      <c r="B10471"/>
      <c r="C10471" s="34"/>
      <c r="D10471"/>
      <c r="E10471" s="33"/>
      <c r="F10471"/>
      <c r="G10471" s="32"/>
      <c r="H10471"/>
      <c r="I10471" s="31"/>
      <c r="J10471"/>
      <c r="K10471" s="30"/>
      <c r="L10471"/>
      <c r="M10471"/>
    </row>
    <row r="10472" spans="1:13" s="36" customFormat="1">
      <c r="A10472" s="35"/>
      <c r="B10472"/>
      <c r="C10472" s="34"/>
      <c r="D10472"/>
      <c r="E10472" s="33"/>
      <c r="F10472"/>
      <c r="G10472" s="32"/>
      <c r="H10472"/>
      <c r="I10472" s="31"/>
      <c r="J10472"/>
      <c r="K10472" s="30"/>
      <c r="L10472"/>
      <c r="M10472"/>
    </row>
    <row r="10473" spans="1:13" s="36" customFormat="1">
      <c r="A10473" s="35"/>
      <c r="B10473"/>
      <c r="C10473" s="34"/>
      <c r="D10473"/>
      <c r="E10473" s="33"/>
      <c r="F10473"/>
      <c r="G10473" s="32"/>
      <c r="H10473"/>
      <c r="I10473" s="31"/>
      <c r="J10473"/>
      <c r="K10473" s="30"/>
      <c r="L10473"/>
      <c r="M10473"/>
    </row>
    <row r="10474" spans="1:13" s="36" customFormat="1">
      <c r="A10474" s="35"/>
      <c r="B10474"/>
      <c r="C10474" s="34"/>
      <c r="D10474"/>
      <c r="E10474" s="33"/>
      <c r="F10474"/>
      <c r="G10474" s="32"/>
      <c r="H10474"/>
      <c r="I10474" s="31"/>
      <c r="J10474"/>
      <c r="K10474" s="30"/>
      <c r="L10474"/>
      <c r="M10474"/>
    </row>
    <row r="10475" spans="1:13" s="36" customFormat="1">
      <c r="A10475" s="35"/>
      <c r="B10475"/>
      <c r="C10475" s="34"/>
      <c r="D10475"/>
      <c r="E10475" s="33"/>
      <c r="F10475"/>
      <c r="G10475" s="32"/>
      <c r="H10475"/>
      <c r="I10475" s="31"/>
      <c r="J10475"/>
      <c r="K10475" s="30"/>
      <c r="L10475"/>
      <c r="M10475"/>
    </row>
    <row r="10476" spans="1:13" s="36" customFormat="1">
      <c r="A10476" s="35"/>
      <c r="B10476"/>
      <c r="C10476" s="34"/>
      <c r="D10476"/>
      <c r="E10476" s="33"/>
      <c r="F10476"/>
      <c r="G10476" s="32"/>
      <c r="H10476"/>
      <c r="I10476" s="31"/>
      <c r="J10476"/>
      <c r="K10476" s="30"/>
      <c r="L10476"/>
      <c r="M10476"/>
    </row>
    <row r="10477" spans="1:13" s="36" customFormat="1">
      <c r="A10477" s="35"/>
      <c r="B10477"/>
      <c r="C10477" s="34"/>
      <c r="D10477"/>
      <c r="E10477" s="33"/>
      <c r="F10477"/>
      <c r="G10477" s="32"/>
      <c r="H10477"/>
      <c r="I10477" s="31"/>
      <c r="J10477"/>
      <c r="K10477" s="30"/>
      <c r="L10477"/>
      <c r="M10477"/>
    </row>
    <row r="10478" spans="1:13" s="36" customFormat="1">
      <c r="A10478" s="35"/>
      <c r="B10478"/>
      <c r="C10478" s="34"/>
      <c r="D10478"/>
      <c r="E10478" s="33"/>
      <c r="F10478"/>
      <c r="G10478" s="32"/>
      <c r="H10478"/>
      <c r="I10478" s="31"/>
      <c r="J10478"/>
      <c r="K10478" s="30"/>
      <c r="L10478"/>
      <c r="M10478"/>
    </row>
    <row r="10479" spans="1:13" s="36" customFormat="1">
      <c r="A10479" s="35"/>
      <c r="B10479"/>
      <c r="C10479" s="34"/>
      <c r="D10479"/>
      <c r="E10479" s="33"/>
      <c r="F10479"/>
      <c r="G10479" s="32"/>
      <c r="H10479"/>
      <c r="I10479" s="31"/>
      <c r="J10479"/>
      <c r="K10479" s="30"/>
      <c r="L10479"/>
      <c r="M10479"/>
    </row>
    <row r="10480" spans="1:13" s="36" customFormat="1">
      <c r="A10480" s="35"/>
      <c r="B10480"/>
      <c r="C10480" s="34"/>
      <c r="D10480"/>
      <c r="E10480" s="33"/>
      <c r="F10480"/>
      <c r="G10480" s="32"/>
      <c r="H10480"/>
      <c r="I10480" s="31"/>
      <c r="J10480"/>
      <c r="K10480" s="30"/>
      <c r="L10480"/>
      <c r="M10480"/>
    </row>
    <row r="10481" spans="1:13" s="36" customFormat="1">
      <c r="A10481" s="35"/>
      <c r="B10481"/>
      <c r="C10481" s="34"/>
      <c r="D10481"/>
      <c r="E10481" s="33"/>
      <c r="F10481"/>
      <c r="G10481" s="32"/>
      <c r="H10481"/>
      <c r="I10481" s="31"/>
      <c r="J10481"/>
      <c r="K10481" s="30"/>
      <c r="L10481"/>
      <c r="M10481"/>
    </row>
    <row r="10482" spans="1:13" s="36" customFormat="1">
      <c r="A10482" s="35"/>
      <c r="B10482"/>
      <c r="C10482" s="34"/>
      <c r="D10482"/>
      <c r="E10482" s="33"/>
      <c r="F10482"/>
      <c r="G10482" s="32"/>
      <c r="H10482"/>
      <c r="I10482" s="31"/>
      <c r="J10482"/>
      <c r="K10482" s="30"/>
      <c r="L10482"/>
      <c r="M10482"/>
    </row>
    <row r="10483" spans="1:13" s="36" customFormat="1">
      <c r="A10483" s="35"/>
      <c r="B10483"/>
      <c r="C10483" s="34"/>
      <c r="D10483"/>
      <c r="E10483" s="33"/>
      <c r="F10483"/>
      <c r="G10483" s="32"/>
      <c r="H10483"/>
      <c r="I10483" s="31"/>
      <c r="J10483"/>
      <c r="K10483" s="30"/>
      <c r="L10483"/>
      <c r="M10483"/>
    </row>
    <row r="10484" spans="1:13" s="36" customFormat="1">
      <c r="A10484" s="35"/>
      <c r="B10484"/>
      <c r="C10484" s="34"/>
      <c r="D10484"/>
      <c r="E10484" s="33"/>
      <c r="F10484"/>
      <c r="G10484" s="32"/>
      <c r="H10484"/>
      <c r="I10484" s="31"/>
      <c r="J10484"/>
      <c r="K10484" s="30"/>
      <c r="L10484"/>
      <c r="M10484"/>
    </row>
    <row r="10485" spans="1:13" s="36" customFormat="1">
      <c r="A10485" s="35"/>
      <c r="B10485"/>
      <c r="C10485" s="34"/>
      <c r="D10485"/>
      <c r="E10485" s="33"/>
      <c r="F10485"/>
      <c r="G10485" s="32"/>
      <c r="H10485"/>
      <c r="I10485" s="31"/>
      <c r="J10485"/>
      <c r="K10485" s="30"/>
      <c r="L10485"/>
      <c r="M10485"/>
    </row>
    <row r="10486" spans="1:13" s="36" customFormat="1">
      <c r="A10486" s="35"/>
      <c r="B10486"/>
      <c r="C10486" s="34"/>
      <c r="D10486"/>
      <c r="E10486" s="33"/>
      <c r="F10486"/>
      <c r="G10486" s="32"/>
      <c r="H10486"/>
      <c r="I10486" s="31"/>
      <c r="J10486"/>
      <c r="K10486" s="30"/>
      <c r="L10486"/>
      <c r="M10486"/>
    </row>
    <row r="10487" spans="1:13" s="36" customFormat="1">
      <c r="A10487" s="35"/>
      <c r="B10487"/>
      <c r="C10487" s="34"/>
      <c r="D10487"/>
      <c r="E10487" s="33"/>
      <c r="F10487"/>
      <c r="G10487" s="32"/>
      <c r="H10487"/>
      <c r="I10487" s="31"/>
      <c r="J10487"/>
      <c r="K10487" s="30"/>
      <c r="L10487"/>
      <c r="M10487"/>
    </row>
    <row r="10488" spans="1:13" s="36" customFormat="1">
      <c r="A10488" s="35"/>
      <c r="B10488"/>
      <c r="C10488" s="34"/>
      <c r="D10488"/>
      <c r="E10488" s="33"/>
      <c r="F10488"/>
      <c r="G10488" s="32"/>
      <c r="H10488"/>
      <c r="I10488" s="31"/>
      <c r="J10488"/>
      <c r="K10488" s="30"/>
      <c r="L10488"/>
      <c r="M10488"/>
    </row>
    <row r="10489" spans="1:13" s="36" customFormat="1">
      <c r="A10489" s="35"/>
      <c r="B10489"/>
      <c r="C10489" s="34"/>
      <c r="D10489"/>
      <c r="E10489" s="33"/>
      <c r="F10489"/>
      <c r="G10489" s="32"/>
      <c r="H10489"/>
      <c r="I10489" s="31"/>
      <c r="J10489"/>
      <c r="K10489" s="30"/>
      <c r="L10489"/>
      <c r="M10489"/>
    </row>
    <row r="10490" spans="1:13" s="36" customFormat="1">
      <c r="A10490" s="35"/>
      <c r="B10490"/>
      <c r="C10490" s="34"/>
      <c r="D10490"/>
      <c r="E10490" s="33"/>
      <c r="F10490"/>
      <c r="G10490" s="32"/>
      <c r="H10490"/>
      <c r="I10490" s="31"/>
      <c r="J10490"/>
      <c r="K10490" s="30"/>
      <c r="L10490"/>
      <c r="M10490"/>
    </row>
    <row r="10491" spans="1:13" s="36" customFormat="1">
      <c r="A10491" s="35"/>
      <c r="B10491"/>
      <c r="C10491" s="34"/>
      <c r="D10491"/>
      <c r="E10491" s="33"/>
      <c r="F10491"/>
      <c r="G10491" s="32"/>
      <c r="H10491"/>
      <c r="I10491" s="31"/>
      <c r="J10491"/>
      <c r="K10491" s="30"/>
      <c r="L10491"/>
      <c r="M10491"/>
    </row>
    <row r="10492" spans="1:13" s="36" customFormat="1">
      <c r="A10492" s="35"/>
      <c r="B10492"/>
      <c r="C10492" s="34"/>
      <c r="D10492"/>
      <c r="E10492" s="33"/>
      <c r="F10492"/>
      <c r="G10492" s="32"/>
      <c r="H10492"/>
      <c r="I10492" s="31"/>
      <c r="J10492"/>
      <c r="K10492" s="30"/>
      <c r="L10492"/>
      <c r="M10492"/>
    </row>
    <row r="10493" spans="1:13" s="36" customFormat="1">
      <c r="A10493" s="35"/>
      <c r="B10493"/>
      <c r="C10493" s="34"/>
      <c r="D10493"/>
      <c r="E10493" s="33"/>
      <c r="F10493"/>
      <c r="G10493" s="32"/>
      <c r="H10493"/>
      <c r="I10493" s="31"/>
      <c r="J10493"/>
      <c r="K10493" s="30"/>
      <c r="L10493"/>
      <c r="M10493"/>
    </row>
    <row r="10494" spans="1:13" s="36" customFormat="1">
      <c r="A10494" s="35"/>
      <c r="B10494"/>
      <c r="C10494" s="34"/>
      <c r="D10494"/>
      <c r="E10494" s="33"/>
      <c r="F10494"/>
      <c r="G10494" s="32"/>
      <c r="H10494"/>
      <c r="I10494" s="31"/>
      <c r="J10494"/>
      <c r="K10494" s="30"/>
      <c r="L10494"/>
      <c r="M10494"/>
    </row>
    <row r="10495" spans="1:13" s="36" customFormat="1">
      <c r="A10495" s="35"/>
      <c r="B10495"/>
      <c r="C10495" s="34"/>
      <c r="D10495"/>
      <c r="E10495" s="33"/>
      <c r="F10495"/>
      <c r="G10495" s="32"/>
      <c r="H10495"/>
      <c r="I10495" s="31"/>
      <c r="J10495"/>
      <c r="K10495" s="30"/>
      <c r="L10495"/>
      <c r="M10495"/>
    </row>
    <row r="10496" spans="1:13" s="36" customFormat="1">
      <c r="A10496" s="35"/>
      <c r="B10496"/>
      <c r="C10496" s="34"/>
      <c r="D10496"/>
      <c r="E10496" s="33"/>
      <c r="F10496"/>
      <c r="G10496" s="32"/>
      <c r="H10496"/>
      <c r="I10496" s="31"/>
      <c r="J10496"/>
      <c r="K10496" s="30"/>
      <c r="L10496"/>
      <c r="M10496"/>
    </row>
    <row r="10497" spans="1:13" s="36" customFormat="1">
      <c r="A10497" s="35"/>
      <c r="B10497"/>
      <c r="C10497" s="34"/>
      <c r="D10497"/>
      <c r="E10497" s="33"/>
      <c r="F10497"/>
      <c r="G10497" s="32"/>
      <c r="H10497"/>
      <c r="I10497" s="31"/>
      <c r="J10497"/>
      <c r="K10497" s="30"/>
      <c r="L10497"/>
      <c r="M10497"/>
    </row>
    <row r="10498" spans="1:13" s="36" customFormat="1">
      <c r="A10498" s="35"/>
      <c r="B10498"/>
      <c r="C10498" s="34"/>
      <c r="D10498"/>
      <c r="E10498" s="33"/>
      <c r="F10498"/>
      <c r="G10498" s="32"/>
      <c r="H10498"/>
      <c r="I10498" s="31"/>
      <c r="J10498"/>
      <c r="K10498" s="30"/>
      <c r="L10498"/>
      <c r="M10498"/>
    </row>
    <row r="10499" spans="1:13" s="36" customFormat="1">
      <c r="A10499" s="35"/>
      <c r="B10499"/>
      <c r="C10499" s="34"/>
      <c r="D10499"/>
      <c r="E10499" s="33"/>
      <c r="F10499"/>
      <c r="G10499" s="32"/>
      <c r="H10499"/>
      <c r="I10499" s="31"/>
      <c r="J10499"/>
      <c r="K10499" s="30"/>
      <c r="L10499"/>
      <c r="M10499"/>
    </row>
    <row r="10500" spans="1:13" s="36" customFormat="1">
      <c r="A10500" s="35"/>
      <c r="B10500"/>
      <c r="C10500" s="34"/>
      <c r="D10500"/>
      <c r="E10500" s="33"/>
      <c r="F10500"/>
      <c r="G10500" s="32"/>
      <c r="H10500"/>
      <c r="I10500" s="31"/>
      <c r="J10500"/>
      <c r="K10500" s="30"/>
      <c r="L10500"/>
      <c r="M10500"/>
    </row>
    <row r="10501" spans="1:13" s="36" customFormat="1">
      <c r="A10501" s="35"/>
      <c r="B10501"/>
      <c r="C10501" s="34"/>
      <c r="D10501"/>
      <c r="E10501" s="33"/>
      <c r="F10501"/>
      <c r="G10501" s="32"/>
      <c r="H10501"/>
      <c r="I10501" s="31"/>
      <c r="J10501"/>
      <c r="K10501" s="30"/>
      <c r="L10501"/>
      <c r="M10501"/>
    </row>
    <row r="10502" spans="1:13" s="36" customFormat="1">
      <c r="A10502" s="35"/>
      <c r="B10502"/>
      <c r="C10502" s="34"/>
      <c r="D10502"/>
      <c r="E10502" s="33"/>
      <c r="F10502"/>
      <c r="G10502" s="32"/>
      <c r="H10502"/>
      <c r="I10502" s="31"/>
      <c r="J10502"/>
      <c r="K10502" s="30"/>
      <c r="L10502"/>
      <c r="M10502"/>
    </row>
    <row r="10503" spans="1:13" s="36" customFormat="1">
      <c r="A10503" s="35"/>
      <c r="B10503"/>
      <c r="C10503" s="34"/>
      <c r="D10503"/>
      <c r="E10503" s="33"/>
      <c r="F10503"/>
      <c r="G10503" s="32"/>
      <c r="H10503"/>
      <c r="I10503" s="31"/>
      <c r="J10503"/>
      <c r="K10503" s="30"/>
      <c r="L10503"/>
      <c r="M10503"/>
    </row>
    <row r="10504" spans="1:13" s="36" customFormat="1">
      <c r="A10504" s="35"/>
      <c r="B10504"/>
      <c r="C10504" s="34"/>
      <c r="D10504"/>
      <c r="E10504" s="33"/>
      <c r="F10504"/>
      <c r="G10504" s="32"/>
      <c r="H10504"/>
      <c r="I10504" s="31"/>
      <c r="J10504"/>
      <c r="K10504" s="30"/>
      <c r="L10504"/>
      <c r="M10504"/>
    </row>
    <row r="10505" spans="1:13" s="36" customFormat="1">
      <c r="A10505" s="35"/>
      <c r="B10505"/>
      <c r="C10505" s="34"/>
      <c r="D10505"/>
      <c r="E10505" s="33"/>
      <c r="F10505"/>
      <c r="G10505" s="32"/>
      <c r="H10505"/>
      <c r="I10505" s="31"/>
      <c r="J10505"/>
      <c r="K10505" s="30"/>
      <c r="L10505"/>
      <c r="M10505"/>
    </row>
    <row r="10506" spans="1:13" s="36" customFormat="1">
      <c r="A10506" s="35"/>
      <c r="B10506"/>
      <c r="C10506" s="34"/>
      <c r="D10506"/>
      <c r="E10506" s="33"/>
      <c r="F10506"/>
      <c r="G10506" s="32"/>
      <c r="H10506"/>
      <c r="I10506" s="31"/>
      <c r="J10506"/>
      <c r="K10506" s="30"/>
      <c r="L10506"/>
      <c r="M10506"/>
    </row>
    <row r="10507" spans="1:13" s="36" customFormat="1">
      <c r="A10507" s="35"/>
      <c r="B10507"/>
      <c r="C10507" s="34"/>
      <c r="D10507"/>
      <c r="E10507" s="33"/>
      <c r="F10507"/>
      <c r="G10507" s="32"/>
      <c r="H10507"/>
      <c r="I10507" s="31"/>
      <c r="J10507"/>
      <c r="K10507" s="30"/>
      <c r="L10507"/>
      <c r="M10507"/>
    </row>
    <row r="10508" spans="1:13" s="36" customFormat="1">
      <c r="A10508" s="35"/>
      <c r="B10508"/>
      <c r="C10508" s="34"/>
      <c r="D10508"/>
      <c r="E10508" s="33"/>
      <c r="F10508"/>
      <c r="G10508" s="32"/>
      <c r="H10508"/>
      <c r="I10508" s="31"/>
      <c r="J10508"/>
      <c r="K10508" s="30"/>
      <c r="L10508"/>
      <c r="M10508"/>
    </row>
    <row r="10509" spans="1:13" s="36" customFormat="1">
      <c r="A10509" s="35"/>
      <c r="B10509"/>
      <c r="C10509" s="34"/>
      <c r="D10509"/>
      <c r="E10509" s="33"/>
      <c r="F10509"/>
      <c r="G10509" s="32"/>
      <c r="H10509"/>
      <c r="I10509" s="31"/>
      <c r="J10509"/>
      <c r="K10509" s="30"/>
      <c r="L10509"/>
      <c r="M10509"/>
    </row>
    <row r="10510" spans="1:13" s="36" customFormat="1">
      <c r="A10510" s="35"/>
      <c r="B10510"/>
      <c r="C10510" s="34"/>
      <c r="D10510"/>
      <c r="E10510" s="33"/>
      <c r="F10510"/>
      <c r="G10510" s="32"/>
      <c r="H10510"/>
      <c r="I10510" s="31"/>
      <c r="J10510"/>
      <c r="K10510" s="30"/>
      <c r="L10510"/>
      <c r="M10510"/>
    </row>
    <row r="10511" spans="1:13" s="36" customFormat="1">
      <c r="A10511" s="35"/>
      <c r="B10511"/>
      <c r="C10511" s="34"/>
      <c r="D10511"/>
      <c r="E10511" s="33"/>
      <c r="F10511"/>
      <c r="G10511" s="32"/>
      <c r="H10511"/>
      <c r="I10511" s="31"/>
      <c r="J10511"/>
      <c r="K10511" s="30"/>
      <c r="L10511"/>
      <c r="M10511"/>
    </row>
    <row r="10512" spans="1:13" s="36" customFormat="1">
      <c r="A10512" s="35"/>
      <c r="B10512"/>
      <c r="C10512" s="34"/>
      <c r="D10512"/>
      <c r="E10512" s="33"/>
      <c r="F10512"/>
      <c r="G10512" s="32"/>
      <c r="H10512"/>
      <c r="I10512" s="31"/>
      <c r="J10512"/>
      <c r="K10512" s="30"/>
      <c r="L10512"/>
      <c r="M10512"/>
    </row>
    <row r="10513" spans="1:13" s="36" customFormat="1">
      <c r="A10513" s="35"/>
      <c r="B10513"/>
      <c r="C10513" s="34"/>
      <c r="D10513"/>
      <c r="E10513" s="33"/>
      <c r="F10513"/>
      <c r="G10513" s="32"/>
      <c r="H10513"/>
      <c r="I10513" s="31"/>
      <c r="J10513"/>
      <c r="K10513" s="30"/>
      <c r="L10513"/>
      <c r="M10513"/>
    </row>
    <row r="10514" spans="1:13" s="36" customFormat="1">
      <c r="A10514" s="35"/>
      <c r="B10514"/>
      <c r="C10514" s="34"/>
      <c r="D10514"/>
      <c r="E10514" s="33"/>
      <c r="F10514"/>
      <c r="G10514" s="32"/>
      <c r="H10514"/>
      <c r="I10514" s="31"/>
      <c r="J10514"/>
      <c r="K10514" s="30"/>
      <c r="L10514"/>
      <c r="M10514"/>
    </row>
    <row r="10515" spans="1:13" s="36" customFormat="1">
      <c r="A10515" s="35"/>
      <c r="B10515"/>
      <c r="C10515" s="34"/>
      <c r="D10515"/>
      <c r="E10515" s="33"/>
      <c r="F10515"/>
      <c r="G10515" s="32"/>
      <c r="H10515"/>
      <c r="I10515" s="31"/>
      <c r="J10515"/>
      <c r="K10515" s="30"/>
      <c r="L10515"/>
      <c r="M10515"/>
    </row>
    <row r="10516" spans="1:13" s="36" customFormat="1">
      <c r="A10516" s="35"/>
      <c r="B10516"/>
      <c r="C10516" s="34"/>
      <c r="D10516"/>
      <c r="E10516" s="33"/>
      <c r="F10516"/>
      <c r="G10516" s="32"/>
      <c r="H10516"/>
      <c r="I10516" s="31"/>
      <c r="J10516"/>
      <c r="K10516" s="30"/>
      <c r="L10516"/>
      <c r="M10516"/>
    </row>
    <row r="10517" spans="1:13" s="36" customFormat="1">
      <c r="A10517" s="35"/>
      <c r="B10517"/>
      <c r="C10517" s="34"/>
      <c r="D10517"/>
      <c r="E10517" s="33"/>
      <c r="F10517"/>
      <c r="G10517" s="32"/>
      <c r="H10517"/>
      <c r="I10517" s="31"/>
      <c r="J10517"/>
      <c r="K10517" s="30"/>
      <c r="L10517"/>
      <c r="M10517"/>
    </row>
    <row r="10518" spans="1:13" s="36" customFormat="1">
      <c r="A10518" s="35"/>
      <c r="B10518"/>
      <c r="C10518" s="34"/>
      <c r="D10518"/>
      <c r="E10518" s="33"/>
      <c r="F10518"/>
      <c r="G10518" s="32"/>
      <c r="H10518"/>
      <c r="I10518" s="31"/>
      <c r="J10518"/>
      <c r="K10518" s="30"/>
      <c r="L10518"/>
      <c r="M10518"/>
    </row>
    <row r="10519" spans="1:13" s="36" customFormat="1">
      <c r="A10519" s="35"/>
      <c r="B10519"/>
      <c r="C10519" s="34"/>
      <c r="D10519"/>
      <c r="E10519" s="33"/>
      <c r="F10519"/>
      <c r="G10519" s="32"/>
      <c r="H10519"/>
      <c r="I10519" s="31"/>
      <c r="J10519"/>
      <c r="K10519" s="30"/>
      <c r="L10519"/>
      <c r="M10519"/>
    </row>
    <row r="10520" spans="1:13" s="36" customFormat="1">
      <c r="A10520" s="35"/>
      <c r="B10520"/>
      <c r="C10520" s="34"/>
      <c r="D10520"/>
      <c r="E10520" s="33"/>
      <c r="F10520"/>
      <c r="G10520" s="32"/>
      <c r="H10520"/>
      <c r="I10520" s="31"/>
      <c r="J10520"/>
      <c r="K10520" s="30"/>
      <c r="L10520"/>
      <c r="M10520"/>
    </row>
    <row r="10521" spans="1:13" s="36" customFormat="1">
      <c r="A10521" s="35"/>
      <c r="B10521"/>
      <c r="C10521" s="34"/>
      <c r="D10521"/>
      <c r="E10521" s="33"/>
      <c r="F10521"/>
      <c r="G10521" s="32"/>
      <c r="H10521"/>
      <c r="I10521" s="31"/>
      <c r="J10521"/>
      <c r="K10521" s="30"/>
      <c r="L10521"/>
      <c r="M10521"/>
    </row>
    <row r="10522" spans="1:13" s="36" customFormat="1">
      <c r="A10522" s="35"/>
      <c r="B10522"/>
      <c r="C10522" s="34"/>
      <c r="D10522"/>
      <c r="E10522" s="33"/>
      <c r="F10522"/>
      <c r="G10522" s="32"/>
      <c r="H10522"/>
      <c r="I10522" s="31"/>
      <c r="J10522"/>
      <c r="K10522" s="30"/>
      <c r="L10522"/>
      <c r="M10522"/>
    </row>
    <row r="10523" spans="1:13" s="36" customFormat="1">
      <c r="A10523" s="35"/>
      <c r="B10523"/>
      <c r="C10523" s="34"/>
      <c r="D10523"/>
      <c r="E10523" s="33"/>
      <c r="F10523"/>
      <c r="G10523" s="32"/>
      <c r="H10523"/>
      <c r="I10523" s="31"/>
      <c r="J10523"/>
      <c r="K10523" s="30"/>
      <c r="L10523"/>
      <c r="M10523"/>
    </row>
    <row r="10524" spans="1:13" s="36" customFormat="1">
      <c r="A10524" s="35"/>
      <c r="B10524"/>
      <c r="C10524" s="34"/>
      <c r="D10524"/>
      <c r="E10524" s="33"/>
      <c r="F10524"/>
      <c r="G10524" s="32"/>
      <c r="H10524"/>
      <c r="I10524" s="31"/>
      <c r="J10524"/>
      <c r="K10524" s="30"/>
      <c r="L10524"/>
      <c r="M10524"/>
    </row>
    <row r="10525" spans="1:13" s="36" customFormat="1">
      <c r="A10525" s="35"/>
      <c r="B10525"/>
      <c r="C10525" s="34"/>
      <c r="D10525"/>
      <c r="E10525" s="33"/>
      <c r="F10525"/>
      <c r="G10525" s="32"/>
      <c r="H10525"/>
      <c r="I10525" s="31"/>
      <c r="J10525"/>
      <c r="K10525" s="30"/>
      <c r="L10525"/>
      <c r="M10525"/>
    </row>
    <row r="10526" spans="1:13" s="36" customFormat="1">
      <c r="A10526" s="35"/>
      <c r="B10526"/>
      <c r="C10526" s="34"/>
      <c r="D10526"/>
      <c r="E10526" s="33"/>
      <c r="F10526"/>
      <c r="G10526" s="32"/>
      <c r="H10526"/>
      <c r="I10526" s="31"/>
      <c r="J10526"/>
      <c r="K10526" s="30"/>
      <c r="L10526"/>
      <c r="M10526"/>
    </row>
    <row r="10527" spans="1:13" s="36" customFormat="1">
      <c r="A10527" s="35"/>
      <c r="B10527"/>
      <c r="C10527" s="34"/>
      <c r="D10527"/>
      <c r="E10527" s="33"/>
      <c r="F10527"/>
      <c r="G10527" s="32"/>
      <c r="H10527"/>
      <c r="I10527" s="31"/>
      <c r="J10527"/>
      <c r="K10527" s="30"/>
      <c r="L10527"/>
      <c r="M10527"/>
    </row>
    <row r="10528" spans="1:13" s="36" customFormat="1">
      <c r="A10528" s="35"/>
      <c r="B10528"/>
      <c r="C10528" s="34"/>
      <c r="D10528"/>
      <c r="E10528" s="33"/>
      <c r="F10528"/>
      <c r="G10528" s="32"/>
      <c r="H10528"/>
      <c r="I10528" s="31"/>
      <c r="J10528"/>
      <c r="K10528" s="30"/>
      <c r="L10528"/>
      <c r="M10528"/>
    </row>
    <row r="10529" spans="1:13" s="36" customFormat="1">
      <c r="A10529" s="35"/>
      <c r="B10529"/>
      <c r="C10529" s="34"/>
      <c r="D10529"/>
      <c r="E10529" s="33"/>
      <c r="F10529"/>
      <c r="G10529" s="32"/>
      <c r="H10529"/>
      <c r="I10529" s="31"/>
      <c r="J10529"/>
      <c r="K10529" s="30"/>
      <c r="L10529"/>
      <c r="M10529"/>
    </row>
    <row r="10530" spans="1:13" s="36" customFormat="1">
      <c r="A10530" s="35"/>
      <c r="B10530"/>
      <c r="C10530" s="34"/>
      <c r="D10530"/>
      <c r="E10530" s="33"/>
      <c r="F10530"/>
      <c r="G10530" s="32"/>
      <c r="H10530"/>
      <c r="I10530" s="31"/>
      <c r="J10530"/>
      <c r="K10530" s="30"/>
      <c r="L10530"/>
      <c r="M10530"/>
    </row>
    <row r="10531" spans="1:13" s="36" customFormat="1">
      <c r="A10531" s="35"/>
      <c r="B10531"/>
      <c r="C10531" s="34"/>
      <c r="D10531"/>
      <c r="E10531" s="33"/>
      <c r="F10531"/>
      <c r="G10531" s="32"/>
      <c r="H10531"/>
      <c r="I10531" s="31"/>
      <c r="J10531"/>
      <c r="K10531" s="30"/>
      <c r="L10531"/>
      <c r="M10531"/>
    </row>
    <row r="10532" spans="1:13" s="36" customFormat="1">
      <c r="A10532" s="35"/>
      <c r="B10532"/>
      <c r="C10532" s="34"/>
      <c r="D10532"/>
      <c r="E10532" s="33"/>
      <c r="F10532"/>
      <c r="G10532" s="32"/>
      <c r="H10532"/>
      <c r="I10532" s="31"/>
      <c r="J10532"/>
      <c r="K10532" s="30"/>
      <c r="L10532"/>
      <c r="M10532"/>
    </row>
    <row r="10533" spans="1:13" s="36" customFormat="1">
      <c r="A10533" s="35"/>
      <c r="B10533"/>
      <c r="C10533" s="34"/>
      <c r="D10533"/>
      <c r="E10533" s="33"/>
      <c r="F10533"/>
      <c r="G10533" s="32"/>
      <c r="H10533"/>
      <c r="I10533" s="31"/>
      <c r="J10533"/>
      <c r="K10533" s="30"/>
      <c r="L10533"/>
      <c r="M10533"/>
    </row>
    <row r="10534" spans="1:13" s="36" customFormat="1">
      <c r="A10534" s="35"/>
      <c r="B10534"/>
      <c r="C10534" s="34"/>
      <c r="D10534"/>
      <c r="E10534" s="33"/>
      <c r="F10534"/>
      <c r="G10534" s="32"/>
      <c r="H10534"/>
      <c r="I10534" s="31"/>
      <c r="J10534"/>
      <c r="K10534" s="30"/>
      <c r="L10534"/>
      <c r="M10534"/>
    </row>
    <row r="10535" spans="1:13" s="36" customFormat="1">
      <c r="A10535" s="35"/>
      <c r="B10535"/>
      <c r="C10535" s="34"/>
      <c r="D10535"/>
      <c r="E10535" s="33"/>
      <c r="F10535"/>
      <c r="G10535" s="32"/>
      <c r="H10535"/>
      <c r="I10535" s="31"/>
      <c r="J10535"/>
      <c r="K10535" s="30"/>
      <c r="L10535"/>
      <c r="M10535"/>
    </row>
    <row r="10536" spans="1:13" s="36" customFormat="1">
      <c r="A10536" s="35"/>
      <c r="B10536"/>
      <c r="C10536" s="34"/>
      <c r="D10536"/>
      <c r="E10536" s="33"/>
      <c r="F10536"/>
      <c r="G10536" s="32"/>
      <c r="H10536"/>
      <c r="I10536" s="31"/>
      <c r="J10536"/>
      <c r="K10536" s="30"/>
      <c r="L10536"/>
      <c r="M10536"/>
    </row>
    <row r="10537" spans="1:13" s="36" customFormat="1">
      <c r="A10537" s="35"/>
      <c r="B10537"/>
      <c r="C10537" s="34"/>
      <c r="D10537"/>
      <c r="E10537" s="33"/>
      <c r="F10537"/>
      <c r="G10537" s="32"/>
      <c r="H10537"/>
      <c r="I10537" s="31"/>
      <c r="J10537"/>
      <c r="K10537" s="30"/>
      <c r="L10537"/>
      <c r="M10537"/>
    </row>
    <row r="10538" spans="1:13" s="36" customFormat="1">
      <c r="A10538" s="35"/>
      <c r="B10538"/>
      <c r="C10538" s="34"/>
      <c r="D10538"/>
      <c r="E10538" s="33"/>
      <c r="F10538"/>
      <c r="G10538" s="32"/>
      <c r="H10538"/>
      <c r="I10538" s="31"/>
      <c r="J10538"/>
      <c r="K10538" s="30"/>
      <c r="L10538"/>
      <c r="M10538"/>
    </row>
    <row r="10539" spans="1:13" s="36" customFormat="1">
      <c r="A10539" s="35"/>
      <c r="B10539"/>
      <c r="C10539" s="34"/>
      <c r="D10539"/>
      <c r="E10539" s="33"/>
      <c r="F10539"/>
      <c r="G10539" s="32"/>
      <c r="H10539"/>
      <c r="I10539" s="31"/>
      <c r="J10539"/>
      <c r="K10539" s="30"/>
      <c r="L10539"/>
      <c r="M10539"/>
    </row>
    <row r="10540" spans="1:13" s="36" customFormat="1">
      <c r="A10540" s="35"/>
      <c r="B10540"/>
      <c r="C10540" s="34"/>
      <c r="D10540"/>
      <c r="E10540" s="33"/>
      <c r="F10540"/>
      <c r="G10540" s="32"/>
      <c r="H10540"/>
      <c r="I10540" s="31"/>
      <c r="J10540"/>
      <c r="K10540" s="30"/>
      <c r="L10540"/>
      <c r="M10540"/>
    </row>
    <row r="10541" spans="1:13" s="36" customFormat="1">
      <c r="A10541" s="35"/>
      <c r="B10541"/>
      <c r="C10541" s="34"/>
      <c r="D10541"/>
      <c r="E10541" s="33"/>
      <c r="F10541"/>
      <c r="G10541" s="32"/>
      <c r="H10541"/>
      <c r="I10541" s="31"/>
      <c r="J10541"/>
      <c r="K10541" s="30"/>
      <c r="L10541"/>
      <c r="M10541"/>
    </row>
    <row r="10542" spans="1:13" s="36" customFormat="1">
      <c r="A10542" s="35"/>
      <c r="B10542"/>
      <c r="C10542" s="34"/>
      <c r="D10542"/>
      <c r="E10542" s="33"/>
      <c r="F10542"/>
      <c r="G10542" s="32"/>
      <c r="H10542"/>
      <c r="I10542" s="31"/>
      <c r="J10542"/>
      <c r="K10542" s="30"/>
      <c r="L10542"/>
      <c r="M10542"/>
    </row>
    <row r="10543" spans="1:13" s="36" customFormat="1">
      <c r="A10543" s="35"/>
      <c r="B10543"/>
      <c r="C10543" s="34"/>
      <c r="D10543"/>
      <c r="E10543" s="33"/>
      <c r="F10543"/>
      <c r="G10543" s="32"/>
      <c r="H10543"/>
      <c r="I10543" s="31"/>
      <c r="J10543"/>
      <c r="K10543" s="30"/>
      <c r="L10543"/>
      <c r="M10543"/>
    </row>
    <row r="10544" spans="1:13" s="36" customFormat="1">
      <c r="A10544" s="35"/>
      <c r="B10544"/>
      <c r="C10544" s="34"/>
      <c r="D10544"/>
      <c r="E10544" s="33"/>
      <c r="F10544"/>
      <c r="G10544" s="32"/>
      <c r="H10544"/>
      <c r="I10544" s="31"/>
      <c r="J10544"/>
      <c r="K10544" s="30"/>
      <c r="L10544"/>
      <c r="M10544"/>
    </row>
    <row r="10545" spans="1:13" s="36" customFormat="1">
      <c r="A10545" s="35"/>
      <c r="B10545"/>
      <c r="C10545" s="34"/>
      <c r="D10545"/>
      <c r="E10545" s="33"/>
      <c r="F10545"/>
      <c r="G10545" s="32"/>
      <c r="H10545"/>
      <c r="I10545" s="31"/>
      <c r="J10545"/>
      <c r="K10545" s="30"/>
      <c r="L10545"/>
      <c r="M10545"/>
    </row>
    <row r="10546" spans="1:13" s="36" customFormat="1">
      <c r="A10546" s="35"/>
      <c r="B10546"/>
      <c r="C10546" s="34"/>
      <c r="D10546"/>
      <c r="E10546" s="33"/>
      <c r="F10546"/>
      <c r="G10546" s="32"/>
      <c r="H10546"/>
      <c r="I10546" s="31"/>
      <c r="J10546"/>
      <c r="K10546" s="30"/>
      <c r="L10546"/>
      <c r="M10546"/>
    </row>
    <row r="10547" spans="1:13" s="36" customFormat="1">
      <c r="A10547" s="35"/>
      <c r="B10547"/>
      <c r="C10547" s="34"/>
      <c r="D10547"/>
      <c r="E10547" s="33"/>
      <c r="F10547"/>
      <c r="G10547" s="32"/>
      <c r="H10547"/>
      <c r="I10547" s="31"/>
      <c r="J10547"/>
      <c r="K10547" s="30"/>
      <c r="L10547"/>
      <c r="M10547"/>
    </row>
    <row r="10548" spans="1:13" s="36" customFormat="1">
      <c r="A10548" s="35"/>
      <c r="B10548"/>
      <c r="C10548" s="34"/>
      <c r="D10548"/>
      <c r="E10548" s="33"/>
      <c r="F10548"/>
      <c r="G10548" s="32"/>
      <c r="H10548"/>
      <c r="I10548" s="31"/>
      <c r="J10548"/>
      <c r="K10548" s="30"/>
      <c r="L10548"/>
      <c r="M10548"/>
    </row>
    <row r="10549" spans="1:13" s="36" customFormat="1">
      <c r="A10549" s="35"/>
      <c r="B10549"/>
      <c r="C10549" s="34"/>
      <c r="D10549"/>
      <c r="E10549" s="33"/>
      <c r="F10549"/>
      <c r="G10549" s="32"/>
      <c r="H10549"/>
      <c r="I10549" s="31"/>
      <c r="J10549"/>
      <c r="K10549" s="30"/>
      <c r="L10549"/>
      <c r="M10549"/>
    </row>
    <row r="10550" spans="1:13" s="36" customFormat="1">
      <c r="A10550" s="35"/>
      <c r="B10550"/>
      <c r="C10550" s="34"/>
      <c r="D10550"/>
      <c r="E10550" s="33"/>
      <c r="F10550"/>
      <c r="G10550" s="32"/>
      <c r="H10550"/>
      <c r="I10550" s="31"/>
      <c r="J10550"/>
      <c r="K10550" s="30"/>
      <c r="L10550"/>
      <c r="M10550"/>
    </row>
    <row r="10551" spans="1:13" s="36" customFormat="1">
      <c r="A10551" s="35"/>
      <c r="B10551"/>
      <c r="C10551" s="34"/>
      <c r="D10551"/>
      <c r="E10551" s="33"/>
      <c r="F10551"/>
      <c r="G10551" s="32"/>
      <c r="H10551"/>
      <c r="I10551" s="31"/>
      <c r="J10551"/>
      <c r="K10551" s="30"/>
      <c r="L10551"/>
      <c r="M10551"/>
    </row>
    <row r="10552" spans="1:13" s="36" customFormat="1">
      <c r="A10552" s="35"/>
      <c r="B10552"/>
      <c r="C10552" s="34"/>
      <c r="D10552"/>
      <c r="E10552" s="33"/>
      <c r="F10552"/>
      <c r="G10552" s="32"/>
      <c r="H10552"/>
      <c r="I10552" s="31"/>
      <c r="J10552"/>
      <c r="K10552" s="30"/>
      <c r="L10552"/>
      <c r="M10552"/>
    </row>
    <row r="10553" spans="1:13" s="36" customFormat="1">
      <c r="A10553" s="35"/>
      <c r="B10553"/>
      <c r="C10553" s="34"/>
      <c r="D10553"/>
      <c r="E10553" s="33"/>
      <c r="F10553"/>
      <c r="G10553" s="32"/>
      <c r="H10553"/>
      <c r="I10553" s="31"/>
      <c r="J10553"/>
      <c r="K10553" s="30"/>
      <c r="L10553"/>
      <c r="M10553"/>
    </row>
    <row r="10554" spans="1:13" s="36" customFormat="1">
      <c r="A10554" s="35"/>
      <c r="B10554"/>
      <c r="C10554" s="34"/>
      <c r="D10554"/>
      <c r="E10554" s="33"/>
      <c r="F10554"/>
      <c r="G10554" s="32"/>
      <c r="H10554"/>
      <c r="I10554" s="31"/>
      <c r="J10554"/>
      <c r="K10554" s="30"/>
      <c r="L10554"/>
      <c r="M10554"/>
    </row>
    <row r="10555" spans="1:13" s="36" customFormat="1">
      <c r="A10555" s="35"/>
      <c r="B10555"/>
      <c r="C10555" s="34"/>
      <c r="D10555"/>
      <c r="E10555" s="33"/>
      <c r="F10555"/>
      <c r="G10555" s="32"/>
      <c r="H10555"/>
      <c r="I10555" s="31"/>
      <c r="J10555"/>
      <c r="K10555" s="30"/>
      <c r="L10555"/>
      <c r="M10555"/>
    </row>
    <row r="10556" spans="1:13" s="36" customFormat="1">
      <c r="A10556" s="35"/>
      <c r="B10556"/>
      <c r="C10556" s="34"/>
      <c r="D10556"/>
      <c r="E10556" s="33"/>
      <c r="F10556"/>
      <c r="G10556" s="32"/>
      <c r="H10556"/>
      <c r="I10556" s="31"/>
      <c r="J10556"/>
      <c r="K10556" s="30"/>
      <c r="L10556"/>
      <c r="M10556"/>
    </row>
    <row r="10557" spans="1:13" s="36" customFormat="1">
      <c r="A10557" s="35"/>
      <c r="B10557"/>
      <c r="C10557" s="34"/>
      <c r="D10557"/>
      <c r="E10557" s="33"/>
      <c r="F10557"/>
      <c r="G10557" s="32"/>
      <c r="H10557"/>
      <c r="I10557" s="31"/>
      <c r="J10557"/>
      <c r="K10557" s="30"/>
      <c r="L10557"/>
      <c r="M10557"/>
    </row>
    <row r="10558" spans="1:13" s="36" customFormat="1">
      <c r="A10558" s="35"/>
      <c r="B10558"/>
      <c r="C10558" s="34"/>
      <c r="D10558"/>
      <c r="E10558" s="33"/>
      <c r="F10558"/>
      <c r="G10558" s="32"/>
      <c r="H10558"/>
      <c r="I10558" s="31"/>
      <c r="J10558"/>
      <c r="K10558" s="30"/>
      <c r="L10558"/>
      <c r="M10558"/>
    </row>
    <row r="10559" spans="1:13" s="36" customFormat="1">
      <c r="A10559" s="35"/>
      <c r="B10559"/>
      <c r="C10559" s="34"/>
      <c r="D10559"/>
      <c r="E10559" s="33"/>
      <c r="F10559"/>
      <c r="G10559" s="32"/>
      <c r="H10559"/>
      <c r="I10559" s="31"/>
      <c r="J10559"/>
      <c r="K10559" s="30"/>
      <c r="L10559"/>
      <c r="M10559"/>
    </row>
    <row r="10560" spans="1:13" s="36" customFormat="1">
      <c r="A10560" s="35"/>
      <c r="B10560"/>
      <c r="C10560" s="34"/>
      <c r="D10560"/>
      <c r="E10560" s="33"/>
      <c r="F10560"/>
      <c r="G10560" s="32"/>
      <c r="H10560"/>
      <c r="I10560" s="31"/>
      <c r="J10560"/>
      <c r="K10560" s="30"/>
      <c r="L10560"/>
      <c r="M10560"/>
    </row>
    <row r="10561" spans="1:13" s="36" customFormat="1">
      <c r="A10561" s="35"/>
      <c r="B10561"/>
      <c r="C10561" s="34"/>
      <c r="D10561"/>
      <c r="E10561" s="33"/>
      <c r="F10561"/>
      <c r="G10561" s="32"/>
      <c r="H10561"/>
      <c r="I10561" s="31"/>
      <c r="J10561"/>
      <c r="K10561" s="30"/>
      <c r="L10561"/>
      <c r="M10561"/>
    </row>
    <row r="10562" spans="1:13" s="36" customFormat="1">
      <c r="A10562" s="35"/>
      <c r="B10562"/>
      <c r="C10562" s="34"/>
      <c r="D10562"/>
      <c r="E10562" s="33"/>
      <c r="F10562"/>
      <c r="G10562" s="32"/>
      <c r="H10562"/>
      <c r="I10562" s="31"/>
      <c r="J10562"/>
      <c r="K10562" s="30"/>
      <c r="L10562"/>
      <c r="M10562"/>
    </row>
    <row r="10563" spans="1:13" s="36" customFormat="1">
      <c r="A10563" s="35"/>
      <c r="B10563"/>
      <c r="C10563" s="34"/>
      <c r="D10563"/>
      <c r="E10563" s="33"/>
      <c r="F10563"/>
      <c r="G10563" s="32"/>
      <c r="H10563"/>
      <c r="I10563" s="31"/>
      <c r="J10563"/>
      <c r="K10563" s="30"/>
      <c r="L10563"/>
      <c r="M10563"/>
    </row>
    <row r="10564" spans="1:13" s="36" customFormat="1">
      <c r="A10564" s="35"/>
      <c r="B10564"/>
      <c r="C10564" s="34"/>
      <c r="D10564"/>
      <c r="E10564" s="33"/>
      <c r="F10564"/>
      <c r="G10564" s="32"/>
      <c r="H10564"/>
      <c r="I10564" s="31"/>
      <c r="J10564"/>
      <c r="K10564" s="30"/>
      <c r="L10564"/>
      <c r="M10564"/>
    </row>
    <row r="10565" spans="1:13" s="36" customFormat="1">
      <c r="A10565" s="35"/>
      <c r="B10565"/>
      <c r="C10565" s="34"/>
      <c r="D10565"/>
      <c r="E10565" s="33"/>
      <c r="F10565"/>
      <c r="G10565" s="32"/>
      <c r="H10565"/>
      <c r="I10565" s="31"/>
      <c r="J10565"/>
      <c r="K10565" s="30"/>
      <c r="L10565"/>
      <c r="M10565"/>
    </row>
    <row r="10566" spans="1:13" s="36" customFormat="1">
      <c r="A10566" s="35"/>
      <c r="B10566"/>
      <c r="C10566" s="34"/>
      <c r="D10566"/>
      <c r="E10566" s="33"/>
      <c r="F10566"/>
      <c r="G10566" s="32"/>
      <c r="H10566"/>
      <c r="I10566" s="31"/>
      <c r="J10566"/>
      <c r="K10566" s="30"/>
      <c r="L10566"/>
      <c r="M10566"/>
    </row>
    <row r="10567" spans="1:13" s="36" customFormat="1">
      <c r="A10567" s="35"/>
      <c r="B10567"/>
      <c r="C10567" s="34"/>
      <c r="D10567"/>
      <c r="E10567" s="33"/>
      <c r="F10567"/>
      <c r="G10567" s="32"/>
      <c r="H10567"/>
      <c r="I10567" s="31"/>
      <c r="J10567"/>
      <c r="K10567" s="30"/>
      <c r="L10567"/>
      <c r="M10567"/>
    </row>
    <row r="10568" spans="1:13" s="36" customFormat="1">
      <c r="A10568" s="35"/>
      <c r="B10568"/>
      <c r="C10568" s="34"/>
      <c r="D10568"/>
      <c r="E10568" s="33"/>
      <c r="F10568"/>
      <c r="G10568" s="32"/>
      <c r="H10568"/>
      <c r="I10568" s="31"/>
      <c r="J10568"/>
      <c r="K10568" s="30"/>
      <c r="L10568"/>
      <c r="M10568"/>
    </row>
    <row r="10569" spans="1:13" s="36" customFormat="1">
      <c r="A10569" s="35"/>
      <c r="B10569"/>
      <c r="C10569" s="34"/>
      <c r="D10569"/>
      <c r="E10569" s="33"/>
      <c r="F10569"/>
      <c r="G10569" s="32"/>
      <c r="H10569"/>
      <c r="I10569" s="31"/>
      <c r="J10569"/>
      <c r="K10569" s="30"/>
      <c r="L10569"/>
      <c r="M10569"/>
    </row>
    <row r="10570" spans="1:13" s="36" customFormat="1">
      <c r="A10570" s="35"/>
      <c r="B10570"/>
      <c r="C10570" s="34"/>
      <c r="D10570"/>
      <c r="E10570" s="33"/>
      <c r="F10570"/>
      <c r="G10570" s="32"/>
      <c r="H10570"/>
      <c r="I10570" s="31"/>
      <c r="J10570"/>
      <c r="K10570" s="30"/>
      <c r="L10570"/>
      <c r="M10570"/>
    </row>
    <row r="10571" spans="1:13" s="36" customFormat="1">
      <c r="A10571" s="35"/>
      <c r="B10571"/>
      <c r="C10571" s="34"/>
      <c r="D10571"/>
      <c r="E10571" s="33"/>
      <c r="F10571"/>
      <c r="G10571" s="32"/>
      <c r="H10571"/>
      <c r="I10571" s="31"/>
      <c r="J10571"/>
      <c r="K10571" s="30"/>
      <c r="L10571"/>
      <c r="M10571"/>
    </row>
    <row r="10572" spans="1:13" s="36" customFormat="1">
      <c r="A10572" s="35"/>
      <c r="B10572"/>
      <c r="C10572" s="34"/>
      <c r="D10572"/>
      <c r="E10572" s="33"/>
      <c r="F10572"/>
      <c r="G10572" s="32"/>
      <c r="H10572"/>
      <c r="I10572" s="31"/>
      <c r="J10572"/>
      <c r="K10572" s="30"/>
      <c r="L10572"/>
      <c r="M10572"/>
    </row>
    <row r="10573" spans="1:13" s="36" customFormat="1">
      <c r="A10573" s="35"/>
      <c r="B10573"/>
      <c r="C10573" s="34"/>
      <c r="D10573"/>
      <c r="E10573" s="33"/>
      <c r="F10573"/>
      <c r="G10573" s="32"/>
      <c r="H10573"/>
      <c r="I10573" s="31"/>
      <c r="J10573"/>
      <c r="K10573" s="30"/>
      <c r="L10573"/>
      <c r="M10573"/>
    </row>
    <row r="10574" spans="1:13" s="36" customFormat="1">
      <c r="A10574" s="35"/>
      <c r="B10574"/>
      <c r="C10574" s="34"/>
      <c r="D10574"/>
      <c r="E10574" s="33"/>
      <c r="F10574"/>
      <c r="G10574" s="32"/>
      <c r="H10574"/>
      <c r="I10574" s="31"/>
      <c r="J10574"/>
      <c r="K10574" s="30"/>
      <c r="L10574"/>
      <c r="M10574"/>
    </row>
    <row r="10575" spans="1:13" s="36" customFormat="1">
      <c r="A10575" s="35"/>
      <c r="B10575"/>
      <c r="C10575" s="34"/>
      <c r="D10575"/>
      <c r="E10575" s="33"/>
      <c r="F10575"/>
      <c r="G10575" s="32"/>
      <c r="H10575"/>
      <c r="I10575" s="31"/>
      <c r="J10575"/>
      <c r="K10575" s="30"/>
      <c r="L10575"/>
      <c r="M10575"/>
    </row>
    <row r="10576" spans="1:13" s="36" customFormat="1">
      <c r="A10576" s="35"/>
      <c r="B10576"/>
      <c r="C10576" s="34"/>
      <c r="D10576"/>
      <c r="E10576" s="33"/>
      <c r="F10576"/>
      <c r="G10576" s="32"/>
      <c r="H10576"/>
      <c r="I10576" s="31"/>
      <c r="J10576"/>
      <c r="K10576" s="30"/>
      <c r="L10576"/>
      <c r="M10576"/>
    </row>
    <row r="10577" spans="1:13" s="36" customFormat="1">
      <c r="A10577" s="35"/>
      <c r="B10577"/>
      <c r="C10577" s="34"/>
      <c r="D10577"/>
      <c r="E10577" s="33"/>
      <c r="F10577"/>
      <c r="G10577" s="32"/>
      <c r="H10577"/>
      <c r="I10577" s="31"/>
      <c r="J10577"/>
      <c r="K10577" s="30"/>
      <c r="L10577"/>
      <c r="M10577"/>
    </row>
    <row r="10578" spans="1:13" s="36" customFormat="1">
      <c r="A10578" s="35"/>
      <c r="B10578"/>
      <c r="C10578" s="34"/>
      <c r="D10578"/>
      <c r="E10578" s="33"/>
      <c r="F10578"/>
      <c r="G10578" s="32"/>
      <c r="H10578"/>
      <c r="I10578" s="31"/>
      <c r="J10578"/>
      <c r="K10578" s="30"/>
      <c r="L10578"/>
      <c r="M10578"/>
    </row>
    <row r="10579" spans="1:13" s="36" customFormat="1">
      <c r="A10579" s="35"/>
      <c r="B10579"/>
      <c r="C10579" s="34"/>
      <c r="D10579"/>
      <c r="E10579" s="33"/>
      <c r="F10579"/>
      <c r="G10579" s="32"/>
      <c r="H10579"/>
      <c r="I10579" s="31"/>
      <c r="J10579"/>
      <c r="K10579" s="30"/>
      <c r="L10579"/>
      <c r="M10579"/>
    </row>
    <row r="10580" spans="1:13" s="36" customFormat="1">
      <c r="A10580" s="35"/>
      <c r="B10580"/>
      <c r="C10580" s="34"/>
      <c r="D10580"/>
      <c r="E10580" s="33"/>
      <c r="F10580"/>
      <c r="G10580" s="32"/>
      <c r="H10580"/>
      <c r="I10580" s="31"/>
      <c r="J10580"/>
      <c r="K10580" s="30"/>
      <c r="L10580"/>
      <c r="M10580"/>
    </row>
    <row r="10581" spans="1:13" s="36" customFormat="1">
      <c r="A10581" s="35"/>
      <c r="B10581"/>
      <c r="C10581" s="34"/>
      <c r="D10581"/>
      <c r="E10581" s="33"/>
      <c r="F10581"/>
      <c r="G10581" s="32"/>
      <c r="H10581"/>
      <c r="I10581" s="31"/>
      <c r="J10581"/>
      <c r="K10581" s="30"/>
      <c r="L10581"/>
      <c r="M10581"/>
    </row>
    <row r="10582" spans="1:13" s="36" customFormat="1">
      <c r="A10582" s="35"/>
      <c r="B10582"/>
      <c r="C10582" s="34"/>
      <c r="D10582"/>
      <c r="E10582" s="33"/>
      <c r="F10582"/>
      <c r="G10582" s="32"/>
      <c r="H10582"/>
      <c r="I10582" s="31"/>
      <c r="J10582"/>
      <c r="K10582" s="30"/>
      <c r="L10582"/>
      <c r="M10582"/>
    </row>
    <row r="10583" spans="1:13" s="36" customFormat="1">
      <c r="A10583" s="35"/>
      <c r="B10583"/>
      <c r="C10583" s="34"/>
      <c r="D10583"/>
      <c r="E10583" s="33"/>
      <c r="F10583"/>
      <c r="G10583" s="32"/>
      <c r="H10583"/>
      <c r="I10583" s="31"/>
      <c r="J10583"/>
      <c r="K10583" s="30"/>
      <c r="L10583"/>
      <c r="M10583"/>
    </row>
    <row r="10584" spans="1:13" s="36" customFormat="1">
      <c r="A10584" s="35"/>
      <c r="B10584"/>
      <c r="C10584" s="34"/>
      <c r="D10584"/>
      <c r="E10584" s="33"/>
      <c r="F10584"/>
      <c r="G10584" s="32"/>
      <c r="H10584"/>
      <c r="I10584" s="31"/>
      <c r="J10584"/>
      <c r="K10584" s="30"/>
      <c r="L10584"/>
      <c r="M10584"/>
    </row>
    <row r="10585" spans="1:13" s="36" customFormat="1">
      <c r="A10585" s="35"/>
      <c r="B10585"/>
      <c r="C10585" s="34"/>
      <c r="D10585"/>
      <c r="E10585" s="33"/>
      <c r="F10585"/>
      <c r="G10585" s="32"/>
      <c r="H10585"/>
      <c r="I10585" s="31"/>
      <c r="J10585"/>
      <c r="K10585" s="30"/>
      <c r="L10585"/>
      <c r="M10585"/>
    </row>
    <row r="10586" spans="1:13" s="36" customFormat="1">
      <c r="A10586" s="35"/>
      <c r="B10586"/>
      <c r="C10586" s="34"/>
      <c r="D10586"/>
      <c r="E10586" s="33"/>
      <c r="F10586"/>
      <c r="G10586" s="32"/>
      <c r="H10586"/>
      <c r="I10586" s="31"/>
      <c r="J10586"/>
      <c r="K10586" s="30"/>
      <c r="L10586"/>
      <c r="M10586"/>
    </row>
    <row r="10587" spans="1:13" s="36" customFormat="1">
      <c r="A10587" s="35"/>
      <c r="B10587"/>
      <c r="C10587" s="34"/>
      <c r="D10587"/>
      <c r="E10587" s="33"/>
      <c r="F10587"/>
      <c r="G10587" s="32"/>
      <c r="H10587"/>
      <c r="I10587" s="31"/>
      <c r="J10587"/>
      <c r="K10587" s="30"/>
      <c r="L10587"/>
      <c r="M10587"/>
    </row>
    <row r="10588" spans="1:13" s="36" customFormat="1">
      <c r="A10588" s="35"/>
      <c r="B10588"/>
      <c r="C10588" s="34"/>
      <c r="D10588"/>
      <c r="E10588" s="33"/>
      <c r="F10588"/>
      <c r="G10588" s="32"/>
      <c r="H10588"/>
      <c r="I10588" s="31"/>
      <c r="J10588"/>
      <c r="K10588" s="30"/>
      <c r="L10588"/>
      <c r="M10588"/>
    </row>
    <row r="10589" spans="1:13" s="36" customFormat="1">
      <c r="A10589" s="35"/>
      <c r="B10589"/>
      <c r="C10589" s="34"/>
      <c r="D10589"/>
      <c r="E10589" s="33"/>
      <c r="F10589"/>
      <c r="G10589" s="32"/>
      <c r="H10589"/>
      <c r="I10589" s="31"/>
      <c r="J10589"/>
      <c r="K10589" s="30"/>
      <c r="L10589"/>
      <c r="M10589"/>
    </row>
    <row r="10590" spans="1:13" s="36" customFormat="1">
      <c r="A10590" s="35"/>
      <c r="B10590"/>
      <c r="C10590" s="34"/>
      <c r="D10590"/>
      <c r="E10590" s="33"/>
      <c r="F10590"/>
      <c r="G10590" s="32"/>
      <c r="H10590"/>
      <c r="I10590" s="31"/>
      <c r="J10590"/>
      <c r="K10590" s="30"/>
      <c r="L10590"/>
      <c r="M10590"/>
    </row>
    <row r="10591" spans="1:13" s="36" customFormat="1">
      <c r="A10591" s="35"/>
      <c r="B10591"/>
      <c r="C10591" s="34"/>
      <c r="D10591"/>
      <c r="E10591" s="33"/>
      <c r="F10591"/>
      <c r="G10591" s="32"/>
      <c r="H10591"/>
      <c r="I10591" s="31"/>
      <c r="J10591"/>
      <c r="K10591" s="30"/>
      <c r="L10591"/>
      <c r="M10591"/>
    </row>
    <row r="10592" spans="1:13" s="36" customFormat="1">
      <c r="A10592" s="35"/>
      <c r="B10592"/>
      <c r="C10592" s="34"/>
      <c r="D10592"/>
      <c r="E10592" s="33"/>
      <c r="F10592"/>
      <c r="G10592" s="32"/>
      <c r="H10592"/>
      <c r="I10592" s="31"/>
      <c r="J10592"/>
      <c r="K10592" s="30"/>
      <c r="L10592"/>
      <c r="M10592"/>
    </row>
    <row r="10593" spans="1:13" s="36" customFormat="1">
      <c r="A10593" s="35"/>
      <c r="B10593"/>
      <c r="C10593" s="34"/>
      <c r="D10593"/>
      <c r="E10593" s="33"/>
      <c r="F10593"/>
      <c r="G10593" s="32"/>
      <c r="H10593"/>
      <c r="I10593" s="31"/>
      <c r="J10593"/>
      <c r="K10593" s="30"/>
      <c r="L10593"/>
      <c r="M10593"/>
    </row>
    <row r="10594" spans="1:13" s="36" customFormat="1">
      <c r="A10594" s="35"/>
      <c r="B10594"/>
      <c r="C10594" s="34"/>
      <c r="D10594"/>
      <c r="E10594" s="33"/>
      <c r="F10594"/>
      <c r="G10594" s="32"/>
      <c r="H10594"/>
      <c r="I10594" s="31"/>
      <c r="J10594"/>
      <c r="K10594" s="30"/>
      <c r="L10594"/>
      <c r="M10594"/>
    </row>
    <row r="10595" spans="1:13" s="36" customFormat="1">
      <c r="A10595" s="35"/>
      <c r="B10595"/>
      <c r="C10595" s="34"/>
      <c r="D10595"/>
      <c r="E10595" s="33"/>
      <c r="F10595"/>
      <c r="G10595" s="32"/>
      <c r="H10595"/>
      <c r="I10595" s="31"/>
      <c r="J10595"/>
      <c r="K10595" s="30"/>
      <c r="L10595"/>
      <c r="M10595"/>
    </row>
    <row r="10596" spans="1:13" s="36" customFormat="1">
      <c r="A10596" s="35"/>
      <c r="B10596"/>
      <c r="C10596" s="34"/>
      <c r="D10596"/>
      <c r="E10596" s="33"/>
      <c r="F10596"/>
      <c r="G10596" s="32"/>
      <c r="H10596"/>
      <c r="I10596" s="31"/>
      <c r="J10596"/>
      <c r="K10596" s="30"/>
      <c r="L10596"/>
      <c r="M10596"/>
    </row>
    <row r="10597" spans="1:13" s="36" customFormat="1">
      <c r="A10597" s="35"/>
      <c r="B10597"/>
      <c r="C10597" s="34"/>
      <c r="D10597"/>
      <c r="E10597" s="33"/>
      <c r="F10597"/>
      <c r="G10597" s="32"/>
      <c r="H10597"/>
      <c r="I10597" s="31"/>
      <c r="J10597"/>
      <c r="K10597" s="30"/>
      <c r="L10597"/>
      <c r="M10597"/>
    </row>
    <row r="10598" spans="1:13" s="36" customFormat="1">
      <c r="A10598" s="35"/>
      <c r="B10598"/>
      <c r="C10598" s="34"/>
      <c r="D10598"/>
      <c r="E10598" s="33"/>
      <c r="F10598"/>
      <c r="G10598" s="32"/>
      <c r="H10598"/>
      <c r="I10598" s="31"/>
      <c r="J10598"/>
      <c r="K10598" s="30"/>
      <c r="L10598"/>
      <c r="M10598"/>
    </row>
    <row r="10599" spans="1:13" s="36" customFormat="1">
      <c r="A10599" s="35"/>
      <c r="B10599"/>
      <c r="C10599" s="34"/>
      <c r="D10599"/>
      <c r="E10599" s="33"/>
      <c r="F10599"/>
      <c r="G10599" s="32"/>
      <c r="H10599"/>
      <c r="I10599" s="31"/>
      <c r="J10599"/>
      <c r="K10599" s="30"/>
      <c r="L10599"/>
      <c r="M10599"/>
    </row>
    <row r="10600" spans="1:13" s="36" customFormat="1">
      <c r="A10600" s="35"/>
      <c r="B10600"/>
      <c r="C10600" s="34"/>
      <c r="D10600"/>
      <c r="E10600" s="33"/>
      <c r="F10600"/>
      <c r="G10600" s="32"/>
      <c r="H10600"/>
      <c r="I10600" s="31"/>
      <c r="J10600"/>
      <c r="K10600" s="30"/>
      <c r="L10600"/>
      <c r="M10600"/>
    </row>
    <row r="10601" spans="1:13" s="36" customFormat="1">
      <c r="A10601" s="35"/>
      <c r="B10601"/>
      <c r="C10601" s="34"/>
      <c r="D10601"/>
      <c r="E10601" s="33"/>
      <c r="F10601"/>
      <c r="G10601" s="32"/>
      <c r="H10601"/>
      <c r="I10601" s="31"/>
      <c r="J10601"/>
      <c r="K10601" s="30"/>
      <c r="L10601"/>
      <c r="M10601"/>
    </row>
    <row r="10602" spans="1:13" s="36" customFormat="1">
      <c r="A10602" s="35"/>
      <c r="B10602"/>
      <c r="C10602" s="34"/>
      <c r="D10602"/>
      <c r="E10602" s="33"/>
      <c r="F10602"/>
      <c r="G10602" s="32"/>
      <c r="H10602"/>
      <c r="I10602" s="31"/>
      <c r="J10602"/>
      <c r="K10602" s="30"/>
      <c r="L10602"/>
      <c r="M10602"/>
    </row>
    <row r="10603" spans="1:13" s="36" customFormat="1">
      <c r="A10603" s="35"/>
      <c r="B10603"/>
      <c r="C10603" s="34"/>
      <c r="D10603"/>
      <c r="E10603" s="33"/>
      <c r="F10603"/>
      <c r="G10603" s="32"/>
      <c r="H10603"/>
      <c r="I10603" s="31"/>
      <c r="J10603"/>
      <c r="K10603" s="30"/>
      <c r="L10603"/>
      <c r="M10603"/>
    </row>
    <row r="10604" spans="1:13" s="36" customFormat="1">
      <c r="A10604" s="35"/>
      <c r="B10604"/>
      <c r="C10604" s="34"/>
      <c r="D10604"/>
      <c r="E10604" s="33"/>
      <c r="F10604"/>
      <c r="G10604" s="32"/>
      <c r="H10604"/>
      <c r="I10604" s="31"/>
      <c r="J10604"/>
      <c r="K10604" s="30"/>
      <c r="L10604"/>
      <c r="M10604"/>
    </row>
    <row r="10605" spans="1:13" s="36" customFormat="1">
      <c r="A10605" s="35"/>
      <c r="B10605"/>
      <c r="C10605" s="34"/>
      <c r="D10605"/>
      <c r="E10605" s="33"/>
      <c r="F10605"/>
      <c r="G10605" s="32"/>
      <c r="H10605"/>
      <c r="I10605" s="31"/>
      <c r="J10605"/>
      <c r="K10605" s="30"/>
      <c r="L10605"/>
      <c r="M10605"/>
    </row>
    <row r="10606" spans="1:13" s="36" customFormat="1">
      <c r="A10606" s="35"/>
      <c r="B10606"/>
      <c r="C10606" s="34"/>
      <c r="D10606"/>
      <c r="E10606" s="33"/>
      <c r="F10606"/>
      <c r="G10606" s="32"/>
      <c r="H10606"/>
      <c r="I10606" s="31"/>
      <c r="J10606"/>
      <c r="K10606" s="30"/>
      <c r="L10606"/>
      <c r="M10606"/>
    </row>
    <row r="10607" spans="1:13" s="36" customFormat="1">
      <c r="A10607" s="35"/>
      <c r="B10607"/>
      <c r="C10607" s="34"/>
      <c r="D10607"/>
      <c r="E10607" s="33"/>
      <c r="F10607"/>
      <c r="G10607" s="32"/>
      <c r="H10607"/>
      <c r="I10607" s="31"/>
      <c r="J10607"/>
      <c r="K10607" s="30"/>
      <c r="L10607"/>
      <c r="M10607"/>
    </row>
    <row r="10608" spans="1:13" s="36" customFormat="1">
      <c r="A10608" s="35"/>
      <c r="B10608"/>
      <c r="C10608" s="34"/>
      <c r="D10608"/>
      <c r="E10608" s="33"/>
      <c r="F10608"/>
      <c r="G10608" s="32"/>
      <c r="H10608"/>
      <c r="I10608" s="31"/>
      <c r="J10608"/>
      <c r="K10608" s="30"/>
      <c r="L10608"/>
      <c r="M10608"/>
    </row>
    <row r="10609" spans="1:13" s="36" customFormat="1">
      <c r="A10609" s="35"/>
      <c r="B10609"/>
      <c r="C10609" s="34"/>
      <c r="D10609"/>
      <c r="E10609" s="33"/>
      <c r="F10609"/>
      <c r="G10609" s="32"/>
      <c r="H10609"/>
      <c r="I10609" s="31"/>
      <c r="J10609"/>
      <c r="K10609" s="30"/>
      <c r="L10609"/>
      <c r="M10609"/>
    </row>
    <row r="10610" spans="1:13" s="36" customFormat="1">
      <c r="A10610" s="35"/>
      <c r="B10610"/>
      <c r="C10610" s="34"/>
      <c r="D10610"/>
      <c r="E10610" s="33"/>
      <c r="F10610"/>
      <c r="G10610" s="32"/>
      <c r="H10610"/>
      <c r="I10610" s="31"/>
      <c r="J10610"/>
      <c r="K10610" s="30"/>
      <c r="L10610"/>
      <c r="M10610"/>
    </row>
    <row r="10611" spans="1:13" s="36" customFormat="1">
      <c r="A10611" s="35"/>
      <c r="B10611"/>
      <c r="C10611" s="34"/>
      <c r="D10611"/>
      <c r="E10611" s="33"/>
      <c r="F10611"/>
      <c r="G10611" s="32"/>
      <c r="H10611"/>
      <c r="I10611" s="31"/>
      <c r="J10611"/>
      <c r="K10611" s="30"/>
      <c r="L10611"/>
      <c r="M10611"/>
    </row>
    <row r="10612" spans="1:13" s="36" customFormat="1">
      <c r="A10612" s="35"/>
      <c r="B10612"/>
      <c r="C10612" s="34"/>
      <c r="D10612"/>
      <c r="E10612" s="33"/>
      <c r="F10612"/>
      <c r="G10612" s="32"/>
      <c r="H10612"/>
      <c r="I10612" s="31"/>
      <c r="J10612"/>
      <c r="K10612" s="30"/>
      <c r="L10612"/>
      <c r="M10612"/>
    </row>
    <row r="10613" spans="1:13" s="36" customFormat="1">
      <c r="A10613" s="35"/>
      <c r="B10613"/>
      <c r="C10613" s="34"/>
      <c r="D10613"/>
      <c r="E10613" s="33"/>
      <c r="F10613"/>
      <c r="G10613" s="32"/>
      <c r="H10613"/>
      <c r="I10613" s="31"/>
      <c r="J10613"/>
      <c r="K10613" s="30"/>
      <c r="L10613"/>
      <c r="M10613"/>
    </row>
    <row r="10614" spans="1:13" s="36" customFormat="1">
      <c r="A10614" s="35"/>
      <c r="B10614"/>
      <c r="C10614" s="34"/>
      <c r="D10614"/>
      <c r="E10614" s="33"/>
      <c r="F10614"/>
      <c r="G10614" s="32"/>
      <c r="H10614"/>
      <c r="I10614" s="31"/>
      <c r="J10614"/>
      <c r="K10614" s="30"/>
      <c r="L10614"/>
      <c r="M10614"/>
    </row>
    <row r="10615" spans="1:13" s="36" customFormat="1">
      <c r="A10615" s="35"/>
      <c r="B10615"/>
      <c r="C10615" s="34"/>
      <c r="D10615"/>
      <c r="E10615" s="33"/>
      <c r="F10615"/>
      <c r="G10615" s="32"/>
      <c r="H10615"/>
      <c r="I10615" s="31"/>
      <c r="J10615"/>
      <c r="K10615" s="30"/>
      <c r="L10615"/>
      <c r="M10615"/>
    </row>
    <row r="10616" spans="1:13" s="36" customFormat="1">
      <c r="A10616" s="35"/>
      <c r="B10616"/>
      <c r="C10616" s="34"/>
      <c r="D10616"/>
      <c r="E10616" s="33"/>
      <c r="F10616"/>
      <c r="G10616" s="32"/>
      <c r="H10616"/>
      <c r="I10616" s="31"/>
      <c r="J10616"/>
      <c r="K10616" s="30"/>
      <c r="L10616"/>
      <c r="M10616"/>
    </row>
    <row r="10617" spans="1:13" s="36" customFormat="1">
      <c r="A10617" s="35"/>
      <c r="B10617"/>
      <c r="C10617" s="34"/>
      <c r="D10617"/>
      <c r="E10617" s="33"/>
      <c r="F10617"/>
      <c r="G10617" s="32"/>
      <c r="H10617"/>
      <c r="I10617" s="31"/>
      <c r="J10617"/>
      <c r="K10617" s="30"/>
      <c r="L10617"/>
      <c r="M10617"/>
    </row>
    <row r="10618" spans="1:13" s="36" customFormat="1">
      <c r="A10618" s="35"/>
      <c r="B10618"/>
      <c r="C10618" s="34"/>
      <c r="D10618"/>
      <c r="E10618" s="33"/>
      <c r="F10618"/>
      <c r="G10618" s="32"/>
      <c r="H10618"/>
      <c r="I10618" s="31"/>
      <c r="J10618"/>
      <c r="K10618" s="30"/>
      <c r="L10618"/>
      <c r="M10618"/>
    </row>
    <row r="10619" spans="1:13" s="36" customFormat="1">
      <c r="A10619" s="35"/>
      <c r="B10619"/>
      <c r="C10619" s="34"/>
      <c r="D10619"/>
      <c r="E10619" s="33"/>
      <c r="F10619"/>
      <c r="G10619" s="32"/>
      <c r="H10619"/>
      <c r="I10619" s="31"/>
      <c r="J10619"/>
      <c r="K10619" s="30"/>
      <c r="L10619"/>
      <c r="M10619"/>
    </row>
    <row r="10620" spans="1:13" s="36" customFormat="1">
      <c r="A10620" s="35"/>
      <c r="B10620"/>
      <c r="C10620" s="34"/>
      <c r="D10620"/>
      <c r="E10620" s="33"/>
      <c r="F10620"/>
      <c r="G10620" s="32"/>
      <c r="H10620"/>
      <c r="I10620" s="31"/>
      <c r="J10620"/>
      <c r="K10620" s="30"/>
      <c r="L10620"/>
      <c r="M10620"/>
    </row>
    <row r="10621" spans="1:13" s="36" customFormat="1">
      <c r="A10621" s="35"/>
      <c r="B10621"/>
      <c r="C10621" s="34"/>
      <c r="D10621"/>
      <c r="E10621" s="33"/>
      <c r="F10621"/>
      <c r="G10621" s="32"/>
      <c r="H10621"/>
      <c r="I10621" s="31"/>
      <c r="J10621"/>
      <c r="K10621" s="30"/>
      <c r="L10621"/>
      <c r="M10621"/>
    </row>
    <row r="10622" spans="1:13" s="36" customFormat="1">
      <c r="A10622" s="35"/>
      <c r="B10622"/>
      <c r="C10622" s="34"/>
      <c r="D10622"/>
      <c r="E10622" s="33"/>
      <c r="F10622"/>
      <c r="G10622" s="32"/>
      <c r="H10622"/>
      <c r="I10622" s="31"/>
      <c r="J10622"/>
      <c r="K10622" s="30"/>
      <c r="L10622"/>
      <c r="M10622"/>
    </row>
    <row r="10623" spans="1:13" s="36" customFormat="1">
      <c r="A10623" s="35"/>
      <c r="B10623"/>
      <c r="C10623" s="34"/>
      <c r="D10623"/>
      <c r="E10623" s="33"/>
      <c r="F10623"/>
      <c r="G10623" s="32"/>
      <c r="H10623"/>
      <c r="I10623" s="31"/>
      <c r="J10623"/>
      <c r="K10623" s="30"/>
      <c r="L10623"/>
      <c r="M10623"/>
    </row>
    <row r="10624" spans="1:13" s="36" customFormat="1">
      <c r="A10624" s="35"/>
      <c r="B10624"/>
      <c r="C10624" s="34"/>
      <c r="D10624"/>
      <c r="E10624" s="33"/>
      <c r="F10624"/>
      <c r="G10624" s="32"/>
      <c r="H10624"/>
      <c r="I10624" s="31"/>
      <c r="J10624"/>
      <c r="K10624" s="30"/>
      <c r="L10624"/>
      <c r="M10624"/>
    </row>
    <row r="10625" spans="1:13" s="36" customFormat="1">
      <c r="A10625" s="35"/>
      <c r="B10625"/>
      <c r="C10625" s="34"/>
      <c r="D10625"/>
      <c r="E10625" s="33"/>
      <c r="F10625"/>
      <c r="G10625" s="32"/>
      <c r="H10625"/>
      <c r="I10625" s="31"/>
      <c r="J10625"/>
      <c r="K10625" s="30"/>
      <c r="L10625"/>
      <c r="M10625"/>
    </row>
    <row r="10626" spans="1:13" s="36" customFormat="1">
      <c r="A10626" s="35"/>
      <c r="B10626"/>
      <c r="C10626" s="34"/>
      <c r="D10626"/>
      <c r="E10626" s="33"/>
      <c r="F10626"/>
      <c r="G10626" s="32"/>
      <c r="H10626"/>
      <c r="I10626" s="31"/>
      <c r="J10626"/>
      <c r="K10626" s="30"/>
      <c r="L10626"/>
      <c r="M10626"/>
    </row>
    <row r="10627" spans="1:13" s="36" customFormat="1">
      <c r="A10627" s="35"/>
      <c r="B10627"/>
      <c r="C10627" s="34"/>
      <c r="D10627"/>
      <c r="E10627" s="33"/>
      <c r="F10627"/>
      <c r="G10627" s="32"/>
      <c r="H10627"/>
      <c r="I10627" s="31"/>
      <c r="J10627"/>
      <c r="K10627" s="30"/>
      <c r="L10627"/>
      <c r="M10627"/>
    </row>
    <row r="10628" spans="1:13" s="36" customFormat="1">
      <c r="A10628" s="35"/>
      <c r="B10628"/>
      <c r="C10628" s="34"/>
      <c r="D10628"/>
      <c r="E10628" s="33"/>
      <c r="F10628"/>
      <c r="G10628" s="32"/>
      <c r="H10628"/>
      <c r="I10628" s="31"/>
      <c r="J10628"/>
      <c r="K10628" s="30"/>
      <c r="L10628"/>
      <c r="M10628"/>
    </row>
    <row r="10629" spans="1:13" s="36" customFormat="1">
      <c r="A10629" s="35"/>
      <c r="B10629"/>
      <c r="C10629" s="34"/>
      <c r="D10629"/>
      <c r="E10629" s="33"/>
      <c r="F10629"/>
      <c r="G10629" s="32"/>
      <c r="H10629"/>
      <c r="I10629" s="31"/>
      <c r="J10629"/>
      <c r="K10629" s="30"/>
      <c r="L10629"/>
      <c r="M10629"/>
    </row>
    <row r="10630" spans="1:13" s="36" customFormat="1">
      <c r="A10630" s="35"/>
      <c r="B10630"/>
      <c r="C10630" s="34"/>
      <c r="D10630"/>
      <c r="E10630" s="33"/>
      <c r="F10630"/>
      <c r="G10630" s="32"/>
      <c r="H10630"/>
      <c r="I10630" s="31"/>
      <c r="J10630"/>
      <c r="K10630" s="30"/>
      <c r="L10630"/>
      <c r="M10630"/>
    </row>
    <row r="10631" spans="1:13" s="36" customFormat="1">
      <c r="A10631" s="35"/>
      <c r="B10631"/>
      <c r="C10631" s="34"/>
      <c r="D10631"/>
      <c r="E10631" s="33"/>
      <c r="F10631"/>
      <c r="G10631" s="32"/>
      <c r="H10631"/>
      <c r="I10631" s="31"/>
      <c r="J10631"/>
      <c r="K10631" s="30"/>
      <c r="L10631"/>
      <c r="M10631"/>
    </row>
    <row r="10632" spans="1:13" s="36" customFormat="1">
      <c r="A10632" s="35"/>
      <c r="B10632"/>
      <c r="C10632" s="34"/>
      <c r="D10632"/>
      <c r="E10632" s="33"/>
      <c r="F10632"/>
      <c r="G10632" s="32"/>
      <c r="H10632"/>
      <c r="I10632" s="31"/>
      <c r="J10632"/>
      <c r="K10632" s="30"/>
      <c r="L10632"/>
      <c r="M10632"/>
    </row>
    <row r="10633" spans="1:13" s="36" customFormat="1">
      <c r="A10633" s="35"/>
      <c r="B10633"/>
      <c r="C10633" s="34"/>
      <c r="D10633"/>
      <c r="E10633" s="33"/>
      <c r="F10633"/>
      <c r="G10633" s="32"/>
      <c r="H10633"/>
      <c r="I10633" s="31"/>
      <c r="J10633"/>
      <c r="K10633" s="30"/>
      <c r="L10633"/>
      <c r="M10633"/>
    </row>
    <row r="10634" spans="1:13" s="36" customFormat="1">
      <c r="A10634" s="35"/>
      <c r="B10634"/>
      <c r="C10634" s="34"/>
      <c r="D10634"/>
      <c r="E10634" s="33"/>
      <c r="F10634"/>
      <c r="G10634" s="32"/>
      <c r="H10634"/>
      <c r="I10634" s="31"/>
      <c r="J10634"/>
      <c r="K10634" s="30"/>
      <c r="L10634"/>
      <c r="M10634"/>
    </row>
    <row r="10635" spans="1:13" s="36" customFormat="1">
      <c r="A10635" s="35"/>
      <c r="B10635"/>
      <c r="C10635" s="34"/>
      <c r="D10635"/>
      <c r="E10635" s="33"/>
      <c r="F10635"/>
      <c r="G10635" s="32"/>
      <c r="H10635"/>
      <c r="I10635" s="31"/>
      <c r="J10635"/>
      <c r="K10635" s="30"/>
      <c r="L10635"/>
      <c r="M10635"/>
    </row>
    <row r="10636" spans="1:13" s="36" customFormat="1">
      <c r="A10636" s="35"/>
      <c r="B10636"/>
      <c r="C10636" s="34"/>
      <c r="D10636"/>
      <c r="E10636" s="33"/>
      <c r="F10636"/>
      <c r="G10636" s="32"/>
      <c r="H10636"/>
      <c r="I10636" s="31"/>
      <c r="J10636"/>
      <c r="K10636" s="30"/>
      <c r="L10636"/>
      <c r="M10636"/>
    </row>
    <row r="10637" spans="1:13" s="36" customFormat="1">
      <c r="A10637" s="35"/>
      <c r="B10637"/>
      <c r="C10637" s="34"/>
      <c r="D10637"/>
      <c r="E10637" s="33"/>
      <c r="F10637"/>
      <c r="G10637" s="32"/>
      <c r="H10637"/>
      <c r="I10637" s="31"/>
      <c r="J10637"/>
      <c r="K10637" s="30"/>
      <c r="L10637"/>
      <c r="M10637"/>
    </row>
    <row r="10638" spans="1:13" s="36" customFormat="1">
      <c r="A10638" s="35"/>
      <c r="B10638"/>
      <c r="C10638" s="34"/>
      <c r="D10638"/>
      <c r="E10638" s="33"/>
      <c r="F10638"/>
      <c r="G10638" s="32"/>
      <c r="H10638"/>
      <c r="I10638" s="31"/>
      <c r="J10638"/>
      <c r="K10638" s="30"/>
      <c r="L10638"/>
      <c r="M10638"/>
    </row>
    <row r="10639" spans="1:13" s="36" customFormat="1">
      <c r="A10639" s="35"/>
      <c r="B10639"/>
      <c r="C10639" s="34"/>
      <c r="D10639"/>
      <c r="E10639" s="33"/>
      <c r="F10639"/>
      <c r="G10639" s="32"/>
      <c r="H10639"/>
      <c r="I10639" s="31"/>
      <c r="J10639"/>
      <c r="K10639" s="30"/>
      <c r="L10639"/>
      <c r="M10639"/>
    </row>
    <row r="10640" spans="1:13" s="36" customFormat="1">
      <c r="A10640" s="35"/>
      <c r="B10640"/>
      <c r="C10640" s="34"/>
      <c r="D10640"/>
      <c r="E10640" s="33"/>
      <c r="F10640"/>
      <c r="G10640" s="32"/>
      <c r="H10640"/>
      <c r="I10640" s="31"/>
      <c r="J10640"/>
      <c r="K10640" s="30"/>
      <c r="L10640"/>
      <c r="M10640"/>
    </row>
    <row r="10641" spans="1:13" s="36" customFormat="1">
      <c r="A10641" s="35"/>
      <c r="B10641"/>
      <c r="C10641" s="34"/>
      <c r="D10641"/>
      <c r="E10641" s="33"/>
      <c r="F10641"/>
      <c r="G10641" s="32"/>
      <c r="H10641"/>
      <c r="I10641" s="31"/>
      <c r="J10641"/>
      <c r="K10641" s="30"/>
      <c r="L10641"/>
      <c r="M10641"/>
    </row>
    <row r="10642" spans="1:13" s="36" customFormat="1">
      <c r="A10642" s="35"/>
      <c r="B10642"/>
      <c r="C10642" s="34"/>
      <c r="D10642"/>
      <c r="E10642" s="33"/>
      <c r="F10642"/>
      <c r="G10642" s="32"/>
      <c r="H10642"/>
      <c r="I10642" s="31"/>
      <c r="J10642"/>
      <c r="K10642" s="30"/>
      <c r="L10642"/>
      <c r="M10642"/>
    </row>
    <row r="10643" spans="1:13" s="36" customFormat="1">
      <c r="A10643" s="35"/>
      <c r="B10643"/>
      <c r="C10643" s="34"/>
      <c r="D10643"/>
      <c r="E10643" s="33"/>
      <c r="F10643"/>
      <c r="G10643" s="32"/>
      <c r="H10643"/>
      <c r="I10643" s="31"/>
      <c r="J10643"/>
      <c r="K10643" s="30"/>
      <c r="L10643"/>
      <c r="M10643"/>
    </row>
    <row r="10644" spans="1:13" s="36" customFormat="1">
      <c r="A10644" s="35"/>
      <c r="B10644"/>
      <c r="C10644" s="34"/>
      <c r="D10644"/>
      <c r="E10644" s="33"/>
      <c r="F10644"/>
      <c r="G10644" s="32"/>
      <c r="H10644"/>
      <c r="I10644" s="31"/>
      <c r="J10644"/>
      <c r="K10644" s="30"/>
      <c r="L10644"/>
      <c r="M10644"/>
    </row>
    <row r="10645" spans="1:13" s="36" customFormat="1">
      <c r="A10645" s="35"/>
      <c r="B10645"/>
      <c r="C10645" s="34"/>
      <c r="D10645"/>
      <c r="E10645" s="33"/>
      <c r="F10645"/>
      <c r="G10645" s="32"/>
      <c r="H10645"/>
      <c r="I10645" s="31"/>
      <c r="J10645"/>
      <c r="K10645" s="30"/>
      <c r="L10645"/>
      <c r="M10645"/>
    </row>
    <row r="10646" spans="1:13" s="36" customFormat="1">
      <c r="A10646" s="35"/>
      <c r="B10646"/>
      <c r="C10646" s="34"/>
      <c r="D10646"/>
      <c r="E10646" s="33"/>
      <c r="F10646"/>
      <c r="G10646" s="32"/>
      <c r="H10646"/>
      <c r="I10646" s="31"/>
      <c r="J10646"/>
      <c r="K10646" s="30"/>
      <c r="L10646"/>
      <c r="M10646"/>
    </row>
    <row r="10647" spans="1:13" s="36" customFormat="1">
      <c r="A10647" s="35"/>
      <c r="B10647"/>
      <c r="C10647" s="34"/>
      <c r="D10647"/>
      <c r="E10647" s="33"/>
      <c r="F10647"/>
      <c r="G10647" s="32"/>
      <c r="H10647"/>
      <c r="I10647" s="31"/>
      <c r="J10647"/>
      <c r="K10647" s="30"/>
      <c r="L10647"/>
      <c r="M10647"/>
    </row>
    <row r="10648" spans="1:13" s="36" customFormat="1">
      <c r="A10648" s="35"/>
      <c r="B10648"/>
      <c r="C10648" s="34"/>
      <c r="D10648"/>
      <c r="E10648" s="33"/>
      <c r="F10648"/>
      <c r="G10648" s="32"/>
      <c r="H10648"/>
      <c r="I10648" s="31"/>
      <c r="J10648"/>
      <c r="K10648" s="30"/>
      <c r="L10648"/>
      <c r="M10648"/>
    </row>
    <row r="10649" spans="1:13" s="36" customFormat="1">
      <c r="A10649" s="35"/>
      <c r="B10649"/>
      <c r="C10649" s="34"/>
      <c r="D10649"/>
      <c r="E10649" s="33"/>
      <c r="F10649"/>
      <c r="G10649" s="32"/>
      <c r="H10649"/>
      <c r="I10649" s="31"/>
      <c r="J10649"/>
      <c r="K10649" s="30"/>
      <c r="L10649"/>
      <c r="M10649"/>
    </row>
    <row r="10650" spans="1:13" s="36" customFormat="1">
      <c r="A10650" s="35"/>
      <c r="B10650"/>
      <c r="C10650" s="34"/>
      <c r="D10650"/>
      <c r="E10650" s="33"/>
      <c r="F10650"/>
      <c r="G10650" s="32"/>
      <c r="H10650"/>
      <c r="I10650" s="31"/>
      <c r="J10650"/>
      <c r="K10650" s="30"/>
      <c r="L10650"/>
      <c r="M10650"/>
    </row>
    <row r="10651" spans="1:13" s="36" customFormat="1">
      <c r="A10651" s="35"/>
      <c r="B10651"/>
      <c r="C10651" s="34"/>
      <c r="D10651"/>
      <c r="E10651" s="33"/>
      <c r="F10651"/>
      <c r="G10651" s="32"/>
      <c r="H10651"/>
      <c r="I10651" s="31"/>
      <c r="J10651"/>
      <c r="K10651" s="30"/>
      <c r="L10651"/>
      <c r="M10651"/>
    </row>
    <row r="10652" spans="1:13" s="36" customFormat="1">
      <c r="A10652" s="35"/>
      <c r="B10652"/>
      <c r="C10652" s="34"/>
      <c r="D10652"/>
      <c r="E10652" s="33"/>
      <c r="F10652"/>
      <c r="G10652" s="32"/>
      <c r="H10652"/>
      <c r="I10652" s="31"/>
      <c r="J10652"/>
      <c r="K10652" s="30"/>
      <c r="L10652"/>
      <c r="M10652"/>
    </row>
    <row r="10653" spans="1:13" s="36" customFormat="1">
      <c r="A10653" s="35"/>
      <c r="B10653"/>
      <c r="C10653" s="34"/>
      <c r="D10653"/>
      <c r="E10653" s="33"/>
      <c r="F10653"/>
      <c r="G10653" s="32"/>
      <c r="H10653"/>
      <c r="I10653" s="31"/>
      <c r="J10653"/>
      <c r="K10653" s="30"/>
      <c r="L10653"/>
      <c r="M10653"/>
    </row>
    <row r="10654" spans="1:13" s="36" customFormat="1">
      <c r="A10654" s="35"/>
      <c r="B10654"/>
      <c r="C10654" s="34"/>
      <c r="D10654"/>
      <c r="E10654" s="33"/>
      <c r="F10654"/>
      <c r="G10654" s="32"/>
      <c r="H10654"/>
      <c r="I10654" s="31"/>
      <c r="J10654"/>
      <c r="K10654" s="30"/>
      <c r="L10654"/>
      <c r="M10654"/>
    </row>
    <row r="10655" spans="1:13" s="36" customFormat="1">
      <c r="A10655" s="35"/>
      <c r="B10655"/>
      <c r="C10655" s="34"/>
      <c r="D10655"/>
      <c r="E10655" s="33"/>
      <c r="F10655"/>
      <c r="G10655" s="32"/>
      <c r="H10655"/>
      <c r="I10655" s="31"/>
      <c r="J10655"/>
      <c r="K10655" s="30"/>
      <c r="L10655"/>
      <c r="M10655"/>
    </row>
    <row r="10656" spans="1:13" s="36" customFormat="1">
      <c r="A10656" s="35"/>
      <c r="B10656"/>
      <c r="C10656" s="34"/>
      <c r="D10656"/>
      <c r="E10656" s="33"/>
      <c r="F10656"/>
      <c r="G10656" s="32"/>
      <c r="H10656"/>
      <c r="I10656" s="31"/>
      <c r="J10656"/>
      <c r="K10656" s="30"/>
      <c r="L10656"/>
      <c r="M10656"/>
    </row>
    <row r="10657" spans="1:13" s="36" customFormat="1">
      <c r="A10657" s="35"/>
      <c r="B10657"/>
      <c r="C10657" s="34"/>
      <c r="D10657"/>
      <c r="E10657" s="33"/>
      <c r="F10657"/>
      <c r="G10657" s="32"/>
      <c r="H10657"/>
      <c r="I10657" s="31"/>
      <c r="J10657"/>
      <c r="K10657" s="30"/>
      <c r="L10657"/>
      <c r="M10657"/>
    </row>
    <row r="10658" spans="1:13" s="36" customFormat="1">
      <c r="A10658" s="35"/>
      <c r="B10658"/>
      <c r="C10658" s="34"/>
      <c r="D10658"/>
      <c r="E10658" s="33"/>
      <c r="F10658"/>
      <c r="G10658" s="32"/>
      <c r="H10658"/>
      <c r="I10658" s="31"/>
      <c r="J10658"/>
      <c r="K10658" s="30"/>
      <c r="L10658"/>
      <c r="M10658"/>
    </row>
    <row r="10659" spans="1:13" s="36" customFormat="1">
      <c r="A10659" s="35"/>
      <c r="B10659"/>
      <c r="C10659" s="34"/>
      <c r="D10659"/>
      <c r="E10659" s="33"/>
      <c r="F10659"/>
      <c r="G10659" s="32"/>
      <c r="H10659"/>
      <c r="I10659" s="31"/>
      <c r="J10659"/>
      <c r="K10659" s="30"/>
      <c r="L10659"/>
      <c r="M10659"/>
    </row>
    <row r="10660" spans="1:13" s="36" customFormat="1">
      <c r="A10660" s="35"/>
      <c r="B10660"/>
      <c r="C10660" s="34"/>
      <c r="D10660"/>
      <c r="E10660" s="33"/>
      <c r="F10660"/>
      <c r="G10660" s="32"/>
      <c r="H10660"/>
      <c r="I10660" s="31"/>
      <c r="J10660"/>
      <c r="K10660" s="30"/>
      <c r="L10660"/>
      <c r="M10660"/>
    </row>
    <row r="10661" spans="1:13" s="36" customFormat="1">
      <c r="A10661" s="35"/>
      <c r="B10661"/>
      <c r="C10661" s="34"/>
      <c r="D10661"/>
      <c r="E10661" s="33"/>
      <c r="F10661"/>
      <c r="G10661" s="32"/>
      <c r="H10661"/>
      <c r="I10661" s="31"/>
      <c r="J10661"/>
      <c r="K10661" s="30"/>
      <c r="L10661"/>
      <c r="M10661"/>
    </row>
    <row r="10662" spans="1:13" s="36" customFormat="1">
      <c r="A10662" s="35"/>
      <c r="B10662"/>
      <c r="C10662" s="34"/>
      <c r="D10662"/>
      <c r="E10662" s="33"/>
      <c r="F10662"/>
      <c r="G10662" s="32"/>
      <c r="H10662"/>
      <c r="I10662" s="31"/>
      <c r="J10662"/>
      <c r="K10662" s="30"/>
      <c r="L10662"/>
      <c r="M10662"/>
    </row>
    <row r="10663" spans="1:13" s="36" customFormat="1">
      <c r="A10663" s="35"/>
      <c r="B10663"/>
      <c r="C10663" s="34"/>
      <c r="D10663"/>
      <c r="E10663" s="33"/>
      <c r="F10663"/>
      <c r="G10663" s="32"/>
      <c r="H10663"/>
      <c r="I10663" s="31"/>
      <c r="J10663"/>
      <c r="K10663" s="30"/>
      <c r="L10663"/>
      <c r="M10663"/>
    </row>
    <row r="10664" spans="1:13" s="36" customFormat="1">
      <c r="A10664" s="35"/>
      <c r="B10664"/>
      <c r="C10664" s="34"/>
      <c r="D10664"/>
      <c r="E10664" s="33"/>
      <c r="F10664"/>
      <c r="G10664" s="32"/>
      <c r="H10664"/>
      <c r="I10664" s="31"/>
      <c r="J10664"/>
      <c r="K10664" s="30"/>
      <c r="L10664"/>
      <c r="M10664"/>
    </row>
    <row r="10665" spans="1:13" s="36" customFormat="1">
      <c r="A10665" s="35"/>
      <c r="B10665"/>
      <c r="C10665" s="34"/>
      <c r="D10665"/>
      <c r="E10665" s="33"/>
      <c r="F10665"/>
      <c r="G10665" s="32"/>
      <c r="H10665"/>
      <c r="I10665" s="31"/>
      <c r="J10665"/>
      <c r="K10665" s="30"/>
      <c r="L10665"/>
      <c r="M10665"/>
    </row>
    <row r="10666" spans="1:13" s="36" customFormat="1">
      <c r="A10666" s="35"/>
      <c r="B10666"/>
      <c r="C10666" s="34"/>
      <c r="D10666"/>
      <c r="E10666" s="33"/>
      <c r="F10666"/>
      <c r="G10666" s="32"/>
      <c r="H10666"/>
      <c r="I10666" s="31"/>
      <c r="J10666"/>
      <c r="K10666" s="30"/>
      <c r="L10666"/>
      <c r="M10666"/>
    </row>
    <row r="10667" spans="1:13" s="36" customFormat="1">
      <c r="A10667" s="35"/>
      <c r="B10667"/>
      <c r="C10667" s="34"/>
      <c r="D10667"/>
      <c r="E10667" s="33"/>
      <c r="F10667"/>
      <c r="G10667" s="32"/>
      <c r="H10667"/>
      <c r="I10667" s="31"/>
      <c r="J10667"/>
      <c r="K10667" s="30"/>
      <c r="L10667"/>
      <c r="M10667"/>
    </row>
    <row r="10668" spans="1:13" s="36" customFormat="1">
      <c r="A10668" s="35"/>
      <c r="B10668"/>
      <c r="C10668" s="34"/>
      <c r="D10668"/>
      <c r="E10668" s="33"/>
      <c r="F10668"/>
      <c r="G10668" s="32"/>
      <c r="H10668"/>
      <c r="I10668" s="31"/>
      <c r="J10668"/>
      <c r="K10668" s="30"/>
      <c r="L10668"/>
      <c r="M10668"/>
    </row>
    <row r="10669" spans="1:13" s="36" customFormat="1">
      <c r="A10669" s="35"/>
      <c r="B10669"/>
      <c r="C10669" s="34"/>
      <c r="D10669"/>
      <c r="E10669" s="33"/>
      <c r="F10669"/>
      <c r="G10669" s="32"/>
      <c r="H10669"/>
      <c r="I10669" s="31"/>
      <c r="J10669"/>
      <c r="K10669" s="30"/>
      <c r="L10669"/>
      <c r="M10669"/>
    </row>
    <row r="10670" spans="1:13" s="36" customFormat="1">
      <c r="A10670" s="35"/>
      <c r="B10670"/>
      <c r="C10670" s="34"/>
      <c r="D10670"/>
      <c r="E10670" s="33"/>
      <c r="F10670"/>
      <c r="G10670" s="32"/>
      <c r="H10670"/>
      <c r="I10670" s="31"/>
      <c r="J10670"/>
      <c r="K10670" s="30"/>
      <c r="L10670"/>
      <c r="M10670"/>
    </row>
    <row r="10671" spans="1:13" s="36" customFormat="1">
      <c r="A10671" s="35"/>
      <c r="B10671"/>
      <c r="C10671" s="34"/>
      <c r="D10671"/>
      <c r="E10671" s="33"/>
      <c r="F10671"/>
      <c r="G10671" s="32"/>
      <c r="H10671"/>
      <c r="I10671" s="31"/>
      <c r="J10671"/>
      <c r="K10671" s="30"/>
      <c r="L10671"/>
      <c r="M10671"/>
    </row>
    <row r="10672" spans="1:13" s="36" customFormat="1">
      <c r="A10672" s="35"/>
      <c r="B10672"/>
      <c r="C10672" s="34"/>
      <c r="D10672"/>
      <c r="E10672" s="33"/>
      <c r="F10672"/>
      <c r="G10672" s="32"/>
      <c r="H10672"/>
      <c r="I10672" s="31"/>
      <c r="J10672"/>
      <c r="K10672" s="30"/>
      <c r="L10672"/>
      <c r="M10672"/>
    </row>
    <row r="10673" spans="1:13" s="36" customFormat="1">
      <c r="A10673" s="35"/>
      <c r="B10673"/>
      <c r="C10673" s="34"/>
      <c r="D10673"/>
      <c r="E10673" s="33"/>
      <c r="F10673"/>
      <c r="G10673" s="32"/>
      <c r="H10673"/>
      <c r="I10673" s="31"/>
      <c r="J10673"/>
      <c r="K10673" s="30"/>
      <c r="L10673"/>
      <c r="M10673"/>
    </row>
    <row r="10674" spans="1:13" s="36" customFormat="1">
      <c r="A10674" s="35"/>
      <c r="B10674"/>
      <c r="C10674" s="34"/>
      <c r="D10674"/>
      <c r="E10674" s="33"/>
      <c r="F10674"/>
      <c r="G10674" s="32"/>
      <c r="H10674"/>
      <c r="I10674" s="31"/>
      <c r="J10674"/>
      <c r="K10674" s="30"/>
      <c r="L10674"/>
      <c r="M10674"/>
    </row>
    <row r="10675" spans="1:13" s="36" customFormat="1">
      <c r="A10675" s="35"/>
      <c r="B10675"/>
      <c r="C10675" s="34"/>
      <c r="D10675"/>
      <c r="E10675" s="33"/>
      <c r="F10675"/>
      <c r="G10675" s="32"/>
      <c r="H10675"/>
      <c r="I10675" s="31"/>
      <c r="J10675"/>
      <c r="K10675" s="30"/>
      <c r="L10675"/>
      <c r="M10675"/>
    </row>
    <row r="10676" spans="1:13" s="36" customFormat="1">
      <c r="A10676" s="35"/>
      <c r="B10676"/>
      <c r="C10676" s="34"/>
      <c r="D10676"/>
      <c r="E10676" s="33"/>
      <c r="F10676"/>
      <c r="G10676" s="32"/>
      <c r="H10676"/>
      <c r="I10676" s="31"/>
      <c r="J10676"/>
      <c r="K10676" s="30"/>
      <c r="L10676"/>
      <c r="M10676"/>
    </row>
    <row r="10677" spans="1:13" s="36" customFormat="1">
      <c r="A10677" s="35"/>
      <c r="B10677"/>
      <c r="C10677" s="34"/>
      <c r="D10677"/>
      <c r="E10677" s="33"/>
      <c r="F10677"/>
      <c r="G10677" s="32"/>
      <c r="H10677"/>
      <c r="I10677" s="31"/>
      <c r="J10677"/>
      <c r="K10677" s="30"/>
      <c r="L10677"/>
      <c r="M10677"/>
    </row>
    <row r="10678" spans="1:13" s="36" customFormat="1">
      <c r="A10678" s="35"/>
      <c r="B10678"/>
      <c r="C10678" s="34"/>
      <c r="D10678"/>
      <c r="E10678" s="33"/>
      <c r="F10678"/>
      <c r="G10678" s="32"/>
      <c r="H10678"/>
      <c r="I10678" s="31"/>
      <c r="J10678"/>
      <c r="K10678" s="30"/>
      <c r="L10678"/>
      <c r="M10678"/>
    </row>
    <row r="10679" spans="1:13" s="36" customFormat="1">
      <c r="A10679" s="35"/>
      <c r="B10679"/>
      <c r="C10679" s="34"/>
      <c r="D10679"/>
      <c r="E10679" s="33"/>
      <c r="F10679"/>
      <c r="G10679" s="32"/>
      <c r="H10679"/>
      <c r="I10679" s="31"/>
      <c r="J10679"/>
      <c r="K10679" s="30"/>
      <c r="L10679"/>
      <c r="M10679"/>
    </row>
    <row r="10680" spans="1:13" s="36" customFormat="1">
      <c r="A10680" s="35"/>
      <c r="B10680"/>
      <c r="C10680" s="34"/>
      <c r="D10680"/>
      <c r="E10680" s="33"/>
      <c r="F10680"/>
      <c r="G10680" s="32"/>
      <c r="H10680"/>
      <c r="I10680" s="31"/>
      <c r="J10680"/>
      <c r="K10680" s="30"/>
      <c r="L10680"/>
      <c r="M10680"/>
    </row>
    <row r="10681" spans="1:13" s="36" customFormat="1">
      <c r="A10681" s="35"/>
      <c r="B10681"/>
      <c r="C10681" s="34"/>
      <c r="D10681"/>
      <c r="E10681" s="33"/>
      <c r="F10681"/>
      <c r="G10681" s="32"/>
      <c r="H10681"/>
      <c r="I10681" s="31"/>
      <c r="J10681"/>
      <c r="K10681" s="30"/>
      <c r="L10681"/>
      <c r="M10681"/>
    </row>
    <row r="10682" spans="1:13" s="36" customFormat="1">
      <c r="A10682" s="35"/>
      <c r="B10682"/>
      <c r="C10682" s="34"/>
      <c r="D10682"/>
      <c r="E10682" s="33"/>
      <c r="F10682"/>
      <c r="G10682" s="32"/>
      <c r="H10682"/>
      <c r="I10682" s="31"/>
      <c r="J10682"/>
      <c r="K10682" s="30"/>
      <c r="L10682"/>
      <c r="M10682"/>
    </row>
    <row r="10683" spans="1:13" s="36" customFormat="1">
      <c r="A10683" s="35"/>
      <c r="B10683"/>
      <c r="C10683" s="34"/>
      <c r="D10683"/>
      <c r="E10683" s="33"/>
      <c r="F10683"/>
      <c r="G10683" s="32"/>
      <c r="H10683"/>
      <c r="I10683" s="31"/>
      <c r="J10683"/>
      <c r="K10683" s="30"/>
      <c r="L10683"/>
      <c r="M10683"/>
    </row>
    <row r="10684" spans="1:13" s="36" customFormat="1">
      <c r="A10684" s="35"/>
      <c r="B10684"/>
      <c r="C10684" s="34"/>
      <c r="D10684"/>
      <c r="E10684" s="33"/>
      <c r="F10684"/>
      <c r="G10684" s="32"/>
      <c r="H10684"/>
      <c r="I10684" s="31"/>
      <c r="J10684"/>
      <c r="K10684" s="30"/>
      <c r="L10684"/>
      <c r="M10684"/>
    </row>
    <row r="10685" spans="1:13" s="36" customFormat="1">
      <c r="A10685" s="35"/>
      <c r="B10685"/>
      <c r="C10685" s="34"/>
      <c r="D10685"/>
      <c r="E10685" s="33"/>
      <c r="F10685"/>
      <c r="G10685" s="32"/>
      <c r="H10685"/>
      <c r="I10685" s="31"/>
      <c r="J10685"/>
      <c r="K10685" s="30"/>
      <c r="L10685"/>
      <c r="M10685"/>
    </row>
    <row r="10686" spans="1:13" s="36" customFormat="1">
      <c r="A10686" s="35"/>
      <c r="B10686"/>
      <c r="C10686" s="34"/>
      <c r="D10686"/>
      <c r="E10686" s="33"/>
      <c r="F10686"/>
      <c r="G10686" s="32"/>
      <c r="H10686"/>
      <c r="I10686" s="31"/>
      <c r="J10686"/>
      <c r="K10686" s="30"/>
      <c r="L10686"/>
      <c r="M10686"/>
    </row>
    <row r="10687" spans="1:13" s="36" customFormat="1">
      <c r="A10687" s="35"/>
      <c r="B10687"/>
      <c r="C10687" s="34"/>
      <c r="D10687"/>
      <c r="E10687" s="33"/>
      <c r="F10687"/>
      <c r="G10687" s="32"/>
      <c r="H10687"/>
      <c r="I10687" s="31"/>
      <c r="J10687"/>
      <c r="K10687" s="30"/>
      <c r="L10687"/>
      <c r="M10687"/>
    </row>
    <row r="10688" spans="1:13" s="36" customFormat="1">
      <c r="A10688" s="35"/>
      <c r="B10688"/>
      <c r="C10688" s="34"/>
      <c r="D10688"/>
      <c r="E10688" s="33"/>
      <c r="F10688"/>
      <c r="G10688" s="32"/>
      <c r="H10688"/>
      <c r="I10688" s="31"/>
      <c r="J10688"/>
      <c r="K10688" s="30"/>
      <c r="L10688"/>
      <c r="M10688"/>
    </row>
    <row r="10689" spans="1:13" s="36" customFormat="1">
      <c r="A10689" s="35"/>
      <c r="B10689"/>
      <c r="C10689" s="34"/>
      <c r="D10689"/>
      <c r="E10689" s="33"/>
      <c r="F10689"/>
      <c r="G10689" s="32"/>
      <c r="H10689"/>
      <c r="I10689" s="31"/>
      <c r="J10689"/>
      <c r="K10689" s="30"/>
      <c r="L10689"/>
      <c r="M10689"/>
    </row>
    <row r="10690" spans="1:13" s="36" customFormat="1">
      <c r="A10690" s="35"/>
      <c r="B10690"/>
      <c r="C10690" s="34"/>
      <c r="D10690"/>
      <c r="E10690" s="33"/>
      <c r="F10690"/>
      <c r="G10690" s="32"/>
      <c r="H10690"/>
      <c r="I10690" s="31"/>
      <c r="J10690"/>
      <c r="K10690" s="30"/>
      <c r="L10690"/>
      <c r="M10690"/>
    </row>
    <row r="10691" spans="1:13" s="36" customFormat="1">
      <c r="A10691" s="35"/>
      <c r="B10691"/>
      <c r="C10691" s="34"/>
      <c r="D10691"/>
      <c r="E10691" s="33"/>
      <c r="F10691"/>
      <c r="G10691" s="32"/>
      <c r="H10691"/>
      <c r="I10691" s="31"/>
      <c r="J10691"/>
      <c r="K10691" s="30"/>
      <c r="L10691"/>
      <c r="M10691"/>
    </row>
    <row r="10692" spans="1:13" s="36" customFormat="1">
      <c r="A10692" s="35"/>
      <c r="B10692"/>
      <c r="C10692" s="34"/>
      <c r="D10692"/>
      <c r="E10692" s="33"/>
      <c r="F10692"/>
      <c r="G10692" s="32"/>
      <c r="H10692"/>
      <c r="I10692" s="31"/>
      <c r="J10692"/>
      <c r="K10692" s="30"/>
      <c r="L10692"/>
      <c r="M10692"/>
    </row>
    <row r="10693" spans="1:13" s="36" customFormat="1">
      <c r="A10693" s="35"/>
      <c r="B10693"/>
      <c r="C10693" s="34"/>
      <c r="D10693"/>
      <c r="E10693" s="33"/>
      <c r="F10693"/>
      <c r="G10693" s="32"/>
      <c r="H10693"/>
      <c r="I10693" s="31"/>
      <c r="J10693"/>
      <c r="K10693" s="30"/>
      <c r="L10693"/>
      <c r="M10693"/>
    </row>
    <row r="10694" spans="1:13" s="36" customFormat="1">
      <c r="A10694" s="35"/>
      <c r="B10694"/>
      <c r="C10694" s="34"/>
      <c r="D10694"/>
      <c r="E10694" s="33"/>
      <c r="F10694"/>
      <c r="G10694" s="32"/>
      <c r="H10694"/>
      <c r="I10694" s="31"/>
      <c r="J10694"/>
      <c r="K10694" s="30"/>
      <c r="L10694"/>
      <c r="M10694"/>
    </row>
    <row r="10695" spans="1:13" s="36" customFormat="1">
      <c r="A10695" s="35"/>
      <c r="B10695"/>
      <c r="C10695" s="34"/>
      <c r="D10695"/>
      <c r="E10695" s="33"/>
      <c r="F10695"/>
      <c r="G10695" s="32"/>
      <c r="H10695"/>
      <c r="I10695" s="31"/>
      <c r="J10695"/>
      <c r="K10695" s="30"/>
      <c r="L10695"/>
      <c r="M10695"/>
    </row>
    <row r="10696" spans="1:13" s="36" customFormat="1">
      <c r="A10696" s="35"/>
      <c r="B10696"/>
      <c r="C10696" s="34"/>
      <c r="D10696"/>
      <c r="E10696" s="33"/>
      <c r="F10696"/>
      <c r="G10696" s="32"/>
      <c r="H10696"/>
      <c r="I10696" s="31"/>
      <c r="J10696"/>
      <c r="K10696" s="30"/>
      <c r="L10696"/>
      <c r="M10696"/>
    </row>
    <row r="10697" spans="1:13" s="36" customFormat="1">
      <c r="A10697" s="35"/>
      <c r="B10697"/>
      <c r="C10697" s="34"/>
      <c r="D10697"/>
      <c r="E10697" s="33"/>
      <c r="F10697"/>
      <c r="G10697" s="32"/>
      <c r="H10697"/>
      <c r="I10697" s="31"/>
      <c r="J10697"/>
      <c r="K10697" s="30"/>
      <c r="L10697"/>
      <c r="M10697"/>
    </row>
    <row r="10698" spans="1:13" s="36" customFormat="1">
      <c r="A10698" s="35"/>
      <c r="B10698"/>
      <c r="C10698" s="34"/>
      <c r="D10698"/>
      <c r="E10698" s="33"/>
      <c r="F10698"/>
      <c r="G10698" s="32"/>
      <c r="H10698"/>
      <c r="I10698" s="31"/>
      <c r="J10698"/>
      <c r="K10698" s="30"/>
      <c r="L10698"/>
      <c r="M10698"/>
    </row>
    <row r="10699" spans="1:13" s="36" customFormat="1">
      <c r="A10699" s="35"/>
      <c r="B10699"/>
      <c r="C10699" s="34"/>
      <c r="D10699"/>
      <c r="E10699" s="33"/>
      <c r="F10699"/>
      <c r="G10699" s="32"/>
      <c r="H10699"/>
      <c r="I10699" s="31"/>
      <c r="J10699"/>
      <c r="K10699" s="30"/>
      <c r="L10699"/>
      <c r="M10699"/>
    </row>
    <row r="10700" spans="1:13" s="36" customFormat="1">
      <c r="A10700" s="35"/>
      <c r="B10700"/>
      <c r="C10700" s="34"/>
      <c r="D10700"/>
      <c r="E10700" s="33"/>
      <c r="F10700"/>
      <c r="G10700" s="32"/>
      <c r="H10700"/>
      <c r="I10700" s="31"/>
      <c r="J10700"/>
      <c r="K10700" s="30"/>
      <c r="L10700"/>
      <c r="M10700"/>
    </row>
    <row r="10701" spans="1:13" s="36" customFormat="1">
      <c r="A10701" s="35"/>
      <c r="B10701"/>
      <c r="C10701" s="34"/>
      <c r="D10701"/>
      <c r="E10701" s="33"/>
      <c r="F10701"/>
      <c r="G10701" s="32"/>
      <c r="H10701"/>
      <c r="I10701" s="31"/>
      <c r="J10701"/>
      <c r="K10701" s="30"/>
      <c r="L10701"/>
      <c r="M10701"/>
    </row>
    <row r="10702" spans="1:13" s="36" customFormat="1">
      <c r="A10702" s="35"/>
      <c r="B10702"/>
      <c r="C10702" s="34"/>
      <c r="D10702"/>
      <c r="E10702" s="33"/>
      <c r="F10702"/>
      <c r="G10702" s="32"/>
      <c r="H10702"/>
      <c r="I10702" s="31"/>
      <c r="J10702"/>
      <c r="K10702" s="30"/>
      <c r="L10702"/>
      <c r="M10702"/>
    </row>
    <row r="10703" spans="1:13" s="36" customFormat="1">
      <c r="A10703" s="35"/>
      <c r="B10703"/>
      <c r="C10703" s="34"/>
      <c r="D10703"/>
      <c r="E10703" s="33"/>
      <c r="F10703"/>
      <c r="G10703" s="32"/>
      <c r="H10703"/>
      <c r="I10703" s="31"/>
      <c r="J10703"/>
      <c r="K10703" s="30"/>
      <c r="L10703"/>
      <c r="M10703"/>
    </row>
    <row r="10704" spans="1:13" s="36" customFormat="1">
      <c r="A10704" s="35"/>
      <c r="B10704"/>
      <c r="C10704" s="34"/>
      <c r="D10704"/>
      <c r="E10704" s="33"/>
      <c r="F10704"/>
      <c r="G10704" s="32"/>
      <c r="H10704"/>
      <c r="I10704" s="31"/>
      <c r="J10704"/>
      <c r="K10704" s="30"/>
      <c r="L10704"/>
      <c r="M10704"/>
    </row>
    <row r="10705" spans="1:13" s="36" customFormat="1">
      <c r="A10705" s="35"/>
      <c r="B10705"/>
      <c r="C10705" s="34"/>
      <c r="D10705"/>
      <c r="E10705" s="33"/>
      <c r="F10705"/>
      <c r="G10705" s="32"/>
      <c r="H10705"/>
      <c r="I10705" s="31"/>
      <c r="J10705"/>
      <c r="K10705" s="30"/>
      <c r="L10705"/>
      <c r="M10705"/>
    </row>
    <row r="10706" spans="1:13" s="36" customFormat="1">
      <c r="A10706" s="35"/>
      <c r="B10706"/>
      <c r="C10706" s="34"/>
      <c r="D10706"/>
      <c r="E10706" s="33"/>
      <c r="F10706"/>
      <c r="G10706" s="32"/>
      <c r="H10706"/>
      <c r="I10706" s="31"/>
      <c r="J10706"/>
      <c r="K10706" s="30"/>
      <c r="L10706"/>
      <c r="M10706"/>
    </row>
    <row r="10707" spans="1:13" s="36" customFormat="1">
      <c r="A10707" s="35"/>
      <c r="B10707"/>
      <c r="C10707" s="34"/>
      <c r="D10707"/>
      <c r="E10707" s="33"/>
      <c r="F10707"/>
      <c r="G10707" s="32"/>
      <c r="H10707"/>
      <c r="I10707" s="31"/>
      <c r="J10707"/>
      <c r="K10707" s="30"/>
      <c r="L10707"/>
      <c r="M10707"/>
    </row>
    <row r="10708" spans="1:13" s="36" customFormat="1">
      <c r="A10708" s="35"/>
      <c r="B10708"/>
      <c r="C10708" s="34"/>
      <c r="D10708"/>
      <c r="E10708" s="33"/>
      <c r="F10708"/>
      <c r="G10708" s="32"/>
      <c r="H10708"/>
      <c r="I10708" s="31"/>
      <c r="J10708"/>
      <c r="K10708" s="30"/>
      <c r="L10708"/>
      <c r="M10708"/>
    </row>
    <row r="10709" spans="1:13" s="36" customFormat="1">
      <c r="A10709" s="35"/>
      <c r="B10709"/>
      <c r="C10709" s="34"/>
      <c r="D10709"/>
      <c r="E10709" s="33"/>
      <c r="F10709"/>
      <c r="G10709" s="32"/>
      <c r="H10709"/>
      <c r="I10709" s="31"/>
      <c r="J10709"/>
      <c r="K10709" s="30"/>
      <c r="L10709"/>
      <c r="M10709"/>
    </row>
    <row r="10710" spans="1:13" s="36" customFormat="1">
      <c r="A10710" s="35"/>
      <c r="B10710"/>
      <c r="C10710" s="34"/>
      <c r="D10710"/>
      <c r="E10710" s="33"/>
      <c r="F10710"/>
      <c r="G10710" s="32"/>
      <c r="H10710"/>
      <c r="I10710" s="31"/>
      <c r="J10710"/>
      <c r="K10710" s="30"/>
      <c r="L10710"/>
      <c r="M10710"/>
    </row>
    <row r="10711" spans="1:13" s="36" customFormat="1">
      <c r="A10711" s="35"/>
      <c r="B10711"/>
      <c r="C10711" s="34"/>
      <c r="D10711"/>
      <c r="E10711" s="33"/>
      <c r="F10711"/>
      <c r="G10711" s="32"/>
      <c r="H10711"/>
      <c r="I10711" s="31"/>
      <c r="J10711"/>
      <c r="K10711" s="30"/>
      <c r="L10711"/>
      <c r="M10711"/>
    </row>
    <row r="10712" spans="1:13" s="36" customFormat="1">
      <c r="A10712" s="35"/>
      <c r="B10712"/>
      <c r="C10712" s="34"/>
      <c r="D10712"/>
      <c r="E10712" s="33"/>
      <c r="F10712"/>
      <c r="G10712" s="32"/>
      <c r="H10712"/>
      <c r="I10712" s="31"/>
      <c r="J10712"/>
      <c r="K10712" s="30"/>
      <c r="L10712"/>
      <c r="M10712"/>
    </row>
    <row r="10713" spans="1:13" s="36" customFormat="1">
      <c r="A10713" s="35"/>
      <c r="B10713"/>
      <c r="C10713" s="34"/>
      <c r="D10713"/>
      <c r="E10713" s="33"/>
      <c r="F10713"/>
      <c r="G10713" s="32"/>
      <c r="H10713"/>
      <c r="I10713" s="31"/>
      <c r="J10713"/>
      <c r="K10713" s="30"/>
      <c r="L10713"/>
      <c r="M10713"/>
    </row>
    <row r="10714" spans="1:13" s="36" customFormat="1">
      <c r="A10714" s="35"/>
      <c r="B10714"/>
      <c r="C10714" s="34"/>
      <c r="D10714"/>
      <c r="E10714" s="33"/>
      <c r="F10714"/>
      <c r="G10714" s="32"/>
      <c r="H10714"/>
      <c r="I10714" s="31"/>
      <c r="J10714"/>
      <c r="K10714" s="30"/>
      <c r="L10714"/>
      <c r="M10714"/>
    </row>
    <row r="10715" spans="1:13" s="36" customFormat="1">
      <c r="A10715" s="35"/>
      <c r="B10715"/>
      <c r="C10715" s="34"/>
      <c r="D10715"/>
      <c r="E10715" s="33"/>
      <c r="F10715"/>
      <c r="G10715" s="32"/>
      <c r="H10715"/>
      <c r="I10715" s="31"/>
      <c r="J10715"/>
      <c r="K10715" s="30"/>
      <c r="L10715"/>
      <c r="M10715"/>
    </row>
    <row r="10716" spans="1:13" s="36" customFormat="1">
      <c r="A10716" s="35"/>
      <c r="B10716"/>
      <c r="C10716" s="34"/>
      <c r="D10716"/>
      <c r="E10716" s="33"/>
      <c r="F10716"/>
      <c r="G10716" s="32"/>
      <c r="H10716"/>
      <c r="I10716" s="31"/>
      <c r="J10716"/>
      <c r="K10716" s="30"/>
      <c r="L10716"/>
      <c r="M10716"/>
    </row>
    <row r="10717" spans="1:13" s="36" customFormat="1">
      <c r="A10717" s="35"/>
      <c r="B10717"/>
      <c r="C10717" s="34"/>
      <c r="D10717"/>
      <c r="E10717" s="33"/>
      <c r="F10717"/>
      <c r="G10717" s="32"/>
      <c r="H10717"/>
      <c r="I10717" s="31"/>
      <c r="J10717"/>
      <c r="K10717" s="30"/>
      <c r="L10717"/>
      <c r="M10717"/>
    </row>
    <row r="10718" spans="1:13" s="36" customFormat="1">
      <c r="A10718" s="35"/>
      <c r="B10718"/>
      <c r="C10718" s="34"/>
      <c r="D10718"/>
      <c r="E10718" s="33"/>
      <c r="F10718"/>
      <c r="G10718" s="32"/>
      <c r="H10718"/>
      <c r="I10718" s="31"/>
      <c r="J10718"/>
      <c r="K10718" s="30"/>
      <c r="L10718"/>
      <c r="M10718"/>
    </row>
    <row r="10719" spans="1:13" s="36" customFormat="1">
      <c r="A10719" s="35"/>
      <c r="B10719"/>
      <c r="C10719" s="34"/>
      <c r="D10719"/>
      <c r="E10719" s="33"/>
      <c r="F10719"/>
      <c r="G10719" s="32"/>
      <c r="H10719"/>
      <c r="I10719" s="31"/>
      <c r="J10719"/>
      <c r="K10719" s="30"/>
      <c r="L10719"/>
      <c r="M10719"/>
    </row>
    <row r="10720" spans="1:13" s="36" customFormat="1">
      <c r="A10720" s="35"/>
      <c r="B10720"/>
      <c r="C10720" s="34"/>
      <c r="D10720"/>
      <c r="E10720" s="33"/>
      <c r="F10720"/>
      <c r="G10720" s="32"/>
      <c r="H10720"/>
      <c r="I10720" s="31"/>
      <c r="J10720"/>
      <c r="K10720" s="30"/>
      <c r="L10720"/>
      <c r="M10720"/>
    </row>
    <row r="10721" spans="1:13" s="36" customFormat="1">
      <c r="A10721" s="35"/>
      <c r="B10721"/>
      <c r="C10721" s="34"/>
      <c r="D10721"/>
      <c r="E10721" s="33"/>
      <c r="F10721"/>
      <c r="G10721" s="32"/>
      <c r="H10721"/>
      <c r="I10721" s="31"/>
      <c r="J10721"/>
      <c r="K10721" s="30"/>
      <c r="L10721"/>
      <c r="M10721"/>
    </row>
    <row r="10722" spans="1:13" s="36" customFormat="1">
      <c r="A10722" s="35"/>
      <c r="B10722"/>
      <c r="C10722" s="34"/>
      <c r="D10722"/>
      <c r="E10722" s="33"/>
      <c r="F10722"/>
      <c r="G10722" s="32"/>
      <c r="H10722"/>
      <c r="I10722" s="31"/>
      <c r="J10722"/>
      <c r="K10722" s="30"/>
      <c r="L10722"/>
      <c r="M10722"/>
    </row>
    <row r="10723" spans="1:13" s="36" customFormat="1">
      <c r="A10723" s="35"/>
      <c r="B10723"/>
      <c r="C10723" s="34"/>
      <c r="D10723"/>
      <c r="E10723" s="33"/>
      <c r="F10723"/>
      <c r="G10723" s="32"/>
      <c r="H10723"/>
      <c r="I10723" s="31"/>
      <c r="J10723"/>
      <c r="K10723" s="30"/>
      <c r="L10723"/>
      <c r="M10723"/>
    </row>
    <row r="10724" spans="1:13" s="36" customFormat="1">
      <c r="A10724" s="35"/>
      <c r="B10724"/>
      <c r="C10724" s="34"/>
      <c r="D10724"/>
      <c r="E10724" s="33"/>
      <c r="F10724"/>
      <c r="G10724" s="32"/>
      <c r="H10724"/>
      <c r="I10724" s="31"/>
      <c r="J10724"/>
      <c r="K10724" s="30"/>
      <c r="L10724"/>
      <c r="M10724"/>
    </row>
    <row r="10725" spans="1:13" s="36" customFormat="1">
      <c r="A10725" s="35"/>
      <c r="B10725"/>
      <c r="C10725" s="34"/>
      <c r="D10725"/>
      <c r="E10725" s="33"/>
      <c r="F10725"/>
      <c r="G10725" s="32"/>
      <c r="H10725"/>
      <c r="I10725" s="31"/>
      <c r="J10725"/>
      <c r="K10725" s="30"/>
      <c r="L10725"/>
      <c r="M10725"/>
    </row>
    <row r="10726" spans="1:13" s="36" customFormat="1">
      <c r="A10726" s="35"/>
      <c r="B10726"/>
      <c r="C10726" s="34"/>
      <c r="D10726"/>
      <c r="E10726" s="33"/>
      <c r="F10726"/>
      <c r="G10726" s="32"/>
      <c r="H10726"/>
      <c r="I10726" s="31"/>
      <c r="J10726"/>
      <c r="K10726" s="30"/>
      <c r="L10726"/>
      <c r="M10726"/>
    </row>
    <row r="10727" spans="1:13" s="36" customFormat="1">
      <c r="A10727" s="35"/>
      <c r="B10727"/>
      <c r="C10727" s="34"/>
      <c r="D10727"/>
      <c r="E10727" s="33"/>
      <c r="F10727"/>
      <c r="G10727" s="32"/>
      <c r="H10727"/>
      <c r="I10727" s="31"/>
      <c r="J10727"/>
      <c r="K10727" s="30"/>
      <c r="L10727"/>
      <c r="M10727"/>
    </row>
    <row r="10728" spans="1:13" s="36" customFormat="1">
      <c r="A10728" s="35"/>
      <c r="B10728"/>
      <c r="C10728" s="34"/>
      <c r="D10728"/>
      <c r="E10728" s="33"/>
      <c r="F10728"/>
      <c r="G10728" s="32"/>
      <c r="H10728"/>
      <c r="I10728" s="31"/>
      <c r="J10728"/>
      <c r="K10728" s="30"/>
      <c r="L10728"/>
      <c r="M10728"/>
    </row>
    <row r="10729" spans="1:13" s="36" customFormat="1">
      <c r="A10729" s="35"/>
      <c r="B10729"/>
      <c r="C10729" s="34"/>
      <c r="D10729"/>
      <c r="E10729" s="33"/>
      <c r="F10729"/>
      <c r="G10729" s="32"/>
      <c r="H10729"/>
      <c r="I10729" s="31"/>
      <c r="J10729"/>
      <c r="K10729" s="30"/>
      <c r="L10729"/>
      <c r="M10729"/>
    </row>
    <row r="10730" spans="1:13" s="36" customFormat="1">
      <c r="A10730" s="35"/>
      <c r="B10730"/>
      <c r="C10730" s="34"/>
      <c r="D10730"/>
      <c r="E10730" s="33"/>
      <c r="F10730"/>
      <c r="G10730" s="32"/>
      <c r="H10730"/>
      <c r="I10730" s="31"/>
      <c r="J10730"/>
      <c r="K10730" s="30"/>
      <c r="L10730"/>
      <c r="M10730"/>
    </row>
    <row r="10731" spans="1:13" s="36" customFormat="1">
      <c r="A10731" s="35"/>
      <c r="B10731"/>
      <c r="C10731" s="34"/>
      <c r="D10731"/>
      <c r="E10731" s="33"/>
      <c r="F10731"/>
      <c r="G10731" s="32"/>
      <c r="H10731"/>
      <c r="I10731" s="31"/>
      <c r="J10731"/>
      <c r="K10731" s="30"/>
      <c r="L10731"/>
      <c r="M10731"/>
    </row>
    <row r="10732" spans="1:13" s="36" customFormat="1">
      <c r="A10732" s="35"/>
      <c r="B10732"/>
      <c r="C10732" s="34"/>
      <c r="D10732"/>
      <c r="E10732" s="33"/>
      <c r="F10732"/>
      <c r="G10732" s="32"/>
      <c r="H10732"/>
      <c r="I10732" s="31"/>
      <c r="J10732"/>
      <c r="K10732" s="30"/>
      <c r="L10732"/>
      <c r="M10732"/>
    </row>
    <row r="10733" spans="1:13" s="36" customFormat="1">
      <c r="A10733" s="35"/>
      <c r="B10733"/>
      <c r="C10733" s="34"/>
      <c r="D10733"/>
      <c r="E10733" s="33"/>
      <c r="F10733"/>
      <c r="G10733" s="32"/>
      <c r="H10733"/>
      <c r="I10733" s="31"/>
      <c r="J10733"/>
      <c r="K10733" s="30"/>
      <c r="L10733"/>
      <c r="M10733"/>
    </row>
    <row r="10734" spans="1:13" s="36" customFormat="1">
      <c r="A10734" s="35"/>
      <c r="B10734"/>
      <c r="C10734" s="34"/>
      <c r="D10734"/>
      <c r="E10734" s="33"/>
      <c r="F10734"/>
      <c r="G10734" s="32"/>
      <c r="H10734"/>
      <c r="I10734" s="31"/>
      <c r="J10734"/>
      <c r="K10734" s="30"/>
      <c r="L10734"/>
      <c r="M10734"/>
    </row>
    <row r="10735" spans="1:13" s="36" customFormat="1">
      <c r="A10735" s="35"/>
      <c r="B10735"/>
      <c r="C10735" s="34"/>
      <c r="D10735"/>
      <c r="E10735" s="33"/>
      <c r="F10735"/>
      <c r="G10735" s="32"/>
      <c r="H10735"/>
      <c r="I10735" s="31"/>
      <c r="J10735"/>
      <c r="K10735" s="30"/>
      <c r="L10735"/>
      <c r="M10735"/>
    </row>
    <row r="10736" spans="1:13" s="36" customFormat="1">
      <c r="A10736" s="35"/>
      <c r="B10736"/>
      <c r="C10736" s="34"/>
      <c r="D10736"/>
      <c r="E10736" s="33"/>
      <c r="F10736"/>
      <c r="G10736" s="32"/>
      <c r="H10736"/>
      <c r="I10736" s="31"/>
      <c r="J10736"/>
      <c r="K10736" s="30"/>
      <c r="L10736"/>
      <c r="M10736"/>
    </row>
    <row r="10737" spans="1:13" s="36" customFormat="1">
      <c r="A10737" s="35"/>
      <c r="B10737"/>
      <c r="C10737" s="34"/>
      <c r="D10737"/>
      <c r="E10737" s="33"/>
      <c r="F10737"/>
      <c r="G10737" s="32"/>
      <c r="H10737"/>
      <c r="I10737" s="31"/>
      <c r="J10737"/>
      <c r="K10737" s="30"/>
      <c r="L10737"/>
      <c r="M10737"/>
    </row>
    <row r="10738" spans="1:13" s="36" customFormat="1">
      <c r="A10738" s="35"/>
      <c r="B10738"/>
      <c r="C10738" s="34"/>
      <c r="D10738"/>
      <c r="E10738" s="33"/>
      <c r="F10738"/>
      <c r="G10738" s="32"/>
      <c r="H10738"/>
      <c r="I10738" s="31"/>
      <c r="J10738"/>
      <c r="K10738" s="30"/>
      <c r="L10738"/>
      <c r="M10738"/>
    </row>
    <row r="10739" spans="1:13" s="36" customFormat="1">
      <c r="A10739" s="35"/>
      <c r="B10739"/>
      <c r="C10739" s="34"/>
      <c r="D10739"/>
      <c r="E10739" s="33"/>
      <c r="F10739"/>
      <c r="G10739" s="32"/>
      <c r="H10739"/>
      <c r="I10739" s="31"/>
      <c r="J10739"/>
      <c r="K10739" s="30"/>
      <c r="L10739"/>
      <c r="M10739"/>
    </row>
    <row r="10740" spans="1:13" s="36" customFormat="1">
      <c r="A10740" s="35"/>
      <c r="B10740"/>
      <c r="C10740" s="34"/>
      <c r="D10740"/>
      <c r="E10740" s="33"/>
      <c r="F10740"/>
      <c r="G10740" s="32"/>
      <c r="H10740"/>
      <c r="I10740" s="31"/>
      <c r="J10740"/>
      <c r="K10740" s="30"/>
      <c r="L10740"/>
      <c r="M10740"/>
    </row>
    <row r="10741" spans="1:13" s="36" customFormat="1">
      <c r="A10741" s="35"/>
      <c r="B10741"/>
      <c r="C10741" s="34"/>
      <c r="D10741"/>
      <c r="E10741" s="33"/>
      <c r="F10741"/>
      <c r="G10741" s="32"/>
      <c r="H10741"/>
      <c r="I10741" s="31"/>
      <c r="J10741"/>
      <c r="K10741" s="30"/>
      <c r="L10741"/>
      <c r="M10741"/>
    </row>
    <row r="10742" spans="1:13" s="36" customFormat="1">
      <c r="A10742" s="35"/>
      <c r="B10742"/>
      <c r="C10742" s="34"/>
      <c r="D10742"/>
      <c r="E10742" s="33"/>
      <c r="F10742"/>
      <c r="G10742" s="32"/>
      <c r="H10742"/>
      <c r="I10742" s="31"/>
      <c r="J10742"/>
      <c r="K10742" s="30"/>
      <c r="L10742"/>
      <c r="M10742"/>
    </row>
    <row r="10743" spans="1:13" s="36" customFormat="1">
      <c r="A10743" s="35"/>
      <c r="B10743"/>
      <c r="C10743" s="34"/>
      <c r="D10743"/>
      <c r="E10743" s="33"/>
      <c r="F10743"/>
      <c r="G10743" s="32"/>
      <c r="H10743"/>
      <c r="I10743" s="31"/>
      <c r="J10743"/>
      <c r="K10743" s="30"/>
      <c r="L10743"/>
      <c r="M10743"/>
    </row>
    <row r="10744" spans="1:13" s="36" customFormat="1">
      <c r="A10744" s="35"/>
      <c r="B10744"/>
      <c r="C10744" s="34"/>
      <c r="D10744"/>
      <c r="E10744" s="33"/>
      <c r="F10744"/>
      <c r="G10744" s="32"/>
      <c r="H10744"/>
      <c r="I10744" s="31"/>
      <c r="J10744"/>
      <c r="K10744" s="30"/>
      <c r="L10744"/>
      <c r="M10744"/>
    </row>
    <row r="10745" spans="1:13" s="36" customFormat="1">
      <c r="A10745" s="35"/>
      <c r="B10745"/>
      <c r="C10745" s="34"/>
      <c r="D10745"/>
      <c r="E10745" s="33"/>
      <c r="F10745"/>
      <c r="G10745" s="32"/>
      <c r="H10745"/>
      <c r="I10745" s="31"/>
      <c r="J10745"/>
      <c r="K10745" s="30"/>
      <c r="L10745"/>
      <c r="M10745"/>
    </row>
    <row r="10746" spans="1:13" s="36" customFormat="1">
      <c r="A10746" s="35"/>
      <c r="B10746"/>
      <c r="C10746" s="34"/>
      <c r="D10746"/>
      <c r="E10746" s="33"/>
      <c r="F10746"/>
      <c r="G10746" s="32"/>
      <c r="H10746"/>
      <c r="I10746" s="31"/>
      <c r="J10746"/>
      <c r="K10746" s="30"/>
      <c r="L10746"/>
      <c r="M10746"/>
    </row>
    <row r="10747" spans="1:13" s="36" customFormat="1">
      <c r="A10747" s="35"/>
      <c r="B10747"/>
      <c r="C10747" s="34"/>
      <c r="D10747"/>
      <c r="E10747" s="33"/>
      <c r="F10747"/>
      <c r="G10747" s="32"/>
      <c r="H10747"/>
      <c r="I10747" s="31"/>
      <c r="J10747"/>
      <c r="K10747" s="30"/>
      <c r="L10747"/>
      <c r="M10747"/>
    </row>
    <row r="10748" spans="1:13" s="36" customFormat="1">
      <c r="A10748" s="35"/>
      <c r="B10748"/>
      <c r="C10748" s="34"/>
      <c r="D10748"/>
      <c r="E10748" s="33"/>
      <c r="F10748"/>
      <c r="G10748" s="32"/>
      <c r="H10748"/>
      <c r="I10748" s="31"/>
      <c r="J10748"/>
      <c r="K10748" s="30"/>
      <c r="L10748"/>
      <c r="M10748"/>
    </row>
    <row r="10749" spans="1:13" s="36" customFormat="1">
      <c r="A10749" s="35"/>
      <c r="B10749"/>
      <c r="C10749" s="34"/>
      <c r="D10749"/>
      <c r="E10749" s="33"/>
      <c r="F10749"/>
      <c r="G10749" s="32"/>
      <c r="H10749"/>
      <c r="I10749" s="31"/>
      <c r="J10749"/>
      <c r="K10749" s="30"/>
      <c r="L10749"/>
      <c r="M10749"/>
    </row>
    <row r="10750" spans="1:13" s="36" customFormat="1">
      <c r="A10750" s="35"/>
      <c r="B10750"/>
      <c r="C10750" s="34"/>
      <c r="D10750"/>
      <c r="E10750" s="33"/>
      <c r="F10750"/>
      <c r="G10750" s="32"/>
      <c r="H10750"/>
      <c r="I10750" s="31"/>
      <c r="J10750"/>
      <c r="K10750" s="30"/>
      <c r="L10750"/>
      <c r="M10750"/>
    </row>
    <row r="10751" spans="1:13" s="36" customFormat="1">
      <c r="A10751" s="35"/>
      <c r="B10751"/>
      <c r="C10751" s="34"/>
      <c r="D10751"/>
      <c r="E10751" s="33"/>
      <c r="F10751"/>
      <c r="G10751" s="32"/>
      <c r="H10751"/>
      <c r="I10751" s="31"/>
      <c r="J10751"/>
      <c r="K10751" s="30"/>
      <c r="L10751"/>
      <c r="M10751"/>
    </row>
    <row r="10752" spans="1:13" s="36" customFormat="1">
      <c r="A10752" s="35"/>
      <c r="B10752"/>
      <c r="C10752" s="34"/>
      <c r="D10752"/>
      <c r="E10752" s="33"/>
      <c r="F10752"/>
      <c r="G10752" s="32"/>
      <c r="H10752"/>
      <c r="I10752" s="31"/>
      <c r="J10752"/>
      <c r="K10752" s="30"/>
      <c r="L10752"/>
      <c r="M10752"/>
    </row>
    <row r="10753" spans="1:13" s="36" customFormat="1">
      <c r="A10753" s="35"/>
      <c r="B10753"/>
      <c r="C10753" s="34"/>
      <c r="D10753"/>
      <c r="E10753" s="33"/>
      <c r="F10753"/>
      <c r="G10753" s="32"/>
      <c r="H10753"/>
      <c r="I10753" s="31"/>
      <c r="J10753"/>
      <c r="K10753" s="30"/>
      <c r="L10753"/>
      <c r="M10753"/>
    </row>
    <row r="10754" spans="1:13" s="36" customFormat="1">
      <c r="A10754" s="35"/>
      <c r="B10754"/>
      <c r="C10754" s="34"/>
      <c r="D10754"/>
      <c r="E10754" s="33"/>
      <c r="F10754"/>
      <c r="G10754" s="32"/>
      <c r="H10754"/>
      <c r="I10754" s="31"/>
      <c r="J10754"/>
      <c r="K10754" s="30"/>
      <c r="L10754"/>
      <c r="M10754"/>
    </row>
    <row r="10755" spans="1:13" s="36" customFormat="1">
      <c r="A10755" s="35"/>
      <c r="B10755"/>
      <c r="C10755" s="34"/>
      <c r="D10755"/>
      <c r="E10755" s="33"/>
      <c r="F10755"/>
      <c r="G10755" s="32"/>
      <c r="H10755"/>
      <c r="I10755" s="31"/>
      <c r="J10755"/>
      <c r="K10755" s="30"/>
      <c r="L10755"/>
      <c r="M10755"/>
    </row>
    <row r="10756" spans="1:13" s="36" customFormat="1">
      <c r="A10756" s="35"/>
      <c r="B10756"/>
      <c r="C10756" s="34"/>
      <c r="D10756"/>
      <c r="E10756" s="33"/>
      <c r="F10756"/>
      <c r="G10756" s="32"/>
      <c r="H10756"/>
      <c r="I10756" s="31"/>
      <c r="J10756"/>
      <c r="K10756" s="30"/>
      <c r="L10756"/>
      <c r="M10756"/>
    </row>
    <row r="10757" spans="1:13" s="36" customFormat="1">
      <c r="A10757" s="35"/>
      <c r="B10757"/>
      <c r="C10757" s="34"/>
      <c r="D10757"/>
      <c r="E10757" s="33"/>
      <c r="F10757"/>
      <c r="G10757" s="32"/>
      <c r="H10757"/>
      <c r="I10757" s="31"/>
      <c r="J10757"/>
      <c r="K10757" s="30"/>
      <c r="L10757"/>
      <c r="M10757"/>
    </row>
    <row r="10758" spans="1:13" s="36" customFormat="1">
      <c r="A10758" s="35"/>
      <c r="B10758"/>
      <c r="C10758" s="34"/>
      <c r="D10758"/>
      <c r="E10758" s="33"/>
      <c r="F10758"/>
      <c r="G10758" s="32"/>
      <c r="H10758"/>
      <c r="I10758" s="31"/>
      <c r="J10758"/>
      <c r="K10758" s="30"/>
      <c r="L10758"/>
      <c r="M10758"/>
    </row>
    <row r="10759" spans="1:13" s="36" customFormat="1">
      <c r="A10759" s="35"/>
      <c r="B10759"/>
      <c r="C10759" s="34"/>
      <c r="D10759"/>
      <c r="E10759" s="33"/>
      <c r="F10759"/>
      <c r="G10759" s="32"/>
      <c r="H10759"/>
      <c r="I10759" s="31"/>
      <c r="J10759"/>
      <c r="K10759" s="30"/>
      <c r="L10759"/>
      <c r="M10759"/>
    </row>
    <row r="10760" spans="1:13" s="36" customFormat="1">
      <c r="A10760" s="35"/>
      <c r="B10760"/>
      <c r="C10760" s="34"/>
      <c r="D10760"/>
      <c r="E10760" s="33"/>
      <c r="F10760"/>
      <c r="G10760" s="32"/>
      <c r="H10760"/>
      <c r="I10760" s="31"/>
      <c r="J10760"/>
      <c r="K10760" s="30"/>
      <c r="L10760"/>
      <c r="M10760"/>
    </row>
    <row r="10761" spans="1:13" s="36" customFormat="1">
      <c r="A10761" s="35"/>
      <c r="B10761"/>
      <c r="C10761" s="34"/>
      <c r="D10761"/>
      <c r="E10761" s="33"/>
      <c r="F10761"/>
      <c r="G10761" s="32"/>
      <c r="H10761"/>
      <c r="I10761" s="31"/>
      <c r="J10761"/>
      <c r="K10761" s="30"/>
      <c r="L10761"/>
      <c r="M10761"/>
    </row>
    <row r="10762" spans="1:13" s="36" customFormat="1">
      <c r="A10762" s="35"/>
      <c r="B10762"/>
      <c r="C10762" s="34"/>
      <c r="D10762"/>
      <c r="E10762" s="33"/>
      <c r="F10762"/>
      <c r="G10762" s="32"/>
      <c r="H10762"/>
      <c r="I10762" s="31"/>
      <c r="J10762"/>
      <c r="K10762" s="30"/>
      <c r="L10762"/>
      <c r="M10762"/>
    </row>
    <row r="10763" spans="1:13" s="36" customFormat="1">
      <c r="A10763" s="35"/>
      <c r="B10763"/>
      <c r="C10763" s="38"/>
      <c r="D10763" s="38"/>
      <c r="E10763" s="38"/>
      <c r="F10763" s="38"/>
      <c r="G10763" s="38"/>
      <c r="H10763" s="38"/>
      <c r="I10763" s="38"/>
      <c r="J10763" s="38"/>
      <c r="K10763" s="38"/>
      <c r="L10763"/>
      <c r="M10763"/>
    </row>
    <row r="10764" spans="1:13" s="36" customFormat="1">
      <c r="A10764" s="35"/>
      <c r="B10764"/>
      <c r="C10764" s="38"/>
      <c r="D10764" s="38"/>
      <c r="E10764" s="38"/>
      <c r="F10764" s="38"/>
      <c r="G10764" s="38"/>
      <c r="H10764" s="38"/>
      <c r="I10764" s="38"/>
      <c r="J10764" s="38"/>
      <c r="K10764" s="38"/>
      <c r="L10764"/>
      <c r="M10764"/>
    </row>
    <row r="10765" spans="1:13" s="36" customFormat="1">
      <c r="A10765" s="35"/>
      <c r="B10765"/>
      <c r="C10765" s="38"/>
      <c r="D10765" s="38"/>
      <c r="E10765" s="38"/>
      <c r="F10765" s="38"/>
      <c r="G10765" s="38"/>
      <c r="H10765" s="38"/>
      <c r="I10765" s="38"/>
      <c r="J10765" s="38"/>
      <c r="K10765" s="38"/>
      <c r="L10765"/>
      <c r="M10765"/>
    </row>
    <row r="10766" spans="1:13" s="36" customFormat="1">
      <c r="A10766" s="35"/>
      <c r="B10766"/>
      <c r="C10766" s="38"/>
      <c r="D10766" s="38"/>
      <c r="E10766" s="38"/>
      <c r="F10766" s="38"/>
      <c r="G10766" s="38"/>
      <c r="H10766" s="38"/>
      <c r="I10766" s="38"/>
      <c r="J10766" s="38"/>
      <c r="K10766" s="38"/>
      <c r="L10766"/>
      <c r="M10766"/>
    </row>
    <row r="10767" spans="1:13" s="36" customFormat="1">
      <c r="A10767" s="35"/>
      <c r="B10767"/>
      <c r="C10767" s="38"/>
      <c r="D10767" s="38"/>
      <c r="E10767" s="38"/>
      <c r="F10767" s="38"/>
      <c r="G10767" s="38"/>
      <c r="H10767" s="38"/>
      <c r="I10767" s="38"/>
      <c r="J10767" s="38"/>
      <c r="K10767" s="38"/>
      <c r="L10767"/>
      <c r="M10767"/>
    </row>
    <row r="10768" spans="1:13" s="36" customFormat="1">
      <c r="A10768" s="35"/>
      <c r="B10768"/>
      <c r="C10768" s="38"/>
      <c r="D10768" s="38"/>
      <c r="E10768" s="38"/>
      <c r="F10768" s="38"/>
      <c r="G10768" s="38"/>
      <c r="H10768" s="38"/>
      <c r="I10768" s="38"/>
      <c r="J10768" s="38"/>
      <c r="K10768" s="38"/>
      <c r="L10768"/>
      <c r="M10768"/>
    </row>
    <row r="10769" spans="1:13" s="36" customFormat="1">
      <c r="A10769" s="35"/>
      <c r="B10769"/>
      <c r="C10769" s="38"/>
      <c r="D10769" s="38"/>
      <c r="E10769" s="38"/>
      <c r="F10769" s="38"/>
      <c r="G10769" s="38"/>
      <c r="H10769" s="38"/>
      <c r="I10769" s="38"/>
      <c r="J10769" s="38"/>
      <c r="K10769" s="38"/>
      <c r="L10769"/>
      <c r="M10769"/>
    </row>
    <row r="10770" spans="1:13" s="36" customFormat="1">
      <c r="A10770" s="35"/>
      <c r="B10770"/>
      <c r="C10770" s="38"/>
      <c r="D10770" s="38"/>
      <c r="E10770" s="38"/>
      <c r="F10770" s="38"/>
      <c r="G10770" s="38"/>
      <c r="H10770" s="38"/>
      <c r="I10770" s="38"/>
      <c r="J10770" s="38"/>
      <c r="K10770" s="38"/>
      <c r="L10770"/>
      <c r="M10770"/>
    </row>
    <row r="10771" spans="1:13" s="36" customFormat="1">
      <c r="A10771" s="35"/>
      <c r="B10771"/>
      <c r="C10771" s="38"/>
      <c r="D10771" s="38"/>
      <c r="E10771" s="38"/>
      <c r="F10771" s="38"/>
      <c r="G10771" s="38"/>
      <c r="H10771" s="38"/>
      <c r="I10771" s="38"/>
      <c r="J10771" s="38"/>
      <c r="K10771" s="38"/>
      <c r="L10771"/>
      <c r="M10771"/>
    </row>
    <row r="10772" spans="1:13" s="36" customFormat="1">
      <c r="A10772" s="35"/>
      <c r="B10772"/>
      <c r="C10772" s="38"/>
      <c r="D10772" s="38"/>
      <c r="E10772" s="38"/>
      <c r="F10772" s="38"/>
      <c r="G10772" s="38"/>
      <c r="H10772" s="38"/>
      <c r="I10772" s="38"/>
      <c r="J10772" s="38"/>
      <c r="K10772" s="38"/>
      <c r="L10772"/>
      <c r="M10772"/>
    </row>
    <row r="10773" spans="1:13" s="36" customFormat="1">
      <c r="A10773" s="35"/>
      <c r="B10773"/>
      <c r="C10773" s="38"/>
      <c r="D10773" s="38"/>
      <c r="E10773" s="38"/>
      <c r="F10773" s="38"/>
      <c r="G10773" s="38"/>
      <c r="H10773" s="38"/>
      <c r="I10773" s="38"/>
      <c r="J10773" s="38"/>
      <c r="K10773" s="38"/>
      <c r="L10773"/>
      <c r="M10773"/>
    </row>
    <row r="10774" spans="1:13" s="36" customFormat="1">
      <c r="A10774" s="35"/>
      <c r="B10774"/>
      <c r="C10774" s="38"/>
      <c r="D10774" s="38"/>
      <c r="E10774" s="38"/>
      <c r="F10774" s="38"/>
      <c r="G10774" s="38"/>
      <c r="H10774" s="38"/>
      <c r="I10774" s="38"/>
      <c r="J10774" s="38"/>
      <c r="K10774" s="38"/>
      <c r="L10774"/>
      <c r="M10774"/>
    </row>
    <row r="10775" spans="1:13" s="36" customFormat="1">
      <c r="A10775" s="35"/>
      <c r="B10775"/>
      <c r="C10775" s="38"/>
      <c r="D10775" s="38"/>
      <c r="E10775" s="38"/>
      <c r="F10775" s="38"/>
      <c r="G10775" s="38"/>
      <c r="H10775" s="38"/>
      <c r="I10775" s="38"/>
      <c r="J10775" s="38"/>
      <c r="K10775" s="38"/>
      <c r="L10775"/>
      <c r="M10775"/>
    </row>
    <row r="10776" spans="1:13" s="36" customFormat="1">
      <c r="A10776" s="35"/>
      <c r="B10776"/>
      <c r="C10776" s="38"/>
      <c r="D10776" s="38"/>
      <c r="E10776" s="38"/>
      <c r="F10776" s="38"/>
      <c r="G10776" s="38"/>
      <c r="H10776" s="38"/>
      <c r="I10776" s="38"/>
      <c r="J10776" s="38"/>
      <c r="K10776" s="38"/>
      <c r="L10776"/>
      <c r="M10776"/>
    </row>
    <row r="10777" spans="1:13" s="36" customFormat="1">
      <c r="A10777" s="35"/>
      <c r="B10777"/>
      <c r="C10777" s="38"/>
      <c r="D10777" s="38"/>
      <c r="E10777" s="38"/>
      <c r="F10777" s="38"/>
      <c r="G10777" s="38"/>
      <c r="H10777" s="38"/>
      <c r="I10777" s="38"/>
      <c r="J10777" s="38"/>
      <c r="K10777" s="38"/>
      <c r="L10777"/>
      <c r="M10777"/>
    </row>
    <row r="10778" spans="1:13" s="36" customFormat="1">
      <c r="A10778" s="35"/>
      <c r="B10778"/>
      <c r="C10778" s="38"/>
      <c r="D10778" s="38"/>
      <c r="E10778" s="38"/>
      <c r="F10778" s="38"/>
      <c r="G10778" s="38"/>
      <c r="H10778" s="38"/>
      <c r="I10778" s="38"/>
      <c r="J10778" s="38"/>
      <c r="K10778" s="38"/>
      <c r="L10778"/>
      <c r="M10778"/>
    </row>
    <row r="10779" spans="1:13" s="36" customFormat="1">
      <c r="A10779" s="35"/>
      <c r="B10779"/>
      <c r="C10779" s="38"/>
      <c r="D10779" s="38"/>
      <c r="E10779" s="38"/>
      <c r="F10779" s="38"/>
      <c r="G10779" s="38"/>
      <c r="H10779" s="38"/>
      <c r="I10779" s="38"/>
      <c r="J10779" s="38"/>
      <c r="K10779" s="38"/>
      <c r="L10779"/>
      <c r="M10779"/>
    </row>
    <row r="10780" spans="1:13" s="36" customFormat="1">
      <c r="A10780" s="35"/>
      <c r="B10780"/>
      <c r="C10780" s="38"/>
      <c r="D10780" s="38"/>
      <c r="E10780" s="38"/>
      <c r="F10780" s="38"/>
      <c r="G10780" s="38"/>
      <c r="H10780" s="38"/>
      <c r="I10780" s="38"/>
      <c r="J10780" s="38"/>
      <c r="K10780" s="38"/>
      <c r="L10780"/>
      <c r="M10780"/>
    </row>
    <row r="10781" spans="1:13" s="36" customFormat="1">
      <c r="A10781" s="35"/>
      <c r="B10781"/>
      <c r="C10781" s="38"/>
      <c r="D10781" s="38"/>
      <c r="E10781" s="38"/>
      <c r="F10781" s="38"/>
      <c r="G10781" s="38"/>
      <c r="H10781" s="38"/>
      <c r="I10781" s="38"/>
      <c r="J10781" s="38"/>
      <c r="K10781" s="38"/>
      <c r="L10781"/>
      <c r="M10781"/>
    </row>
    <row r="10782" spans="1:13" s="36" customFormat="1">
      <c r="A10782" s="35"/>
      <c r="B10782"/>
      <c r="C10782" s="38"/>
      <c r="D10782" s="38"/>
      <c r="E10782" s="38"/>
      <c r="F10782" s="38"/>
      <c r="G10782" s="38"/>
      <c r="H10782" s="38"/>
      <c r="I10782" s="38"/>
      <c r="J10782" s="38"/>
      <c r="K10782" s="38"/>
      <c r="L10782"/>
      <c r="M10782"/>
    </row>
    <row r="10783" spans="1:13" s="36" customFormat="1">
      <c r="A10783" s="35"/>
      <c r="B10783"/>
      <c r="C10783" s="38"/>
      <c r="D10783" s="38"/>
      <c r="E10783" s="38"/>
      <c r="F10783" s="38"/>
      <c r="G10783" s="38"/>
      <c r="H10783" s="38"/>
      <c r="I10783" s="38"/>
      <c r="J10783" s="38"/>
      <c r="K10783" s="38"/>
      <c r="L10783"/>
      <c r="M10783"/>
    </row>
    <row r="10784" spans="1:13" s="36" customFormat="1">
      <c r="A10784" s="35"/>
      <c r="B10784"/>
      <c r="C10784" s="38"/>
      <c r="D10784" s="38"/>
      <c r="E10784" s="38"/>
      <c r="F10784" s="38"/>
      <c r="G10784" s="38"/>
      <c r="H10784" s="38"/>
      <c r="I10784" s="38"/>
      <c r="J10784" s="38"/>
      <c r="K10784" s="38"/>
      <c r="L10784"/>
      <c r="M10784"/>
    </row>
    <row r="10785" spans="1:13" s="36" customFormat="1">
      <c r="A10785" s="35"/>
      <c r="B10785"/>
      <c r="C10785" s="38"/>
      <c r="D10785" s="38"/>
      <c r="E10785" s="38"/>
      <c r="F10785" s="38"/>
      <c r="G10785" s="38"/>
      <c r="H10785" s="38"/>
      <c r="I10785" s="38"/>
      <c r="J10785" s="38"/>
      <c r="K10785" s="38"/>
      <c r="L10785"/>
      <c r="M10785"/>
    </row>
    <row r="10786" spans="1:13" s="36" customFormat="1">
      <c r="A10786" s="35"/>
      <c r="B10786"/>
      <c r="C10786" s="38"/>
      <c r="D10786" s="38"/>
      <c r="E10786" s="38"/>
      <c r="F10786" s="38"/>
      <c r="G10786" s="38"/>
      <c r="H10786" s="38"/>
      <c r="I10786" s="38"/>
      <c r="J10786" s="38"/>
      <c r="K10786" s="38"/>
      <c r="L10786"/>
      <c r="M10786"/>
    </row>
    <row r="10787" spans="1:13" s="36" customFormat="1">
      <c r="A10787" s="35"/>
      <c r="B10787"/>
      <c r="C10787" s="38"/>
      <c r="D10787" s="38"/>
      <c r="E10787" s="38"/>
      <c r="F10787" s="38"/>
      <c r="G10787" s="38"/>
      <c r="H10787" s="38"/>
      <c r="I10787" s="38"/>
      <c r="J10787" s="38"/>
      <c r="K10787" s="38"/>
      <c r="L10787"/>
      <c r="M10787"/>
    </row>
    <row r="10788" spans="1:13" s="36" customFormat="1">
      <c r="A10788" s="35"/>
      <c r="B10788"/>
      <c r="C10788" s="38"/>
      <c r="D10788" s="38"/>
      <c r="E10788" s="38"/>
      <c r="F10788" s="38"/>
      <c r="G10788" s="38"/>
      <c r="H10788" s="38"/>
      <c r="I10788" s="38"/>
      <c r="J10788" s="38"/>
      <c r="K10788" s="38"/>
      <c r="L10788"/>
      <c r="M10788"/>
    </row>
    <row r="10789" spans="1:13" s="36" customFormat="1">
      <c r="A10789" s="35"/>
      <c r="B10789"/>
      <c r="C10789" s="38"/>
      <c r="D10789" s="38"/>
      <c r="E10789" s="38"/>
      <c r="F10789" s="38"/>
      <c r="G10789" s="38"/>
      <c r="H10789" s="38"/>
      <c r="I10789" s="38"/>
      <c r="J10789" s="38"/>
      <c r="K10789" s="38"/>
      <c r="L10789"/>
      <c r="M10789"/>
    </row>
    <row r="10790" spans="1:13" s="36" customFormat="1">
      <c r="A10790" s="35"/>
      <c r="B10790"/>
      <c r="C10790" s="38"/>
      <c r="D10790" s="38"/>
      <c r="E10790" s="38"/>
      <c r="F10790" s="38"/>
      <c r="G10790" s="38"/>
      <c r="H10790" s="38"/>
      <c r="I10790" s="38"/>
      <c r="J10790" s="38"/>
      <c r="K10790" s="38"/>
      <c r="L10790"/>
      <c r="M10790"/>
    </row>
    <row r="10791" spans="1:13" s="36" customFormat="1">
      <c r="A10791" s="35"/>
      <c r="B10791"/>
      <c r="C10791" s="38"/>
      <c r="D10791" s="38"/>
      <c r="E10791" s="38"/>
      <c r="F10791" s="38"/>
      <c r="G10791" s="38"/>
      <c r="H10791" s="38"/>
      <c r="I10791" s="38"/>
      <c r="J10791" s="38"/>
      <c r="K10791" s="38"/>
      <c r="L10791"/>
      <c r="M10791"/>
    </row>
    <row r="10792" spans="1:13" s="36" customFormat="1">
      <c r="A10792" s="35"/>
      <c r="B10792"/>
      <c r="C10792" s="38"/>
      <c r="D10792" s="38"/>
      <c r="E10792" s="38"/>
      <c r="F10792" s="38"/>
      <c r="G10792" s="38"/>
      <c r="H10792" s="38"/>
      <c r="I10792" s="38"/>
      <c r="J10792" s="38"/>
      <c r="K10792" s="38"/>
      <c r="L10792"/>
      <c r="M10792"/>
    </row>
    <row r="10793" spans="1:13" s="36" customFormat="1">
      <c r="A10793" s="35"/>
      <c r="B10793"/>
      <c r="C10793" s="38"/>
      <c r="D10793" s="38"/>
      <c r="E10793" s="38"/>
      <c r="F10793" s="38"/>
      <c r="G10793" s="38"/>
      <c r="H10793" s="38"/>
      <c r="I10793" s="38"/>
      <c r="J10793" s="38"/>
      <c r="K10793" s="38"/>
      <c r="L10793"/>
      <c r="M10793"/>
    </row>
    <row r="10794" spans="1:13" s="36" customFormat="1">
      <c r="A10794" s="35"/>
      <c r="B10794"/>
      <c r="C10794" s="38"/>
      <c r="D10794" s="38"/>
      <c r="E10794" s="38"/>
      <c r="F10794" s="38"/>
      <c r="G10794" s="38"/>
      <c r="H10794" s="38"/>
      <c r="I10794" s="38"/>
      <c r="J10794" s="38"/>
      <c r="K10794" s="38"/>
      <c r="L10794"/>
      <c r="M10794"/>
    </row>
    <row r="10795" spans="1:13" s="36" customFormat="1">
      <c r="A10795" s="35"/>
      <c r="B10795"/>
      <c r="C10795" s="38"/>
      <c r="D10795" s="38"/>
      <c r="E10795" s="38"/>
      <c r="F10795" s="38"/>
      <c r="G10795" s="38"/>
      <c r="H10795" s="38"/>
      <c r="I10795" s="38"/>
      <c r="J10795" s="38"/>
      <c r="K10795" s="38"/>
      <c r="L10795"/>
      <c r="M10795"/>
    </row>
    <row r="10796" spans="1:13" s="36" customFormat="1">
      <c r="A10796" s="35"/>
      <c r="B10796"/>
      <c r="C10796" s="38"/>
      <c r="D10796" s="38"/>
      <c r="E10796" s="38"/>
      <c r="F10796" s="38"/>
      <c r="G10796" s="38"/>
      <c r="H10796" s="38"/>
      <c r="I10796" s="38"/>
      <c r="J10796" s="38"/>
      <c r="K10796" s="38"/>
      <c r="L10796"/>
      <c r="M10796"/>
    </row>
    <row r="10797" spans="1:13" s="36" customFormat="1">
      <c r="A10797" s="35"/>
      <c r="B10797"/>
      <c r="C10797" s="38"/>
      <c r="D10797" s="38"/>
      <c r="E10797" s="38"/>
      <c r="F10797" s="38"/>
      <c r="G10797" s="38"/>
      <c r="H10797" s="38"/>
      <c r="I10797" s="38"/>
      <c r="J10797" s="38"/>
      <c r="K10797" s="38"/>
      <c r="L10797"/>
      <c r="M10797"/>
    </row>
    <row r="10798" spans="1:13" s="36" customFormat="1">
      <c r="A10798" s="35"/>
      <c r="B10798"/>
      <c r="C10798" s="38"/>
      <c r="D10798" s="38"/>
      <c r="E10798" s="38"/>
      <c r="F10798" s="38"/>
      <c r="G10798" s="38"/>
      <c r="H10798" s="38"/>
      <c r="I10798" s="38"/>
      <c r="J10798" s="38"/>
      <c r="K10798" s="38"/>
      <c r="L10798"/>
      <c r="M10798"/>
    </row>
    <row r="10799" spans="1:13" s="36" customFormat="1">
      <c r="A10799" s="35"/>
      <c r="B10799"/>
      <c r="C10799" s="38"/>
      <c r="D10799" s="38"/>
      <c r="E10799" s="38"/>
      <c r="F10799" s="38"/>
      <c r="G10799" s="38"/>
      <c r="H10799" s="38"/>
      <c r="I10799" s="38"/>
      <c r="J10799" s="38"/>
      <c r="K10799" s="38"/>
      <c r="L10799"/>
      <c r="M10799"/>
    </row>
    <row r="10800" spans="1:13" s="36" customFormat="1">
      <c r="A10800" s="35"/>
      <c r="B10800"/>
      <c r="C10800" s="38"/>
      <c r="D10800" s="38"/>
      <c r="E10800" s="38"/>
      <c r="F10800" s="38"/>
      <c r="G10800" s="38"/>
      <c r="H10800" s="38"/>
      <c r="I10800" s="38"/>
      <c r="J10800" s="38"/>
      <c r="K10800" s="38"/>
      <c r="L10800"/>
      <c r="M10800"/>
    </row>
    <row r="10801" spans="1:13" s="36" customFormat="1">
      <c r="A10801" s="35"/>
      <c r="B10801"/>
      <c r="C10801" s="38"/>
      <c r="D10801" s="38"/>
      <c r="E10801" s="38"/>
      <c r="F10801" s="38"/>
      <c r="G10801" s="38"/>
      <c r="H10801" s="38"/>
      <c r="I10801" s="38"/>
      <c r="J10801" s="38"/>
      <c r="K10801" s="38"/>
      <c r="L10801"/>
      <c r="M10801"/>
    </row>
    <row r="10802" spans="1:13" s="36" customFormat="1">
      <c r="A10802" s="35"/>
      <c r="B10802"/>
      <c r="C10802" s="38"/>
      <c r="D10802" s="38"/>
      <c r="E10802" s="38"/>
      <c r="F10802" s="38"/>
      <c r="G10802" s="38"/>
      <c r="H10802" s="38"/>
      <c r="I10802" s="38"/>
      <c r="J10802" s="38"/>
      <c r="K10802" s="38"/>
      <c r="L10802"/>
      <c r="M10802"/>
    </row>
    <row r="10803" spans="1:13" s="36" customFormat="1">
      <c r="A10803" s="35"/>
      <c r="B10803"/>
      <c r="C10803" s="38"/>
      <c r="D10803" s="38"/>
      <c r="E10803" s="38"/>
      <c r="F10803" s="38"/>
      <c r="G10803" s="38"/>
      <c r="H10803" s="38"/>
      <c r="I10803" s="38"/>
      <c r="J10803" s="38"/>
      <c r="K10803" s="38"/>
      <c r="L10803"/>
      <c r="M10803"/>
    </row>
    <row r="10804" spans="1:13" s="36" customFormat="1">
      <c r="A10804" s="35"/>
      <c r="B10804"/>
      <c r="C10804" s="38"/>
      <c r="D10804" s="38"/>
      <c r="E10804" s="38"/>
      <c r="F10804" s="38"/>
      <c r="G10804" s="38"/>
      <c r="H10804" s="38"/>
      <c r="I10804" s="38"/>
      <c r="J10804" s="38"/>
      <c r="K10804" s="38"/>
      <c r="L10804"/>
      <c r="M10804"/>
    </row>
    <row r="10805" spans="1:13" s="36" customFormat="1">
      <c r="A10805" s="35"/>
      <c r="B10805"/>
      <c r="C10805" s="38"/>
      <c r="D10805" s="38"/>
      <c r="E10805" s="38"/>
      <c r="F10805" s="38"/>
      <c r="G10805" s="38"/>
      <c r="H10805" s="38"/>
      <c r="I10805" s="38"/>
      <c r="J10805" s="38"/>
      <c r="K10805" s="38"/>
      <c r="L10805"/>
      <c r="M10805"/>
    </row>
    <row r="10806" spans="1:13" s="36" customFormat="1">
      <c r="A10806" s="35"/>
      <c r="B10806"/>
      <c r="C10806" s="38"/>
      <c r="D10806" s="38"/>
      <c r="E10806" s="38"/>
      <c r="F10806" s="38"/>
      <c r="G10806" s="38"/>
      <c r="H10806" s="38"/>
      <c r="I10806" s="38"/>
      <c r="J10806" s="38"/>
      <c r="K10806" s="38"/>
      <c r="L10806"/>
      <c r="M10806"/>
    </row>
    <row r="10807" spans="1:13" s="36" customFormat="1">
      <c r="A10807" s="35"/>
      <c r="B10807"/>
      <c r="C10807" s="38"/>
      <c r="D10807" s="38"/>
      <c r="E10807" s="38"/>
      <c r="F10807" s="38"/>
      <c r="G10807" s="38"/>
      <c r="H10807" s="38"/>
      <c r="I10807" s="38"/>
      <c r="J10807" s="38"/>
      <c r="K10807" s="38"/>
      <c r="L10807"/>
      <c r="M10807"/>
    </row>
    <row r="10808" spans="1:13" s="36" customFormat="1">
      <c r="A10808" s="35"/>
      <c r="B10808"/>
      <c r="C10808" s="38"/>
      <c r="D10808" s="38"/>
      <c r="E10808" s="38"/>
      <c r="F10808" s="38"/>
      <c r="G10808" s="38"/>
      <c r="H10808" s="38"/>
      <c r="I10808" s="38"/>
      <c r="J10808" s="38"/>
      <c r="K10808" s="38"/>
      <c r="L10808"/>
      <c r="M10808"/>
    </row>
    <row r="10809" spans="1:13" s="36" customFormat="1">
      <c r="A10809" s="35"/>
      <c r="B10809"/>
      <c r="C10809" s="38"/>
      <c r="D10809" s="38"/>
      <c r="E10809" s="38"/>
      <c r="F10809" s="38"/>
      <c r="G10809" s="38"/>
      <c r="H10809" s="38"/>
      <c r="I10809" s="38"/>
      <c r="J10809" s="38"/>
      <c r="K10809" s="38"/>
      <c r="L10809"/>
      <c r="M10809"/>
    </row>
    <row r="10810" spans="1:13" s="36" customFormat="1">
      <c r="A10810" s="35"/>
      <c r="B10810"/>
      <c r="C10810" s="38"/>
      <c r="D10810" s="38"/>
      <c r="E10810" s="38"/>
      <c r="F10810" s="38"/>
      <c r="G10810" s="38"/>
      <c r="H10810" s="38"/>
      <c r="I10810" s="38"/>
      <c r="J10810" s="38"/>
      <c r="K10810" s="38"/>
      <c r="L10810"/>
      <c r="M10810"/>
    </row>
    <row r="10811" spans="1:13" s="36" customFormat="1">
      <c r="A10811" s="35"/>
      <c r="B10811"/>
      <c r="C10811" s="38"/>
      <c r="D10811" s="38"/>
      <c r="E10811" s="38"/>
      <c r="F10811" s="38"/>
      <c r="G10811" s="38"/>
      <c r="H10811" s="38"/>
      <c r="I10811" s="38"/>
      <c r="J10811" s="38"/>
      <c r="K10811" s="38"/>
      <c r="L10811"/>
      <c r="M10811"/>
    </row>
    <row r="10812" spans="1:13" s="36" customFormat="1">
      <c r="A10812" s="35"/>
      <c r="B10812"/>
      <c r="C10812" s="38"/>
      <c r="D10812" s="38"/>
      <c r="E10812" s="38"/>
      <c r="F10812" s="38"/>
      <c r="G10812" s="38"/>
      <c r="H10812" s="38"/>
      <c r="I10812" s="38"/>
      <c r="J10812" s="38"/>
      <c r="K10812" s="38"/>
      <c r="L10812"/>
      <c r="M10812"/>
    </row>
    <row r="10813" spans="1:13" s="36" customFormat="1">
      <c r="A10813" s="35"/>
      <c r="B10813"/>
      <c r="C10813" s="38"/>
      <c r="D10813" s="38"/>
      <c r="E10813" s="38"/>
      <c r="F10813" s="38"/>
      <c r="G10813" s="38"/>
      <c r="H10813" s="38"/>
      <c r="I10813" s="38"/>
      <c r="J10813" s="38"/>
      <c r="K10813" s="38"/>
      <c r="L10813"/>
      <c r="M10813"/>
    </row>
    <row r="10814" spans="1:13" s="36" customFormat="1">
      <c r="A10814" s="35"/>
      <c r="B10814"/>
      <c r="C10814" s="38"/>
      <c r="D10814" s="38"/>
      <c r="E10814" s="38"/>
      <c r="F10814" s="38"/>
      <c r="G10814" s="38"/>
      <c r="H10814" s="38"/>
      <c r="I10814" s="38"/>
      <c r="J10814" s="38"/>
      <c r="K10814" s="38"/>
      <c r="L10814"/>
      <c r="M10814"/>
    </row>
    <row r="10815" spans="1:13" s="36" customFormat="1">
      <c r="A10815" s="35"/>
      <c r="B10815"/>
      <c r="C10815" s="38"/>
      <c r="D10815" s="38"/>
      <c r="E10815" s="38"/>
      <c r="F10815" s="38"/>
      <c r="G10815" s="38"/>
      <c r="H10815" s="38"/>
      <c r="I10815" s="38"/>
      <c r="J10815" s="38"/>
      <c r="K10815" s="38"/>
      <c r="L10815"/>
      <c r="M10815"/>
    </row>
    <row r="10816" spans="1:13" s="36" customFormat="1">
      <c r="A10816" s="35"/>
      <c r="B10816"/>
      <c r="C10816" s="38"/>
      <c r="D10816" s="38"/>
      <c r="E10816" s="38"/>
      <c r="F10816" s="38"/>
      <c r="G10816" s="38"/>
      <c r="H10816" s="38"/>
      <c r="I10816" s="38"/>
      <c r="J10816" s="38"/>
      <c r="K10816" s="38"/>
      <c r="L10816"/>
      <c r="M10816"/>
    </row>
    <row r="10817" spans="1:13" s="36" customFormat="1">
      <c r="A10817" s="35"/>
      <c r="B10817"/>
      <c r="C10817" s="38"/>
      <c r="D10817" s="38"/>
      <c r="E10817" s="38"/>
      <c r="F10817" s="38"/>
      <c r="G10817" s="38"/>
      <c r="H10817" s="38"/>
      <c r="I10817" s="38"/>
      <c r="J10817" s="38"/>
      <c r="K10817" s="38"/>
      <c r="L10817"/>
      <c r="M10817"/>
    </row>
    <row r="10818" spans="1:13" s="36" customFormat="1">
      <c r="A10818" s="35"/>
      <c r="B10818"/>
      <c r="C10818" s="38"/>
      <c r="D10818" s="38"/>
      <c r="E10818" s="38"/>
      <c r="F10818" s="38"/>
      <c r="G10818" s="38"/>
      <c r="H10818" s="38"/>
      <c r="I10818" s="38"/>
      <c r="J10818" s="38"/>
      <c r="K10818" s="38"/>
      <c r="L10818"/>
      <c r="M10818"/>
    </row>
    <row r="10819" spans="1:13" s="36" customFormat="1">
      <c r="A10819" s="35"/>
      <c r="B10819"/>
      <c r="C10819" s="38"/>
      <c r="D10819" s="38"/>
      <c r="E10819" s="38"/>
      <c r="F10819" s="38"/>
      <c r="G10819" s="38"/>
      <c r="H10819" s="38"/>
      <c r="I10819" s="38"/>
      <c r="J10819" s="38"/>
      <c r="K10819" s="38"/>
      <c r="L10819"/>
      <c r="M10819"/>
    </row>
    <row r="10820" spans="1:13" s="36" customFormat="1">
      <c r="A10820" s="35"/>
      <c r="B10820"/>
      <c r="C10820" s="38"/>
      <c r="D10820" s="38"/>
      <c r="E10820" s="38"/>
      <c r="F10820" s="38"/>
      <c r="G10820" s="38"/>
      <c r="H10820" s="38"/>
      <c r="I10820" s="38"/>
      <c r="J10820" s="38"/>
      <c r="K10820" s="38"/>
      <c r="L10820"/>
      <c r="M10820"/>
    </row>
    <row r="10821" spans="1:13" s="36" customFormat="1">
      <c r="A10821" s="35"/>
      <c r="B10821"/>
      <c r="C10821" s="38"/>
      <c r="D10821" s="38"/>
      <c r="E10821" s="38"/>
      <c r="F10821" s="38"/>
      <c r="G10821" s="38"/>
      <c r="H10821" s="38"/>
      <c r="I10821" s="38"/>
      <c r="J10821" s="38"/>
      <c r="K10821" s="38"/>
      <c r="L10821"/>
      <c r="M10821"/>
    </row>
    <row r="10822" spans="1:13" s="36" customFormat="1">
      <c r="A10822" s="35"/>
      <c r="B10822"/>
      <c r="C10822" s="38"/>
      <c r="D10822" s="38"/>
      <c r="E10822" s="38"/>
      <c r="F10822" s="38"/>
      <c r="G10822" s="38"/>
      <c r="H10822" s="38"/>
      <c r="I10822" s="38"/>
      <c r="J10822" s="38"/>
      <c r="K10822" s="38"/>
      <c r="L10822"/>
      <c r="M10822"/>
    </row>
    <row r="10823" spans="1:13" s="36" customFormat="1">
      <c r="A10823" s="35"/>
      <c r="B10823"/>
      <c r="C10823" s="38"/>
      <c r="D10823" s="38"/>
      <c r="E10823" s="38"/>
      <c r="F10823" s="38"/>
      <c r="G10823" s="38"/>
      <c r="H10823" s="38"/>
      <c r="I10823" s="38"/>
      <c r="J10823" s="38"/>
      <c r="K10823" s="38"/>
      <c r="L10823"/>
      <c r="M10823"/>
    </row>
    <row r="10824" spans="1:13" s="36" customFormat="1">
      <c r="A10824" s="35"/>
      <c r="B10824"/>
      <c r="C10824" s="38"/>
      <c r="D10824" s="38"/>
      <c r="E10824" s="38"/>
      <c r="F10824" s="38"/>
      <c r="G10824" s="38"/>
      <c r="H10824" s="38"/>
      <c r="I10824" s="38"/>
      <c r="J10824" s="38"/>
      <c r="K10824" s="38"/>
      <c r="L10824"/>
      <c r="M10824"/>
    </row>
    <row r="10825" spans="1:13" s="36" customFormat="1">
      <c r="A10825" s="35"/>
      <c r="B10825"/>
      <c r="C10825" s="38"/>
      <c r="D10825" s="38"/>
      <c r="E10825" s="38"/>
      <c r="F10825" s="38"/>
      <c r="G10825" s="38"/>
      <c r="H10825" s="38"/>
      <c r="I10825" s="38"/>
      <c r="J10825" s="38"/>
      <c r="K10825" s="38"/>
      <c r="L10825"/>
      <c r="M10825"/>
    </row>
    <row r="10826" spans="1:13" s="36" customFormat="1">
      <c r="A10826" s="35"/>
      <c r="B10826"/>
      <c r="C10826" s="38"/>
      <c r="D10826" s="38"/>
      <c r="E10826" s="38"/>
      <c r="F10826" s="38"/>
      <c r="G10826" s="38"/>
      <c r="H10826" s="38"/>
      <c r="I10826" s="38"/>
      <c r="J10826" s="38"/>
      <c r="K10826" s="38"/>
      <c r="L10826"/>
      <c r="M10826"/>
    </row>
    <row r="10827" spans="1:13" s="36" customFormat="1">
      <c r="A10827" s="35"/>
      <c r="B10827"/>
      <c r="C10827" s="38"/>
      <c r="D10827" s="38"/>
      <c r="E10827" s="38"/>
      <c r="F10827" s="38"/>
      <c r="G10827" s="38"/>
      <c r="H10827" s="38"/>
      <c r="I10827" s="38"/>
      <c r="J10827" s="38"/>
      <c r="K10827" s="38"/>
      <c r="L10827"/>
      <c r="M10827"/>
    </row>
    <row r="10828" spans="1:13" s="36" customFormat="1">
      <c r="A10828" s="35"/>
      <c r="B10828"/>
      <c r="C10828" s="38"/>
      <c r="D10828" s="38"/>
      <c r="E10828" s="38"/>
      <c r="F10828" s="38"/>
      <c r="G10828" s="38"/>
      <c r="H10828" s="38"/>
      <c r="I10828" s="38"/>
      <c r="J10828" s="38"/>
      <c r="K10828" s="38"/>
      <c r="L10828"/>
      <c r="M10828"/>
    </row>
    <row r="10829" spans="1:13" s="36" customFormat="1">
      <c r="A10829" s="35"/>
      <c r="B10829"/>
      <c r="C10829" s="38"/>
      <c r="D10829" s="38"/>
      <c r="E10829" s="38"/>
      <c r="F10829" s="38"/>
      <c r="G10829" s="38"/>
      <c r="H10829" s="38"/>
      <c r="I10829" s="38"/>
      <c r="J10829" s="38"/>
      <c r="K10829" s="38"/>
      <c r="L10829"/>
      <c r="M10829"/>
    </row>
    <row r="10830" spans="1:13" s="36" customFormat="1">
      <c r="A10830" s="35"/>
      <c r="B10830"/>
      <c r="C10830" s="38"/>
      <c r="D10830" s="38"/>
      <c r="E10830" s="38"/>
      <c r="F10830" s="38"/>
      <c r="G10830" s="38"/>
      <c r="H10830" s="38"/>
      <c r="I10830" s="38"/>
      <c r="J10830" s="38"/>
      <c r="K10830" s="38"/>
      <c r="L10830"/>
      <c r="M10830"/>
    </row>
    <row r="10831" spans="1:13" s="36" customFormat="1">
      <c r="A10831" s="35"/>
      <c r="B10831"/>
      <c r="C10831" s="38"/>
      <c r="D10831" s="38"/>
      <c r="E10831" s="38"/>
      <c r="F10831" s="38"/>
      <c r="G10831" s="38"/>
      <c r="H10831" s="38"/>
      <c r="I10831" s="38"/>
      <c r="J10831" s="38"/>
      <c r="K10831" s="38"/>
      <c r="L10831"/>
      <c r="M10831"/>
    </row>
    <row r="10832" spans="1:13" s="36" customFormat="1">
      <c r="A10832" s="35"/>
      <c r="B10832"/>
      <c r="C10832" s="38"/>
      <c r="D10832" s="38"/>
      <c r="E10832" s="38"/>
      <c r="F10832" s="38"/>
      <c r="G10832" s="38"/>
      <c r="H10832" s="38"/>
      <c r="I10832" s="38"/>
      <c r="J10832" s="38"/>
      <c r="K10832" s="38"/>
      <c r="L10832"/>
      <c r="M10832"/>
    </row>
    <row r="10833" spans="1:13" s="36" customFormat="1">
      <c r="A10833" s="35"/>
      <c r="B10833"/>
      <c r="C10833" s="38"/>
      <c r="D10833" s="38"/>
      <c r="E10833" s="38"/>
      <c r="F10833" s="38"/>
      <c r="G10833" s="38"/>
      <c r="H10833" s="38"/>
      <c r="I10833" s="38"/>
      <c r="J10833" s="38"/>
      <c r="K10833" s="38"/>
      <c r="L10833"/>
      <c r="M10833"/>
    </row>
    <row r="10834" spans="1:13" s="36" customFormat="1">
      <c r="A10834" s="35"/>
      <c r="B10834"/>
      <c r="C10834" s="38"/>
      <c r="D10834" s="38"/>
      <c r="E10834" s="38"/>
      <c r="F10834" s="38"/>
      <c r="G10834" s="38"/>
      <c r="H10834" s="38"/>
      <c r="I10834" s="38"/>
      <c r="J10834" s="38"/>
      <c r="K10834" s="38"/>
      <c r="L10834"/>
      <c r="M10834"/>
    </row>
    <row r="10835" spans="1:13" s="36" customFormat="1">
      <c r="A10835" s="35"/>
      <c r="B10835"/>
      <c r="C10835" s="38"/>
      <c r="D10835" s="38"/>
      <c r="E10835" s="38"/>
      <c r="F10835" s="38"/>
      <c r="G10835" s="38"/>
      <c r="H10835" s="38"/>
      <c r="I10835" s="38"/>
      <c r="J10835" s="38"/>
      <c r="K10835" s="38"/>
      <c r="L10835"/>
      <c r="M10835"/>
    </row>
    <row r="10836" spans="1:13" s="36" customFormat="1">
      <c r="A10836" s="35"/>
      <c r="B10836"/>
      <c r="C10836" s="38"/>
      <c r="D10836" s="38"/>
      <c r="E10836" s="38"/>
      <c r="F10836" s="38"/>
      <c r="G10836" s="38"/>
      <c r="H10836" s="38"/>
      <c r="I10836" s="38"/>
      <c r="J10836" s="38"/>
      <c r="K10836" s="38"/>
      <c r="L10836"/>
      <c r="M10836"/>
    </row>
    <row r="10837" spans="1:13" s="36" customFormat="1">
      <c r="A10837" s="35"/>
      <c r="B10837"/>
      <c r="C10837" s="38"/>
      <c r="D10837" s="38"/>
      <c r="E10837" s="38"/>
      <c r="F10837" s="38"/>
      <c r="G10837" s="38"/>
      <c r="H10837" s="38"/>
      <c r="I10837" s="38"/>
      <c r="J10837" s="38"/>
      <c r="K10837" s="38"/>
      <c r="L10837"/>
      <c r="M10837"/>
    </row>
    <row r="10838" spans="1:13" s="36" customFormat="1">
      <c r="A10838" s="35"/>
      <c r="B10838"/>
      <c r="C10838" s="38"/>
      <c r="D10838" s="38"/>
      <c r="E10838" s="38"/>
      <c r="F10838" s="38"/>
      <c r="G10838" s="38"/>
      <c r="H10838" s="38"/>
      <c r="I10838" s="38"/>
      <c r="J10838" s="38"/>
      <c r="K10838" s="38"/>
      <c r="L10838"/>
      <c r="M10838"/>
    </row>
    <row r="10839" spans="1:13" s="36" customFormat="1">
      <c r="A10839" s="35"/>
      <c r="B10839"/>
      <c r="C10839" s="38"/>
      <c r="D10839" s="38"/>
      <c r="E10839" s="38"/>
      <c r="F10839" s="38"/>
      <c r="G10839" s="38"/>
      <c r="H10839" s="38"/>
      <c r="I10839" s="38"/>
      <c r="J10839" s="38"/>
      <c r="K10839" s="38"/>
      <c r="L10839"/>
      <c r="M10839"/>
    </row>
    <row r="10840" spans="1:13" s="36" customFormat="1">
      <c r="A10840" s="35"/>
      <c r="B10840"/>
      <c r="C10840" s="38"/>
      <c r="D10840" s="38"/>
      <c r="E10840" s="38"/>
      <c r="F10840" s="38"/>
      <c r="G10840" s="38"/>
      <c r="H10840" s="38"/>
      <c r="I10840" s="38"/>
      <c r="J10840" s="38"/>
      <c r="K10840" s="38"/>
      <c r="L10840"/>
      <c r="M10840"/>
    </row>
    <row r="10841" spans="1:13" s="36" customFormat="1">
      <c r="A10841" s="35"/>
      <c r="B10841"/>
      <c r="C10841" s="38"/>
      <c r="D10841" s="38"/>
      <c r="E10841" s="38"/>
      <c r="F10841" s="38"/>
      <c r="G10841" s="38"/>
      <c r="H10841" s="38"/>
      <c r="I10841" s="38"/>
      <c r="J10841" s="38"/>
      <c r="K10841" s="38"/>
      <c r="L10841"/>
      <c r="M10841"/>
    </row>
    <row r="10842" spans="1:13" s="36" customFormat="1">
      <c r="A10842" s="35"/>
      <c r="B10842"/>
      <c r="C10842" s="38"/>
      <c r="D10842" s="38"/>
      <c r="E10842" s="38"/>
      <c r="F10842" s="38"/>
      <c r="G10842" s="38"/>
      <c r="H10842" s="38"/>
      <c r="I10842" s="38"/>
      <c r="J10842" s="38"/>
      <c r="K10842" s="38"/>
      <c r="L10842"/>
      <c r="M10842"/>
    </row>
    <row r="10843" spans="1:13" s="36" customFormat="1">
      <c r="A10843" s="35"/>
      <c r="B10843"/>
      <c r="C10843" s="38"/>
      <c r="D10843" s="38"/>
      <c r="E10843" s="38"/>
      <c r="F10843" s="38"/>
      <c r="G10843" s="38"/>
      <c r="H10843" s="38"/>
      <c r="I10843" s="38"/>
      <c r="J10843" s="38"/>
      <c r="K10843" s="38"/>
      <c r="L10843"/>
      <c r="M10843"/>
    </row>
    <row r="10844" spans="1:13" s="36" customFormat="1">
      <c r="A10844" s="35"/>
      <c r="B10844"/>
      <c r="C10844" s="38"/>
      <c r="D10844" s="38"/>
      <c r="E10844" s="38"/>
      <c r="F10844" s="38"/>
      <c r="G10844" s="38"/>
      <c r="H10844" s="38"/>
      <c r="I10844" s="38"/>
      <c r="J10844" s="38"/>
      <c r="K10844" s="38"/>
      <c r="L10844"/>
      <c r="M10844"/>
    </row>
    <row r="10845" spans="1:13" s="36" customFormat="1">
      <c r="A10845" s="35"/>
      <c r="B10845"/>
      <c r="C10845" s="38"/>
      <c r="D10845" s="38"/>
      <c r="E10845" s="38"/>
      <c r="F10845" s="38"/>
      <c r="G10845" s="38"/>
      <c r="H10845" s="38"/>
      <c r="I10845" s="38"/>
      <c r="J10845" s="38"/>
      <c r="K10845" s="38"/>
      <c r="L10845"/>
      <c r="M10845"/>
    </row>
    <row r="10846" spans="1:13" s="36" customFormat="1">
      <c r="A10846" s="35"/>
      <c r="B10846"/>
      <c r="C10846" s="38"/>
      <c r="D10846" s="38"/>
      <c r="E10846" s="38"/>
      <c r="F10846" s="38"/>
      <c r="G10846" s="38"/>
      <c r="H10846" s="38"/>
      <c r="I10846" s="38"/>
      <c r="J10846" s="38"/>
      <c r="K10846" s="38"/>
      <c r="L10846"/>
      <c r="M10846"/>
    </row>
    <row r="10847" spans="1:13" s="36" customFormat="1">
      <c r="A10847" s="35"/>
      <c r="B10847"/>
      <c r="C10847" s="38"/>
      <c r="D10847" s="38"/>
      <c r="E10847" s="38"/>
      <c r="F10847" s="38"/>
      <c r="G10847" s="38"/>
      <c r="H10847" s="38"/>
      <c r="I10847" s="38"/>
      <c r="J10847" s="38"/>
      <c r="K10847" s="38"/>
      <c r="L10847"/>
      <c r="M10847"/>
    </row>
    <row r="10848" spans="1:13" s="36" customFormat="1">
      <c r="A10848" s="35"/>
      <c r="B10848"/>
      <c r="C10848" s="38"/>
      <c r="D10848" s="38"/>
      <c r="E10848" s="38"/>
      <c r="F10848" s="38"/>
      <c r="G10848" s="38"/>
      <c r="H10848" s="38"/>
      <c r="I10848" s="38"/>
      <c r="J10848" s="38"/>
      <c r="K10848" s="38"/>
      <c r="L10848"/>
      <c r="M10848"/>
    </row>
    <row r="10849" spans="1:13" s="36" customFormat="1">
      <c r="A10849" s="35"/>
      <c r="B10849"/>
      <c r="C10849" s="38"/>
      <c r="D10849" s="38"/>
      <c r="E10849" s="38"/>
      <c r="F10849" s="38"/>
      <c r="G10849" s="38"/>
      <c r="H10849" s="38"/>
      <c r="I10849" s="38"/>
      <c r="J10849" s="38"/>
      <c r="K10849" s="38"/>
      <c r="L10849"/>
      <c r="M10849"/>
    </row>
    <row r="10850" spans="1:13" s="36" customFormat="1">
      <c r="A10850" s="35"/>
      <c r="B10850"/>
      <c r="C10850" s="38"/>
      <c r="D10850" s="38"/>
      <c r="E10850" s="38"/>
      <c r="F10850" s="38"/>
      <c r="G10850" s="38"/>
      <c r="H10850" s="38"/>
      <c r="I10850" s="38"/>
      <c r="J10850" s="38"/>
      <c r="K10850" s="38"/>
      <c r="L10850"/>
      <c r="M10850"/>
    </row>
    <row r="10851" spans="1:13" s="36" customFormat="1">
      <c r="A10851" s="35"/>
      <c r="B10851"/>
      <c r="C10851" s="38"/>
      <c r="D10851" s="38"/>
      <c r="E10851" s="38"/>
      <c r="F10851" s="38"/>
      <c r="G10851" s="38"/>
      <c r="H10851" s="38"/>
      <c r="I10851" s="38"/>
      <c r="J10851" s="38"/>
      <c r="K10851" s="38"/>
      <c r="L10851"/>
      <c r="M10851"/>
    </row>
    <row r="10852" spans="1:13" s="36" customFormat="1">
      <c r="A10852" s="35"/>
      <c r="B10852"/>
      <c r="C10852" s="38"/>
      <c r="D10852" s="38"/>
      <c r="E10852" s="38"/>
      <c r="F10852" s="38"/>
      <c r="G10852" s="38"/>
      <c r="H10852" s="38"/>
      <c r="I10852" s="38"/>
      <c r="J10852" s="38"/>
      <c r="K10852" s="38"/>
      <c r="L10852"/>
      <c r="M10852"/>
    </row>
    <row r="10853" spans="1:13" s="36" customFormat="1">
      <c r="A10853" s="35"/>
      <c r="B10853"/>
      <c r="C10853" s="38"/>
      <c r="D10853" s="38"/>
      <c r="E10853" s="38"/>
      <c r="F10853" s="38"/>
      <c r="G10853" s="38"/>
      <c r="H10853" s="38"/>
      <c r="I10853" s="38"/>
      <c r="J10853" s="38"/>
      <c r="K10853" s="38"/>
      <c r="L10853"/>
      <c r="M10853"/>
    </row>
    <row r="10854" spans="1:13" s="36" customFormat="1">
      <c r="A10854" s="35"/>
      <c r="B10854"/>
      <c r="C10854" s="38"/>
      <c r="D10854" s="38"/>
      <c r="E10854" s="38"/>
      <c r="F10854" s="38"/>
      <c r="G10854" s="38"/>
      <c r="H10854" s="38"/>
      <c r="I10854" s="38"/>
      <c r="J10854" s="38"/>
      <c r="K10854" s="38"/>
      <c r="L10854"/>
      <c r="M10854"/>
    </row>
    <row r="10855" spans="1:13" s="36" customFormat="1">
      <c r="A10855" s="35"/>
      <c r="B10855"/>
      <c r="C10855" s="38"/>
      <c r="D10855" s="38"/>
      <c r="E10855" s="38"/>
      <c r="F10855" s="38"/>
      <c r="G10855" s="38"/>
      <c r="H10855" s="38"/>
      <c r="I10855" s="38"/>
      <c r="J10855" s="38"/>
      <c r="K10855" s="38"/>
      <c r="L10855"/>
      <c r="M10855"/>
    </row>
    <row r="10856" spans="1:13" s="36" customFormat="1">
      <c r="A10856" s="35"/>
      <c r="B10856"/>
      <c r="C10856" s="38"/>
      <c r="D10856" s="38"/>
      <c r="E10856" s="38"/>
      <c r="F10856" s="38"/>
      <c r="G10856" s="38"/>
      <c r="H10856" s="38"/>
      <c r="I10856" s="38"/>
      <c r="J10856" s="38"/>
      <c r="K10856" s="38"/>
      <c r="L10856"/>
      <c r="M10856"/>
    </row>
    <row r="10857" spans="1:13" s="36" customFormat="1">
      <c r="A10857" s="35"/>
      <c r="B10857"/>
      <c r="C10857" s="38"/>
      <c r="D10857" s="38"/>
      <c r="E10857" s="38"/>
      <c r="F10857" s="38"/>
      <c r="G10857" s="38"/>
      <c r="H10857" s="38"/>
      <c r="I10857" s="38"/>
      <c r="J10857" s="38"/>
      <c r="K10857" s="38"/>
      <c r="L10857"/>
      <c r="M10857"/>
    </row>
    <row r="10858" spans="1:13" s="36" customFormat="1">
      <c r="A10858" s="35"/>
      <c r="B10858"/>
      <c r="C10858" s="38"/>
      <c r="D10858" s="38"/>
      <c r="E10858" s="38"/>
      <c r="F10858" s="38"/>
      <c r="G10858" s="38"/>
      <c r="H10858" s="38"/>
      <c r="I10858" s="38"/>
      <c r="J10858" s="38"/>
      <c r="K10858" s="38"/>
      <c r="L10858"/>
      <c r="M10858"/>
    </row>
    <row r="10859" spans="1:13" s="36" customFormat="1">
      <c r="A10859" s="35"/>
      <c r="B10859"/>
      <c r="C10859" s="38"/>
      <c r="D10859" s="38"/>
      <c r="E10859" s="38"/>
      <c r="F10859" s="38"/>
      <c r="G10859" s="38"/>
      <c r="H10859" s="38"/>
      <c r="I10859" s="38"/>
      <c r="J10859" s="38"/>
      <c r="K10859" s="38"/>
      <c r="L10859"/>
      <c r="M10859"/>
    </row>
    <row r="10860" spans="1:13" s="36" customFormat="1">
      <c r="A10860" s="35"/>
      <c r="B10860"/>
      <c r="C10860" s="38"/>
      <c r="D10860" s="38"/>
      <c r="E10860" s="38"/>
      <c r="F10860" s="38"/>
      <c r="G10860" s="38"/>
      <c r="H10860" s="38"/>
      <c r="I10860" s="38"/>
      <c r="J10860" s="38"/>
      <c r="K10860" s="38"/>
      <c r="L10860"/>
      <c r="M10860"/>
    </row>
    <row r="10861" spans="1:13" s="36" customFormat="1">
      <c r="A10861" s="35"/>
      <c r="B10861"/>
      <c r="C10861" s="38"/>
      <c r="D10861" s="38"/>
      <c r="E10861" s="38"/>
      <c r="F10861" s="38"/>
      <c r="G10861" s="38"/>
      <c r="H10861" s="38"/>
      <c r="I10861" s="38"/>
      <c r="J10861" s="38"/>
      <c r="K10861" s="38"/>
      <c r="L10861"/>
      <c r="M10861"/>
    </row>
    <row r="10862" spans="1:13" s="36" customFormat="1">
      <c r="A10862" s="35"/>
      <c r="B10862"/>
      <c r="C10862" s="38"/>
      <c r="D10862" s="38"/>
      <c r="E10862" s="38"/>
      <c r="F10862" s="38"/>
      <c r="G10862" s="38"/>
      <c r="H10862" s="38"/>
      <c r="I10862" s="38"/>
      <c r="J10862" s="38"/>
      <c r="K10862" s="38"/>
      <c r="L10862"/>
      <c r="M10862"/>
    </row>
    <row r="10863" spans="1:13" s="36" customFormat="1">
      <c r="A10863" s="35"/>
      <c r="B10863"/>
      <c r="C10863" s="38"/>
      <c r="D10863" s="38"/>
      <c r="E10863" s="38"/>
      <c r="F10863" s="38"/>
      <c r="G10863" s="38"/>
      <c r="H10863" s="38"/>
      <c r="I10863" s="38"/>
      <c r="J10863" s="38"/>
      <c r="K10863" s="38"/>
      <c r="L10863"/>
      <c r="M10863"/>
    </row>
    <row r="10864" spans="1:13" s="36" customFormat="1">
      <c r="A10864" s="35"/>
      <c r="B10864"/>
      <c r="C10864" s="38"/>
      <c r="D10864" s="38"/>
      <c r="E10864" s="38"/>
      <c r="F10864" s="38"/>
      <c r="G10864" s="38"/>
      <c r="H10864" s="38"/>
      <c r="I10864" s="38"/>
      <c r="J10864" s="38"/>
      <c r="K10864" s="38"/>
      <c r="L10864"/>
      <c r="M10864"/>
    </row>
    <row r="10865" spans="1:13" s="36" customFormat="1">
      <c r="A10865" s="35"/>
      <c r="B10865"/>
      <c r="C10865" s="38"/>
      <c r="D10865" s="38"/>
      <c r="E10865" s="38"/>
      <c r="F10865" s="38"/>
      <c r="G10865" s="38"/>
      <c r="H10865" s="38"/>
      <c r="I10865" s="38"/>
      <c r="J10865" s="38"/>
      <c r="K10865" s="38"/>
      <c r="L10865"/>
      <c r="M10865"/>
    </row>
    <row r="10866" spans="1:13" s="36" customFormat="1">
      <c r="A10866" s="35"/>
      <c r="B10866"/>
      <c r="C10866" s="38"/>
      <c r="D10866" s="38"/>
      <c r="E10866" s="38"/>
      <c r="F10866" s="38"/>
      <c r="G10866" s="38"/>
      <c r="H10866" s="38"/>
      <c r="I10866" s="38"/>
      <c r="J10866" s="38"/>
      <c r="K10866" s="38"/>
      <c r="L10866"/>
      <c r="M10866"/>
    </row>
    <row r="10867" spans="1:13" s="36" customFormat="1">
      <c r="A10867" s="35"/>
      <c r="B10867"/>
      <c r="C10867" s="38"/>
      <c r="D10867" s="38"/>
      <c r="E10867" s="38"/>
      <c r="F10867" s="38"/>
      <c r="G10867" s="38"/>
      <c r="H10867" s="38"/>
      <c r="I10867" s="38"/>
      <c r="J10867" s="38"/>
      <c r="K10867" s="38"/>
      <c r="L10867"/>
      <c r="M10867"/>
    </row>
    <row r="10868" spans="1:13" s="36" customFormat="1">
      <c r="A10868" s="35"/>
      <c r="B10868"/>
      <c r="C10868" s="38"/>
      <c r="D10868" s="38"/>
      <c r="E10868" s="38"/>
      <c r="F10868" s="38"/>
      <c r="G10868" s="38"/>
      <c r="H10868" s="38"/>
      <c r="I10868" s="38"/>
      <c r="J10868" s="38"/>
      <c r="K10868" s="38"/>
      <c r="L10868"/>
      <c r="M10868"/>
    </row>
    <row r="10869" spans="1:13" s="36" customFormat="1">
      <c r="A10869" s="35"/>
      <c r="B10869"/>
      <c r="C10869" s="38"/>
      <c r="D10869" s="38"/>
      <c r="E10869" s="38"/>
      <c r="F10869" s="38"/>
      <c r="G10869" s="38"/>
      <c r="H10869" s="38"/>
      <c r="I10869" s="38"/>
      <c r="J10869" s="38"/>
      <c r="K10869" s="38"/>
      <c r="L10869"/>
      <c r="M10869"/>
    </row>
    <row r="10870" spans="1:13" s="36" customFormat="1">
      <c r="A10870" s="35"/>
      <c r="B10870"/>
      <c r="C10870" s="38"/>
      <c r="D10870" s="38"/>
      <c r="E10870" s="38"/>
      <c r="F10870" s="38"/>
      <c r="G10870" s="38"/>
      <c r="H10870" s="38"/>
      <c r="I10870" s="38"/>
      <c r="J10870" s="38"/>
      <c r="K10870" s="38"/>
      <c r="L10870"/>
      <c r="M10870"/>
    </row>
    <row r="10871" spans="1:13" s="36" customFormat="1">
      <c r="A10871" s="35"/>
      <c r="B10871"/>
      <c r="C10871" s="38"/>
      <c r="D10871" s="38"/>
      <c r="E10871" s="38"/>
      <c r="F10871" s="38"/>
      <c r="G10871" s="38"/>
      <c r="H10871" s="38"/>
      <c r="I10871" s="38"/>
      <c r="J10871" s="38"/>
      <c r="K10871" s="38"/>
      <c r="L10871"/>
      <c r="M10871"/>
    </row>
    <row r="10872" spans="1:13" s="36" customFormat="1">
      <c r="A10872" s="35"/>
      <c r="B10872"/>
      <c r="C10872" s="38"/>
      <c r="D10872" s="38"/>
      <c r="E10872" s="38"/>
      <c r="F10872" s="38"/>
      <c r="G10872" s="38"/>
      <c r="H10872" s="38"/>
      <c r="I10872" s="38"/>
      <c r="J10872" s="38"/>
      <c r="K10872" s="38"/>
      <c r="L10872"/>
      <c r="M10872"/>
    </row>
    <row r="10873" spans="1:13" s="36" customFormat="1">
      <c r="A10873" s="35"/>
      <c r="B10873"/>
      <c r="C10873" s="38"/>
      <c r="D10873" s="38"/>
      <c r="E10873" s="38"/>
      <c r="F10873" s="38"/>
      <c r="G10873" s="38"/>
      <c r="H10873" s="38"/>
      <c r="I10873" s="38"/>
      <c r="J10873" s="38"/>
      <c r="K10873" s="38"/>
      <c r="L10873"/>
      <c r="M10873"/>
    </row>
    <row r="10874" spans="1:13" s="36" customFormat="1">
      <c r="A10874" s="35"/>
      <c r="B10874"/>
      <c r="C10874" s="38"/>
      <c r="D10874" s="38"/>
      <c r="E10874" s="38"/>
      <c r="F10874" s="38"/>
      <c r="G10874" s="38"/>
      <c r="H10874" s="38"/>
      <c r="I10874" s="38"/>
      <c r="J10874" s="38"/>
      <c r="K10874" s="38"/>
      <c r="L10874"/>
      <c r="M10874"/>
    </row>
    <row r="10875" spans="1:13" s="36" customFormat="1">
      <c r="A10875" s="35"/>
      <c r="B10875"/>
      <c r="C10875" s="38"/>
      <c r="D10875" s="38"/>
      <c r="E10875" s="38"/>
      <c r="F10875" s="38"/>
      <c r="G10875" s="38"/>
      <c r="H10875" s="38"/>
      <c r="I10875" s="38"/>
      <c r="J10875" s="38"/>
      <c r="K10875" s="38"/>
      <c r="L10875"/>
      <c r="M10875"/>
    </row>
    <row r="10876" spans="1:13" s="36" customFormat="1">
      <c r="A10876" s="35"/>
      <c r="B10876"/>
      <c r="C10876" s="38"/>
      <c r="D10876" s="38"/>
      <c r="E10876" s="38"/>
      <c r="F10876" s="38"/>
      <c r="G10876" s="38"/>
      <c r="H10876" s="38"/>
      <c r="I10876" s="38"/>
      <c r="J10876" s="38"/>
      <c r="K10876" s="38"/>
      <c r="L10876"/>
      <c r="M10876"/>
    </row>
    <row r="10877" spans="1:13" s="36" customFormat="1">
      <c r="A10877" s="35"/>
      <c r="B10877"/>
      <c r="C10877" s="38"/>
      <c r="D10877" s="38"/>
      <c r="E10877" s="38"/>
      <c r="F10877" s="38"/>
      <c r="G10877" s="38"/>
      <c r="H10877" s="38"/>
      <c r="I10877" s="38"/>
      <c r="J10877" s="38"/>
      <c r="K10877" s="38"/>
      <c r="L10877"/>
      <c r="M10877"/>
    </row>
    <row r="10878" spans="1:13" s="36" customFormat="1">
      <c r="A10878" s="35"/>
      <c r="B10878"/>
      <c r="C10878" s="38"/>
      <c r="D10878" s="38"/>
      <c r="E10878" s="38"/>
      <c r="F10878" s="38"/>
      <c r="G10878" s="38"/>
      <c r="H10878" s="38"/>
      <c r="I10878" s="38"/>
      <c r="J10878" s="38"/>
      <c r="K10878" s="38"/>
      <c r="L10878"/>
      <c r="M10878"/>
    </row>
    <row r="10879" spans="1:13" s="36" customFormat="1">
      <c r="A10879" s="35"/>
      <c r="B10879"/>
      <c r="C10879" s="38"/>
      <c r="D10879" s="38"/>
      <c r="E10879" s="38"/>
      <c r="F10879" s="38"/>
      <c r="G10879" s="38"/>
      <c r="H10879" s="38"/>
      <c r="I10879" s="38"/>
      <c r="J10879" s="38"/>
      <c r="K10879" s="38"/>
      <c r="L10879"/>
      <c r="M10879"/>
    </row>
    <row r="10880" spans="1:13" s="36" customFormat="1">
      <c r="A10880" s="35"/>
      <c r="B10880"/>
      <c r="C10880" s="38"/>
      <c r="D10880" s="38"/>
      <c r="E10880" s="38"/>
      <c r="F10880" s="38"/>
      <c r="G10880" s="38"/>
      <c r="H10880" s="38"/>
      <c r="I10880" s="38"/>
      <c r="J10880" s="38"/>
      <c r="K10880" s="38"/>
      <c r="L10880"/>
      <c r="M10880"/>
    </row>
    <row r="10881" spans="1:13" s="36" customFormat="1">
      <c r="A10881" s="35"/>
      <c r="B10881"/>
      <c r="C10881" s="38"/>
      <c r="D10881" s="38"/>
      <c r="E10881" s="38"/>
      <c r="F10881" s="38"/>
      <c r="G10881" s="38"/>
      <c r="H10881" s="38"/>
      <c r="I10881" s="38"/>
      <c r="J10881" s="38"/>
      <c r="K10881" s="38"/>
      <c r="L10881"/>
      <c r="M10881"/>
    </row>
    <row r="10882" spans="1:13" s="36" customFormat="1">
      <c r="A10882" s="35"/>
      <c r="B10882"/>
      <c r="C10882" s="38"/>
      <c r="D10882" s="38"/>
      <c r="E10882" s="38"/>
      <c r="F10882" s="38"/>
      <c r="G10882" s="38"/>
      <c r="H10882" s="38"/>
      <c r="I10882" s="38"/>
      <c r="J10882" s="38"/>
      <c r="K10882" s="38"/>
      <c r="L10882"/>
      <c r="M10882"/>
    </row>
    <row r="10883" spans="1:13" s="36" customFormat="1">
      <c r="A10883" s="35"/>
      <c r="B10883"/>
      <c r="C10883" s="38"/>
      <c r="D10883" s="38"/>
      <c r="E10883" s="38"/>
      <c r="F10883" s="38"/>
      <c r="G10883" s="38"/>
      <c r="H10883" s="38"/>
      <c r="I10883" s="38"/>
      <c r="J10883" s="38"/>
      <c r="K10883" s="38"/>
      <c r="L10883"/>
      <c r="M10883"/>
    </row>
    <row r="10884" spans="1:13" s="36" customFormat="1">
      <c r="A10884" s="35"/>
      <c r="B10884"/>
      <c r="C10884" s="38"/>
      <c r="D10884" s="38"/>
      <c r="E10884" s="38"/>
      <c r="F10884" s="38"/>
      <c r="G10884" s="38"/>
      <c r="H10884" s="38"/>
      <c r="I10884" s="38"/>
      <c r="J10884" s="38"/>
      <c r="K10884" s="38"/>
      <c r="L10884"/>
      <c r="M10884"/>
    </row>
    <row r="10885" spans="1:13" s="36" customFormat="1">
      <c r="A10885" s="35"/>
      <c r="B10885"/>
      <c r="C10885" s="38"/>
      <c r="D10885" s="38"/>
      <c r="E10885" s="38"/>
      <c r="F10885" s="38"/>
      <c r="G10885" s="38"/>
      <c r="H10885" s="38"/>
      <c r="I10885" s="38"/>
      <c r="J10885" s="38"/>
      <c r="K10885" s="38"/>
      <c r="L10885"/>
      <c r="M10885"/>
    </row>
    <row r="10886" spans="1:13" s="36" customFormat="1">
      <c r="A10886" s="35"/>
      <c r="B10886"/>
      <c r="C10886" s="38"/>
      <c r="D10886" s="38"/>
      <c r="E10886" s="38"/>
      <c r="F10886" s="38"/>
      <c r="G10886" s="38"/>
      <c r="H10886" s="38"/>
      <c r="I10886" s="38"/>
      <c r="J10886" s="38"/>
      <c r="K10886" s="38"/>
      <c r="L10886"/>
      <c r="M10886"/>
    </row>
    <row r="10887" spans="1:13" s="36" customFormat="1">
      <c r="A10887" s="35"/>
      <c r="B10887"/>
      <c r="C10887" s="38"/>
      <c r="D10887" s="38"/>
      <c r="E10887" s="38"/>
      <c r="F10887" s="38"/>
      <c r="G10887" s="38"/>
      <c r="H10887" s="38"/>
      <c r="I10887" s="38"/>
      <c r="J10887" s="38"/>
      <c r="K10887" s="38"/>
      <c r="L10887"/>
      <c r="M10887"/>
    </row>
    <row r="10888" spans="1:13" s="36" customFormat="1">
      <c r="A10888" s="35"/>
      <c r="B10888"/>
      <c r="C10888" s="38"/>
      <c r="D10888" s="38"/>
      <c r="E10888" s="38"/>
      <c r="F10888" s="38"/>
      <c r="G10888" s="38"/>
      <c r="H10888" s="38"/>
      <c r="I10888" s="38"/>
      <c r="J10888" s="38"/>
      <c r="K10888" s="38"/>
      <c r="L10888"/>
      <c r="M10888"/>
    </row>
    <row r="10889" spans="1:13" s="36" customFormat="1">
      <c r="A10889" s="35"/>
      <c r="B10889"/>
      <c r="C10889" s="38"/>
      <c r="D10889" s="38"/>
      <c r="E10889" s="38"/>
      <c r="F10889" s="38"/>
      <c r="G10889" s="38"/>
      <c r="H10889" s="38"/>
      <c r="I10889" s="38"/>
      <c r="J10889" s="38"/>
      <c r="K10889" s="38"/>
      <c r="L10889"/>
      <c r="M10889"/>
    </row>
    <row r="10890" spans="1:13" s="36" customFormat="1">
      <c r="A10890" s="35"/>
      <c r="B10890"/>
      <c r="C10890" s="38"/>
      <c r="D10890" s="38"/>
      <c r="E10890" s="38"/>
      <c r="F10890" s="38"/>
      <c r="G10890" s="38"/>
      <c r="H10890" s="38"/>
      <c r="I10890" s="38"/>
      <c r="J10890" s="38"/>
      <c r="K10890" s="38"/>
      <c r="L10890"/>
      <c r="M10890"/>
    </row>
    <row r="10891" spans="1:13" s="36" customFormat="1">
      <c r="A10891" s="35"/>
      <c r="B10891"/>
      <c r="C10891" s="38"/>
      <c r="D10891" s="38"/>
      <c r="E10891" s="38"/>
      <c r="F10891" s="38"/>
      <c r="G10891" s="38"/>
      <c r="H10891" s="38"/>
      <c r="I10891" s="38"/>
      <c r="J10891" s="38"/>
      <c r="K10891" s="38"/>
      <c r="L10891"/>
      <c r="M10891"/>
    </row>
    <row r="10892" spans="1:13" s="36" customFormat="1">
      <c r="A10892" s="35"/>
      <c r="B10892"/>
      <c r="C10892" s="38"/>
      <c r="D10892" s="38"/>
      <c r="E10892" s="38"/>
      <c r="F10892" s="38"/>
      <c r="G10892" s="38"/>
      <c r="H10892" s="38"/>
      <c r="I10892" s="38"/>
      <c r="J10892" s="38"/>
      <c r="K10892" s="38"/>
      <c r="L10892"/>
      <c r="M10892"/>
    </row>
    <row r="10893" spans="1:13" s="36" customFormat="1">
      <c r="A10893" s="35"/>
      <c r="B10893"/>
      <c r="C10893" s="38"/>
      <c r="D10893" s="38"/>
      <c r="E10893" s="38"/>
      <c r="F10893" s="38"/>
      <c r="G10893" s="38"/>
      <c r="H10893" s="38"/>
      <c r="I10893" s="38"/>
      <c r="J10893" s="38"/>
      <c r="K10893" s="38"/>
      <c r="L10893"/>
      <c r="M10893"/>
    </row>
    <row r="10894" spans="1:13" s="36" customFormat="1">
      <c r="A10894" s="35"/>
      <c r="B10894"/>
      <c r="C10894" s="38"/>
      <c r="D10894" s="38"/>
      <c r="E10894" s="38"/>
      <c r="F10894" s="38"/>
      <c r="G10894" s="38"/>
      <c r="H10894" s="38"/>
      <c r="I10894" s="38"/>
      <c r="J10894" s="38"/>
      <c r="K10894" s="38"/>
      <c r="L10894"/>
      <c r="M10894"/>
    </row>
    <row r="10895" spans="1:13" s="36" customFormat="1">
      <c r="A10895" s="35"/>
      <c r="B10895"/>
      <c r="C10895" s="38"/>
      <c r="D10895" s="38"/>
      <c r="E10895" s="38"/>
      <c r="F10895" s="38"/>
      <c r="G10895" s="38"/>
      <c r="H10895" s="38"/>
      <c r="I10895" s="38"/>
      <c r="J10895" s="38"/>
      <c r="K10895" s="38"/>
      <c r="L10895"/>
      <c r="M10895"/>
    </row>
    <row r="10896" spans="1:13" s="36" customFormat="1">
      <c r="A10896" s="35"/>
      <c r="B10896"/>
      <c r="C10896" s="38"/>
      <c r="D10896" s="38"/>
      <c r="E10896" s="38"/>
      <c r="F10896" s="38"/>
      <c r="G10896" s="38"/>
      <c r="H10896" s="38"/>
      <c r="I10896" s="38"/>
      <c r="J10896" s="38"/>
      <c r="K10896" s="38"/>
      <c r="L10896"/>
      <c r="M10896"/>
    </row>
    <row r="10897" spans="1:13" s="36" customFormat="1">
      <c r="A10897" s="35"/>
      <c r="B10897"/>
      <c r="C10897" s="38"/>
      <c r="D10897" s="38"/>
      <c r="E10897" s="38"/>
      <c r="F10897" s="38"/>
      <c r="G10897" s="38"/>
      <c r="H10897" s="38"/>
      <c r="I10897" s="38"/>
      <c r="J10897" s="38"/>
      <c r="K10897" s="38"/>
      <c r="L10897"/>
      <c r="M10897"/>
    </row>
    <row r="10898" spans="1:13" s="36" customFormat="1">
      <c r="A10898" s="35"/>
      <c r="B10898"/>
      <c r="C10898" s="38"/>
      <c r="D10898" s="38"/>
      <c r="E10898" s="38"/>
      <c r="F10898" s="38"/>
      <c r="G10898" s="38"/>
      <c r="H10898" s="38"/>
      <c r="I10898" s="38"/>
      <c r="J10898" s="38"/>
      <c r="K10898" s="38"/>
      <c r="L10898"/>
      <c r="M10898"/>
    </row>
    <row r="10899" spans="1:13" s="36" customFormat="1">
      <c r="A10899" s="35"/>
      <c r="B10899"/>
      <c r="C10899" s="38"/>
      <c r="D10899" s="38"/>
      <c r="E10899" s="38"/>
      <c r="F10899" s="38"/>
      <c r="G10899" s="38"/>
      <c r="H10899" s="38"/>
      <c r="I10899" s="38"/>
      <c r="J10899" s="38"/>
      <c r="K10899" s="38"/>
      <c r="L10899"/>
      <c r="M10899"/>
    </row>
    <row r="10900" spans="1:13" s="36" customFormat="1">
      <c r="A10900" s="35"/>
      <c r="B10900"/>
      <c r="C10900" s="38"/>
      <c r="D10900" s="38"/>
      <c r="E10900" s="38"/>
      <c r="F10900" s="38"/>
      <c r="G10900" s="38"/>
      <c r="H10900" s="38"/>
      <c r="I10900" s="38"/>
      <c r="J10900" s="38"/>
      <c r="K10900" s="38"/>
      <c r="L10900"/>
      <c r="M10900"/>
    </row>
    <row r="10901" spans="1:13" s="36" customFormat="1">
      <c r="A10901" s="35"/>
      <c r="B10901"/>
      <c r="C10901" s="38"/>
      <c r="D10901" s="38"/>
      <c r="E10901" s="38"/>
      <c r="F10901" s="38"/>
      <c r="G10901" s="38"/>
      <c r="H10901" s="38"/>
      <c r="I10901" s="38"/>
      <c r="J10901" s="38"/>
      <c r="K10901" s="38"/>
      <c r="L10901"/>
      <c r="M10901"/>
    </row>
    <row r="10902" spans="1:13" s="36" customFormat="1">
      <c r="A10902" s="35"/>
      <c r="B10902"/>
      <c r="C10902" s="38"/>
      <c r="D10902" s="38"/>
      <c r="E10902" s="38"/>
      <c r="F10902" s="38"/>
      <c r="G10902" s="38"/>
      <c r="H10902" s="38"/>
      <c r="I10902" s="38"/>
      <c r="J10902" s="38"/>
      <c r="K10902" s="38"/>
      <c r="L10902"/>
      <c r="M10902"/>
    </row>
    <row r="10903" spans="1:13" s="36" customFormat="1">
      <c r="A10903" s="35"/>
      <c r="B10903"/>
      <c r="C10903" s="38"/>
      <c r="D10903" s="38"/>
      <c r="E10903" s="38"/>
      <c r="F10903" s="38"/>
      <c r="G10903" s="38"/>
      <c r="H10903" s="38"/>
      <c r="I10903" s="38"/>
      <c r="J10903" s="38"/>
      <c r="K10903" s="38"/>
      <c r="L10903"/>
      <c r="M10903"/>
    </row>
    <row r="10904" spans="1:13" s="36" customFormat="1">
      <c r="A10904" s="35"/>
      <c r="B10904"/>
      <c r="C10904" s="38"/>
      <c r="D10904" s="38"/>
      <c r="E10904" s="38"/>
      <c r="F10904" s="38"/>
      <c r="G10904" s="38"/>
      <c r="H10904" s="38"/>
      <c r="I10904" s="38"/>
      <c r="J10904" s="38"/>
      <c r="K10904" s="38"/>
      <c r="L10904"/>
      <c r="M10904"/>
    </row>
    <row r="10905" spans="1:13" s="36" customFormat="1">
      <c r="A10905" s="35"/>
      <c r="B10905"/>
      <c r="C10905" s="38"/>
      <c r="D10905" s="38"/>
      <c r="E10905" s="38"/>
      <c r="F10905" s="38"/>
      <c r="G10905" s="38"/>
      <c r="H10905" s="38"/>
      <c r="I10905" s="38"/>
      <c r="J10905" s="38"/>
      <c r="K10905" s="38"/>
      <c r="L10905"/>
      <c r="M10905"/>
    </row>
    <row r="10906" spans="1:13" s="36" customFormat="1">
      <c r="A10906" s="35"/>
      <c r="B10906"/>
      <c r="C10906" s="38"/>
      <c r="D10906" s="38"/>
      <c r="E10906" s="38"/>
      <c r="F10906" s="38"/>
      <c r="G10906" s="38"/>
      <c r="H10906" s="38"/>
      <c r="I10906" s="38"/>
      <c r="J10906" s="38"/>
      <c r="K10906" s="38"/>
      <c r="L10906"/>
      <c r="M10906"/>
    </row>
    <row r="10907" spans="1:13" s="36" customFormat="1">
      <c r="A10907" s="35"/>
      <c r="B10907"/>
      <c r="C10907" s="38"/>
      <c r="D10907" s="38"/>
      <c r="E10907" s="38"/>
      <c r="F10907" s="38"/>
      <c r="G10907" s="38"/>
      <c r="H10907" s="38"/>
      <c r="I10907" s="38"/>
      <c r="J10907" s="38"/>
      <c r="K10907" s="38"/>
      <c r="L10907"/>
      <c r="M10907"/>
    </row>
    <row r="10908" spans="1:13" s="36" customFormat="1">
      <c r="A10908" s="35"/>
      <c r="B10908"/>
      <c r="C10908" s="38"/>
      <c r="D10908" s="38"/>
      <c r="E10908" s="38"/>
      <c r="F10908" s="38"/>
      <c r="G10908" s="38"/>
      <c r="H10908" s="38"/>
      <c r="I10908" s="38"/>
      <c r="J10908" s="38"/>
      <c r="K10908" s="38"/>
      <c r="L10908"/>
      <c r="M10908"/>
    </row>
    <row r="10909" spans="1:13" s="36" customFormat="1">
      <c r="A10909" s="35"/>
      <c r="B10909"/>
      <c r="C10909" s="38"/>
      <c r="D10909" s="38"/>
      <c r="E10909" s="38"/>
      <c r="F10909" s="38"/>
      <c r="G10909" s="38"/>
      <c r="H10909" s="38"/>
      <c r="I10909" s="38"/>
      <c r="J10909" s="38"/>
      <c r="K10909" s="38"/>
      <c r="L10909"/>
      <c r="M10909"/>
    </row>
    <row r="10910" spans="1:13" s="36" customFormat="1">
      <c r="A10910" s="35"/>
      <c r="B10910"/>
      <c r="C10910" s="38"/>
      <c r="D10910" s="38"/>
      <c r="E10910" s="38"/>
      <c r="F10910" s="38"/>
      <c r="G10910" s="38"/>
      <c r="H10910" s="38"/>
      <c r="I10910" s="38"/>
      <c r="J10910" s="38"/>
      <c r="K10910" s="38"/>
      <c r="L10910"/>
      <c r="M10910"/>
    </row>
    <row r="10911" spans="1:13" s="36" customFormat="1">
      <c r="A10911" s="35"/>
      <c r="B10911"/>
      <c r="C10911" s="38"/>
      <c r="D10911" s="38"/>
      <c r="E10911" s="38"/>
      <c r="F10911" s="38"/>
      <c r="G10911" s="38"/>
      <c r="H10911" s="38"/>
      <c r="I10911" s="38"/>
      <c r="J10911" s="38"/>
      <c r="K10911" s="38"/>
      <c r="L10911"/>
      <c r="M10911"/>
    </row>
    <row r="10912" spans="1:13" s="36" customFormat="1">
      <c r="A10912" s="35"/>
      <c r="B10912"/>
      <c r="C10912" s="38"/>
      <c r="D10912" s="38"/>
      <c r="E10912" s="38"/>
      <c r="F10912" s="38"/>
      <c r="G10912" s="38"/>
      <c r="H10912" s="38"/>
      <c r="I10912" s="38"/>
      <c r="J10912" s="38"/>
      <c r="K10912" s="38"/>
      <c r="L10912"/>
      <c r="M10912"/>
    </row>
    <row r="10913" spans="1:13" s="36" customFormat="1">
      <c r="A10913" s="35"/>
      <c r="B10913"/>
      <c r="C10913" s="38"/>
      <c r="D10913" s="38"/>
      <c r="E10913" s="38"/>
      <c r="F10913" s="38"/>
      <c r="G10913" s="38"/>
      <c r="H10913" s="38"/>
      <c r="I10913" s="38"/>
      <c r="J10913" s="38"/>
      <c r="K10913" s="38"/>
      <c r="L10913"/>
      <c r="M10913"/>
    </row>
    <row r="10914" spans="1:13" s="36" customFormat="1">
      <c r="A10914" s="35"/>
      <c r="B10914"/>
      <c r="C10914" s="38"/>
      <c r="D10914" s="38"/>
      <c r="E10914" s="38"/>
      <c r="F10914" s="38"/>
      <c r="G10914" s="38"/>
      <c r="H10914" s="38"/>
      <c r="I10914" s="38"/>
      <c r="J10914" s="38"/>
      <c r="K10914" s="38"/>
      <c r="L10914"/>
      <c r="M10914"/>
    </row>
    <row r="10915" spans="1:13" s="36" customFormat="1">
      <c r="A10915" s="35"/>
      <c r="B10915"/>
      <c r="C10915" s="38"/>
      <c r="D10915" s="38"/>
      <c r="E10915" s="38"/>
      <c r="F10915" s="38"/>
      <c r="G10915" s="38"/>
      <c r="H10915" s="38"/>
      <c r="I10915" s="38"/>
      <c r="J10915" s="38"/>
      <c r="K10915" s="38"/>
      <c r="L10915"/>
      <c r="M10915"/>
    </row>
    <row r="10916" spans="1:13" s="36" customFormat="1">
      <c r="A10916" s="35"/>
      <c r="B10916"/>
      <c r="C10916" s="38"/>
      <c r="D10916" s="38"/>
      <c r="E10916" s="38"/>
      <c r="F10916" s="38"/>
      <c r="G10916" s="38"/>
      <c r="H10916" s="38"/>
      <c r="I10916" s="38"/>
      <c r="J10916" s="38"/>
      <c r="K10916" s="38"/>
      <c r="L10916"/>
      <c r="M10916"/>
    </row>
    <row r="10917" spans="1:13" s="36" customFormat="1">
      <c r="A10917" s="35"/>
      <c r="B10917"/>
      <c r="C10917" s="38"/>
      <c r="D10917" s="38"/>
      <c r="E10917" s="38"/>
      <c r="F10917" s="38"/>
      <c r="G10917" s="38"/>
      <c r="H10917" s="38"/>
      <c r="I10917" s="38"/>
      <c r="J10917" s="38"/>
      <c r="K10917" s="38"/>
      <c r="L10917"/>
      <c r="M10917"/>
    </row>
    <row r="10918" spans="1:13" s="36" customFormat="1">
      <c r="A10918" s="35"/>
      <c r="B10918"/>
      <c r="C10918" s="38"/>
      <c r="D10918" s="38"/>
      <c r="E10918" s="38"/>
      <c r="F10918" s="38"/>
      <c r="G10918" s="38"/>
      <c r="H10918" s="38"/>
      <c r="I10918" s="38"/>
      <c r="J10918" s="38"/>
      <c r="K10918" s="38"/>
      <c r="L10918"/>
      <c r="M10918"/>
    </row>
    <row r="10919" spans="1:13" s="36" customFormat="1">
      <c r="A10919" s="35"/>
      <c r="B10919"/>
      <c r="C10919" s="38"/>
      <c r="D10919" s="38"/>
      <c r="E10919" s="38"/>
      <c r="F10919" s="38"/>
      <c r="G10919" s="38"/>
      <c r="H10919" s="38"/>
      <c r="I10919" s="38"/>
      <c r="J10919" s="38"/>
      <c r="K10919" s="38"/>
      <c r="L10919"/>
      <c r="M10919"/>
    </row>
    <row r="10920" spans="1:13" s="36" customFormat="1">
      <c r="A10920" s="35"/>
      <c r="B10920"/>
      <c r="C10920" s="38"/>
      <c r="D10920" s="38"/>
      <c r="E10920" s="38"/>
      <c r="F10920" s="38"/>
      <c r="G10920" s="38"/>
      <c r="H10920" s="38"/>
      <c r="I10920" s="38"/>
      <c r="J10920" s="38"/>
      <c r="K10920" s="38"/>
      <c r="L10920"/>
      <c r="M10920"/>
    </row>
    <row r="10921" spans="1:13" s="36" customFormat="1">
      <c r="A10921" s="35"/>
      <c r="B10921"/>
      <c r="C10921" s="38"/>
      <c r="D10921" s="38"/>
      <c r="E10921" s="38"/>
      <c r="F10921" s="38"/>
      <c r="G10921" s="38"/>
      <c r="H10921" s="38"/>
      <c r="I10921" s="38"/>
      <c r="J10921" s="38"/>
      <c r="K10921" s="38"/>
      <c r="L10921"/>
      <c r="M10921"/>
    </row>
    <row r="10922" spans="1:13" s="36" customFormat="1">
      <c r="A10922" s="35"/>
      <c r="B10922"/>
      <c r="C10922" s="38"/>
      <c r="D10922" s="38"/>
      <c r="E10922" s="38"/>
      <c r="F10922" s="38"/>
      <c r="G10922" s="38"/>
      <c r="H10922" s="38"/>
      <c r="I10922" s="38"/>
      <c r="J10922" s="38"/>
      <c r="K10922" s="38"/>
      <c r="L10922"/>
      <c r="M10922"/>
    </row>
    <row r="10923" spans="1:13" s="36" customFormat="1">
      <c r="A10923" s="35"/>
      <c r="B10923"/>
      <c r="C10923" s="38"/>
      <c r="D10923" s="38"/>
      <c r="E10923" s="38"/>
      <c r="F10923" s="38"/>
      <c r="G10923" s="38"/>
      <c r="H10923" s="38"/>
      <c r="I10923" s="38"/>
      <c r="J10923" s="38"/>
      <c r="K10923" s="38"/>
      <c r="L10923"/>
      <c r="M10923"/>
    </row>
    <row r="10924" spans="1:13" s="36" customFormat="1">
      <c r="A10924" s="35"/>
      <c r="B10924"/>
      <c r="C10924" s="38"/>
      <c r="D10924" s="38"/>
      <c r="E10924" s="38"/>
      <c r="F10924" s="38"/>
      <c r="G10924" s="38"/>
      <c r="H10924" s="38"/>
      <c r="I10924" s="38"/>
      <c r="J10924" s="38"/>
      <c r="K10924" s="38"/>
      <c r="L10924"/>
      <c r="M10924"/>
    </row>
    <row r="10925" spans="1:13" s="36" customFormat="1">
      <c r="A10925" s="35"/>
      <c r="B10925"/>
      <c r="C10925" s="38"/>
      <c r="D10925" s="38"/>
      <c r="E10925" s="38"/>
      <c r="F10925" s="38"/>
      <c r="G10925" s="38"/>
      <c r="H10925" s="38"/>
      <c r="I10925" s="38"/>
      <c r="J10925" s="38"/>
      <c r="K10925" s="38"/>
      <c r="L10925"/>
      <c r="M10925"/>
    </row>
    <row r="10926" spans="1:13" s="36" customFormat="1">
      <c r="A10926" s="35"/>
      <c r="B10926"/>
      <c r="C10926" s="38"/>
      <c r="D10926" s="38"/>
      <c r="E10926" s="38"/>
      <c r="F10926" s="38"/>
      <c r="G10926" s="38"/>
      <c r="H10926" s="38"/>
      <c r="I10926" s="38"/>
      <c r="J10926" s="38"/>
      <c r="K10926" s="38"/>
      <c r="L10926"/>
      <c r="M10926"/>
    </row>
    <row r="10927" spans="1:13" s="36" customFormat="1">
      <c r="A10927" s="35"/>
      <c r="B10927"/>
      <c r="C10927" s="38"/>
      <c r="D10927" s="38"/>
      <c r="E10927" s="38"/>
      <c r="F10927" s="38"/>
      <c r="G10927" s="38"/>
      <c r="H10927" s="38"/>
      <c r="I10927" s="38"/>
      <c r="J10927" s="38"/>
      <c r="K10927" s="38"/>
      <c r="L10927"/>
      <c r="M10927"/>
    </row>
    <row r="10928" spans="1:13" s="36" customFormat="1">
      <c r="A10928" s="35"/>
      <c r="B10928"/>
      <c r="C10928" s="38"/>
      <c r="D10928" s="38"/>
      <c r="E10928" s="38"/>
      <c r="F10928" s="38"/>
      <c r="G10928" s="38"/>
      <c r="H10928" s="38"/>
      <c r="I10928" s="38"/>
      <c r="J10928" s="38"/>
      <c r="K10928" s="38"/>
      <c r="L10928"/>
      <c r="M10928"/>
    </row>
    <row r="10929" spans="1:13" s="36" customFormat="1">
      <c r="A10929" s="35"/>
      <c r="B10929"/>
      <c r="C10929" s="38"/>
      <c r="D10929" s="38"/>
      <c r="E10929" s="38"/>
      <c r="F10929" s="38"/>
      <c r="G10929" s="38"/>
      <c r="H10929" s="38"/>
      <c r="I10929" s="38"/>
      <c r="J10929" s="38"/>
      <c r="K10929" s="38"/>
      <c r="L10929"/>
      <c r="M10929"/>
    </row>
    <row r="10930" spans="1:13" s="36" customFormat="1">
      <c r="A10930" s="35"/>
      <c r="B10930"/>
      <c r="C10930" s="38"/>
      <c r="D10930" s="38"/>
      <c r="E10930" s="38"/>
      <c r="F10930" s="38"/>
      <c r="G10930" s="38"/>
      <c r="H10930" s="38"/>
      <c r="I10930" s="38"/>
      <c r="J10930" s="38"/>
      <c r="K10930" s="38"/>
      <c r="L10930"/>
      <c r="M10930"/>
    </row>
    <row r="10931" spans="1:13" s="36" customFormat="1">
      <c r="A10931" s="35"/>
      <c r="B10931"/>
      <c r="C10931" s="38"/>
      <c r="D10931" s="38"/>
      <c r="E10931" s="38"/>
      <c r="F10931" s="38"/>
      <c r="G10931" s="38"/>
      <c r="H10931" s="38"/>
      <c r="I10931" s="38"/>
      <c r="J10931" s="38"/>
      <c r="K10931" s="38"/>
      <c r="L10931"/>
      <c r="M10931"/>
    </row>
    <row r="10932" spans="1:13" s="36" customFormat="1">
      <c r="A10932" s="35"/>
      <c r="B10932"/>
      <c r="C10932" s="38"/>
      <c r="D10932" s="38"/>
      <c r="E10932" s="38"/>
      <c r="F10932" s="38"/>
      <c r="G10932" s="38"/>
      <c r="H10932" s="38"/>
      <c r="I10932" s="38"/>
      <c r="J10932" s="38"/>
      <c r="K10932" s="38"/>
      <c r="L10932"/>
      <c r="M10932"/>
    </row>
    <row r="10933" spans="1:13" s="36" customFormat="1">
      <c r="A10933" s="35"/>
      <c r="B10933"/>
      <c r="C10933" s="38"/>
      <c r="D10933" s="38"/>
      <c r="E10933" s="38"/>
      <c r="F10933" s="38"/>
      <c r="G10933" s="38"/>
      <c r="H10933" s="38"/>
      <c r="I10933" s="38"/>
      <c r="J10933" s="38"/>
      <c r="K10933" s="38"/>
      <c r="L10933"/>
      <c r="M10933"/>
    </row>
    <row r="10934" spans="1:13" s="36" customFormat="1">
      <c r="A10934" s="35"/>
      <c r="B10934"/>
      <c r="C10934" s="38"/>
      <c r="D10934" s="38"/>
      <c r="E10934" s="38"/>
      <c r="F10934" s="38"/>
      <c r="G10934" s="38"/>
      <c r="H10934" s="38"/>
      <c r="I10934" s="38"/>
      <c r="J10934" s="38"/>
      <c r="K10934" s="38"/>
      <c r="L10934"/>
      <c r="M10934"/>
    </row>
    <row r="10935" spans="1:13" s="36" customFormat="1">
      <c r="A10935" s="35"/>
      <c r="B10935"/>
      <c r="C10935" s="38"/>
      <c r="D10935" s="38"/>
      <c r="E10935" s="38"/>
      <c r="F10935" s="38"/>
      <c r="G10935" s="38"/>
      <c r="H10935" s="38"/>
      <c r="I10935" s="38"/>
      <c r="J10935" s="38"/>
      <c r="K10935" s="38"/>
      <c r="L10935"/>
      <c r="M10935"/>
    </row>
    <row r="10936" spans="1:13" s="36" customFormat="1">
      <c r="A10936" s="35"/>
      <c r="B10936"/>
      <c r="C10936" s="38"/>
      <c r="D10936" s="38"/>
      <c r="E10936" s="38"/>
      <c r="F10936" s="38"/>
      <c r="G10936" s="38"/>
      <c r="H10936" s="38"/>
      <c r="I10936" s="38"/>
      <c r="J10936" s="38"/>
      <c r="K10936" s="38"/>
      <c r="L10936"/>
      <c r="M10936"/>
    </row>
    <row r="10937" spans="1:13" s="36" customFormat="1">
      <c r="A10937" s="35"/>
      <c r="B10937"/>
      <c r="C10937" s="38"/>
      <c r="D10937" s="38"/>
      <c r="E10937" s="38"/>
      <c r="F10937" s="38"/>
      <c r="G10937" s="38"/>
      <c r="H10937" s="38"/>
      <c r="I10937" s="38"/>
      <c r="J10937" s="38"/>
      <c r="K10937" s="38"/>
      <c r="L10937"/>
      <c r="M10937"/>
    </row>
    <row r="10938" spans="1:13" s="36" customFormat="1">
      <c r="A10938" s="35"/>
      <c r="B10938"/>
      <c r="C10938" s="38"/>
      <c r="D10938" s="38"/>
      <c r="E10938" s="38"/>
      <c r="F10938" s="38"/>
      <c r="G10938" s="38"/>
      <c r="H10938" s="38"/>
      <c r="I10938" s="38"/>
      <c r="J10938" s="38"/>
      <c r="K10938" s="38"/>
      <c r="L10938"/>
      <c r="M10938"/>
    </row>
    <row r="10939" spans="1:13" s="36" customFormat="1">
      <c r="A10939" s="35"/>
      <c r="B10939"/>
      <c r="C10939" s="38"/>
      <c r="D10939" s="38"/>
      <c r="E10939" s="38"/>
      <c r="F10939" s="38"/>
      <c r="G10939" s="38"/>
      <c r="H10939" s="38"/>
      <c r="I10939" s="38"/>
      <c r="J10939" s="38"/>
      <c r="K10939" s="38"/>
      <c r="L10939"/>
      <c r="M10939"/>
    </row>
    <row r="10940" spans="1:13" s="36" customFormat="1">
      <c r="A10940" s="35"/>
      <c r="B10940"/>
      <c r="C10940" s="38"/>
      <c r="D10940" s="38"/>
      <c r="E10940" s="38"/>
      <c r="F10940" s="38"/>
      <c r="G10940" s="38"/>
      <c r="H10940" s="38"/>
      <c r="I10940" s="38"/>
      <c r="J10940" s="38"/>
      <c r="K10940" s="38"/>
      <c r="L10940"/>
      <c r="M10940"/>
    </row>
    <row r="10941" spans="1:13" s="36" customFormat="1">
      <c r="A10941" s="35"/>
      <c r="B10941"/>
      <c r="C10941" s="38"/>
      <c r="D10941" s="38"/>
      <c r="E10941" s="38"/>
      <c r="F10941" s="38"/>
      <c r="G10941" s="38"/>
      <c r="H10941" s="38"/>
      <c r="I10941" s="38"/>
      <c r="J10941" s="38"/>
      <c r="K10941" s="38"/>
      <c r="L10941"/>
      <c r="M10941"/>
    </row>
    <row r="10942" spans="1:13" s="36" customFormat="1">
      <c r="A10942" s="35"/>
      <c r="B10942"/>
      <c r="C10942" s="38"/>
      <c r="D10942" s="38"/>
      <c r="E10942" s="38"/>
      <c r="F10942" s="38"/>
      <c r="G10942" s="38"/>
      <c r="H10942" s="38"/>
      <c r="I10942" s="38"/>
      <c r="J10942" s="38"/>
      <c r="K10942" s="38"/>
      <c r="L10942"/>
      <c r="M10942"/>
    </row>
    <row r="10943" spans="1:13" s="36" customFormat="1">
      <c r="A10943" s="35"/>
      <c r="B10943"/>
      <c r="C10943" s="38"/>
      <c r="D10943" s="38"/>
      <c r="E10943" s="38"/>
      <c r="F10943" s="38"/>
      <c r="G10943" s="38"/>
      <c r="H10943" s="38"/>
      <c r="I10943" s="38"/>
      <c r="J10943" s="38"/>
      <c r="K10943" s="38"/>
      <c r="L10943"/>
      <c r="M10943"/>
    </row>
    <row r="10944" spans="1:13" s="36" customFormat="1">
      <c r="A10944" s="35"/>
      <c r="B10944"/>
      <c r="C10944" s="38"/>
      <c r="D10944" s="38"/>
      <c r="E10944" s="38"/>
      <c r="F10944" s="38"/>
      <c r="G10944" s="38"/>
      <c r="H10944" s="38"/>
      <c r="I10944" s="38"/>
      <c r="J10944" s="38"/>
      <c r="K10944" s="38"/>
      <c r="L10944"/>
      <c r="M10944"/>
    </row>
    <row r="10945" spans="1:13" s="36" customFormat="1">
      <c r="A10945" s="35"/>
      <c r="B10945"/>
      <c r="C10945" s="38"/>
      <c r="D10945" s="38"/>
      <c r="E10945" s="38"/>
      <c r="F10945" s="38"/>
      <c r="G10945" s="38"/>
      <c r="H10945" s="38"/>
      <c r="I10945" s="38"/>
      <c r="J10945" s="38"/>
      <c r="K10945" s="38"/>
      <c r="L10945"/>
      <c r="M10945"/>
    </row>
    <row r="10946" spans="1:13" s="36" customFormat="1">
      <c r="A10946" s="35"/>
      <c r="B10946"/>
      <c r="C10946" s="38"/>
      <c r="D10946" s="38"/>
      <c r="E10946" s="38"/>
      <c r="F10946" s="38"/>
      <c r="G10946" s="38"/>
      <c r="H10946" s="38"/>
      <c r="I10946" s="38"/>
      <c r="J10946" s="38"/>
      <c r="K10946" s="38"/>
      <c r="L10946"/>
      <c r="M10946"/>
    </row>
    <row r="10947" spans="1:13" s="36" customFormat="1">
      <c r="A10947" s="35"/>
      <c r="B10947"/>
      <c r="C10947" s="38"/>
      <c r="D10947" s="38"/>
      <c r="E10947" s="38"/>
      <c r="F10947" s="38"/>
      <c r="G10947" s="38"/>
      <c r="H10947" s="38"/>
      <c r="I10947" s="38"/>
      <c r="J10947" s="38"/>
      <c r="K10947" s="38"/>
      <c r="L10947"/>
      <c r="M10947"/>
    </row>
    <row r="10948" spans="1:13" s="36" customFormat="1">
      <c r="A10948" s="35"/>
      <c r="B10948"/>
      <c r="C10948" s="38"/>
      <c r="D10948" s="38"/>
      <c r="E10948" s="38"/>
      <c r="F10948" s="38"/>
      <c r="G10948" s="38"/>
      <c r="H10948" s="38"/>
      <c r="I10948" s="38"/>
      <c r="J10948" s="38"/>
      <c r="K10948" s="38"/>
      <c r="L10948"/>
      <c r="M10948"/>
    </row>
    <row r="10949" spans="1:13" s="36" customFormat="1">
      <c r="A10949" s="35"/>
      <c r="B10949"/>
      <c r="C10949" s="38"/>
      <c r="D10949" s="38"/>
      <c r="E10949" s="38"/>
      <c r="F10949" s="38"/>
      <c r="G10949" s="38"/>
      <c r="H10949" s="38"/>
      <c r="I10949" s="38"/>
      <c r="J10949" s="38"/>
      <c r="K10949" s="38"/>
      <c r="L10949"/>
      <c r="M10949"/>
    </row>
    <row r="10950" spans="1:13" s="36" customFormat="1">
      <c r="A10950" s="35"/>
      <c r="B10950"/>
      <c r="C10950" s="38"/>
      <c r="D10950" s="38"/>
      <c r="E10950" s="38"/>
      <c r="F10950" s="38"/>
      <c r="G10950" s="38"/>
      <c r="H10950" s="38"/>
      <c r="I10950" s="38"/>
      <c r="J10950" s="38"/>
      <c r="K10950" s="38"/>
      <c r="L10950"/>
      <c r="M10950"/>
    </row>
    <row r="10951" spans="1:13" s="36" customFormat="1">
      <c r="A10951" s="35"/>
      <c r="B10951"/>
      <c r="C10951" s="38"/>
      <c r="D10951" s="38"/>
      <c r="E10951" s="38"/>
      <c r="F10951" s="38"/>
      <c r="G10951" s="38"/>
      <c r="H10951" s="38"/>
      <c r="I10951" s="38"/>
      <c r="J10951" s="38"/>
      <c r="K10951" s="38"/>
      <c r="L10951"/>
      <c r="M10951"/>
    </row>
    <row r="10952" spans="1:13" s="36" customFormat="1">
      <c r="A10952" s="35"/>
      <c r="B10952"/>
      <c r="C10952" s="38"/>
      <c r="D10952" s="38"/>
      <c r="E10952" s="38"/>
      <c r="F10952" s="38"/>
      <c r="G10952" s="38"/>
      <c r="H10952" s="38"/>
      <c r="I10952" s="38"/>
      <c r="J10952" s="38"/>
      <c r="K10952" s="38"/>
      <c r="L10952"/>
      <c r="M10952"/>
    </row>
    <row r="10953" spans="1:13" s="36" customFormat="1">
      <c r="A10953" s="35"/>
      <c r="B10953"/>
      <c r="C10953" s="38"/>
      <c r="D10953" s="38"/>
      <c r="E10953" s="38"/>
      <c r="F10953" s="38"/>
      <c r="G10953" s="38"/>
      <c r="H10953" s="38"/>
      <c r="I10953" s="38"/>
      <c r="J10953" s="38"/>
      <c r="K10953" s="38"/>
      <c r="L10953"/>
      <c r="M10953"/>
    </row>
    <row r="10954" spans="1:13" s="36" customFormat="1">
      <c r="A10954" s="35"/>
      <c r="B10954"/>
      <c r="C10954" s="38"/>
      <c r="D10954" s="38"/>
      <c r="E10954" s="38"/>
      <c r="F10954" s="38"/>
      <c r="G10954" s="38"/>
      <c r="H10954" s="38"/>
      <c r="I10954" s="38"/>
      <c r="J10954" s="38"/>
      <c r="K10954" s="38"/>
      <c r="L10954"/>
      <c r="M10954"/>
    </row>
    <row r="10955" spans="1:13" s="36" customFormat="1">
      <c r="A10955" s="35"/>
      <c r="B10955"/>
      <c r="C10955" s="38"/>
      <c r="D10955" s="38"/>
      <c r="E10955" s="38"/>
      <c r="F10955" s="38"/>
      <c r="G10955" s="38"/>
      <c r="H10955" s="38"/>
      <c r="I10955" s="38"/>
      <c r="J10955" s="38"/>
      <c r="K10955" s="38"/>
      <c r="L10955"/>
      <c r="M10955"/>
    </row>
    <row r="10956" spans="1:13" s="36" customFormat="1">
      <c r="A10956" s="35"/>
      <c r="B10956"/>
      <c r="C10956" s="38"/>
      <c r="D10956" s="38"/>
      <c r="E10956" s="38"/>
      <c r="F10956" s="38"/>
      <c r="G10956" s="38"/>
      <c r="H10956" s="38"/>
      <c r="I10956" s="38"/>
      <c r="J10956" s="38"/>
      <c r="K10956" s="38"/>
      <c r="L10956"/>
      <c r="M10956"/>
    </row>
    <row r="10957" spans="1:13" s="36" customFormat="1">
      <c r="A10957" s="35"/>
      <c r="B10957"/>
      <c r="C10957" s="38"/>
      <c r="D10957" s="38"/>
      <c r="E10957" s="38"/>
      <c r="F10957" s="38"/>
      <c r="G10957" s="38"/>
      <c r="H10957" s="38"/>
      <c r="I10957" s="38"/>
      <c r="J10957" s="38"/>
      <c r="K10957" s="38"/>
      <c r="L10957"/>
      <c r="M10957"/>
    </row>
    <row r="10958" spans="1:13" s="36" customFormat="1">
      <c r="A10958" s="35"/>
      <c r="B10958"/>
      <c r="C10958" s="38"/>
      <c r="D10958" s="38"/>
      <c r="E10958" s="38"/>
      <c r="F10958" s="38"/>
      <c r="G10958" s="38"/>
      <c r="H10958" s="38"/>
      <c r="I10958" s="38"/>
      <c r="J10958" s="38"/>
      <c r="K10958" s="38"/>
      <c r="L10958"/>
      <c r="M10958"/>
    </row>
    <row r="10959" spans="1:13" s="36" customFormat="1">
      <c r="A10959" s="35"/>
      <c r="B10959"/>
      <c r="C10959" s="38"/>
      <c r="D10959" s="38"/>
      <c r="E10959" s="38"/>
      <c r="F10959" s="38"/>
      <c r="G10959" s="38"/>
      <c r="H10959" s="38"/>
      <c r="I10959" s="38"/>
      <c r="J10959" s="38"/>
      <c r="K10959" s="38"/>
      <c r="L10959"/>
      <c r="M10959"/>
    </row>
    <row r="10960" spans="1:13" s="36" customFormat="1">
      <c r="A10960" s="35"/>
      <c r="B10960"/>
      <c r="C10960" s="38"/>
      <c r="D10960" s="38"/>
      <c r="E10960" s="38"/>
      <c r="F10960" s="38"/>
      <c r="G10960" s="38"/>
      <c r="H10960" s="38"/>
      <c r="I10960" s="38"/>
      <c r="J10960" s="38"/>
      <c r="K10960" s="38"/>
      <c r="L10960"/>
      <c r="M10960"/>
    </row>
    <row r="10961" spans="1:13" s="36" customFormat="1">
      <c r="A10961" s="35"/>
      <c r="B10961"/>
      <c r="C10961" s="38"/>
      <c r="D10961" s="38"/>
      <c r="E10961" s="38"/>
      <c r="F10961" s="38"/>
      <c r="G10961" s="38"/>
      <c r="H10961" s="38"/>
      <c r="I10961" s="38"/>
      <c r="J10961" s="38"/>
      <c r="K10961" s="38"/>
      <c r="L10961"/>
      <c r="M10961"/>
    </row>
    <row r="10962" spans="1:13" s="36" customFormat="1">
      <c r="A10962" s="35"/>
      <c r="B10962"/>
      <c r="C10962" s="38"/>
      <c r="D10962" s="38"/>
      <c r="E10962" s="38"/>
      <c r="F10962" s="38"/>
      <c r="G10962" s="38"/>
      <c r="H10962" s="38"/>
      <c r="I10962" s="38"/>
      <c r="J10962" s="38"/>
      <c r="K10962" s="38"/>
      <c r="L10962"/>
      <c r="M10962"/>
    </row>
    <row r="10963" spans="1:13" s="36" customFormat="1">
      <c r="A10963" s="35"/>
      <c r="B10963"/>
      <c r="C10963" s="38"/>
      <c r="D10963" s="38"/>
      <c r="E10963" s="38"/>
      <c r="F10963" s="38"/>
      <c r="G10963" s="38"/>
      <c r="H10963" s="38"/>
      <c r="I10963" s="38"/>
      <c r="J10963" s="38"/>
      <c r="K10963" s="38"/>
      <c r="L10963"/>
      <c r="M10963"/>
    </row>
    <row r="10964" spans="1:13" s="36" customFormat="1">
      <c r="A10964" s="35"/>
      <c r="B10964"/>
      <c r="C10964" s="38"/>
      <c r="D10964" s="38"/>
      <c r="E10964" s="38"/>
      <c r="F10964" s="38"/>
      <c r="G10964" s="38"/>
      <c r="H10964" s="38"/>
      <c r="I10964" s="38"/>
      <c r="J10964" s="38"/>
      <c r="K10964" s="38"/>
      <c r="L10964"/>
      <c r="M10964"/>
    </row>
    <row r="10965" spans="1:13" s="36" customFormat="1">
      <c r="A10965" s="35"/>
      <c r="B10965"/>
      <c r="C10965" s="38"/>
      <c r="D10965" s="38"/>
      <c r="E10965" s="38"/>
      <c r="F10965" s="38"/>
      <c r="G10965" s="38"/>
      <c r="H10965" s="38"/>
      <c r="I10965" s="38"/>
      <c r="J10965" s="38"/>
      <c r="K10965" s="38"/>
      <c r="L10965"/>
      <c r="M10965"/>
    </row>
    <row r="10966" spans="1:13" s="36" customFormat="1">
      <c r="A10966" s="35"/>
      <c r="B10966"/>
      <c r="C10966" s="38"/>
      <c r="D10966" s="38"/>
      <c r="E10966" s="38"/>
      <c r="F10966" s="38"/>
      <c r="G10966" s="38"/>
      <c r="H10966" s="38"/>
      <c r="I10966" s="38"/>
      <c r="J10966" s="38"/>
      <c r="K10966" s="38"/>
      <c r="L10966"/>
      <c r="M10966"/>
    </row>
    <row r="10967" spans="1:13" s="36" customFormat="1">
      <c r="A10967" s="35"/>
      <c r="B10967"/>
      <c r="C10967" s="38"/>
      <c r="D10967" s="38"/>
      <c r="E10967" s="38"/>
      <c r="F10967" s="38"/>
      <c r="G10967" s="38"/>
      <c r="H10967" s="38"/>
      <c r="I10967" s="38"/>
      <c r="J10967" s="38"/>
      <c r="K10967" s="38"/>
      <c r="L10967"/>
      <c r="M10967"/>
    </row>
    <row r="10968" spans="1:13" s="36" customFormat="1">
      <c r="A10968" s="35"/>
      <c r="B10968"/>
      <c r="C10968" s="38"/>
      <c r="D10968" s="38"/>
      <c r="E10968" s="38"/>
      <c r="F10968" s="38"/>
      <c r="G10968" s="38"/>
      <c r="H10968" s="38"/>
      <c r="I10968" s="38"/>
      <c r="J10968" s="38"/>
      <c r="K10968" s="38"/>
      <c r="L10968"/>
      <c r="M10968"/>
    </row>
    <row r="10969" spans="1:13" s="36" customFormat="1">
      <c r="A10969" s="35"/>
      <c r="B10969"/>
      <c r="C10969" s="38"/>
      <c r="D10969" s="38"/>
      <c r="E10969" s="38"/>
      <c r="F10969" s="38"/>
      <c r="G10969" s="38"/>
      <c r="H10969" s="38"/>
      <c r="I10969" s="38"/>
      <c r="J10969" s="38"/>
      <c r="K10969" s="38"/>
      <c r="L10969"/>
      <c r="M10969"/>
    </row>
    <row r="10970" spans="1:13" s="36" customFormat="1">
      <c r="A10970" s="35"/>
      <c r="B10970"/>
      <c r="C10970" s="38"/>
      <c r="D10970" s="38"/>
      <c r="E10970" s="38"/>
      <c r="F10970" s="38"/>
      <c r="G10970" s="38"/>
      <c r="H10970" s="38"/>
      <c r="I10970" s="38"/>
      <c r="J10970" s="38"/>
      <c r="K10970" s="38"/>
      <c r="L10970"/>
      <c r="M10970"/>
    </row>
    <row r="10971" spans="1:13" s="36" customFormat="1">
      <c r="A10971" s="35"/>
      <c r="B10971"/>
      <c r="C10971" s="38"/>
      <c r="D10971" s="38"/>
      <c r="E10971" s="38"/>
      <c r="F10971" s="38"/>
      <c r="G10971" s="38"/>
      <c r="H10971" s="38"/>
      <c r="I10971" s="38"/>
      <c r="J10971" s="38"/>
      <c r="K10971" s="38"/>
      <c r="L10971"/>
      <c r="M10971"/>
    </row>
    <row r="10972" spans="1:13" s="36" customFormat="1">
      <c r="A10972" s="35"/>
      <c r="B10972"/>
      <c r="C10972" s="38"/>
      <c r="D10972" s="38"/>
      <c r="E10972" s="38"/>
      <c r="F10972" s="38"/>
      <c r="G10972" s="38"/>
      <c r="H10972" s="38"/>
      <c r="I10972" s="38"/>
      <c r="J10972" s="38"/>
      <c r="K10972" s="38"/>
      <c r="L10972"/>
      <c r="M10972"/>
    </row>
    <row r="10973" spans="1:13" s="36" customFormat="1">
      <c r="A10973" s="35"/>
      <c r="B10973"/>
      <c r="C10973" s="38"/>
      <c r="D10973" s="38"/>
      <c r="E10973" s="38"/>
      <c r="F10973" s="38"/>
      <c r="G10973" s="38"/>
      <c r="H10973" s="38"/>
      <c r="I10973" s="38"/>
      <c r="J10973" s="38"/>
      <c r="K10973" s="38"/>
      <c r="L10973"/>
      <c r="M10973"/>
    </row>
    <row r="10974" spans="1:13" s="36" customFormat="1">
      <c r="A10974" s="35"/>
      <c r="B10974"/>
      <c r="C10974" s="38"/>
      <c r="D10974" s="38"/>
      <c r="E10974" s="38"/>
      <c r="F10974" s="38"/>
      <c r="G10974" s="38"/>
      <c r="H10974" s="38"/>
      <c r="I10974" s="38"/>
      <c r="J10974" s="38"/>
      <c r="K10974" s="38"/>
      <c r="L10974"/>
      <c r="M10974"/>
    </row>
    <row r="10975" spans="1:13" s="36" customFormat="1">
      <c r="A10975" s="35"/>
      <c r="B10975"/>
      <c r="C10975" s="38"/>
      <c r="D10975" s="38"/>
      <c r="E10975" s="38"/>
      <c r="F10975" s="38"/>
      <c r="G10975" s="38"/>
      <c r="H10975" s="38"/>
      <c r="I10975" s="38"/>
      <c r="J10975" s="38"/>
      <c r="K10975" s="38"/>
      <c r="L10975"/>
      <c r="M10975"/>
    </row>
    <row r="10976" spans="1:13" s="36" customFormat="1">
      <c r="A10976" s="35"/>
      <c r="B10976"/>
      <c r="C10976" s="38"/>
      <c r="D10976" s="38"/>
      <c r="E10976" s="38"/>
      <c r="F10976" s="38"/>
      <c r="G10976" s="38"/>
      <c r="H10976" s="38"/>
      <c r="I10976" s="38"/>
      <c r="J10976" s="38"/>
      <c r="K10976" s="38"/>
      <c r="L10976"/>
      <c r="M10976"/>
    </row>
    <row r="10977" spans="1:13" s="36" customFormat="1">
      <c r="A10977" s="35"/>
      <c r="B10977"/>
      <c r="C10977" s="38"/>
      <c r="D10977" s="38"/>
      <c r="E10977" s="38"/>
      <c r="F10977" s="38"/>
      <c r="G10977" s="38"/>
      <c r="H10977" s="38"/>
      <c r="I10977" s="38"/>
      <c r="J10977" s="38"/>
      <c r="K10977" s="38"/>
      <c r="L10977"/>
      <c r="M10977"/>
    </row>
    <row r="10978" spans="1:13" s="36" customFormat="1">
      <c r="A10978" s="35"/>
      <c r="B10978"/>
      <c r="C10978" s="38"/>
      <c r="D10978" s="38"/>
      <c r="E10978" s="38"/>
      <c r="F10978" s="38"/>
      <c r="G10978" s="38"/>
      <c r="H10978" s="38"/>
      <c r="I10978" s="38"/>
      <c r="J10978" s="38"/>
      <c r="K10978" s="38"/>
      <c r="L10978"/>
      <c r="M10978"/>
    </row>
    <row r="10979" spans="1:13" s="36" customFormat="1">
      <c r="A10979" s="35"/>
      <c r="B10979"/>
      <c r="C10979" s="38"/>
      <c r="D10979" s="38"/>
      <c r="E10979" s="38"/>
      <c r="F10979" s="38"/>
      <c r="G10979" s="38"/>
      <c r="H10979" s="38"/>
      <c r="I10979" s="38"/>
      <c r="J10979" s="38"/>
      <c r="K10979" s="38"/>
      <c r="L10979"/>
      <c r="M10979"/>
    </row>
    <row r="10980" spans="1:13" s="36" customFormat="1">
      <c r="A10980" s="35"/>
      <c r="B10980"/>
      <c r="C10980" s="38"/>
      <c r="D10980" s="38"/>
      <c r="E10980" s="38"/>
      <c r="F10980" s="38"/>
      <c r="G10980" s="38"/>
      <c r="H10980" s="38"/>
      <c r="I10980" s="38"/>
      <c r="J10980" s="38"/>
      <c r="K10980" s="38"/>
      <c r="L10980"/>
      <c r="M10980"/>
    </row>
    <row r="10981" spans="1:13" s="36" customFormat="1">
      <c r="A10981" s="35"/>
      <c r="B10981"/>
      <c r="C10981" s="38"/>
      <c r="D10981" s="38"/>
      <c r="E10981" s="38"/>
      <c r="F10981" s="38"/>
      <c r="G10981" s="38"/>
      <c r="H10981" s="38"/>
      <c r="I10981" s="38"/>
      <c r="J10981" s="38"/>
      <c r="K10981" s="38"/>
      <c r="L10981"/>
      <c r="M10981"/>
    </row>
    <row r="10982" spans="1:13" s="36" customFormat="1">
      <c r="A10982" s="35"/>
      <c r="B10982"/>
      <c r="C10982" s="38"/>
      <c r="D10982" s="38"/>
      <c r="E10982" s="38"/>
      <c r="F10982" s="38"/>
      <c r="G10982" s="38"/>
      <c r="H10982" s="38"/>
      <c r="I10982" s="38"/>
      <c r="J10982" s="38"/>
      <c r="K10982" s="38"/>
      <c r="L10982"/>
      <c r="M10982"/>
    </row>
    <row r="10983" spans="1:13" s="36" customFormat="1">
      <c r="A10983" s="35"/>
      <c r="B10983"/>
      <c r="C10983" s="38"/>
      <c r="D10983" s="38"/>
      <c r="E10983" s="38"/>
      <c r="F10983" s="38"/>
      <c r="G10983" s="38"/>
      <c r="H10983" s="38"/>
      <c r="I10983" s="38"/>
      <c r="J10983" s="38"/>
      <c r="K10983" s="38"/>
      <c r="L10983"/>
      <c r="M10983"/>
    </row>
    <row r="10984" spans="1:13" s="36" customFormat="1">
      <c r="A10984" s="35"/>
      <c r="B10984"/>
      <c r="C10984" s="38"/>
      <c r="D10984" s="38"/>
      <c r="E10984" s="38"/>
      <c r="F10984" s="38"/>
      <c r="G10984" s="38"/>
      <c r="H10984" s="38"/>
      <c r="I10984" s="38"/>
      <c r="J10984" s="38"/>
      <c r="K10984" s="38"/>
      <c r="L10984"/>
      <c r="M10984"/>
    </row>
    <row r="10985" spans="1:13" s="36" customFormat="1">
      <c r="A10985" s="35"/>
      <c r="B10985"/>
      <c r="C10985" s="38"/>
      <c r="D10985" s="38"/>
      <c r="E10985" s="38"/>
      <c r="F10985" s="38"/>
      <c r="G10985" s="38"/>
      <c r="H10985" s="38"/>
      <c r="I10985" s="38"/>
      <c r="J10985" s="38"/>
      <c r="K10985" s="38"/>
      <c r="L10985"/>
      <c r="M10985"/>
    </row>
    <row r="10986" spans="1:13" s="36" customFormat="1">
      <c r="A10986" s="35"/>
      <c r="B10986"/>
      <c r="C10986" s="38"/>
      <c r="D10986" s="38"/>
      <c r="E10986" s="38"/>
      <c r="F10986" s="38"/>
      <c r="G10986" s="38"/>
      <c r="H10986" s="38"/>
      <c r="I10986" s="38"/>
      <c r="J10986" s="38"/>
      <c r="K10986" s="38"/>
      <c r="L10986"/>
      <c r="M10986"/>
    </row>
    <row r="10987" spans="1:13" s="36" customFormat="1">
      <c r="A10987" s="35"/>
      <c r="B10987"/>
      <c r="C10987" s="38"/>
      <c r="D10987" s="38"/>
      <c r="E10987" s="38"/>
      <c r="F10987" s="38"/>
      <c r="G10987" s="38"/>
      <c r="H10987" s="38"/>
      <c r="I10987" s="38"/>
      <c r="J10987" s="38"/>
      <c r="K10987" s="38"/>
      <c r="L10987"/>
      <c r="M10987"/>
    </row>
    <row r="10988" spans="1:13" s="36" customFormat="1">
      <c r="A10988" s="35"/>
      <c r="B10988"/>
      <c r="C10988" s="38"/>
      <c r="D10988" s="38"/>
      <c r="E10988" s="38"/>
      <c r="F10988" s="38"/>
      <c r="G10988" s="38"/>
      <c r="H10988" s="38"/>
      <c r="I10988" s="38"/>
      <c r="J10988" s="38"/>
      <c r="K10988" s="38"/>
      <c r="L10988"/>
      <c r="M10988"/>
    </row>
    <row r="10989" spans="1:13" s="36" customFormat="1">
      <c r="A10989" s="35"/>
      <c r="B10989"/>
      <c r="C10989" s="38"/>
      <c r="D10989" s="38"/>
      <c r="E10989" s="38"/>
      <c r="F10989" s="38"/>
      <c r="G10989" s="38"/>
      <c r="H10989" s="38"/>
      <c r="I10989" s="38"/>
      <c r="J10989" s="38"/>
      <c r="K10989" s="38"/>
      <c r="L10989"/>
      <c r="M10989"/>
    </row>
    <row r="10990" spans="1:13" s="36" customFormat="1">
      <c r="A10990" s="35"/>
      <c r="B10990"/>
      <c r="C10990" s="38"/>
      <c r="D10990" s="38"/>
      <c r="E10990" s="38"/>
      <c r="F10990" s="38"/>
      <c r="G10990" s="38"/>
      <c r="H10990" s="38"/>
      <c r="I10990" s="38"/>
      <c r="J10990" s="38"/>
      <c r="K10990" s="38"/>
      <c r="L10990"/>
      <c r="M10990"/>
    </row>
    <row r="10991" spans="1:13" s="36" customFormat="1">
      <c r="A10991" s="35"/>
      <c r="B10991"/>
      <c r="C10991" s="38"/>
      <c r="D10991" s="38"/>
      <c r="E10991" s="38"/>
      <c r="F10991" s="38"/>
      <c r="G10991" s="38"/>
      <c r="H10991" s="38"/>
      <c r="I10991" s="38"/>
      <c r="J10991" s="38"/>
      <c r="K10991" s="38"/>
      <c r="L10991"/>
      <c r="M10991"/>
    </row>
    <row r="10992" spans="1:13" s="36" customFormat="1">
      <c r="A10992" s="35"/>
      <c r="B10992"/>
      <c r="C10992" s="38"/>
      <c r="D10992" s="38"/>
      <c r="E10992" s="38"/>
      <c r="F10992" s="38"/>
      <c r="G10992" s="38"/>
      <c r="H10992" s="38"/>
      <c r="I10992" s="38"/>
      <c r="J10992" s="38"/>
      <c r="K10992" s="38"/>
      <c r="L10992"/>
      <c r="M10992"/>
    </row>
    <row r="10993" spans="1:13" s="36" customFormat="1">
      <c r="A10993" s="35"/>
      <c r="B10993"/>
      <c r="C10993" s="38"/>
      <c r="D10993" s="38"/>
      <c r="E10993" s="38"/>
      <c r="F10993" s="38"/>
      <c r="G10993" s="38"/>
      <c r="H10993" s="38"/>
      <c r="I10993" s="38"/>
      <c r="J10993" s="38"/>
      <c r="K10993" s="38"/>
      <c r="L10993"/>
      <c r="M10993"/>
    </row>
    <row r="10994" spans="1:13" s="36" customFormat="1">
      <c r="A10994" s="35"/>
      <c r="B10994"/>
      <c r="C10994" s="38"/>
      <c r="D10994" s="38"/>
      <c r="E10994" s="38"/>
      <c r="F10994" s="38"/>
      <c r="G10994" s="38"/>
      <c r="H10994" s="38"/>
      <c r="I10994" s="38"/>
      <c r="J10994" s="38"/>
      <c r="K10994" s="38"/>
      <c r="L10994"/>
      <c r="M10994"/>
    </row>
    <row r="10995" spans="1:13" s="36" customFormat="1">
      <c r="A10995" s="35"/>
      <c r="B10995"/>
      <c r="C10995" s="38"/>
      <c r="D10995" s="38"/>
      <c r="E10995" s="38"/>
      <c r="F10995" s="38"/>
      <c r="G10995" s="38"/>
      <c r="H10995" s="38"/>
      <c r="I10995" s="38"/>
      <c r="J10995" s="38"/>
      <c r="K10995" s="38"/>
      <c r="L10995"/>
      <c r="M10995"/>
    </row>
    <row r="10996" spans="1:13" s="36" customFormat="1">
      <c r="A10996" s="35"/>
      <c r="B10996"/>
      <c r="C10996" s="38"/>
      <c r="D10996" s="38"/>
      <c r="E10996" s="38"/>
      <c r="F10996" s="38"/>
      <c r="G10996" s="38"/>
      <c r="H10996" s="38"/>
      <c r="I10996" s="38"/>
      <c r="J10996" s="38"/>
      <c r="K10996" s="38"/>
      <c r="L10996"/>
      <c r="M10996"/>
    </row>
    <row r="10997" spans="1:13" s="36" customFormat="1">
      <c r="A10997" s="35"/>
      <c r="B10997"/>
      <c r="C10997" s="38"/>
      <c r="D10997" s="38"/>
      <c r="E10997" s="38"/>
      <c r="F10997" s="38"/>
      <c r="G10997" s="38"/>
      <c r="H10997" s="38"/>
      <c r="I10997" s="38"/>
      <c r="J10997" s="38"/>
      <c r="K10997" s="38"/>
      <c r="L10997"/>
      <c r="M10997"/>
    </row>
    <row r="10998" spans="1:13" s="36" customFormat="1">
      <c r="A10998" s="35"/>
      <c r="B10998"/>
      <c r="C10998" s="38"/>
      <c r="D10998" s="38"/>
      <c r="E10998" s="38"/>
      <c r="F10998" s="38"/>
      <c r="G10998" s="38"/>
      <c r="H10998" s="38"/>
      <c r="I10998" s="38"/>
      <c r="J10998" s="38"/>
      <c r="K10998" s="38"/>
      <c r="L10998"/>
      <c r="M10998"/>
    </row>
    <row r="10999" spans="1:13" s="36" customFormat="1">
      <c r="A10999" s="35"/>
      <c r="B10999"/>
      <c r="C10999" s="38"/>
      <c r="D10999" s="38"/>
      <c r="E10999" s="38"/>
      <c r="F10999" s="38"/>
      <c r="G10999" s="38"/>
      <c r="H10999" s="38"/>
      <c r="I10999" s="38"/>
      <c r="J10999" s="38"/>
      <c r="K10999" s="38"/>
      <c r="L10999"/>
      <c r="M10999"/>
    </row>
    <row r="11000" spans="1:13" s="36" customFormat="1">
      <c r="A11000" s="35"/>
      <c r="B11000"/>
      <c r="C11000" s="38"/>
      <c r="D11000" s="38"/>
      <c r="E11000" s="38"/>
      <c r="F11000" s="38"/>
      <c r="G11000" s="38"/>
      <c r="H11000" s="38"/>
      <c r="I11000" s="38"/>
      <c r="J11000" s="38"/>
      <c r="K11000" s="38"/>
      <c r="L11000"/>
      <c r="M11000"/>
    </row>
    <row r="11001" spans="1:13" s="36" customFormat="1">
      <c r="A11001" s="35"/>
      <c r="B11001"/>
      <c r="C11001" s="38"/>
      <c r="D11001" s="38"/>
      <c r="E11001" s="38"/>
      <c r="F11001" s="38"/>
      <c r="G11001" s="38"/>
      <c r="H11001" s="38"/>
      <c r="I11001" s="38"/>
      <c r="J11001" s="38"/>
      <c r="K11001" s="38"/>
      <c r="L11001"/>
      <c r="M11001"/>
    </row>
    <row r="11002" spans="1:13" s="36" customFormat="1">
      <c r="A11002" s="35"/>
      <c r="B11002"/>
      <c r="C11002" s="38"/>
      <c r="D11002" s="38"/>
      <c r="E11002" s="38"/>
      <c r="F11002" s="38"/>
      <c r="G11002" s="38"/>
      <c r="H11002" s="38"/>
      <c r="I11002" s="38"/>
      <c r="J11002" s="38"/>
      <c r="K11002" s="38"/>
      <c r="L11002"/>
      <c r="M11002"/>
    </row>
    <row r="11003" spans="1:13" s="36" customFormat="1">
      <c r="A11003" s="35"/>
      <c r="B11003"/>
      <c r="C11003" s="38"/>
      <c r="D11003" s="38"/>
      <c r="E11003" s="38"/>
      <c r="F11003" s="38"/>
      <c r="G11003" s="38"/>
      <c r="H11003" s="38"/>
      <c r="I11003" s="38"/>
      <c r="J11003" s="38"/>
      <c r="K11003" s="38"/>
      <c r="L11003"/>
      <c r="M11003"/>
    </row>
    <row r="11004" spans="1:13" s="36" customFormat="1">
      <c r="A11004" s="35"/>
      <c r="B11004"/>
      <c r="C11004" s="38"/>
      <c r="D11004" s="38"/>
      <c r="E11004" s="38"/>
      <c r="F11004" s="38"/>
      <c r="G11004" s="38"/>
      <c r="H11004" s="38"/>
      <c r="I11004" s="38"/>
      <c r="J11004" s="38"/>
      <c r="K11004" s="38"/>
      <c r="L11004"/>
      <c r="M11004"/>
    </row>
    <row r="11005" spans="1:13" s="36" customFormat="1">
      <c r="A11005" s="35"/>
      <c r="B11005"/>
      <c r="C11005" s="38"/>
      <c r="D11005" s="38"/>
      <c r="E11005" s="38"/>
      <c r="F11005" s="38"/>
      <c r="G11005" s="38"/>
      <c r="H11005" s="38"/>
      <c r="I11005" s="38"/>
      <c r="J11005" s="38"/>
      <c r="K11005" s="38"/>
      <c r="L11005"/>
      <c r="M11005"/>
    </row>
    <row r="11006" spans="1:13" s="36" customFormat="1">
      <c r="A11006" s="35"/>
      <c r="B11006"/>
      <c r="C11006" s="38"/>
      <c r="D11006" s="38"/>
      <c r="E11006" s="38"/>
      <c r="F11006" s="38"/>
      <c r="G11006" s="38"/>
      <c r="H11006" s="38"/>
      <c r="I11006" s="38"/>
      <c r="J11006" s="38"/>
      <c r="K11006" s="38"/>
      <c r="L11006"/>
      <c r="M11006"/>
    </row>
    <row r="11007" spans="1:13" s="36" customFormat="1">
      <c r="A11007" s="35"/>
      <c r="B11007"/>
      <c r="C11007" s="38"/>
      <c r="D11007" s="38"/>
      <c r="E11007" s="38"/>
      <c r="F11007" s="38"/>
      <c r="G11007" s="38"/>
      <c r="H11007" s="38"/>
      <c r="I11007" s="38"/>
      <c r="J11007" s="38"/>
      <c r="K11007" s="38"/>
      <c r="L11007"/>
      <c r="M11007"/>
    </row>
    <row r="11008" spans="1:13" s="36" customFormat="1">
      <c r="A11008" s="35"/>
      <c r="B11008"/>
      <c r="C11008" s="38"/>
      <c r="D11008" s="38"/>
      <c r="E11008" s="38"/>
      <c r="F11008" s="38"/>
      <c r="G11008" s="38"/>
      <c r="H11008" s="38"/>
      <c r="I11008" s="38"/>
      <c r="J11008" s="38"/>
      <c r="K11008" s="38"/>
      <c r="L11008"/>
      <c r="M11008"/>
    </row>
    <row r="11009" spans="1:13" s="36" customFormat="1">
      <c r="A11009" s="35"/>
      <c r="B11009"/>
      <c r="C11009" s="38"/>
      <c r="D11009" s="38"/>
      <c r="E11009" s="38"/>
      <c r="F11009" s="38"/>
      <c r="G11009" s="38"/>
      <c r="H11009" s="38"/>
      <c r="I11009" s="38"/>
      <c r="J11009" s="38"/>
      <c r="K11009" s="38"/>
      <c r="L11009"/>
      <c r="M11009"/>
    </row>
    <row r="11010" spans="1:13" s="36" customFormat="1">
      <c r="A11010" s="35"/>
      <c r="B11010"/>
      <c r="C11010" s="38"/>
      <c r="D11010" s="38"/>
      <c r="E11010" s="38"/>
      <c r="F11010" s="38"/>
      <c r="G11010" s="38"/>
      <c r="H11010" s="38"/>
      <c r="I11010" s="38"/>
      <c r="J11010" s="38"/>
      <c r="K11010" s="38"/>
      <c r="L11010"/>
      <c r="M11010"/>
    </row>
    <row r="11011" spans="1:13" s="36" customFormat="1">
      <c r="A11011" s="35"/>
      <c r="B11011"/>
      <c r="C11011" s="38"/>
      <c r="D11011" s="38"/>
      <c r="E11011" s="38"/>
      <c r="F11011" s="38"/>
      <c r="G11011" s="38"/>
      <c r="H11011" s="38"/>
      <c r="I11011" s="38"/>
      <c r="J11011" s="38"/>
      <c r="K11011" s="38"/>
      <c r="L11011"/>
      <c r="M11011"/>
    </row>
    <row r="11012" spans="1:13" s="36" customFormat="1">
      <c r="A11012" s="35"/>
      <c r="B11012"/>
      <c r="C11012" s="38"/>
      <c r="D11012" s="38"/>
      <c r="E11012" s="38"/>
      <c r="F11012" s="38"/>
      <c r="G11012" s="38"/>
      <c r="H11012" s="38"/>
      <c r="I11012" s="38"/>
      <c r="J11012" s="38"/>
      <c r="K11012" s="38"/>
      <c r="L11012"/>
      <c r="M11012"/>
    </row>
    <row r="11013" spans="1:13" s="36" customFormat="1">
      <c r="A11013" s="35"/>
      <c r="B11013"/>
      <c r="C11013" s="38"/>
      <c r="D11013" s="38"/>
      <c r="E11013" s="38"/>
      <c r="F11013" s="38"/>
      <c r="G11013" s="38"/>
      <c r="H11013" s="38"/>
      <c r="I11013" s="38"/>
      <c r="J11013" s="38"/>
      <c r="K11013" s="38"/>
      <c r="L11013"/>
      <c r="M11013"/>
    </row>
    <row r="11014" spans="1:13" s="36" customFormat="1">
      <c r="A11014" s="35"/>
      <c r="B11014"/>
      <c r="C11014" s="38"/>
      <c r="D11014" s="38"/>
      <c r="E11014" s="38"/>
      <c r="F11014" s="38"/>
      <c r="G11014" s="38"/>
      <c r="H11014" s="38"/>
      <c r="I11014" s="38"/>
      <c r="J11014" s="38"/>
      <c r="K11014" s="38"/>
      <c r="L11014"/>
      <c r="M11014"/>
    </row>
    <row r="11015" spans="1:13" s="36" customFormat="1">
      <c r="A11015" s="35"/>
      <c r="B11015"/>
      <c r="C11015" s="38"/>
      <c r="D11015" s="38"/>
      <c r="E11015" s="38"/>
      <c r="F11015" s="38"/>
      <c r="G11015" s="38"/>
      <c r="H11015" s="38"/>
      <c r="I11015" s="38"/>
      <c r="J11015" s="38"/>
      <c r="K11015" s="38"/>
      <c r="L11015"/>
      <c r="M11015"/>
    </row>
    <row r="11016" spans="1:13" s="36" customFormat="1">
      <c r="A11016" s="35"/>
      <c r="B11016"/>
      <c r="C11016" s="38"/>
      <c r="D11016" s="38"/>
      <c r="E11016" s="38"/>
      <c r="F11016" s="38"/>
      <c r="G11016" s="38"/>
      <c r="H11016" s="38"/>
      <c r="I11016" s="38"/>
      <c r="J11016" s="38"/>
      <c r="K11016" s="38"/>
      <c r="L11016"/>
      <c r="M11016"/>
    </row>
    <row r="11017" spans="1:13" s="36" customFormat="1">
      <c r="A11017" s="35"/>
      <c r="B11017"/>
      <c r="C11017" s="38"/>
      <c r="D11017" s="38"/>
      <c r="E11017" s="38"/>
      <c r="F11017" s="38"/>
      <c r="G11017" s="38"/>
      <c r="H11017" s="38"/>
      <c r="I11017" s="38"/>
      <c r="J11017" s="38"/>
      <c r="K11017" s="38"/>
      <c r="L11017"/>
      <c r="M11017"/>
    </row>
    <row r="11018" spans="1:13" s="36" customFormat="1">
      <c r="A11018" s="35"/>
      <c r="B11018"/>
      <c r="C11018" s="38"/>
      <c r="D11018" s="38"/>
      <c r="E11018" s="38"/>
      <c r="F11018" s="38"/>
      <c r="G11018" s="38"/>
      <c r="H11018" s="38"/>
      <c r="I11018" s="38"/>
      <c r="J11018" s="38"/>
      <c r="K11018" s="38"/>
      <c r="L11018"/>
      <c r="M11018"/>
    </row>
    <row r="11019" spans="1:13" s="36" customFormat="1">
      <c r="A11019" s="35"/>
      <c r="B11019"/>
      <c r="C11019" s="38"/>
      <c r="D11019" s="38"/>
      <c r="E11019" s="38"/>
      <c r="F11019" s="38"/>
      <c r="G11019" s="38"/>
      <c r="H11019" s="38"/>
      <c r="I11019" s="38"/>
      <c r="J11019" s="38"/>
      <c r="K11019" s="38"/>
      <c r="L11019"/>
      <c r="M11019"/>
    </row>
    <row r="11020" spans="1:13" s="36" customFormat="1">
      <c r="A11020" s="35"/>
      <c r="B11020"/>
      <c r="C11020" s="38"/>
      <c r="D11020" s="38"/>
      <c r="E11020" s="38"/>
      <c r="F11020" s="38"/>
      <c r="G11020" s="38"/>
      <c r="H11020" s="38"/>
      <c r="I11020" s="38"/>
      <c r="J11020" s="38"/>
      <c r="K11020" s="38"/>
      <c r="L11020"/>
      <c r="M11020"/>
    </row>
    <row r="11021" spans="1:13" s="36" customFormat="1">
      <c r="A11021" s="35"/>
      <c r="B11021"/>
      <c r="C11021" s="38"/>
      <c r="D11021" s="38"/>
      <c r="E11021" s="38"/>
      <c r="F11021" s="38"/>
      <c r="G11021" s="38"/>
      <c r="H11021" s="38"/>
      <c r="I11021" s="38"/>
      <c r="J11021" s="38"/>
      <c r="K11021" s="38"/>
      <c r="L11021"/>
      <c r="M11021"/>
    </row>
    <row r="11022" spans="1:13" s="36" customFormat="1">
      <c r="A11022" s="35"/>
      <c r="B11022"/>
      <c r="C11022" s="38"/>
      <c r="D11022" s="38"/>
      <c r="E11022" s="38"/>
      <c r="F11022" s="38"/>
      <c r="G11022" s="38"/>
      <c r="H11022" s="38"/>
      <c r="I11022" s="38"/>
      <c r="J11022" s="38"/>
      <c r="K11022" s="38"/>
      <c r="L11022"/>
      <c r="M11022"/>
    </row>
    <row r="11023" spans="1:13" s="36" customFormat="1">
      <c r="A11023" s="35"/>
      <c r="B11023"/>
      <c r="C11023" s="38"/>
      <c r="D11023" s="38"/>
      <c r="E11023" s="38"/>
      <c r="F11023" s="38"/>
      <c r="G11023" s="38"/>
      <c r="H11023" s="38"/>
      <c r="I11023" s="38"/>
      <c r="J11023" s="38"/>
      <c r="K11023" s="38"/>
      <c r="L11023"/>
      <c r="M11023"/>
    </row>
    <row r="11024" spans="1:13" s="36" customFormat="1">
      <c r="A11024" s="35"/>
      <c r="B11024"/>
      <c r="C11024" s="38"/>
      <c r="D11024" s="38"/>
      <c r="E11024" s="38"/>
      <c r="F11024" s="38"/>
      <c r="G11024" s="38"/>
      <c r="H11024" s="38"/>
      <c r="I11024" s="38"/>
      <c r="J11024" s="38"/>
      <c r="K11024" s="38"/>
      <c r="L11024"/>
      <c r="M11024"/>
    </row>
    <row r="11025" spans="1:13" s="36" customFormat="1">
      <c r="A11025" s="35"/>
      <c r="B11025"/>
      <c r="C11025" s="38"/>
      <c r="D11025" s="38"/>
      <c r="E11025" s="38"/>
      <c r="F11025" s="38"/>
      <c r="G11025" s="38"/>
      <c r="H11025" s="38"/>
      <c r="I11025" s="38"/>
      <c r="J11025" s="38"/>
      <c r="K11025" s="38"/>
      <c r="L11025"/>
      <c r="M11025"/>
    </row>
    <row r="11026" spans="1:13" s="36" customFormat="1">
      <c r="A11026" s="35"/>
      <c r="B11026"/>
      <c r="C11026" s="38"/>
      <c r="D11026" s="38"/>
      <c r="E11026" s="38"/>
      <c r="F11026" s="38"/>
      <c r="G11026" s="38"/>
      <c r="H11026" s="38"/>
      <c r="I11026" s="38"/>
      <c r="J11026" s="38"/>
      <c r="K11026" s="38"/>
      <c r="L11026"/>
      <c r="M11026"/>
    </row>
    <row r="11027" spans="1:13" s="36" customFormat="1">
      <c r="A11027" s="35"/>
      <c r="B11027"/>
      <c r="C11027" s="38"/>
      <c r="D11027" s="38"/>
      <c r="E11027" s="38"/>
      <c r="F11027" s="38"/>
      <c r="G11027" s="38"/>
      <c r="H11027" s="38"/>
      <c r="I11027" s="38"/>
      <c r="J11027" s="38"/>
      <c r="K11027" s="38"/>
      <c r="L11027"/>
      <c r="M11027"/>
    </row>
    <row r="11028" spans="1:13" s="36" customFormat="1">
      <c r="A11028" s="35"/>
      <c r="B11028"/>
      <c r="C11028" s="38"/>
      <c r="D11028" s="38"/>
      <c r="E11028" s="38"/>
      <c r="F11028" s="38"/>
      <c r="G11028" s="38"/>
      <c r="H11028" s="38"/>
      <c r="I11028" s="38"/>
      <c r="J11028" s="38"/>
      <c r="K11028" s="38"/>
      <c r="L11028"/>
      <c r="M11028"/>
    </row>
    <row r="11029" spans="1:13" s="36" customFormat="1">
      <c r="A11029" s="35"/>
      <c r="B11029"/>
      <c r="C11029" s="38"/>
      <c r="D11029" s="38"/>
      <c r="E11029" s="38"/>
      <c r="F11029" s="38"/>
      <c r="G11029" s="38"/>
      <c r="H11029" s="38"/>
      <c r="I11029" s="38"/>
      <c r="J11029" s="38"/>
      <c r="K11029" s="38"/>
      <c r="L11029"/>
      <c r="M11029"/>
    </row>
    <row r="11030" spans="1:13" s="36" customFormat="1">
      <c r="A11030" s="35"/>
      <c r="B11030"/>
      <c r="C11030" s="38"/>
      <c r="D11030" s="38"/>
      <c r="E11030" s="38"/>
      <c r="F11030" s="38"/>
      <c r="G11030" s="38"/>
      <c r="H11030" s="38"/>
      <c r="I11030" s="38"/>
      <c r="J11030" s="38"/>
      <c r="K11030" s="38"/>
      <c r="L11030"/>
      <c r="M11030"/>
    </row>
    <row r="11031" spans="1:13" s="36" customFormat="1">
      <c r="A11031" s="35"/>
      <c r="B11031"/>
      <c r="C11031" s="38"/>
      <c r="D11031" s="38"/>
      <c r="E11031" s="38"/>
      <c r="F11031" s="38"/>
      <c r="G11031" s="38"/>
      <c r="H11031" s="38"/>
      <c r="I11031" s="38"/>
      <c r="J11031" s="38"/>
      <c r="K11031" s="38"/>
      <c r="L11031"/>
      <c r="M11031"/>
    </row>
    <row r="11032" spans="1:13" s="36" customFormat="1">
      <c r="A11032" s="35"/>
      <c r="B11032"/>
      <c r="C11032" s="38"/>
      <c r="D11032" s="38"/>
      <c r="E11032" s="38"/>
      <c r="F11032" s="38"/>
      <c r="G11032" s="38"/>
      <c r="H11032" s="38"/>
      <c r="I11032" s="38"/>
      <c r="J11032" s="38"/>
      <c r="K11032" s="38"/>
      <c r="L11032"/>
      <c r="M11032"/>
    </row>
    <row r="11033" spans="1:13" s="36" customFormat="1">
      <c r="A11033" s="35"/>
      <c r="B11033"/>
      <c r="C11033" s="38"/>
      <c r="D11033" s="38"/>
      <c r="E11033" s="38"/>
      <c r="F11033" s="38"/>
      <c r="G11033" s="38"/>
      <c r="H11033" s="38"/>
      <c r="I11033" s="38"/>
      <c r="J11033" s="38"/>
      <c r="K11033" s="38"/>
      <c r="L11033"/>
      <c r="M11033"/>
    </row>
    <row r="11034" spans="1:13" s="36" customFormat="1">
      <c r="A11034" s="35"/>
      <c r="B11034"/>
      <c r="C11034" s="38"/>
      <c r="D11034" s="38"/>
      <c r="E11034" s="38"/>
      <c r="F11034" s="38"/>
      <c r="G11034" s="38"/>
      <c r="H11034" s="38"/>
      <c r="I11034" s="38"/>
      <c r="J11034" s="38"/>
      <c r="K11034" s="38"/>
      <c r="L11034"/>
      <c r="M11034"/>
    </row>
    <row r="11035" spans="1:13" s="36" customFormat="1">
      <c r="A11035" s="35"/>
      <c r="B11035"/>
      <c r="C11035" s="38"/>
      <c r="D11035" s="38"/>
      <c r="E11035" s="38"/>
      <c r="F11035" s="38"/>
      <c r="G11035" s="38"/>
      <c r="H11035" s="38"/>
      <c r="I11035" s="38"/>
      <c r="J11035" s="38"/>
      <c r="K11035" s="38"/>
      <c r="L11035"/>
      <c r="M11035"/>
    </row>
    <row r="11036" spans="1:13" s="36" customFormat="1">
      <c r="A11036" s="35"/>
      <c r="B11036"/>
      <c r="C11036" s="38"/>
      <c r="D11036" s="38"/>
      <c r="E11036" s="38"/>
      <c r="F11036" s="38"/>
      <c r="G11036" s="38"/>
      <c r="H11036" s="38"/>
      <c r="I11036" s="38"/>
      <c r="J11036" s="38"/>
      <c r="K11036" s="38"/>
      <c r="L11036"/>
      <c r="M11036"/>
    </row>
    <row r="11037" spans="1:13" s="36" customFormat="1">
      <c r="A11037" s="35"/>
      <c r="B11037"/>
      <c r="C11037" s="38"/>
      <c r="D11037" s="38"/>
      <c r="E11037" s="38"/>
      <c r="F11037" s="38"/>
      <c r="G11037" s="38"/>
      <c r="H11037" s="38"/>
      <c r="I11037" s="38"/>
      <c r="J11037" s="38"/>
      <c r="K11037" s="38"/>
      <c r="L11037"/>
      <c r="M11037"/>
    </row>
    <row r="11038" spans="1:13" s="36" customFormat="1">
      <c r="A11038" s="35"/>
      <c r="B11038"/>
      <c r="C11038" s="38"/>
      <c r="D11038" s="38"/>
      <c r="E11038" s="38"/>
      <c r="F11038" s="38"/>
      <c r="G11038" s="38"/>
      <c r="H11038" s="38"/>
      <c r="I11038" s="38"/>
      <c r="J11038" s="38"/>
      <c r="K11038" s="38"/>
      <c r="L11038"/>
      <c r="M11038"/>
    </row>
    <row r="11039" spans="1:13" s="36" customFormat="1">
      <c r="A11039" s="35"/>
      <c r="B11039"/>
      <c r="C11039" s="38"/>
      <c r="D11039" s="38"/>
      <c r="E11039" s="38"/>
      <c r="F11039" s="38"/>
      <c r="G11039" s="38"/>
      <c r="H11039" s="38"/>
      <c r="I11039" s="38"/>
      <c r="J11039" s="38"/>
      <c r="K11039" s="38"/>
      <c r="L11039"/>
      <c r="M11039"/>
    </row>
    <row r="11040" spans="1:13" s="36" customFormat="1">
      <c r="A11040" s="35"/>
      <c r="B11040"/>
      <c r="C11040" s="38"/>
      <c r="D11040" s="38"/>
      <c r="E11040" s="38"/>
      <c r="F11040" s="38"/>
      <c r="G11040" s="38"/>
      <c r="H11040" s="38"/>
      <c r="I11040" s="38"/>
      <c r="J11040" s="38"/>
      <c r="K11040" s="38"/>
      <c r="L11040"/>
      <c r="M11040"/>
    </row>
    <row r="11041" spans="1:13" s="36" customFormat="1">
      <c r="A11041" s="35"/>
      <c r="B11041"/>
      <c r="C11041" s="38"/>
      <c r="D11041" s="38"/>
      <c r="E11041" s="38"/>
      <c r="F11041" s="38"/>
      <c r="G11041" s="38"/>
      <c r="H11041" s="38"/>
      <c r="I11041" s="38"/>
      <c r="J11041" s="38"/>
      <c r="K11041" s="38"/>
      <c r="L11041"/>
      <c r="M11041"/>
    </row>
    <row r="11042" spans="1:13" s="36" customFormat="1">
      <c r="A11042" s="35"/>
      <c r="B11042"/>
      <c r="C11042" s="38"/>
      <c r="D11042" s="38"/>
      <c r="E11042" s="38"/>
      <c r="F11042" s="38"/>
      <c r="G11042" s="38"/>
      <c r="H11042" s="38"/>
      <c r="I11042" s="38"/>
      <c r="J11042" s="38"/>
      <c r="K11042" s="38"/>
      <c r="L11042"/>
      <c r="M11042"/>
    </row>
    <row r="11043" spans="1:13" s="36" customFormat="1">
      <c r="A11043" s="35"/>
      <c r="B11043"/>
      <c r="C11043" s="38"/>
      <c r="D11043" s="38"/>
      <c r="E11043" s="38"/>
      <c r="F11043" s="38"/>
      <c r="G11043" s="38"/>
      <c r="H11043" s="38"/>
      <c r="I11043" s="38"/>
      <c r="J11043" s="38"/>
      <c r="K11043" s="38"/>
      <c r="L11043"/>
      <c r="M11043"/>
    </row>
    <row r="11044" spans="1:13" s="36" customFormat="1">
      <c r="A11044" s="35"/>
      <c r="B11044"/>
      <c r="C11044" s="38"/>
      <c r="D11044" s="38"/>
      <c r="E11044" s="38"/>
      <c r="F11044" s="38"/>
      <c r="G11044" s="38"/>
      <c r="H11044" s="38"/>
      <c r="I11044" s="38"/>
      <c r="J11044" s="38"/>
      <c r="K11044" s="38"/>
      <c r="L11044"/>
      <c r="M11044"/>
    </row>
    <row r="11045" spans="1:13" s="36" customFormat="1">
      <c r="A11045" s="35"/>
      <c r="B11045"/>
      <c r="C11045" s="38"/>
      <c r="D11045" s="38"/>
      <c r="E11045" s="38"/>
      <c r="F11045" s="38"/>
      <c r="G11045" s="38"/>
      <c r="H11045" s="38"/>
      <c r="I11045" s="38"/>
      <c r="J11045" s="38"/>
      <c r="K11045" s="38"/>
      <c r="L11045"/>
      <c r="M11045"/>
    </row>
    <row r="11046" spans="1:13" s="36" customFormat="1">
      <c r="A11046" s="35"/>
      <c r="B11046"/>
      <c r="C11046" s="38"/>
      <c r="D11046" s="38"/>
      <c r="E11046" s="38"/>
      <c r="F11046" s="38"/>
      <c r="G11046" s="38"/>
      <c r="H11046" s="38"/>
      <c r="I11046" s="38"/>
      <c r="J11046" s="38"/>
      <c r="K11046" s="38"/>
      <c r="L11046"/>
      <c r="M11046"/>
    </row>
    <row r="11047" spans="1:13" s="36" customFormat="1">
      <c r="A11047" s="35"/>
      <c r="B11047"/>
      <c r="C11047" s="38"/>
      <c r="D11047" s="38"/>
      <c r="E11047" s="38"/>
      <c r="F11047" s="38"/>
      <c r="G11047" s="38"/>
      <c r="H11047" s="38"/>
      <c r="I11047" s="38"/>
      <c r="J11047" s="38"/>
      <c r="K11047" s="38"/>
      <c r="L11047"/>
      <c r="M11047"/>
    </row>
    <row r="11048" spans="1:13" s="36" customFormat="1">
      <c r="A11048" s="35"/>
      <c r="B11048"/>
      <c r="C11048" s="38"/>
      <c r="D11048" s="38"/>
      <c r="E11048" s="38"/>
      <c r="F11048" s="38"/>
      <c r="G11048" s="38"/>
      <c r="H11048" s="38"/>
      <c r="I11048" s="38"/>
      <c r="J11048" s="38"/>
      <c r="K11048" s="38"/>
      <c r="L11048"/>
      <c r="M11048"/>
    </row>
    <row r="11049" spans="1:13" s="36" customFormat="1">
      <c r="A11049" s="35"/>
      <c r="B11049"/>
      <c r="C11049" s="38"/>
      <c r="D11049" s="38"/>
      <c r="E11049" s="38"/>
      <c r="F11049" s="38"/>
      <c r="G11049" s="38"/>
      <c r="H11049" s="38"/>
      <c r="I11049" s="38"/>
      <c r="J11049" s="38"/>
      <c r="K11049" s="38"/>
      <c r="L11049"/>
      <c r="M11049"/>
    </row>
    <row r="11050" spans="1:13" s="36" customFormat="1">
      <c r="A11050" s="35"/>
      <c r="B11050"/>
      <c r="C11050" s="38"/>
      <c r="D11050" s="38"/>
      <c r="E11050" s="38"/>
      <c r="F11050" s="38"/>
      <c r="G11050" s="38"/>
      <c r="H11050" s="38"/>
      <c r="I11050" s="38"/>
      <c r="J11050" s="38"/>
      <c r="K11050" s="38"/>
      <c r="L11050"/>
      <c r="M11050"/>
    </row>
    <row r="11051" spans="1:13" s="36" customFormat="1">
      <c r="A11051" s="35"/>
      <c r="B11051"/>
      <c r="C11051" s="38"/>
      <c r="D11051" s="38"/>
      <c r="E11051" s="38"/>
      <c r="F11051" s="38"/>
      <c r="G11051" s="38"/>
      <c r="H11051" s="38"/>
      <c r="I11051" s="38"/>
      <c r="J11051" s="38"/>
      <c r="K11051" s="38"/>
      <c r="L11051"/>
      <c r="M11051"/>
    </row>
    <row r="11052" spans="1:13" s="36" customFormat="1">
      <c r="A11052" s="35"/>
      <c r="B11052"/>
      <c r="C11052" s="38"/>
      <c r="D11052" s="38"/>
      <c r="E11052" s="38"/>
      <c r="F11052" s="38"/>
      <c r="G11052" s="38"/>
      <c r="H11052" s="38"/>
      <c r="I11052" s="38"/>
      <c r="J11052" s="38"/>
      <c r="K11052" s="38"/>
      <c r="L11052"/>
      <c r="M11052"/>
    </row>
    <row r="11053" spans="1:13" s="36" customFormat="1">
      <c r="A11053" s="35"/>
      <c r="B11053"/>
      <c r="C11053" s="38"/>
      <c r="D11053" s="38"/>
      <c r="E11053" s="38"/>
      <c r="F11053" s="38"/>
      <c r="G11053" s="38"/>
      <c r="H11053" s="38"/>
      <c r="I11053" s="38"/>
      <c r="J11053" s="38"/>
      <c r="K11053" s="38"/>
      <c r="L11053"/>
      <c r="M11053"/>
    </row>
    <row r="11054" spans="1:13" s="36" customFormat="1">
      <c r="A11054" s="35"/>
      <c r="B11054"/>
      <c r="C11054" s="38"/>
      <c r="D11054" s="38"/>
      <c r="E11054" s="38"/>
      <c r="F11054" s="38"/>
      <c r="G11054" s="38"/>
      <c r="H11054" s="38"/>
      <c r="I11054" s="38"/>
      <c r="J11054" s="38"/>
      <c r="K11054" s="38"/>
      <c r="L11054"/>
      <c r="M11054"/>
    </row>
    <row r="11055" spans="1:13" s="36" customFormat="1">
      <c r="A11055" s="35"/>
      <c r="B11055"/>
      <c r="C11055" s="38"/>
      <c r="D11055" s="38"/>
      <c r="E11055" s="38"/>
      <c r="F11055" s="38"/>
      <c r="G11055" s="38"/>
      <c r="H11055" s="38"/>
      <c r="I11055" s="38"/>
      <c r="J11055" s="38"/>
      <c r="K11055" s="38"/>
      <c r="L11055"/>
      <c r="M11055"/>
    </row>
    <row r="11056" spans="1:13" s="36" customFormat="1">
      <c r="A11056" s="35"/>
      <c r="B11056"/>
      <c r="C11056" s="38"/>
      <c r="D11056" s="38"/>
      <c r="E11056" s="38"/>
      <c r="F11056" s="38"/>
      <c r="G11056" s="38"/>
      <c r="H11056" s="38"/>
      <c r="I11056" s="38"/>
      <c r="J11056" s="38"/>
      <c r="K11056" s="38"/>
      <c r="L11056"/>
      <c r="M11056"/>
    </row>
    <row r="11057" spans="1:13" s="36" customFormat="1">
      <c r="A11057" s="35"/>
      <c r="B11057"/>
      <c r="C11057" s="38"/>
      <c r="D11057" s="38"/>
      <c r="E11057" s="38"/>
      <c r="F11057" s="38"/>
      <c r="G11057" s="38"/>
      <c r="H11057" s="38"/>
      <c r="I11057" s="38"/>
      <c r="J11057" s="38"/>
      <c r="K11057" s="38"/>
      <c r="L11057"/>
      <c r="M11057"/>
    </row>
    <row r="11058" spans="1:13" s="36" customFormat="1">
      <c r="A11058" s="35"/>
      <c r="B11058"/>
      <c r="C11058" s="38"/>
      <c r="D11058" s="38"/>
      <c r="E11058" s="38"/>
      <c r="F11058" s="38"/>
      <c r="G11058" s="38"/>
      <c r="H11058" s="38"/>
      <c r="I11058" s="38"/>
      <c r="J11058" s="38"/>
      <c r="K11058" s="38"/>
      <c r="L11058"/>
      <c r="M11058"/>
    </row>
    <row r="11059" spans="1:13" s="36" customFormat="1">
      <c r="A11059" s="35"/>
      <c r="B11059"/>
      <c r="C11059" s="38"/>
      <c r="D11059" s="38"/>
      <c r="E11059" s="38"/>
      <c r="F11059" s="38"/>
      <c r="G11059" s="38"/>
      <c r="H11059" s="38"/>
      <c r="I11059" s="38"/>
      <c r="J11059" s="38"/>
      <c r="K11059" s="38"/>
      <c r="L11059"/>
      <c r="M11059"/>
    </row>
    <row r="11060" spans="1:13" s="36" customFormat="1">
      <c r="A11060" s="35"/>
      <c r="B11060"/>
      <c r="C11060" s="38"/>
      <c r="D11060" s="38"/>
      <c r="E11060" s="38"/>
      <c r="F11060" s="38"/>
      <c r="G11060" s="38"/>
      <c r="H11060" s="38"/>
      <c r="I11060" s="38"/>
      <c r="J11060" s="38"/>
      <c r="K11060" s="38"/>
      <c r="L11060"/>
      <c r="M11060"/>
    </row>
    <row r="11061" spans="1:13" s="36" customFormat="1">
      <c r="A11061" s="35"/>
      <c r="B11061"/>
      <c r="C11061" s="38"/>
      <c r="D11061" s="38"/>
      <c r="E11061" s="38"/>
      <c r="F11061" s="38"/>
      <c r="G11061" s="38"/>
      <c r="H11061" s="38"/>
      <c r="I11061" s="38"/>
      <c r="J11061" s="38"/>
      <c r="K11061" s="38"/>
      <c r="L11061"/>
      <c r="M11061"/>
    </row>
    <row r="11062" spans="1:13" s="36" customFormat="1">
      <c r="A11062" s="35"/>
      <c r="B11062"/>
      <c r="C11062" s="38"/>
      <c r="D11062" s="38"/>
      <c r="E11062" s="38"/>
      <c r="F11062" s="38"/>
      <c r="G11062" s="38"/>
      <c r="H11062" s="38"/>
      <c r="I11062" s="38"/>
      <c r="J11062" s="38"/>
      <c r="K11062" s="38"/>
      <c r="L11062"/>
      <c r="M11062"/>
    </row>
    <row r="11063" spans="1:13" s="36" customFormat="1">
      <c r="A11063" s="35"/>
      <c r="B11063"/>
      <c r="C11063" s="38"/>
      <c r="D11063" s="38"/>
      <c r="E11063" s="38"/>
      <c r="F11063" s="38"/>
      <c r="G11063" s="38"/>
      <c r="H11063" s="38"/>
      <c r="I11063" s="38"/>
      <c r="J11063" s="38"/>
      <c r="K11063" s="38"/>
      <c r="L11063"/>
      <c r="M11063"/>
    </row>
    <row r="11064" spans="1:13" s="36" customFormat="1">
      <c r="A11064" s="35"/>
      <c r="B11064"/>
      <c r="C11064" s="38"/>
      <c r="D11064" s="38"/>
      <c r="E11064" s="38"/>
      <c r="F11064" s="38"/>
      <c r="G11064" s="38"/>
      <c r="H11064" s="38"/>
      <c r="I11064" s="38"/>
      <c r="J11064" s="38"/>
      <c r="K11064" s="38"/>
      <c r="L11064"/>
      <c r="M11064"/>
    </row>
    <row r="11065" spans="1:13" s="36" customFormat="1">
      <c r="A11065" s="35"/>
      <c r="B11065"/>
      <c r="C11065" s="38"/>
      <c r="D11065" s="38"/>
      <c r="E11065" s="38"/>
      <c r="F11065" s="38"/>
      <c r="G11065" s="38"/>
      <c r="H11065" s="38"/>
      <c r="I11065" s="38"/>
      <c r="J11065" s="38"/>
      <c r="K11065" s="38"/>
      <c r="L11065"/>
      <c r="M11065"/>
    </row>
    <row r="11066" spans="1:13" s="36" customFormat="1">
      <c r="A11066" s="35"/>
      <c r="B11066"/>
      <c r="C11066" s="38"/>
      <c r="D11066" s="38"/>
      <c r="E11066" s="38"/>
      <c r="F11066" s="38"/>
      <c r="G11066" s="38"/>
      <c r="H11066" s="38"/>
      <c r="I11066" s="38"/>
      <c r="J11066" s="38"/>
      <c r="K11066" s="38"/>
      <c r="L11066"/>
      <c r="M11066"/>
    </row>
    <row r="11067" spans="1:13" s="36" customFormat="1">
      <c r="A11067" s="35"/>
      <c r="B11067"/>
      <c r="C11067" s="38"/>
      <c r="D11067" s="38"/>
      <c r="E11067" s="38"/>
      <c r="F11067" s="38"/>
      <c r="G11067" s="38"/>
      <c r="H11067" s="38"/>
      <c r="I11067" s="38"/>
      <c r="J11067" s="38"/>
      <c r="K11067" s="38"/>
      <c r="L11067"/>
      <c r="M11067"/>
    </row>
    <row r="11068" spans="1:13" s="36" customFormat="1">
      <c r="A11068" s="35"/>
      <c r="B11068"/>
      <c r="C11068" s="38"/>
      <c r="D11068" s="38"/>
      <c r="E11068" s="38"/>
      <c r="F11068" s="38"/>
      <c r="G11068" s="38"/>
      <c r="H11068" s="38"/>
      <c r="I11068" s="38"/>
      <c r="J11068" s="38"/>
      <c r="K11068" s="38"/>
      <c r="L11068"/>
      <c r="M11068"/>
    </row>
    <row r="11069" spans="1:13" s="36" customFormat="1">
      <c r="A11069" s="35"/>
      <c r="B11069"/>
      <c r="C11069" s="38"/>
      <c r="D11069" s="38"/>
      <c r="E11069" s="38"/>
      <c r="F11069" s="38"/>
      <c r="G11069" s="38"/>
      <c r="H11069" s="38"/>
      <c r="I11069" s="38"/>
      <c r="J11069" s="38"/>
      <c r="K11069" s="38"/>
      <c r="L11069"/>
      <c r="M11069"/>
    </row>
    <row r="11070" spans="1:13" s="36" customFormat="1">
      <c r="A11070" s="35"/>
      <c r="B11070"/>
      <c r="C11070" s="38"/>
      <c r="D11070" s="38"/>
      <c r="E11070" s="38"/>
      <c r="F11070" s="38"/>
      <c r="G11070" s="38"/>
      <c r="H11070" s="38"/>
      <c r="I11070" s="38"/>
      <c r="J11070" s="38"/>
      <c r="K11070" s="38"/>
      <c r="L11070"/>
      <c r="M11070"/>
    </row>
    <row r="11071" spans="1:13" s="36" customFormat="1">
      <c r="A11071" s="35"/>
      <c r="B11071"/>
      <c r="C11071" s="38"/>
      <c r="D11071" s="38"/>
      <c r="E11071" s="38"/>
      <c r="F11071" s="38"/>
      <c r="G11071" s="38"/>
      <c r="H11071" s="38"/>
      <c r="I11071" s="38"/>
      <c r="J11071" s="38"/>
      <c r="K11071" s="38"/>
      <c r="L11071"/>
      <c r="M11071"/>
    </row>
    <row r="11072" spans="1:13" s="36" customFormat="1">
      <c r="A11072" s="35"/>
      <c r="B11072"/>
      <c r="C11072" s="38"/>
      <c r="D11072" s="38"/>
      <c r="E11072" s="38"/>
      <c r="F11072" s="38"/>
      <c r="G11072" s="38"/>
      <c r="H11072" s="38"/>
      <c r="I11072" s="38"/>
      <c r="J11072" s="38"/>
      <c r="K11072" s="38"/>
      <c r="L11072"/>
      <c r="M11072"/>
    </row>
    <row r="11073" spans="1:13" s="36" customFormat="1">
      <c r="A11073" s="35"/>
      <c r="B11073"/>
      <c r="C11073" s="38"/>
      <c r="D11073" s="38"/>
      <c r="E11073" s="38"/>
      <c r="F11073" s="38"/>
      <c r="G11073" s="38"/>
      <c r="H11073" s="38"/>
      <c r="I11073" s="38"/>
      <c r="J11073" s="38"/>
      <c r="K11073" s="38"/>
      <c r="L11073"/>
      <c r="M11073"/>
    </row>
    <row r="11074" spans="1:13" s="36" customFormat="1">
      <c r="A11074" s="35"/>
      <c r="B11074"/>
      <c r="C11074" s="38"/>
      <c r="D11074" s="38"/>
      <c r="E11074" s="38"/>
      <c r="F11074" s="38"/>
      <c r="G11074" s="38"/>
      <c r="H11074" s="38"/>
      <c r="I11074" s="38"/>
      <c r="J11074" s="38"/>
      <c r="K11074" s="38"/>
      <c r="L11074"/>
      <c r="M11074"/>
    </row>
    <row r="11075" spans="1:13" s="36" customFormat="1">
      <c r="A11075" s="35"/>
      <c r="B11075"/>
      <c r="C11075" s="38"/>
      <c r="D11075" s="38"/>
      <c r="E11075" s="38"/>
      <c r="F11075" s="38"/>
      <c r="G11075" s="38"/>
      <c r="H11075" s="38"/>
      <c r="I11075" s="38"/>
      <c r="J11075" s="38"/>
      <c r="K11075" s="38"/>
      <c r="L11075"/>
      <c r="M11075"/>
    </row>
    <row r="11076" spans="1:13" s="36" customFormat="1">
      <c r="A11076" s="35"/>
      <c r="B11076"/>
      <c r="C11076" s="38"/>
      <c r="D11076" s="38"/>
      <c r="E11076" s="38"/>
      <c r="F11076" s="38"/>
      <c r="G11076" s="38"/>
      <c r="H11076" s="38"/>
      <c r="I11076" s="38"/>
      <c r="J11076" s="38"/>
      <c r="K11076" s="38"/>
      <c r="L11076"/>
      <c r="M11076"/>
    </row>
    <row r="11077" spans="1:13" s="36" customFormat="1">
      <c r="A11077" s="35"/>
      <c r="B11077"/>
      <c r="C11077" s="38"/>
      <c r="D11077" s="38"/>
      <c r="E11077" s="38"/>
      <c r="F11077" s="38"/>
      <c r="G11077" s="38"/>
      <c r="H11077" s="38"/>
      <c r="I11077" s="38"/>
      <c r="J11077" s="38"/>
      <c r="K11077" s="38"/>
      <c r="L11077"/>
      <c r="M11077"/>
    </row>
    <row r="11078" spans="1:13" s="36" customFormat="1">
      <c r="A11078" s="35"/>
      <c r="B11078"/>
      <c r="C11078" s="38"/>
      <c r="D11078" s="38"/>
      <c r="E11078" s="38"/>
      <c r="F11078" s="38"/>
      <c r="G11078" s="38"/>
      <c r="H11078" s="38"/>
      <c r="I11078" s="38"/>
      <c r="J11078" s="38"/>
      <c r="K11078" s="38"/>
      <c r="L11078"/>
      <c r="M11078"/>
    </row>
    <row r="11079" spans="1:13" s="36" customFormat="1">
      <c r="A11079" s="35"/>
      <c r="B11079"/>
      <c r="C11079" s="38"/>
      <c r="D11079" s="38"/>
      <c r="E11079" s="38"/>
      <c r="F11079" s="38"/>
      <c r="G11079" s="38"/>
      <c r="H11079" s="38"/>
      <c r="I11079" s="38"/>
      <c r="J11079" s="38"/>
      <c r="K11079" s="38"/>
      <c r="L11079"/>
      <c r="M11079"/>
    </row>
    <row r="11080" spans="1:13" s="36" customFormat="1">
      <c r="A11080" s="35"/>
      <c r="B11080"/>
      <c r="C11080" s="38"/>
      <c r="D11080" s="38"/>
      <c r="E11080" s="38"/>
      <c r="F11080" s="38"/>
      <c r="G11080" s="38"/>
      <c r="H11080" s="38"/>
      <c r="I11080" s="38"/>
      <c r="J11080" s="38"/>
      <c r="K11080" s="38"/>
      <c r="L11080"/>
      <c r="M11080"/>
    </row>
    <row r="11081" spans="1:13" s="36" customFormat="1">
      <c r="A11081" s="35"/>
      <c r="B11081"/>
      <c r="C11081" s="38"/>
      <c r="D11081" s="38"/>
      <c r="E11081" s="38"/>
      <c r="F11081" s="38"/>
      <c r="G11081" s="38"/>
      <c r="H11081" s="38"/>
      <c r="I11081" s="38"/>
      <c r="J11081" s="38"/>
      <c r="K11081" s="38"/>
      <c r="L11081"/>
      <c r="M11081"/>
    </row>
    <row r="11082" spans="1:13" s="36" customFormat="1">
      <c r="A11082" s="35"/>
      <c r="B11082"/>
      <c r="C11082" s="38"/>
      <c r="D11082" s="38"/>
      <c r="E11082" s="38"/>
      <c r="F11082" s="38"/>
      <c r="G11082" s="38"/>
      <c r="H11082" s="38"/>
      <c r="I11082" s="38"/>
      <c r="J11082" s="38"/>
      <c r="K11082" s="38"/>
      <c r="L11082"/>
      <c r="M11082"/>
    </row>
    <row r="11083" spans="1:13" s="36" customFormat="1">
      <c r="A11083" s="35"/>
      <c r="B11083"/>
      <c r="C11083" s="38"/>
      <c r="D11083" s="38"/>
      <c r="E11083" s="38"/>
      <c r="F11083" s="38"/>
      <c r="G11083" s="38"/>
      <c r="H11083" s="38"/>
      <c r="I11083" s="38"/>
      <c r="J11083" s="38"/>
      <c r="K11083" s="38"/>
      <c r="L11083"/>
      <c r="M11083"/>
    </row>
    <row r="11084" spans="1:13" s="36" customFormat="1">
      <c r="A11084" s="35"/>
      <c r="B11084"/>
      <c r="C11084" s="38"/>
      <c r="D11084" s="38"/>
      <c r="E11084" s="38"/>
      <c r="F11084" s="38"/>
      <c r="G11084" s="38"/>
      <c r="H11084" s="38"/>
      <c r="I11084" s="38"/>
      <c r="J11084" s="38"/>
      <c r="K11084" s="38"/>
      <c r="L11084"/>
      <c r="M11084"/>
    </row>
    <row r="11085" spans="1:13" s="36" customFormat="1">
      <c r="A11085" s="35"/>
      <c r="B11085"/>
      <c r="C11085" s="38"/>
      <c r="D11085" s="38"/>
      <c r="E11085" s="38"/>
      <c r="F11085" s="38"/>
      <c r="G11085" s="38"/>
      <c r="H11085" s="38"/>
      <c r="I11085" s="38"/>
      <c r="J11085" s="38"/>
      <c r="K11085" s="38"/>
      <c r="L11085"/>
      <c r="M11085"/>
    </row>
    <row r="11086" spans="1:13" s="36" customFormat="1">
      <c r="A11086" s="35"/>
      <c r="B11086"/>
      <c r="C11086" s="38"/>
      <c r="D11086" s="38"/>
      <c r="E11086" s="38"/>
      <c r="F11086" s="38"/>
      <c r="G11086" s="38"/>
      <c r="H11086" s="38"/>
      <c r="I11086" s="38"/>
      <c r="J11086" s="38"/>
      <c r="K11086" s="38"/>
      <c r="L11086"/>
      <c r="M11086"/>
    </row>
    <row r="11087" spans="1:13" s="36" customFormat="1">
      <c r="A11087" s="35"/>
      <c r="B11087"/>
      <c r="C11087" s="38"/>
      <c r="D11087" s="38"/>
      <c r="E11087" s="38"/>
      <c r="F11087" s="38"/>
      <c r="G11087" s="38"/>
      <c r="H11087" s="38"/>
      <c r="I11087" s="38"/>
      <c r="J11087" s="38"/>
      <c r="K11087" s="38"/>
      <c r="L11087"/>
      <c r="M11087"/>
    </row>
    <row r="11088" spans="1:13" s="36" customFormat="1">
      <c r="A11088" s="35"/>
      <c r="B11088"/>
      <c r="C11088" s="38"/>
      <c r="D11088" s="38"/>
      <c r="E11088" s="38"/>
      <c r="F11088" s="38"/>
      <c r="G11088" s="38"/>
      <c r="H11088" s="38"/>
      <c r="I11088" s="38"/>
      <c r="J11088" s="38"/>
      <c r="K11088" s="38"/>
      <c r="L11088"/>
      <c r="M11088"/>
    </row>
    <row r="11089" spans="1:13" s="36" customFormat="1">
      <c r="A11089" s="35"/>
      <c r="B11089"/>
      <c r="C11089" s="38"/>
      <c r="D11089" s="38"/>
      <c r="E11089" s="38"/>
      <c r="F11089" s="38"/>
      <c r="G11089" s="38"/>
      <c r="H11089" s="38"/>
      <c r="I11089" s="38"/>
      <c r="J11089" s="38"/>
      <c r="K11089" s="38"/>
      <c r="L11089"/>
      <c r="M11089"/>
    </row>
    <row r="11090" spans="1:13" s="36" customFormat="1">
      <c r="A11090" s="35"/>
      <c r="B11090"/>
      <c r="C11090" s="38"/>
      <c r="D11090" s="38"/>
      <c r="E11090" s="38"/>
      <c r="F11090" s="38"/>
      <c r="G11090" s="38"/>
      <c r="H11090" s="38"/>
      <c r="I11090" s="38"/>
      <c r="J11090" s="38"/>
      <c r="K11090" s="38"/>
      <c r="L11090"/>
      <c r="M11090"/>
    </row>
    <row r="11091" spans="1:13" s="36" customFormat="1">
      <c r="A11091" s="35"/>
      <c r="B11091"/>
      <c r="C11091" s="38"/>
      <c r="D11091" s="38"/>
      <c r="E11091" s="38"/>
      <c r="F11091" s="38"/>
      <c r="G11091" s="38"/>
      <c r="H11091" s="38"/>
      <c r="I11091" s="38"/>
      <c r="J11091" s="38"/>
      <c r="K11091" s="38"/>
      <c r="L11091"/>
      <c r="M11091"/>
    </row>
    <row r="11092" spans="1:13" s="36" customFormat="1">
      <c r="A11092" s="35"/>
      <c r="B11092"/>
      <c r="C11092" s="38"/>
      <c r="D11092" s="38"/>
      <c r="E11092" s="38"/>
      <c r="F11092" s="38"/>
      <c r="G11092" s="38"/>
      <c r="H11092" s="38"/>
      <c r="I11092" s="38"/>
      <c r="J11092" s="38"/>
      <c r="K11092" s="38"/>
      <c r="L11092"/>
      <c r="M11092"/>
    </row>
    <row r="11093" spans="1:13" s="36" customFormat="1">
      <c r="A11093" s="35"/>
      <c r="B11093"/>
      <c r="C11093" s="38"/>
      <c r="D11093" s="38"/>
      <c r="E11093" s="38"/>
      <c r="F11093" s="38"/>
      <c r="G11093" s="38"/>
      <c r="H11093" s="38"/>
      <c r="I11093" s="38"/>
      <c r="J11093" s="38"/>
      <c r="K11093" s="38"/>
      <c r="L11093"/>
      <c r="M11093"/>
    </row>
    <row r="11094" spans="1:13" s="36" customFormat="1">
      <c r="A11094" s="35"/>
      <c r="B11094"/>
      <c r="C11094" s="38"/>
      <c r="D11094" s="38"/>
      <c r="E11094" s="38"/>
      <c r="F11094" s="38"/>
      <c r="G11094" s="38"/>
      <c r="H11094" s="38"/>
      <c r="I11094" s="38"/>
      <c r="J11094" s="38"/>
      <c r="K11094" s="38"/>
      <c r="L11094"/>
      <c r="M11094"/>
    </row>
    <row r="11095" spans="1:13" s="36" customFormat="1">
      <c r="A11095" s="35"/>
      <c r="B11095"/>
      <c r="C11095" s="38"/>
      <c r="D11095" s="38"/>
      <c r="E11095" s="38"/>
      <c r="F11095" s="38"/>
      <c r="G11095" s="38"/>
      <c r="H11095" s="38"/>
      <c r="I11095" s="38"/>
      <c r="J11095" s="38"/>
      <c r="K11095" s="38"/>
      <c r="L11095"/>
      <c r="M11095"/>
    </row>
    <row r="11096" spans="1:13" s="36" customFormat="1">
      <c r="A11096" s="35"/>
      <c r="B11096"/>
      <c r="C11096" s="38"/>
      <c r="D11096" s="38"/>
      <c r="E11096" s="38"/>
      <c r="F11096" s="38"/>
      <c r="G11096" s="38"/>
      <c r="H11096" s="38"/>
      <c r="I11096" s="38"/>
      <c r="J11096" s="38"/>
      <c r="K11096" s="38"/>
      <c r="L11096"/>
      <c r="M11096"/>
    </row>
    <row r="11097" spans="1:13" s="36" customFormat="1">
      <c r="A11097" s="35"/>
      <c r="B11097"/>
      <c r="C11097" s="38"/>
      <c r="D11097" s="38"/>
      <c r="E11097" s="38"/>
      <c r="F11097" s="38"/>
      <c r="G11097" s="38"/>
      <c r="H11097" s="38"/>
      <c r="I11097" s="38"/>
      <c r="J11097" s="38"/>
      <c r="K11097" s="38"/>
      <c r="L11097"/>
      <c r="M11097"/>
    </row>
    <row r="11098" spans="1:13" s="36" customFormat="1">
      <c r="A11098" s="35"/>
      <c r="B11098"/>
      <c r="C11098" s="38"/>
      <c r="D11098" s="38"/>
      <c r="E11098" s="38"/>
      <c r="F11098" s="38"/>
      <c r="G11098" s="38"/>
      <c r="H11098" s="38"/>
      <c r="I11098" s="38"/>
      <c r="J11098" s="38"/>
      <c r="K11098" s="38"/>
      <c r="L11098"/>
      <c r="M11098"/>
    </row>
    <row r="11099" spans="1:13" s="36" customFormat="1">
      <c r="A11099" s="35"/>
      <c r="B11099"/>
      <c r="C11099" s="38"/>
      <c r="D11099" s="38"/>
      <c r="E11099" s="38"/>
      <c r="F11099" s="38"/>
      <c r="G11099" s="38"/>
      <c r="H11099" s="38"/>
      <c r="I11099" s="38"/>
      <c r="J11099" s="38"/>
      <c r="K11099" s="38"/>
      <c r="L11099"/>
      <c r="M11099"/>
    </row>
    <row r="11100" spans="1:13" s="36" customFormat="1">
      <c r="A11100" s="35"/>
      <c r="B11100"/>
      <c r="C11100" s="38"/>
      <c r="D11100" s="38"/>
      <c r="E11100" s="38"/>
      <c r="F11100" s="38"/>
      <c r="G11100" s="38"/>
      <c r="H11100" s="38"/>
      <c r="I11100" s="38"/>
      <c r="J11100" s="38"/>
      <c r="K11100" s="38"/>
      <c r="L11100"/>
      <c r="M11100"/>
    </row>
    <row r="11101" spans="1:13" s="36" customFormat="1">
      <c r="A11101" s="35"/>
      <c r="B11101"/>
      <c r="C11101" s="38"/>
      <c r="D11101" s="38"/>
      <c r="E11101" s="38"/>
      <c r="F11101" s="38"/>
      <c r="G11101" s="38"/>
      <c r="H11101" s="38"/>
      <c r="I11101" s="38"/>
      <c r="J11101" s="38"/>
      <c r="K11101" s="38"/>
      <c r="L11101"/>
      <c r="M11101"/>
    </row>
    <row r="11102" spans="1:13" s="36" customFormat="1">
      <c r="A11102" s="35"/>
      <c r="B11102"/>
      <c r="C11102" s="38"/>
      <c r="D11102" s="38"/>
      <c r="E11102" s="38"/>
      <c r="F11102" s="38"/>
      <c r="G11102" s="38"/>
      <c r="H11102" s="38"/>
      <c r="I11102" s="38"/>
      <c r="J11102" s="38"/>
      <c r="K11102" s="38"/>
      <c r="L11102"/>
      <c r="M11102"/>
    </row>
    <row r="11103" spans="1:13" s="36" customFormat="1">
      <c r="A11103" s="35"/>
      <c r="B11103"/>
      <c r="C11103" s="38"/>
      <c r="D11103" s="38"/>
      <c r="E11103" s="38"/>
      <c r="F11103" s="38"/>
      <c r="G11103" s="38"/>
      <c r="H11103" s="38"/>
      <c r="I11103" s="38"/>
      <c r="J11103" s="38"/>
      <c r="K11103" s="38"/>
      <c r="L11103"/>
      <c r="M11103"/>
    </row>
    <row r="11104" spans="1:13" s="36" customFormat="1">
      <c r="A11104" s="35"/>
      <c r="B11104"/>
      <c r="C11104" s="38"/>
      <c r="D11104" s="38"/>
      <c r="E11104" s="38"/>
      <c r="F11104" s="38"/>
      <c r="G11104" s="38"/>
      <c r="H11104" s="38"/>
      <c r="I11104" s="38"/>
      <c r="J11104" s="38"/>
      <c r="K11104" s="38"/>
      <c r="L11104"/>
      <c r="M11104"/>
    </row>
    <row r="11105" spans="1:13" s="36" customFormat="1">
      <c r="A11105" s="35"/>
      <c r="B11105"/>
      <c r="C11105" s="38"/>
      <c r="D11105" s="38"/>
      <c r="E11105" s="38"/>
      <c r="F11105" s="38"/>
      <c r="G11105" s="38"/>
      <c r="H11105" s="38"/>
      <c r="I11105" s="38"/>
      <c r="J11105" s="38"/>
      <c r="K11105" s="38"/>
      <c r="L11105"/>
      <c r="M11105"/>
    </row>
    <row r="11106" spans="1:13" s="36" customFormat="1">
      <c r="A11106" s="35"/>
      <c r="B11106"/>
      <c r="C11106" s="38"/>
      <c r="D11106" s="38"/>
      <c r="E11106" s="38"/>
      <c r="F11106" s="38"/>
      <c r="G11106" s="38"/>
      <c r="H11106" s="38"/>
      <c r="I11106" s="38"/>
      <c r="J11106" s="38"/>
      <c r="K11106" s="38"/>
      <c r="L11106"/>
      <c r="M11106"/>
    </row>
    <row r="11107" spans="1:13" s="36" customFormat="1">
      <c r="A11107" s="35"/>
      <c r="B11107"/>
      <c r="C11107" s="38"/>
      <c r="D11107" s="38"/>
      <c r="E11107" s="38"/>
      <c r="F11107" s="38"/>
      <c r="G11107" s="38"/>
      <c r="H11107" s="38"/>
      <c r="I11107" s="38"/>
      <c r="J11107" s="38"/>
      <c r="K11107" s="38"/>
      <c r="L11107"/>
      <c r="M11107"/>
    </row>
    <row r="11108" spans="1:13" s="36" customFormat="1">
      <c r="A11108" s="35"/>
      <c r="B11108"/>
      <c r="C11108" s="38"/>
      <c r="D11108" s="38"/>
      <c r="E11108" s="38"/>
      <c r="F11108" s="38"/>
      <c r="G11108" s="38"/>
      <c r="H11108" s="38"/>
      <c r="I11108" s="38"/>
      <c r="J11108" s="38"/>
      <c r="K11108" s="38"/>
      <c r="L11108"/>
      <c r="M11108"/>
    </row>
    <row r="11109" spans="1:13" s="36" customFormat="1">
      <c r="A11109" s="35"/>
      <c r="B11109"/>
      <c r="C11109" s="38"/>
      <c r="D11109" s="38"/>
      <c r="E11109" s="38"/>
      <c r="F11109" s="38"/>
      <c r="G11109" s="38"/>
      <c r="H11109" s="38"/>
      <c r="I11109" s="38"/>
      <c r="J11109" s="38"/>
      <c r="K11109" s="38"/>
      <c r="L11109"/>
      <c r="M11109"/>
    </row>
    <row r="11110" spans="1:13" s="36" customFormat="1">
      <c r="A11110" s="35"/>
      <c r="B11110"/>
      <c r="C11110" s="38"/>
      <c r="D11110" s="38"/>
      <c r="E11110" s="38"/>
      <c r="F11110" s="38"/>
      <c r="G11110" s="38"/>
      <c r="H11110" s="38"/>
      <c r="I11110" s="38"/>
      <c r="J11110" s="38"/>
      <c r="K11110" s="38"/>
      <c r="L11110"/>
      <c r="M11110"/>
    </row>
    <row r="11111" spans="1:13" s="36" customFormat="1">
      <c r="A11111" s="35"/>
      <c r="B11111"/>
      <c r="C11111" s="38"/>
      <c r="D11111" s="38"/>
      <c r="E11111" s="38"/>
      <c r="F11111" s="38"/>
      <c r="G11111" s="38"/>
      <c r="H11111" s="38"/>
      <c r="I11111" s="38"/>
      <c r="J11111" s="38"/>
      <c r="K11111" s="38"/>
      <c r="L11111"/>
      <c r="M11111"/>
    </row>
    <row r="11112" spans="1:13" s="36" customFormat="1">
      <c r="A11112" s="35"/>
      <c r="B11112"/>
      <c r="C11112" s="38"/>
      <c r="D11112" s="38"/>
      <c r="E11112" s="38"/>
      <c r="F11112" s="38"/>
      <c r="G11112" s="38"/>
      <c r="H11112" s="38"/>
      <c r="I11112" s="38"/>
      <c r="J11112" s="38"/>
      <c r="K11112" s="38"/>
      <c r="L11112"/>
      <c r="M11112"/>
    </row>
    <row r="11113" spans="1:13" s="36" customFormat="1">
      <c r="A11113" s="35"/>
      <c r="B11113"/>
      <c r="C11113" s="38"/>
      <c r="D11113" s="38"/>
      <c r="E11113" s="38"/>
      <c r="F11113" s="38"/>
      <c r="G11113" s="38"/>
      <c r="H11113" s="38"/>
      <c r="I11113" s="38"/>
      <c r="J11113" s="38"/>
      <c r="K11113" s="38"/>
      <c r="L11113"/>
      <c r="M11113"/>
    </row>
    <row r="11114" spans="1:13" s="36" customFormat="1">
      <c r="A11114" s="35"/>
      <c r="B11114"/>
      <c r="C11114" s="38"/>
      <c r="D11114" s="38"/>
      <c r="E11114" s="38"/>
      <c r="F11114" s="38"/>
      <c r="G11114" s="38"/>
      <c r="H11114" s="38"/>
      <c r="I11114" s="38"/>
      <c r="J11114" s="38"/>
      <c r="K11114" s="38"/>
      <c r="L11114"/>
      <c r="M11114"/>
    </row>
    <row r="11115" spans="1:13" s="36" customFormat="1">
      <c r="A11115" s="35"/>
      <c r="B11115"/>
      <c r="C11115" s="38"/>
      <c r="D11115" s="38"/>
      <c r="E11115" s="38"/>
      <c r="F11115" s="38"/>
      <c r="G11115" s="38"/>
      <c r="H11115" s="38"/>
      <c r="I11115" s="38"/>
      <c r="J11115" s="38"/>
      <c r="K11115" s="38"/>
      <c r="L11115"/>
      <c r="M11115"/>
    </row>
    <row r="11116" spans="1:13" s="36" customFormat="1">
      <c r="A11116" s="35"/>
      <c r="B11116"/>
      <c r="C11116" s="38"/>
      <c r="D11116" s="38"/>
      <c r="E11116" s="38"/>
      <c r="F11116" s="38"/>
      <c r="G11116" s="38"/>
      <c r="H11116" s="38"/>
      <c r="I11116" s="38"/>
      <c r="J11116" s="38"/>
      <c r="K11116" s="38"/>
      <c r="L11116"/>
      <c r="M11116"/>
    </row>
    <row r="11117" spans="1:13" s="36" customFormat="1">
      <c r="A11117" s="35"/>
      <c r="B11117"/>
      <c r="C11117" s="38"/>
      <c r="D11117" s="38"/>
      <c r="E11117" s="38"/>
      <c r="F11117" s="38"/>
      <c r="G11117" s="38"/>
      <c r="H11117" s="38"/>
      <c r="I11117" s="38"/>
      <c r="J11117" s="38"/>
      <c r="K11117" s="38"/>
      <c r="L11117"/>
      <c r="M11117"/>
    </row>
    <row r="11118" spans="1:13" s="36" customFormat="1">
      <c r="A11118" s="35"/>
      <c r="B11118"/>
      <c r="C11118" s="38"/>
      <c r="D11118" s="38"/>
      <c r="E11118" s="38"/>
      <c r="F11118" s="38"/>
      <c r="G11118" s="38"/>
      <c r="H11118" s="38"/>
      <c r="I11118" s="38"/>
      <c r="J11118" s="38"/>
      <c r="K11118" s="38"/>
      <c r="L11118"/>
      <c r="M11118"/>
    </row>
    <row r="11119" spans="1:13" s="36" customFormat="1">
      <c r="A11119" s="35"/>
      <c r="B11119"/>
      <c r="C11119" s="38"/>
      <c r="D11119" s="38"/>
      <c r="E11119" s="38"/>
      <c r="F11119" s="38"/>
      <c r="G11119" s="38"/>
      <c r="H11119" s="38"/>
      <c r="I11119" s="38"/>
      <c r="J11119" s="38"/>
      <c r="K11119" s="38"/>
      <c r="L11119"/>
      <c r="M11119"/>
    </row>
    <row r="11120" spans="1:13" s="36" customFormat="1">
      <c r="A11120" s="35"/>
      <c r="B11120"/>
      <c r="C11120" s="38"/>
      <c r="D11120" s="38"/>
      <c r="E11120" s="38"/>
      <c r="F11120" s="38"/>
      <c r="G11120" s="38"/>
      <c r="H11120" s="38"/>
      <c r="I11120" s="38"/>
      <c r="J11120" s="38"/>
      <c r="K11120" s="38"/>
      <c r="L11120"/>
      <c r="M11120"/>
    </row>
    <row r="11121" spans="1:13" s="36" customFormat="1">
      <c r="A11121" s="35"/>
      <c r="B11121"/>
      <c r="C11121" s="38"/>
      <c r="D11121" s="38"/>
      <c r="E11121" s="38"/>
      <c r="F11121" s="38"/>
      <c r="G11121" s="38"/>
      <c r="H11121" s="38"/>
      <c r="I11121" s="38"/>
      <c r="J11121" s="38"/>
      <c r="K11121" s="38"/>
      <c r="L11121"/>
      <c r="M11121"/>
    </row>
    <row r="11122" spans="1:13" s="36" customFormat="1">
      <c r="A11122" s="35"/>
      <c r="B11122"/>
      <c r="C11122" s="38"/>
      <c r="D11122" s="38"/>
      <c r="E11122" s="38"/>
      <c r="F11122" s="38"/>
      <c r="G11122" s="38"/>
      <c r="H11122" s="38"/>
      <c r="I11122" s="38"/>
      <c r="J11122" s="38"/>
      <c r="K11122" s="38"/>
      <c r="L11122"/>
      <c r="M11122"/>
    </row>
    <row r="11123" spans="1:13" s="36" customFormat="1">
      <c r="A11123" s="35"/>
      <c r="B11123"/>
      <c r="C11123" s="38"/>
      <c r="D11123" s="38"/>
      <c r="E11123" s="38"/>
      <c r="F11123" s="38"/>
      <c r="G11123" s="38"/>
      <c r="H11123" s="38"/>
      <c r="I11123" s="38"/>
      <c r="J11123" s="38"/>
      <c r="K11123" s="38"/>
      <c r="L11123"/>
      <c r="M11123"/>
    </row>
    <row r="11124" spans="1:13" s="36" customFormat="1">
      <c r="A11124" s="35"/>
      <c r="B11124"/>
      <c r="C11124" s="38"/>
      <c r="D11124" s="38"/>
      <c r="E11124" s="38"/>
      <c r="F11124" s="38"/>
      <c r="G11124" s="38"/>
      <c r="H11124" s="38"/>
      <c r="I11124" s="38"/>
      <c r="J11124" s="38"/>
      <c r="K11124" s="38"/>
      <c r="L11124"/>
      <c r="M11124"/>
    </row>
    <row r="11125" spans="1:13" s="36" customFormat="1">
      <c r="A11125" s="35"/>
      <c r="B11125"/>
      <c r="C11125" s="38"/>
      <c r="D11125" s="38"/>
      <c r="E11125" s="38"/>
      <c r="F11125" s="38"/>
      <c r="G11125" s="38"/>
      <c r="H11125" s="38"/>
      <c r="I11125" s="38"/>
      <c r="J11125" s="38"/>
      <c r="K11125" s="38"/>
      <c r="L11125"/>
      <c r="M11125"/>
    </row>
    <row r="11126" spans="1:13" s="36" customFormat="1">
      <c r="A11126" s="35"/>
      <c r="B11126"/>
      <c r="C11126" s="38"/>
      <c r="D11126" s="38"/>
      <c r="E11126" s="38"/>
      <c r="F11126" s="38"/>
      <c r="G11126" s="38"/>
      <c r="H11126" s="38"/>
      <c r="I11126" s="38"/>
      <c r="J11126" s="38"/>
      <c r="K11126" s="38"/>
      <c r="L11126"/>
      <c r="M11126"/>
    </row>
    <row r="11127" spans="1:13" s="36" customFormat="1">
      <c r="A11127" s="35"/>
      <c r="B11127"/>
      <c r="C11127" s="38"/>
      <c r="D11127" s="38"/>
      <c r="E11127" s="38"/>
      <c r="F11127" s="38"/>
      <c r="G11127" s="38"/>
      <c r="H11127" s="38"/>
      <c r="I11127" s="38"/>
      <c r="J11127" s="38"/>
      <c r="K11127" s="38"/>
      <c r="L11127"/>
      <c r="M11127"/>
    </row>
    <row r="11128" spans="1:13" s="36" customFormat="1">
      <c r="A11128" s="35"/>
      <c r="B11128"/>
      <c r="C11128" s="38"/>
      <c r="D11128" s="38"/>
      <c r="E11128" s="38"/>
      <c r="F11128" s="38"/>
      <c r="G11128" s="38"/>
      <c r="H11128" s="38"/>
      <c r="I11128" s="38"/>
      <c r="J11128" s="38"/>
      <c r="K11128" s="38"/>
      <c r="L11128"/>
      <c r="M11128"/>
    </row>
    <row r="11129" spans="1:13" s="36" customFormat="1">
      <c r="A11129" s="35"/>
      <c r="B11129"/>
      <c r="C11129" s="38"/>
      <c r="D11129" s="38"/>
      <c r="E11129" s="38"/>
      <c r="F11129" s="38"/>
      <c r="G11129" s="38"/>
      <c r="H11129" s="38"/>
      <c r="I11129" s="38"/>
      <c r="J11129" s="38"/>
      <c r="K11129" s="38"/>
      <c r="L11129"/>
      <c r="M11129"/>
    </row>
    <row r="11130" spans="1:13" s="36" customFormat="1">
      <c r="A11130" s="35"/>
      <c r="B11130"/>
      <c r="C11130" s="38"/>
      <c r="D11130" s="38"/>
      <c r="E11130" s="38"/>
      <c r="F11130" s="38"/>
      <c r="G11130" s="38"/>
      <c r="H11130" s="38"/>
      <c r="I11130" s="38"/>
      <c r="J11130" s="38"/>
      <c r="K11130" s="38"/>
      <c r="L11130"/>
      <c r="M11130"/>
    </row>
    <row r="11131" spans="1:13" s="36" customFormat="1">
      <c r="A11131" s="35"/>
      <c r="B11131"/>
      <c r="C11131" s="38"/>
      <c r="D11131" s="38"/>
      <c r="E11131" s="38"/>
      <c r="F11131" s="38"/>
      <c r="G11131" s="38"/>
      <c r="H11131" s="38"/>
      <c r="I11131" s="38"/>
      <c r="J11131" s="38"/>
      <c r="K11131" s="38"/>
      <c r="L11131"/>
      <c r="M11131"/>
    </row>
    <row r="11132" spans="1:13" s="36" customFormat="1">
      <c r="A11132" s="35"/>
      <c r="B11132"/>
      <c r="C11132" s="38"/>
      <c r="D11132" s="38"/>
      <c r="E11132" s="38"/>
      <c r="F11132" s="38"/>
      <c r="G11132" s="38"/>
      <c r="H11132" s="38"/>
      <c r="I11132" s="38"/>
      <c r="J11132" s="38"/>
      <c r="K11132" s="38"/>
      <c r="L11132"/>
      <c r="M11132"/>
    </row>
    <row r="11133" spans="1:13" s="36" customFormat="1">
      <c r="A11133" s="35"/>
      <c r="B11133"/>
      <c r="C11133" s="38"/>
      <c r="D11133" s="38"/>
      <c r="E11133" s="38"/>
      <c r="F11133" s="38"/>
      <c r="G11133" s="38"/>
      <c r="H11133" s="38"/>
      <c r="I11133" s="38"/>
      <c r="J11133" s="38"/>
      <c r="K11133" s="38"/>
      <c r="L11133"/>
      <c r="M11133"/>
    </row>
    <row r="11134" spans="1:13" s="36" customFormat="1">
      <c r="A11134" s="35"/>
      <c r="B11134"/>
      <c r="C11134" s="38"/>
      <c r="D11134" s="38"/>
      <c r="E11134" s="38"/>
      <c r="F11134" s="38"/>
      <c r="G11134" s="38"/>
      <c r="H11134" s="38"/>
      <c r="I11134" s="38"/>
      <c r="J11134" s="38"/>
      <c r="K11134" s="38"/>
      <c r="L11134"/>
      <c r="M11134"/>
    </row>
    <row r="11135" spans="1:13" s="36" customFormat="1">
      <c r="A11135" s="35"/>
      <c r="B11135"/>
      <c r="C11135" s="38"/>
      <c r="D11135" s="38"/>
      <c r="E11135" s="38"/>
      <c r="F11135" s="38"/>
      <c r="G11135" s="38"/>
      <c r="H11135" s="38"/>
      <c r="I11135" s="38"/>
      <c r="J11135" s="38"/>
      <c r="K11135" s="38"/>
      <c r="L11135"/>
      <c r="M11135"/>
    </row>
    <row r="11136" spans="1:13" s="36" customFormat="1">
      <c r="A11136" s="35"/>
      <c r="B11136"/>
      <c r="C11136" s="38"/>
      <c r="D11136" s="38"/>
      <c r="E11136" s="38"/>
      <c r="F11136" s="38"/>
      <c r="G11136" s="38"/>
      <c r="H11136" s="38"/>
      <c r="I11136" s="38"/>
      <c r="J11136" s="38"/>
      <c r="K11136" s="38"/>
      <c r="L11136"/>
      <c r="M11136"/>
    </row>
    <row r="11137" spans="1:13" s="36" customFormat="1">
      <c r="A11137" s="35"/>
      <c r="B11137"/>
      <c r="C11137" s="38"/>
      <c r="D11137" s="38"/>
      <c r="E11137" s="38"/>
      <c r="F11137" s="38"/>
      <c r="G11137" s="38"/>
      <c r="H11137" s="38"/>
      <c r="I11137" s="38"/>
      <c r="J11137" s="38"/>
      <c r="K11137" s="38"/>
      <c r="L11137"/>
      <c r="M11137"/>
    </row>
    <row r="11138" spans="1:13" s="36" customFormat="1">
      <c r="A11138" s="35"/>
      <c r="B11138"/>
      <c r="C11138" s="38"/>
      <c r="D11138" s="38"/>
      <c r="E11138" s="38"/>
      <c r="F11138" s="38"/>
      <c r="G11138" s="38"/>
      <c r="H11138" s="38"/>
      <c r="I11138" s="38"/>
      <c r="J11138" s="38"/>
      <c r="K11138" s="38"/>
      <c r="L11138"/>
      <c r="M11138"/>
    </row>
    <row r="11139" spans="1:13" s="36" customFormat="1">
      <c r="A11139" s="35"/>
      <c r="B11139"/>
      <c r="C11139" s="38"/>
      <c r="D11139" s="38"/>
      <c r="E11139" s="38"/>
      <c r="F11139" s="38"/>
      <c r="G11139" s="38"/>
      <c r="H11139" s="38"/>
      <c r="I11139" s="38"/>
      <c r="J11139" s="38"/>
      <c r="K11139" s="38"/>
      <c r="L11139"/>
      <c r="M11139"/>
    </row>
    <row r="11140" spans="1:13" s="36" customFormat="1">
      <c r="A11140" s="35"/>
      <c r="B11140"/>
      <c r="C11140" s="38"/>
      <c r="D11140" s="38"/>
      <c r="E11140" s="38"/>
      <c r="F11140" s="38"/>
      <c r="G11140" s="38"/>
      <c r="H11140" s="38"/>
      <c r="I11140" s="38"/>
      <c r="J11140" s="38"/>
      <c r="K11140" s="38"/>
      <c r="L11140"/>
      <c r="M11140"/>
    </row>
    <row r="11141" spans="1:13" s="36" customFormat="1">
      <c r="A11141" s="35"/>
      <c r="B11141"/>
      <c r="C11141" s="38"/>
      <c r="D11141" s="38"/>
      <c r="E11141" s="38"/>
      <c r="F11141" s="38"/>
      <c r="G11141" s="38"/>
      <c r="H11141" s="38"/>
      <c r="I11141" s="38"/>
      <c r="J11141" s="38"/>
      <c r="K11141" s="38"/>
      <c r="L11141"/>
      <c r="M11141"/>
    </row>
    <row r="11142" spans="1:13" s="36" customFormat="1">
      <c r="A11142" s="35"/>
      <c r="B11142"/>
      <c r="C11142" s="38"/>
      <c r="D11142" s="38"/>
      <c r="E11142" s="38"/>
      <c r="F11142" s="38"/>
      <c r="G11142" s="38"/>
      <c r="H11142" s="38"/>
      <c r="I11142" s="38"/>
      <c r="J11142" s="38"/>
      <c r="K11142" s="38"/>
      <c r="L11142"/>
      <c r="M11142"/>
    </row>
    <row r="11143" spans="1:13" s="36" customFormat="1">
      <c r="A11143" s="35"/>
      <c r="B11143"/>
      <c r="C11143" s="38"/>
      <c r="D11143" s="38"/>
      <c r="E11143" s="38"/>
      <c r="F11143" s="38"/>
      <c r="G11143" s="38"/>
      <c r="H11143" s="38"/>
      <c r="I11143" s="38"/>
      <c r="J11143" s="38"/>
      <c r="K11143" s="38"/>
      <c r="L11143"/>
      <c r="M11143"/>
    </row>
    <row r="11144" spans="1:13" s="36" customFormat="1">
      <c r="A11144" s="35"/>
      <c r="B11144"/>
      <c r="C11144" s="38"/>
      <c r="D11144" s="38"/>
      <c r="E11144" s="38"/>
      <c r="F11144" s="38"/>
      <c r="G11144" s="38"/>
      <c r="H11144" s="38"/>
      <c r="I11144" s="38"/>
      <c r="J11144" s="38"/>
      <c r="K11144" s="38"/>
      <c r="L11144"/>
      <c r="M11144"/>
    </row>
    <row r="11145" spans="1:13" s="36" customFormat="1">
      <c r="A11145" s="35"/>
      <c r="B11145"/>
      <c r="C11145" s="38"/>
      <c r="D11145" s="38"/>
      <c r="E11145" s="38"/>
      <c r="F11145" s="38"/>
      <c r="G11145" s="38"/>
      <c r="H11145" s="38"/>
      <c r="I11145" s="38"/>
      <c r="J11145" s="38"/>
      <c r="K11145" s="38"/>
      <c r="L11145"/>
      <c r="M11145"/>
    </row>
    <row r="11146" spans="1:13" s="36" customFormat="1">
      <c r="A11146" s="35"/>
      <c r="B11146"/>
      <c r="C11146" s="38"/>
      <c r="D11146" s="38"/>
      <c r="E11146" s="38"/>
      <c r="F11146" s="38"/>
      <c r="G11146" s="38"/>
      <c r="H11146" s="38"/>
      <c r="I11146" s="38"/>
      <c r="J11146" s="38"/>
      <c r="K11146" s="38"/>
      <c r="L11146"/>
      <c r="M11146"/>
    </row>
    <row r="11147" spans="1:13" s="36" customFormat="1">
      <c r="A11147" s="35"/>
      <c r="B11147"/>
      <c r="C11147" s="38"/>
      <c r="D11147" s="38"/>
      <c r="E11147" s="38"/>
      <c r="F11147" s="38"/>
      <c r="G11147" s="38"/>
      <c r="H11147" s="38"/>
      <c r="I11147" s="38"/>
      <c r="J11147" s="38"/>
      <c r="K11147" s="38"/>
      <c r="L11147"/>
      <c r="M11147"/>
    </row>
    <row r="11148" spans="1:13" s="36" customFormat="1">
      <c r="A11148" s="35"/>
      <c r="B11148"/>
      <c r="C11148" s="38"/>
      <c r="D11148" s="38"/>
      <c r="E11148" s="38"/>
      <c r="F11148" s="38"/>
      <c r="G11148" s="38"/>
      <c r="H11148" s="38"/>
      <c r="I11148" s="38"/>
      <c r="J11148" s="38"/>
      <c r="K11148" s="38"/>
      <c r="L11148"/>
      <c r="M11148"/>
    </row>
    <row r="11149" spans="1:13" s="36" customFormat="1">
      <c r="A11149" s="35"/>
      <c r="B11149"/>
      <c r="C11149" s="38"/>
      <c r="D11149" s="38"/>
      <c r="E11149" s="38"/>
      <c r="F11149" s="38"/>
      <c r="G11149" s="38"/>
      <c r="H11149" s="38"/>
      <c r="I11149" s="38"/>
      <c r="J11149" s="38"/>
      <c r="K11149" s="38"/>
      <c r="L11149"/>
      <c r="M11149"/>
    </row>
    <row r="11150" spans="1:13" s="36" customFormat="1">
      <c r="A11150" s="35"/>
      <c r="B11150"/>
      <c r="C11150" s="38"/>
      <c r="D11150" s="38"/>
      <c r="E11150" s="38"/>
      <c r="F11150" s="38"/>
      <c r="G11150" s="38"/>
      <c r="H11150" s="38"/>
      <c r="I11150" s="38"/>
      <c r="J11150" s="38"/>
      <c r="K11150" s="38"/>
      <c r="L11150"/>
      <c r="M11150"/>
    </row>
    <row r="11151" spans="1:13" s="36" customFormat="1">
      <c r="A11151" s="35"/>
      <c r="B11151"/>
      <c r="C11151" s="38"/>
      <c r="D11151" s="38"/>
      <c r="E11151" s="38"/>
      <c r="F11151" s="38"/>
      <c r="G11151" s="38"/>
      <c r="H11151" s="38"/>
      <c r="I11151" s="38"/>
      <c r="J11151" s="38"/>
      <c r="K11151" s="38"/>
      <c r="L11151"/>
      <c r="M11151"/>
    </row>
    <row r="11152" spans="1:13" s="36" customFormat="1">
      <c r="A11152" s="35"/>
      <c r="B11152"/>
      <c r="C11152" s="38"/>
      <c r="D11152" s="38"/>
      <c r="E11152" s="38"/>
      <c r="F11152" s="38"/>
      <c r="G11152" s="38"/>
      <c r="H11152" s="38"/>
      <c r="I11152" s="38"/>
      <c r="J11152" s="38"/>
      <c r="K11152" s="38"/>
      <c r="L11152"/>
      <c r="M11152"/>
    </row>
    <row r="11153" spans="1:13" s="36" customFormat="1">
      <c r="A11153" s="35"/>
      <c r="B11153"/>
      <c r="C11153" s="38"/>
      <c r="D11153" s="38"/>
      <c r="E11153" s="38"/>
      <c r="F11153" s="38"/>
      <c r="G11153" s="38"/>
      <c r="H11153" s="38"/>
      <c r="I11153" s="38"/>
      <c r="J11153" s="38"/>
      <c r="K11153" s="38"/>
      <c r="L11153"/>
      <c r="M11153"/>
    </row>
    <row r="11154" spans="1:13" s="36" customFormat="1">
      <c r="A11154" s="35"/>
      <c r="B11154"/>
      <c r="C11154" s="38"/>
      <c r="D11154" s="38"/>
      <c r="E11154" s="38"/>
      <c r="F11154" s="38"/>
      <c r="G11154" s="38"/>
      <c r="H11154" s="38"/>
      <c r="I11154" s="38"/>
      <c r="J11154" s="38"/>
      <c r="K11154" s="38"/>
      <c r="L11154"/>
      <c r="M11154"/>
    </row>
    <row r="11155" spans="1:13" s="36" customFormat="1">
      <c r="A11155" s="35"/>
      <c r="B11155"/>
      <c r="C11155" s="38"/>
      <c r="D11155" s="38"/>
      <c r="E11155" s="38"/>
      <c r="F11155" s="38"/>
      <c r="G11155" s="38"/>
      <c r="H11155" s="38"/>
      <c r="I11155" s="38"/>
      <c r="J11155" s="38"/>
      <c r="K11155" s="38"/>
      <c r="L11155"/>
      <c r="M11155"/>
    </row>
    <row r="11156" spans="1:13" s="36" customFormat="1">
      <c r="A11156" s="35"/>
      <c r="B11156"/>
      <c r="C11156" s="38"/>
      <c r="D11156" s="38"/>
      <c r="E11156" s="38"/>
      <c r="F11156" s="38"/>
      <c r="G11156" s="38"/>
      <c r="H11156" s="38"/>
      <c r="I11156" s="38"/>
      <c r="J11156" s="38"/>
      <c r="K11156" s="38"/>
      <c r="L11156"/>
      <c r="M11156"/>
    </row>
    <row r="11157" spans="1:13" s="36" customFormat="1">
      <c r="A11157" s="35"/>
      <c r="B11157"/>
      <c r="C11157" s="38"/>
      <c r="D11157" s="38"/>
      <c r="E11157" s="38"/>
      <c r="F11157" s="38"/>
      <c r="G11157" s="38"/>
      <c r="H11157" s="38"/>
      <c r="I11157" s="38"/>
      <c r="J11157" s="38"/>
      <c r="K11157" s="38"/>
      <c r="L11157"/>
      <c r="M11157"/>
    </row>
    <row r="11158" spans="1:13" s="36" customFormat="1">
      <c r="A11158" s="35"/>
      <c r="B11158"/>
      <c r="C11158" s="38"/>
      <c r="D11158" s="38"/>
      <c r="E11158" s="38"/>
      <c r="F11158" s="38"/>
      <c r="G11158" s="38"/>
      <c r="H11158" s="38"/>
      <c r="I11158" s="38"/>
      <c r="J11158" s="38"/>
      <c r="K11158" s="38"/>
      <c r="L11158"/>
      <c r="M11158"/>
    </row>
    <row r="11159" spans="1:13" s="36" customFormat="1">
      <c r="A11159" s="35"/>
      <c r="B11159"/>
      <c r="C11159" s="38"/>
      <c r="D11159" s="38"/>
      <c r="E11159" s="38"/>
      <c r="F11159" s="38"/>
      <c r="G11159" s="38"/>
      <c r="H11159" s="38"/>
      <c r="I11159" s="38"/>
      <c r="J11159" s="38"/>
      <c r="K11159" s="38"/>
      <c r="L11159"/>
      <c r="M11159"/>
    </row>
    <row r="11160" spans="1:13" s="36" customFormat="1">
      <c r="A11160" s="35"/>
      <c r="B11160"/>
      <c r="C11160" s="38"/>
      <c r="D11160" s="38"/>
      <c r="E11160" s="38"/>
      <c r="F11160" s="38"/>
      <c r="G11160" s="38"/>
      <c r="H11160" s="38"/>
      <c r="I11160" s="38"/>
      <c r="J11160" s="38"/>
      <c r="K11160" s="38"/>
      <c r="L11160"/>
      <c r="M11160"/>
    </row>
    <row r="11161" spans="1:13" s="36" customFormat="1">
      <c r="A11161" s="35"/>
      <c r="B11161"/>
      <c r="C11161" s="38"/>
      <c r="D11161" s="38"/>
      <c r="E11161" s="38"/>
      <c r="F11161" s="38"/>
      <c r="G11161" s="38"/>
      <c r="H11161" s="38"/>
      <c r="I11161" s="38"/>
      <c r="J11161" s="38"/>
      <c r="K11161" s="38"/>
      <c r="L11161"/>
      <c r="M11161"/>
    </row>
    <row r="11162" spans="1:13" s="36" customFormat="1">
      <c r="A11162" s="35"/>
      <c r="B11162"/>
      <c r="C11162" s="38"/>
      <c r="D11162" s="38"/>
      <c r="E11162" s="38"/>
      <c r="F11162" s="38"/>
      <c r="G11162" s="38"/>
      <c r="H11162" s="38"/>
      <c r="I11162" s="38"/>
      <c r="J11162" s="38"/>
      <c r="K11162" s="38"/>
      <c r="L11162"/>
      <c r="M11162"/>
    </row>
    <row r="11163" spans="1:13" s="36" customFormat="1">
      <c r="A11163" s="35"/>
      <c r="B11163"/>
      <c r="C11163" s="38"/>
      <c r="D11163" s="38"/>
      <c r="E11163" s="38"/>
      <c r="F11163" s="38"/>
      <c r="G11163" s="38"/>
      <c r="H11163" s="38"/>
      <c r="I11163" s="38"/>
      <c r="J11163" s="38"/>
      <c r="K11163" s="38"/>
      <c r="L11163"/>
      <c r="M11163"/>
    </row>
    <row r="11164" spans="1:13" s="36" customFormat="1">
      <c r="A11164" s="35"/>
      <c r="B11164"/>
      <c r="C11164" s="38"/>
      <c r="D11164" s="38"/>
      <c r="E11164" s="38"/>
      <c r="F11164" s="38"/>
      <c r="G11164" s="38"/>
      <c r="H11164" s="38"/>
      <c r="I11164" s="38"/>
      <c r="J11164" s="38"/>
      <c r="K11164" s="38"/>
      <c r="L11164"/>
      <c r="M11164"/>
    </row>
    <row r="11165" spans="1:13" s="36" customFormat="1">
      <c r="A11165" s="35"/>
      <c r="B11165"/>
      <c r="C11165" s="38"/>
      <c r="D11165" s="38"/>
      <c r="E11165" s="38"/>
      <c r="F11165" s="38"/>
      <c r="G11165" s="38"/>
      <c r="H11165" s="38"/>
      <c r="I11165" s="38"/>
      <c r="J11165" s="38"/>
      <c r="K11165" s="38"/>
      <c r="L11165"/>
      <c r="M11165"/>
    </row>
    <row r="11166" spans="1:13" s="36" customFormat="1">
      <c r="A11166" s="35"/>
      <c r="B11166"/>
      <c r="C11166" s="38"/>
      <c r="D11166" s="38"/>
      <c r="E11166" s="38"/>
      <c r="F11166" s="38"/>
      <c r="G11166" s="38"/>
      <c r="H11166" s="38"/>
      <c r="I11166" s="38"/>
      <c r="J11166" s="38"/>
      <c r="K11166" s="38"/>
      <c r="L11166"/>
      <c r="M11166"/>
    </row>
    <row r="11167" spans="1:13" s="36" customFormat="1">
      <c r="A11167" s="35"/>
      <c r="B11167"/>
      <c r="C11167" s="38"/>
      <c r="D11167" s="38"/>
      <c r="E11167" s="38"/>
      <c r="F11167" s="38"/>
      <c r="G11167" s="38"/>
      <c r="H11167" s="38"/>
      <c r="I11167" s="38"/>
      <c r="J11167" s="38"/>
      <c r="K11167" s="38"/>
      <c r="L11167"/>
      <c r="M11167"/>
    </row>
    <row r="11168" spans="1:13" s="36" customFormat="1">
      <c r="A11168" s="35"/>
      <c r="B11168"/>
      <c r="C11168" s="38"/>
      <c r="D11168" s="38"/>
      <c r="E11168" s="38"/>
      <c r="F11168" s="38"/>
      <c r="G11168" s="38"/>
      <c r="H11168" s="38"/>
      <c r="I11168" s="38"/>
      <c r="J11168" s="38"/>
      <c r="K11168" s="38"/>
      <c r="L11168"/>
      <c r="M11168"/>
    </row>
    <row r="11169" spans="1:13" s="36" customFormat="1">
      <c r="A11169" s="35"/>
      <c r="B11169"/>
      <c r="C11169" s="38"/>
      <c r="D11169" s="38"/>
      <c r="E11169" s="38"/>
      <c r="F11169" s="38"/>
      <c r="G11169" s="38"/>
      <c r="H11169" s="38"/>
      <c r="I11169" s="38"/>
      <c r="J11169" s="38"/>
      <c r="K11169" s="38"/>
      <c r="L11169"/>
      <c r="M11169"/>
    </row>
    <row r="11170" spans="1:13" s="36" customFormat="1">
      <c r="A11170" s="35"/>
      <c r="B11170"/>
      <c r="C11170" s="38"/>
      <c r="D11170" s="38"/>
      <c r="E11170" s="38"/>
      <c r="F11170" s="38"/>
      <c r="G11170" s="38"/>
      <c r="H11170" s="38"/>
      <c r="I11170" s="38"/>
      <c r="J11170" s="38"/>
      <c r="K11170" s="38"/>
      <c r="L11170"/>
      <c r="M11170"/>
    </row>
    <row r="11171" spans="1:13" s="36" customFormat="1">
      <c r="A11171" s="35"/>
      <c r="B11171"/>
      <c r="C11171" s="38"/>
      <c r="D11171" s="38"/>
      <c r="E11171" s="38"/>
      <c r="F11171" s="38"/>
      <c r="G11171" s="38"/>
      <c r="H11171" s="38"/>
      <c r="I11171" s="38"/>
      <c r="J11171" s="38"/>
      <c r="K11171" s="38"/>
      <c r="L11171"/>
      <c r="M11171"/>
    </row>
    <row r="11172" spans="1:13" s="36" customFormat="1">
      <c r="A11172" s="35"/>
      <c r="B11172"/>
      <c r="C11172" s="38"/>
      <c r="D11172" s="38"/>
      <c r="E11172" s="38"/>
      <c r="F11172" s="38"/>
      <c r="G11172" s="38"/>
      <c r="H11172" s="38"/>
      <c r="I11172" s="38"/>
      <c r="J11172" s="38"/>
      <c r="K11172" s="38"/>
      <c r="L11172"/>
      <c r="M11172"/>
    </row>
    <row r="11173" spans="1:13" s="36" customFormat="1">
      <c r="A11173" s="35"/>
      <c r="B11173"/>
      <c r="C11173" s="38"/>
      <c r="D11173" s="38"/>
      <c r="E11173" s="38"/>
      <c r="F11173" s="38"/>
      <c r="G11173" s="38"/>
      <c r="H11173" s="38"/>
      <c r="I11173" s="38"/>
      <c r="J11173" s="38"/>
      <c r="K11173" s="38"/>
      <c r="L11173"/>
      <c r="M11173"/>
    </row>
    <row r="11174" spans="1:13" s="36" customFormat="1">
      <c r="A11174" s="35"/>
      <c r="B11174"/>
      <c r="C11174" s="38"/>
      <c r="D11174" s="38"/>
      <c r="E11174" s="38"/>
      <c r="F11174" s="38"/>
      <c r="G11174" s="38"/>
      <c r="H11174" s="38"/>
      <c r="I11174" s="38"/>
      <c r="J11174" s="38"/>
      <c r="K11174" s="38"/>
      <c r="L11174"/>
      <c r="M11174"/>
    </row>
    <row r="11175" spans="1:13" s="36" customFormat="1">
      <c r="A11175" s="35"/>
      <c r="B11175"/>
      <c r="C11175" s="38"/>
      <c r="D11175" s="38"/>
      <c r="E11175" s="38"/>
      <c r="F11175" s="38"/>
      <c r="G11175" s="38"/>
      <c r="H11175" s="38"/>
      <c r="I11175" s="38"/>
      <c r="J11175" s="38"/>
      <c r="K11175" s="38"/>
      <c r="L11175"/>
      <c r="M11175"/>
    </row>
    <row r="11176" spans="1:13" s="36" customFormat="1">
      <c r="A11176" s="35"/>
      <c r="B11176"/>
      <c r="C11176" s="38"/>
      <c r="D11176" s="38"/>
      <c r="E11176" s="38"/>
      <c r="F11176" s="38"/>
      <c r="G11176" s="38"/>
      <c r="H11176" s="38"/>
      <c r="I11176" s="38"/>
      <c r="J11176" s="38"/>
      <c r="K11176" s="38"/>
      <c r="L11176"/>
      <c r="M11176"/>
    </row>
    <row r="11177" spans="1:13" s="36" customFormat="1">
      <c r="A11177" s="35"/>
      <c r="B11177"/>
      <c r="C11177" s="38"/>
      <c r="D11177" s="38"/>
      <c r="E11177" s="38"/>
      <c r="F11177" s="38"/>
      <c r="G11177" s="38"/>
      <c r="H11177" s="38"/>
      <c r="I11177" s="38"/>
      <c r="J11177" s="38"/>
      <c r="K11177" s="38"/>
      <c r="L11177"/>
      <c r="M11177"/>
    </row>
    <row r="11178" spans="1:13" s="36" customFormat="1">
      <c r="A11178" s="35"/>
      <c r="B11178"/>
      <c r="C11178" s="38"/>
      <c r="D11178" s="38"/>
      <c r="E11178" s="38"/>
      <c r="F11178" s="38"/>
      <c r="G11178" s="38"/>
      <c r="H11178" s="38"/>
      <c r="I11178" s="38"/>
      <c r="J11178" s="38"/>
      <c r="K11178" s="38"/>
      <c r="L11178"/>
      <c r="M11178"/>
    </row>
    <row r="11179" spans="1:13" s="36" customFormat="1">
      <c r="A11179" s="35"/>
      <c r="B11179"/>
      <c r="C11179" s="38"/>
      <c r="D11179" s="38"/>
      <c r="E11179" s="38"/>
      <c r="F11179" s="38"/>
      <c r="G11179" s="38"/>
      <c r="H11179" s="38"/>
      <c r="I11179" s="38"/>
      <c r="J11179" s="38"/>
      <c r="K11179" s="38"/>
      <c r="L11179"/>
      <c r="M11179"/>
    </row>
    <row r="11180" spans="1:13" s="36" customFormat="1">
      <c r="A11180" s="35"/>
      <c r="B11180"/>
      <c r="C11180" s="38"/>
      <c r="D11180" s="38"/>
      <c r="E11180" s="38"/>
      <c r="F11180" s="38"/>
      <c r="G11180" s="38"/>
      <c r="H11180" s="38"/>
      <c r="I11180" s="38"/>
      <c r="J11180" s="38"/>
      <c r="K11180" s="38"/>
      <c r="L11180"/>
      <c r="M11180"/>
    </row>
    <row r="11181" spans="1:13" s="36" customFormat="1">
      <c r="A11181" s="35"/>
      <c r="B11181"/>
      <c r="C11181" s="38"/>
      <c r="D11181" s="38"/>
      <c r="E11181" s="38"/>
      <c r="F11181" s="38"/>
      <c r="G11181" s="38"/>
      <c r="H11181" s="38"/>
      <c r="I11181" s="38"/>
      <c r="J11181" s="38"/>
      <c r="K11181" s="38"/>
      <c r="L11181"/>
      <c r="M11181"/>
    </row>
    <row r="11182" spans="1:13" s="36" customFormat="1">
      <c r="A11182" s="35"/>
      <c r="B11182"/>
      <c r="C11182" s="38"/>
      <c r="D11182" s="38"/>
      <c r="E11182" s="38"/>
      <c r="F11182" s="38"/>
      <c r="G11182" s="38"/>
      <c r="H11182" s="38"/>
      <c r="I11182" s="38"/>
      <c r="J11182" s="38"/>
      <c r="K11182" s="38"/>
      <c r="L11182"/>
      <c r="M11182"/>
    </row>
    <row r="11183" spans="1:13" s="36" customFormat="1">
      <c r="A11183" s="35"/>
      <c r="B11183"/>
      <c r="C11183" s="38"/>
      <c r="D11183" s="38"/>
      <c r="E11183" s="38"/>
      <c r="F11183" s="38"/>
      <c r="G11183" s="38"/>
      <c r="H11183" s="38"/>
      <c r="I11183" s="38"/>
      <c r="J11183" s="38"/>
      <c r="K11183" s="38"/>
      <c r="L11183"/>
      <c r="M11183"/>
    </row>
    <row r="11184" spans="1:13" s="36" customFormat="1">
      <c r="A11184" s="35"/>
      <c r="B11184"/>
      <c r="C11184" s="38"/>
      <c r="D11184" s="38"/>
      <c r="E11184" s="38"/>
      <c r="F11184" s="38"/>
      <c r="G11184" s="38"/>
      <c r="H11184" s="38"/>
      <c r="I11184" s="38"/>
      <c r="J11184" s="38"/>
      <c r="K11184" s="38"/>
      <c r="L11184"/>
      <c r="M11184"/>
    </row>
    <row r="11185" spans="1:13" s="36" customFormat="1">
      <c r="A11185" s="35"/>
      <c r="B11185"/>
      <c r="C11185" s="38"/>
      <c r="D11185" s="38"/>
      <c r="E11185" s="38"/>
      <c r="F11185" s="38"/>
      <c r="G11185" s="38"/>
      <c r="H11185" s="38"/>
      <c r="I11185" s="38"/>
      <c r="J11185" s="38"/>
      <c r="K11185" s="38"/>
      <c r="L11185"/>
      <c r="M11185"/>
    </row>
    <row r="11186" spans="1:13" s="36" customFormat="1">
      <c r="A11186" s="35"/>
      <c r="B11186"/>
      <c r="C11186" s="38"/>
      <c r="D11186" s="38"/>
      <c r="E11186" s="38"/>
      <c r="F11186" s="38"/>
      <c r="G11186" s="38"/>
      <c r="H11186" s="38"/>
      <c r="I11186" s="38"/>
      <c r="J11186" s="38"/>
      <c r="K11186" s="38"/>
      <c r="L11186"/>
      <c r="M11186"/>
    </row>
    <row r="11187" spans="1:13" s="36" customFormat="1">
      <c r="A11187" s="35"/>
      <c r="B11187"/>
      <c r="C11187" s="38"/>
      <c r="D11187" s="38"/>
      <c r="E11187" s="38"/>
      <c r="F11187" s="38"/>
      <c r="G11187" s="38"/>
      <c r="H11187" s="38"/>
      <c r="I11187" s="38"/>
      <c r="J11187" s="38"/>
      <c r="K11187" s="38"/>
      <c r="L11187"/>
      <c r="M11187"/>
    </row>
    <row r="11188" spans="1:13" s="36" customFormat="1">
      <c r="A11188" s="35"/>
      <c r="B11188"/>
      <c r="C11188" s="38"/>
      <c r="D11188" s="38"/>
      <c r="E11188" s="38"/>
      <c r="F11188" s="38"/>
      <c r="G11188" s="38"/>
      <c r="H11188" s="38"/>
      <c r="I11188" s="38"/>
      <c r="J11188" s="38"/>
      <c r="K11188" s="38"/>
      <c r="L11188"/>
      <c r="M11188"/>
    </row>
    <row r="11189" spans="1:13" s="36" customFormat="1">
      <c r="A11189" s="35"/>
      <c r="B11189"/>
      <c r="C11189" s="38"/>
      <c r="D11189" s="38"/>
      <c r="E11189" s="38"/>
      <c r="F11189" s="38"/>
      <c r="G11189" s="38"/>
      <c r="H11189" s="38"/>
      <c r="I11189" s="38"/>
      <c r="J11189" s="38"/>
      <c r="K11189" s="38"/>
      <c r="L11189"/>
      <c r="M11189"/>
    </row>
    <row r="11190" spans="1:13" s="36" customFormat="1">
      <c r="A11190" s="35"/>
      <c r="B11190"/>
      <c r="C11190" s="38"/>
      <c r="D11190" s="38"/>
      <c r="E11190" s="38"/>
      <c r="F11190" s="38"/>
      <c r="G11190" s="38"/>
      <c r="H11190" s="38"/>
      <c r="I11190" s="38"/>
      <c r="J11190" s="38"/>
      <c r="K11190" s="38"/>
      <c r="L11190"/>
      <c r="M11190"/>
    </row>
    <row r="11191" spans="1:13" s="36" customFormat="1">
      <c r="A11191" s="35"/>
      <c r="B11191"/>
      <c r="C11191" s="38"/>
      <c r="D11191" s="38"/>
      <c r="E11191" s="38"/>
      <c r="F11191" s="38"/>
      <c r="G11191" s="38"/>
      <c r="H11191" s="38"/>
      <c r="I11191" s="38"/>
      <c r="J11191" s="38"/>
      <c r="K11191" s="38"/>
      <c r="L11191"/>
      <c r="M11191"/>
    </row>
    <row r="11192" spans="1:13" s="36" customFormat="1">
      <c r="A11192" s="35"/>
      <c r="B11192"/>
      <c r="C11192" s="38"/>
      <c r="D11192" s="38"/>
      <c r="E11192" s="38"/>
      <c r="F11192" s="38"/>
      <c r="G11192" s="38"/>
      <c r="H11192" s="38"/>
      <c r="I11192" s="38"/>
      <c r="J11192" s="38"/>
      <c r="K11192" s="38"/>
      <c r="L11192"/>
      <c r="M11192"/>
    </row>
    <row r="11193" spans="1:13" s="36" customFormat="1">
      <c r="A11193" s="35"/>
      <c r="B11193"/>
      <c r="C11193" s="38"/>
      <c r="D11193" s="38"/>
      <c r="E11193" s="38"/>
      <c r="F11193" s="38"/>
      <c r="G11193" s="38"/>
      <c r="H11193" s="38"/>
      <c r="I11193" s="38"/>
      <c r="J11193" s="38"/>
      <c r="K11193" s="38"/>
      <c r="L11193"/>
      <c r="M11193"/>
    </row>
    <row r="11194" spans="1:13" s="36" customFormat="1">
      <c r="A11194" s="35"/>
      <c r="B11194"/>
      <c r="C11194" s="38"/>
      <c r="D11194" s="38"/>
      <c r="E11194" s="38"/>
      <c r="F11194" s="38"/>
      <c r="G11194" s="38"/>
      <c r="H11194" s="38"/>
      <c r="I11194" s="38"/>
      <c r="J11194" s="38"/>
      <c r="K11194" s="38"/>
      <c r="L11194"/>
      <c r="M11194"/>
    </row>
    <row r="11195" spans="1:13" s="36" customFormat="1">
      <c r="A11195" s="35"/>
      <c r="B11195"/>
      <c r="C11195" s="38"/>
      <c r="D11195" s="38"/>
      <c r="E11195" s="38"/>
      <c r="F11195" s="38"/>
      <c r="G11195" s="38"/>
      <c r="H11195" s="38"/>
      <c r="I11195" s="38"/>
      <c r="J11195" s="38"/>
      <c r="K11195" s="38"/>
      <c r="L11195"/>
      <c r="M11195"/>
    </row>
    <row r="11196" spans="1:13" s="36" customFormat="1">
      <c r="A11196" s="35"/>
      <c r="B11196"/>
      <c r="C11196" s="38"/>
      <c r="D11196" s="38"/>
      <c r="E11196" s="38"/>
      <c r="F11196" s="38"/>
      <c r="G11196" s="38"/>
      <c r="H11196" s="38"/>
      <c r="I11196" s="38"/>
      <c r="J11196" s="38"/>
      <c r="K11196" s="38"/>
      <c r="L11196"/>
      <c r="M11196"/>
    </row>
    <row r="11197" spans="1:13" s="36" customFormat="1">
      <c r="A11197" s="35"/>
      <c r="B11197"/>
      <c r="C11197" s="38"/>
      <c r="D11197" s="38"/>
      <c r="E11197" s="38"/>
      <c r="F11197" s="38"/>
      <c r="G11197" s="38"/>
      <c r="H11197" s="38"/>
      <c r="I11197" s="38"/>
      <c r="J11197" s="38"/>
      <c r="K11197" s="38"/>
      <c r="L11197"/>
      <c r="M11197"/>
    </row>
    <row r="11198" spans="1:13" s="36" customFormat="1">
      <c r="A11198" s="35"/>
      <c r="B11198"/>
      <c r="C11198" s="38"/>
      <c r="D11198" s="38"/>
      <c r="E11198" s="38"/>
      <c r="F11198" s="38"/>
      <c r="G11198" s="38"/>
      <c r="H11198" s="38"/>
      <c r="I11198" s="38"/>
      <c r="J11198" s="38"/>
      <c r="K11198" s="38"/>
      <c r="L11198"/>
      <c r="M11198"/>
    </row>
    <row r="11199" spans="1:13" s="36" customFormat="1">
      <c r="A11199" s="35"/>
      <c r="B11199"/>
      <c r="C11199" s="38"/>
      <c r="D11199" s="38"/>
      <c r="E11199" s="38"/>
      <c r="F11199" s="38"/>
      <c r="G11199" s="38"/>
      <c r="H11199" s="38"/>
      <c r="I11199" s="38"/>
      <c r="J11199" s="38"/>
      <c r="K11199" s="38"/>
      <c r="L11199"/>
      <c r="M11199"/>
    </row>
    <row r="11200" spans="1:13" s="36" customFormat="1">
      <c r="A11200" s="35"/>
      <c r="B11200"/>
      <c r="C11200" s="38"/>
      <c r="D11200" s="38"/>
      <c r="E11200" s="38"/>
      <c r="F11200" s="38"/>
      <c r="G11200" s="38"/>
      <c r="H11200" s="38"/>
      <c r="I11200" s="38"/>
      <c r="J11200" s="38"/>
      <c r="K11200" s="38"/>
      <c r="L11200"/>
      <c r="M11200"/>
    </row>
    <row r="11201" spans="1:13" s="36" customFormat="1">
      <c r="A11201" s="35"/>
      <c r="B11201"/>
      <c r="C11201" s="38"/>
      <c r="D11201" s="38"/>
      <c r="E11201" s="38"/>
      <c r="F11201" s="38"/>
      <c r="G11201" s="38"/>
      <c r="H11201" s="38"/>
      <c r="I11201" s="38"/>
      <c r="J11201" s="38"/>
      <c r="K11201" s="38"/>
      <c r="L11201"/>
      <c r="M11201"/>
    </row>
    <row r="11202" spans="1:13" s="36" customFormat="1">
      <c r="A11202" s="35"/>
      <c r="B11202"/>
      <c r="C11202" s="38"/>
      <c r="D11202" s="38"/>
      <c r="E11202" s="38"/>
      <c r="F11202" s="38"/>
      <c r="G11202" s="38"/>
      <c r="H11202" s="38"/>
      <c r="I11202" s="38"/>
      <c r="J11202" s="38"/>
      <c r="K11202" s="38"/>
      <c r="L11202"/>
      <c r="M11202"/>
    </row>
    <row r="11203" spans="1:13" s="36" customFormat="1">
      <c r="A11203" s="35"/>
      <c r="B11203"/>
      <c r="C11203" s="38"/>
      <c r="D11203" s="38"/>
      <c r="E11203" s="38"/>
      <c r="F11203" s="38"/>
      <c r="G11203" s="38"/>
      <c r="H11203" s="38"/>
      <c r="I11203" s="38"/>
      <c r="J11203" s="38"/>
      <c r="K11203" s="38"/>
      <c r="L11203"/>
      <c r="M11203"/>
    </row>
    <row r="11204" spans="1:13" s="36" customFormat="1">
      <c r="A11204" s="35"/>
      <c r="B11204"/>
      <c r="C11204" s="38"/>
      <c r="D11204" s="38"/>
      <c r="E11204" s="38"/>
      <c r="F11204" s="38"/>
      <c r="G11204" s="38"/>
      <c r="H11204" s="38"/>
      <c r="I11204" s="38"/>
      <c r="J11204" s="38"/>
      <c r="K11204" s="38"/>
      <c r="L11204"/>
      <c r="M11204"/>
    </row>
    <row r="11205" spans="1:13" s="36" customFormat="1">
      <c r="A11205" s="35"/>
      <c r="B11205"/>
      <c r="C11205" s="38"/>
      <c r="D11205" s="38"/>
      <c r="E11205" s="38"/>
      <c r="F11205" s="38"/>
      <c r="G11205" s="38"/>
      <c r="H11205" s="38"/>
      <c r="I11205" s="38"/>
      <c r="J11205" s="38"/>
      <c r="K11205" s="38"/>
      <c r="L11205"/>
      <c r="M11205"/>
    </row>
    <row r="11206" spans="1:13" s="36" customFormat="1">
      <c r="A11206" s="35"/>
      <c r="B11206"/>
      <c r="C11206" s="38"/>
      <c r="D11206" s="38"/>
      <c r="E11206" s="38"/>
      <c r="F11206" s="38"/>
      <c r="G11206" s="38"/>
      <c r="H11206" s="38"/>
      <c r="I11206" s="38"/>
      <c r="J11206" s="38"/>
      <c r="K11206" s="38"/>
      <c r="L11206"/>
      <c r="M11206"/>
    </row>
    <row r="11207" spans="1:13" s="36" customFormat="1">
      <c r="A11207" s="35"/>
      <c r="B11207"/>
      <c r="C11207" s="38"/>
      <c r="D11207" s="38"/>
      <c r="E11207" s="38"/>
      <c r="F11207" s="38"/>
      <c r="G11207" s="38"/>
      <c r="H11207" s="38"/>
      <c r="I11207" s="38"/>
      <c r="J11207" s="38"/>
      <c r="K11207" s="38"/>
      <c r="L11207"/>
      <c r="M11207"/>
    </row>
    <row r="11208" spans="1:13" s="36" customFormat="1">
      <c r="A11208" s="35"/>
      <c r="B11208"/>
      <c r="C11208" s="38"/>
      <c r="D11208" s="38"/>
      <c r="E11208" s="38"/>
      <c r="F11208" s="38"/>
      <c r="G11208" s="38"/>
      <c r="H11208" s="38"/>
      <c r="I11208" s="38"/>
      <c r="J11208" s="38"/>
      <c r="K11208" s="38"/>
      <c r="L11208"/>
      <c r="M11208"/>
    </row>
    <row r="11209" spans="1:13" s="36" customFormat="1">
      <c r="A11209" s="35"/>
      <c r="B11209"/>
      <c r="C11209" s="38"/>
      <c r="D11209" s="38"/>
      <c r="E11209" s="38"/>
      <c r="F11209" s="38"/>
      <c r="G11209" s="38"/>
      <c r="H11209" s="38"/>
      <c r="I11209" s="38"/>
      <c r="J11209" s="38"/>
      <c r="K11209" s="38"/>
      <c r="L11209"/>
      <c r="M11209"/>
    </row>
    <row r="11210" spans="1:13" s="36" customFormat="1">
      <c r="A11210" s="35"/>
      <c r="B11210"/>
      <c r="C11210" s="38"/>
      <c r="D11210" s="38"/>
      <c r="E11210" s="38"/>
      <c r="F11210" s="38"/>
      <c r="G11210" s="38"/>
      <c r="H11210" s="38"/>
      <c r="I11210" s="38"/>
      <c r="J11210" s="38"/>
      <c r="K11210" s="38"/>
      <c r="L11210"/>
      <c r="M11210"/>
    </row>
    <row r="11211" spans="1:13" s="36" customFormat="1">
      <c r="A11211" s="35"/>
      <c r="B11211"/>
      <c r="C11211" s="38"/>
      <c r="D11211" s="38"/>
      <c r="E11211" s="38"/>
      <c r="F11211" s="38"/>
      <c r="G11211" s="38"/>
      <c r="H11211" s="38"/>
      <c r="I11211" s="38"/>
      <c r="J11211" s="38"/>
      <c r="K11211" s="38"/>
      <c r="L11211"/>
      <c r="M11211"/>
    </row>
    <row r="11212" spans="1:13" s="36" customFormat="1">
      <c r="A11212" s="35"/>
      <c r="B11212"/>
      <c r="C11212" s="38"/>
      <c r="D11212" s="38"/>
      <c r="E11212" s="38"/>
      <c r="F11212" s="38"/>
      <c r="G11212" s="38"/>
      <c r="H11212" s="38"/>
      <c r="I11212" s="38"/>
      <c r="J11212" s="38"/>
      <c r="K11212" s="38"/>
      <c r="L11212"/>
      <c r="M11212"/>
    </row>
    <row r="11213" spans="1:13" s="36" customFormat="1">
      <c r="A11213" s="35"/>
      <c r="B11213"/>
      <c r="C11213" s="38"/>
      <c r="D11213" s="38"/>
      <c r="E11213" s="38"/>
      <c r="F11213" s="38"/>
      <c r="G11213" s="38"/>
      <c r="H11213" s="38"/>
      <c r="I11213" s="38"/>
      <c r="J11213" s="38"/>
      <c r="K11213" s="38"/>
      <c r="L11213"/>
      <c r="M11213"/>
    </row>
    <row r="11214" spans="1:13" s="36" customFormat="1">
      <c r="A11214" s="35"/>
      <c r="B11214"/>
      <c r="C11214" s="38"/>
      <c r="D11214" s="38"/>
      <c r="E11214" s="38"/>
      <c r="F11214" s="38"/>
      <c r="G11214" s="38"/>
      <c r="H11214" s="38"/>
      <c r="I11214" s="38"/>
      <c r="J11214" s="38"/>
      <c r="K11214" s="38"/>
      <c r="L11214"/>
      <c r="M11214"/>
    </row>
    <row r="11215" spans="1:13" s="36" customFormat="1">
      <c r="A11215" s="35"/>
      <c r="B11215"/>
      <c r="C11215" s="38"/>
      <c r="D11215" s="38"/>
      <c r="E11215" s="38"/>
      <c r="F11215" s="38"/>
      <c r="G11215" s="38"/>
      <c r="H11215" s="38"/>
      <c r="I11215" s="38"/>
      <c r="J11215" s="38"/>
      <c r="K11215" s="38"/>
      <c r="L11215"/>
      <c r="M11215"/>
    </row>
    <row r="11216" spans="1:13" s="36" customFormat="1">
      <c r="A11216" s="35"/>
      <c r="B11216"/>
      <c r="C11216" s="38"/>
      <c r="D11216" s="38"/>
      <c r="E11216" s="38"/>
      <c r="F11216" s="38"/>
      <c r="G11216" s="38"/>
      <c r="H11216" s="38"/>
      <c r="I11216" s="38"/>
      <c r="J11216" s="38"/>
      <c r="K11216" s="38"/>
      <c r="L11216"/>
      <c r="M11216"/>
    </row>
    <row r="11217" spans="1:13" s="36" customFormat="1">
      <c r="A11217" s="35"/>
      <c r="B11217"/>
      <c r="C11217" s="38"/>
      <c r="D11217" s="38"/>
      <c r="E11217" s="38"/>
      <c r="F11217" s="38"/>
      <c r="G11217" s="38"/>
      <c r="H11217" s="38"/>
      <c r="I11217" s="38"/>
      <c r="J11217" s="38"/>
      <c r="K11217" s="38"/>
      <c r="L11217"/>
      <c r="M11217"/>
    </row>
    <row r="11218" spans="1:13" s="36" customFormat="1">
      <c r="A11218" s="35"/>
      <c r="B11218"/>
      <c r="C11218" s="38"/>
      <c r="D11218" s="38"/>
      <c r="E11218" s="38"/>
      <c r="F11218" s="38"/>
      <c r="G11218" s="38"/>
      <c r="H11218" s="38"/>
      <c r="I11218" s="38"/>
      <c r="J11218" s="38"/>
      <c r="K11218" s="38"/>
      <c r="L11218"/>
      <c r="M11218"/>
    </row>
    <row r="11219" spans="1:13" s="36" customFormat="1">
      <c r="A11219" s="35"/>
      <c r="B11219"/>
      <c r="C11219" s="38"/>
      <c r="D11219" s="38"/>
      <c r="E11219" s="38"/>
      <c r="F11219" s="38"/>
      <c r="G11219" s="38"/>
      <c r="H11219" s="38"/>
      <c r="I11219" s="38"/>
      <c r="J11219" s="38"/>
      <c r="K11219" s="38"/>
      <c r="L11219"/>
      <c r="M11219"/>
    </row>
    <row r="11220" spans="1:13" s="36" customFormat="1">
      <c r="A11220" s="35"/>
      <c r="B11220"/>
      <c r="C11220" s="38"/>
      <c r="D11220" s="38"/>
      <c r="E11220" s="38"/>
      <c r="F11220" s="38"/>
      <c r="G11220" s="38"/>
      <c r="H11220" s="38"/>
      <c r="I11220" s="38"/>
      <c r="J11220" s="38"/>
      <c r="K11220" s="38"/>
      <c r="L11220"/>
      <c r="M11220"/>
    </row>
    <row r="11221" spans="1:13" s="36" customFormat="1">
      <c r="A11221" s="35"/>
      <c r="B11221"/>
      <c r="C11221" s="38"/>
      <c r="D11221" s="38"/>
      <c r="E11221" s="38"/>
      <c r="F11221" s="38"/>
      <c r="G11221" s="38"/>
      <c r="H11221" s="38"/>
      <c r="I11221" s="38"/>
      <c r="J11221" s="38"/>
      <c r="K11221" s="38"/>
      <c r="L11221"/>
      <c r="M11221"/>
    </row>
    <row r="11222" spans="1:13" s="36" customFormat="1">
      <c r="A11222" s="35"/>
      <c r="B11222"/>
      <c r="C11222" s="38"/>
      <c r="D11222" s="38"/>
      <c r="E11222" s="38"/>
      <c r="F11222" s="38"/>
      <c r="G11222" s="38"/>
      <c r="H11222" s="38"/>
      <c r="I11222" s="38"/>
      <c r="J11222" s="38"/>
      <c r="K11222" s="38"/>
      <c r="L11222"/>
      <c r="M11222"/>
    </row>
    <row r="11223" spans="1:13" s="36" customFormat="1">
      <c r="A11223" s="35"/>
      <c r="B11223"/>
      <c r="C11223" s="38"/>
      <c r="D11223" s="38"/>
      <c r="E11223" s="38"/>
      <c r="F11223" s="38"/>
      <c r="G11223" s="38"/>
      <c r="H11223" s="38"/>
      <c r="I11223" s="38"/>
      <c r="J11223" s="38"/>
      <c r="K11223" s="38"/>
      <c r="L11223"/>
      <c r="M11223"/>
    </row>
    <row r="11224" spans="1:13" s="36" customFormat="1">
      <c r="A11224" s="35"/>
      <c r="B11224"/>
      <c r="C11224" s="38"/>
      <c r="D11224" s="38"/>
      <c r="E11224" s="38"/>
      <c r="F11224" s="38"/>
      <c r="G11224" s="38"/>
      <c r="H11224" s="38"/>
      <c r="I11224" s="38"/>
      <c r="J11224" s="38"/>
      <c r="K11224" s="38"/>
      <c r="L11224"/>
      <c r="M11224"/>
    </row>
    <row r="11225" spans="1:13" s="36" customFormat="1">
      <c r="A11225" s="35"/>
      <c r="B11225"/>
      <c r="C11225" s="38"/>
      <c r="D11225" s="38"/>
      <c r="E11225" s="38"/>
      <c r="F11225" s="38"/>
      <c r="G11225" s="38"/>
      <c r="H11225" s="38"/>
      <c r="I11225" s="38"/>
      <c r="J11225" s="38"/>
      <c r="K11225" s="38"/>
      <c r="L11225"/>
      <c r="M11225"/>
    </row>
    <row r="11226" spans="1:13" s="36" customFormat="1">
      <c r="A11226" s="35"/>
      <c r="B11226"/>
      <c r="C11226" s="38"/>
      <c r="D11226" s="38"/>
      <c r="E11226" s="38"/>
      <c r="F11226" s="38"/>
      <c r="G11226" s="38"/>
      <c r="H11226" s="38"/>
      <c r="I11226" s="38"/>
      <c r="J11226" s="38"/>
      <c r="K11226" s="38"/>
      <c r="L11226"/>
      <c r="M11226"/>
    </row>
    <row r="11227" spans="1:13" s="36" customFormat="1">
      <c r="A11227" s="35"/>
      <c r="B11227"/>
      <c r="C11227" s="38"/>
      <c r="D11227" s="38"/>
      <c r="E11227" s="38"/>
      <c r="F11227" s="38"/>
      <c r="G11227" s="38"/>
      <c r="H11227" s="38"/>
      <c r="I11227" s="38"/>
      <c r="J11227" s="38"/>
      <c r="K11227" s="38"/>
      <c r="L11227"/>
      <c r="M11227"/>
    </row>
    <row r="11228" spans="1:13" s="36" customFormat="1">
      <c r="A11228" s="35"/>
      <c r="B11228"/>
      <c r="C11228" s="38"/>
      <c r="D11228" s="38"/>
      <c r="E11228" s="38"/>
      <c r="F11228" s="38"/>
      <c r="G11228" s="38"/>
      <c r="H11228" s="38"/>
      <c r="I11228" s="38"/>
      <c r="J11228" s="38"/>
      <c r="K11228" s="38"/>
      <c r="L11228"/>
      <c r="M11228"/>
    </row>
    <row r="11229" spans="1:13" s="36" customFormat="1">
      <c r="A11229" s="35"/>
      <c r="B11229"/>
      <c r="C11229" s="38"/>
      <c r="D11229" s="38"/>
      <c r="E11229" s="38"/>
      <c r="F11229" s="38"/>
      <c r="G11229" s="38"/>
      <c r="H11229" s="38"/>
      <c r="I11229" s="38"/>
      <c r="J11229" s="38"/>
      <c r="K11229" s="38"/>
      <c r="L11229"/>
      <c r="M11229"/>
    </row>
    <row r="11230" spans="1:13" s="36" customFormat="1">
      <c r="A11230" s="35"/>
      <c r="B11230"/>
      <c r="C11230" s="38"/>
      <c r="D11230" s="38"/>
      <c r="E11230" s="38"/>
      <c r="F11230" s="38"/>
      <c r="G11230" s="38"/>
      <c r="H11230" s="38"/>
      <c r="I11230" s="38"/>
      <c r="J11230" s="38"/>
      <c r="K11230" s="38"/>
      <c r="L11230"/>
      <c r="M11230"/>
    </row>
    <row r="11231" spans="1:13" s="36" customFormat="1">
      <c r="A11231" s="35"/>
      <c r="B11231"/>
      <c r="C11231" s="38"/>
      <c r="D11231" s="38"/>
      <c r="E11231" s="38"/>
      <c r="F11231" s="38"/>
      <c r="G11231" s="38"/>
      <c r="H11231" s="38"/>
      <c r="I11231" s="38"/>
      <c r="J11231" s="38"/>
      <c r="K11231" s="38"/>
      <c r="L11231"/>
      <c r="M11231"/>
    </row>
    <row r="11232" spans="1:13" s="36" customFormat="1">
      <c r="A11232" s="35"/>
      <c r="B11232"/>
      <c r="C11232" s="38"/>
      <c r="D11232" s="38"/>
      <c r="E11232" s="38"/>
      <c r="F11232" s="38"/>
      <c r="G11232" s="38"/>
      <c r="H11232" s="38"/>
      <c r="I11232" s="38"/>
      <c r="J11232" s="38"/>
      <c r="K11232" s="38"/>
      <c r="L11232"/>
      <c r="M11232"/>
    </row>
    <row r="11233" spans="1:13" s="36" customFormat="1">
      <c r="A11233" s="35"/>
      <c r="B11233"/>
      <c r="C11233" s="38"/>
      <c r="D11233" s="38"/>
      <c r="E11233" s="38"/>
      <c r="F11233" s="38"/>
      <c r="G11233" s="38"/>
      <c r="H11233" s="38"/>
      <c r="I11233" s="38"/>
      <c r="J11233" s="38"/>
      <c r="K11233" s="38"/>
      <c r="L11233"/>
      <c r="M11233"/>
    </row>
    <row r="11234" spans="1:13" s="36" customFormat="1">
      <c r="A11234" s="35"/>
      <c r="B11234"/>
      <c r="C11234" s="38"/>
      <c r="D11234" s="38"/>
      <c r="E11234" s="38"/>
      <c r="F11234" s="38"/>
      <c r="G11234" s="38"/>
      <c r="H11234" s="38"/>
      <c r="I11234" s="38"/>
      <c r="J11234" s="38"/>
      <c r="K11234" s="38"/>
      <c r="L11234"/>
      <c r="M11234"/>
    </row>
    <row r="11235" spans="1:13" s="36" customFormat="1">
      <c r="A11235" s="35"/>
      <c r="B11235"/>
      <c r="C11235" s="38"/>
      <c r="D11235" s="38"/>
      <c r="E11235" s="38"/>
      <c r="F11235" s="38"/>
      <c r="G11235" s="38"/>
      <c r="H11235" s="38"/>
      <c r="I11235" s="38"/>
      <c r="J11235" s="38"/>
      <c r="K11235" s="38"/>
      <c r="L11235"/>
      <c r="M11235"/>
    </row>
    <row r="11236" spans="1:13" s="36" customFormat="1">
      <c r="A11236" s="35"/>
      <c r="B11236"/>
      <c r="C11236" s="38"/>
      <c r="D11236" s="38"/>
      <c r="E11236" s="38"/>
      <c r="F11236" s="38"/>
      <c r="G11236" s="38"/>
      <c r="H11236" s="38"/>
      <c r="I11236" s="38"/>
      <c r="J11236" s="38"/>
      <c r="K11236" s="38"/>
      <c r="L11236"/>
      <c r="M11236"/>
    </row>
    <row r="11237" spans="1:13" s="36" customFormat="1">
      <c r="A11237" s="35"/>
      <c r="B11237"/>
      <c r="C11237" s="38"/>
      <c r="D11237" s="38"/>
      <c r="E11237" s="38"/>
      <c r="F11237" s="38"/>
      <c r="G11237" s="38"/>
      <c r="H11237" s="38"/>
      <c r="I11237" s="38"/>
      <c r="J11237" s="38"/>
      <c r="K11237" s="38"/>
      <c r="L11237"/>
      <c r="M11237"/>
    </row>
    <row r="11238" spans="1:13" s="36" customFormat="1">
      <c r="A11238" s="35"/>
      <c r="B11238"/>
      <c r="C11238" s="38"/>
      <c r="D11238" s="38"/>
      <c r="E11238" s="38"/>
      <c r="F11238" s="38"/>
      <c r="G11238" s="38"/>
      <c r="H11238" s="38"/>
      <c r="I11238" s="38"/>
      <c r="J11238" s="38"/>
      <c r="K11238" s="38"/>
      <c r="L11238"/>
      <c r="M11238"/>
    </row>
    <row r="11239" spans="1:13" s="36" customFormat="1">
      <c r="A11239" s="35"/>
      <c r="B11239"/>
      <c r="C11239" s="38"/>
      <c r="D11239" s="38"/>
      <c r="E11239" s="38"/>
      <c r="F11239" s="38"/>
      <c r="G11239" s="38"/>
      <c r="H11239" s="38"/>
      <c r="I11239" s="38"/>
      <c r="J11239" s="38"/>
      <c r="K11239" s="38"/>
      <c r="L11239"/>
      <c r="M11239"/>
    </row>
    <row r="11240" spans="1:13" s="36" customFormat="1">
      <c r="A11240" s="35"/>
      <c r="B11240"/>
      <c r="C11240" s="38"/>
      <c r="D11240" s="38"/>
      <c r="E11240" s="38"/>
      <c r="F11240" s="38"/>
      <c r="G11240" s="38"/>
      <c r="H11240" s="38"/>
      <c r="I11240" s="38"/>
      <c r="J11240" s="38"/>
      <c r="K11240" s="38"/>
      <c r="L11240"/>
      <c r="M11240"/>
    </row>
    <row r="11241" spans="1:13" s="36" customFormat="1">
      <c r="A11241" s="35"/>
      <c r="B11241"/>
      <c r="C11241" s="38"/>
      <c r="D11241" s="38"/>
      <c r="E11241" s="38"/>
      <c r="F11241" s="38"/>
      <c r="G11241" s="38"/>
      <c r="H11241" s="38"/>
      <c r="I11241" s="38"/>
      <c r="J11241" s="38"/>
      <c r="K11241" s="38"/>
      <c r="L11241"/>
      <c r="M11241"/>
    </row>
    <row r="11242" spans="1:13" s="36" customFormat="1">
      <c r="A11242" s="35"/>
      <c r="B11242"/>
      <c r="C11242" s="38"/>
      <c r="D11242" s="38"/>
      <c r="E11242" s="38"/>
      <c r="F11242" s="38"/>
      <c r="G11242" s="38"/>
      <c r="H11242" s="38"/>
      <c r="I11242" s="38"/>
      <c r="J11242" s="38"/>
      <c r="K11242" s="38"/>
      <c r="L11242"/>
      <c r="M11242"/>
    </row>
    <row r="11243" spans="1:13" s="36" customFormat="1">
      <c r="A11243" s="35"/>
      <c r="B11243"/>
      <c r="C11243" s="38"/>
      <c r="D11243" s="38"/>
      <c r="E11243" s="38"/>
      <c r="F11243" s="38"/>
      <c r="G11243" s="38"/>
      <c r="H11243" s="38"/>
      <c r="I11243" s="38"/>
      <c r="J11243" s="38"/>
      <c r="K11243" s="38"/>
      <c r="L11243"/>
      <c r="M11243"/>
    </row>
    <row r="11244" spans="1:13" s="36" customFormat="1">
      <c r="A11244" s="35"/>
      <c r="B11244"/>
      <c r="C11244" s="38"/>
      <c r="D11244" s="38"/>
      <c r="E11244" s="38"/>
      <c r="F11244" s="38"/>
      <c r="G11244" s="38"/>
      <c r="H11244" s="38"/>
      <c r="I11244" s="38"/>
      <c r="J11244" s="38"/>
      <c r="K11244" s="38"/>
      <c r="L11244"/>
      <c r="M11244"/>
    </row>
    <row r="11245" spans="1:13" s="36" customFormat="1">
      <c r="A11245" s="35"/>
      <c r="B11245"/>
      <c r="C11245" s="38"/>
      <c r="D11245" s="38"/>
      <c r="E11245" s="38"/>
      <c r="F11245" s="38"/>
      <c r="G11245" s="38"/>
      <c r="H11245" s="38"/>
      <c r="I11245" s="38"/>
      <c r="J11245" s="38"/>
      <c r="K11245" s="38"/>
      <c r="L11245"/>
      <c r="M11245"/>
    </row>
    <row r="11246" spans="1:13" s="36" customFormat="1">
      <c r="A11246" s="35"/>
      <c r="B11246"/>
      <c r="C11246" s="38"/>
      <c r="D11246" s="38"/>
      <c r="E11246" s="38"/>
      <c r="F11246" s="38"/>
      <c r="G11246" s="38"/>
      <c r="H11246" s="38"/>
      <c r="I11246" s="38"/>
      <c r="J11246" s="38"/>
      <c r="K11246" s="38"/>
      <c r="L11246"/>
      <c r="M11246"/>
    </row>
    <row r="11247" spans="1:13" s="36" customFormat="1">
      <c r="A11247" s="35"/>
      <c r="B11247"/>
      <c r="C11247" s="38"/>
      <c r="D11247" s="38"/>
      <c r="E11247" s="38"/>
      <c r="F11247" s="38"/>
      <c r="G11247" s="38"/>
      <c r="H11247" s="38"/>
      <c r="I11247" s="38"/>
      <c r="J11247" s="38"/>
      <c r="K11247" s="38"/>
      <c r="L11247"/>
      <c r="M11247"/>
    </row>
    <row r="11248" spans="1:13" s="36" customFormat="1">
      <c r="A11248" s="35"/>
      <c r="B11248"/>
      <c r="C11248" s="38"/>
      <c r="D11248" s="38"/>
      <c r="E11248" s="38"/>
      <c r="F11248" s="38"/>
      <c r="G11248" s="38"/>
      <c r="H11248" s="38"/>
      <c r="I11248" s="38"/>
      <c r="J11248" s="38"/>
      <c r="K11248" s="38"/>
      <c r="L11248"/>
      <c r="M11248"/>
    </row>
    <row r="11249" spans="1:13" s="36" customFormat="1">
      <c r="A11249" s="35"/>
      <c r="B11249"/>
      <c r="C11249" s="38"/>
      <c r="D11249" s="38"/>
      <c r="E11249" s="38"/>
      <c r="F11249" s="38"/>
      <c r="G11249" s="38"/>
      <c r="H11249" s="38"/>
      <c r="I11249" s="38"/>
      <c r="J11249" s="38"/>
      <c r="K11249" s="38"/>
      <c r="L11249"/>
      <c r="M11249"/>
    </row>
    <row r="11250" spans="1:13" s="36" customFormat="1">
      <c r="A11250" s="35"/>
      <c r="B11250"/>
      <c r="C11250" s="38"/>
      <c r="D11250" s="38"/>
      <c r="E11250" s="38"/>
      <c r="F11250" s="38"/>
      <c r="G11250" s="38"/>
      <c r="H11250" s="38"/>
      <c r="I11250" s="38"/>
      <c r="J11250" s="38"/>
      <c r="K11250" s="38"/>
      <c r="L11250"/>
      <c r="M11250"/>
    </row>
    <row r="11251" spans="1:13" s="36" customFormat="1">
      <c r="A11251" s="35"/>
      <c r="B11251"/>
      <c r="C11251" s="38"/>
      <c r="D11251" s="38"/>
      <c r="E11251" s="38"/>
      <c r="F11251" s="38"/>
      <c r="G11251" s="38"/>
      <c r="H11251" s="38"/>
      <c r="I11251" s="38"/>
      <c r="J11251" s="38"/>
      <c r="K11251" s="38"/>
      <c r="L11251"/>
      <c r="M11251"/>
    </row>
    <row r="11252" spans="1:13" s="36" customFormat="1">
      <c r="A11252" s="35"/>
      <c r="B11252"/>
      <c r="C11252" s="38"/>
      <c r="D11252" s="38"/>
      <c r="E11252" s="38"/>
      <c r="F11252" s="38"/>
      <c r="G11252" s="38"/>
      <c r="H11252" s="38"/>
      <c r="I11252" s="38"/>
      <c r="J11252" s="38"/>
      <c r="K11252" s="38"/>
      <c r="L11252"/>
      <c r="M11252"/>
    </row>
    <row r="11253" spans="1:13" s="36" customFormat="1">
      <c r="A11253" s="35"/>
      <c r="B11253"/>
      <c r="C11253" s="38"/>
      <c r="D11253" s="38"/>
      <c r="E11253" s="38"/>
      <c r="F11253" s="38"/>
      <c r="G11253" s="38"/>
      <c r="H11253" s="38"/>
      <c r="I11253" s="38"/>
      <c r="J11253" s="38"/>
      <c r="K11253" s="38"/>
      <c r="L11253"/>
      <c r="M11253"/>
    </row>
    <row r="11254" spans="1:13" s="36" customFormat="1">
      <c r="A11254" s="35"/>
      <c r="B11254"/>
      <c r="C11254" s="38"/>
      <c r="D11254" s="38"/>
      <c r="E11254" s="38"/>
      <c r="F11254" s="38"/>
      <c r="G11254" s="38"/>
      <c r="H11254" s="38"/>
      <c r="I11254" s="38"/>
      <c r="J11254" s="38"/>
      <c r="K11254" s="38"/>
      <c r="L11254"/>
      <c r="M11254"/>
    </row>
    <row r="11255" spans="1:13" s="36" customFormat="1">
      <c r="A11255" s="35"/>
      <c r="B11255"/>
      <c r="C11255" s="38"/>
      <c r="D11255" s="38"/>
      <c r="E11255" s="38"/>
      <c r="F11255" s="38"/>
      <c r="G11255" s="38"/>
      <c r="H11255" s="38"/>
      <c r="I11255" s="38"/>
      <c r="J11255" s="38"/>
      <c r="K11255" s="38"/>
      <c r="L11255"/>
      <c r="M11255"/>
    </row>
    <row r="11256" spans="1:13" s="36" customFormat="1">
      <c r="A11256" s="35"/>
      <c r="B11256"/>
      <c r="C11256" s="38"/>
      <c r="D11256" s="38"/>
      <c r="E11256" s="38"/>
      <c r="F11256" s="38"/>
      <c r="G11256" s="38"/>
      <c r="H11256" s="38"/>
      <c r="I11256" s="38"/>
      <c r="J11256" s="38"/>
      <c r="K11256" s="38"/>
      <c r="L11256"/>
      <c r="M11256"/>
    </row>
    <row r="11257" spans="1:13" s="36" customFormat="1">
      <c r="A11257" s="35"/>
      <c r="B11257"/>
      <c r="C11257" s="38"/>
      <c r="D11257" s="38"/>
      <c r="E11257" s="38"/>
      <c r="F11257" s="38"/>
      <c r="G11257" s="38"/>
      <c r="H11257" s="38"/>
      <c r="I11257" s="38"/>
      <c r="J11257" s="38"/>
      <c r="K11257" s="38"/>
      <c r="L11257"/>
      <c r="M11257"/>
    </row>
    <row r="11258" spans="1:13" s="36" customFormat="1">
      <c r="A11258" s="35"/>
      <c r="B11258"/>
      <c r="C11258" s="38"/>
      <c r="D11258" s="38"/>
      <c r="E11258" s="38"/>
      <c r="F11258" s="38"/>
      <c r="G11258" s="38"/>
      <c r="H11258" s="38"/>
      <c r="I11258" s="38"/>
      <c r="J11258" s="38"/>
      <c r="K11258" s="38"/>
      <c r="L11258"/>
      <c r="M11258"/>
    </row>
    <row r="11259" spans="1:13" s="36" customFormat="1">
      <c r="A11259" s="35"/>
      <c r="B11259"/>
      <c r="C11259" s="38"/>
      <c r="D11259" s="38"/>
      <c r="E11259" s="38"/>
      <c r="F11259" s="38"/>
      <c r="G11259" s="38"/>
      <c r="H11259" s="38"/>
      <c r="I11259" s="38"/>
      <c r="J11259" s="38"/>
      <c r="K11259" s="38"/>
      <c r="L11259"/>
      <c r="M11259"/>
    </row>
    <row r="11260" spans="1:13" s="36" customFormat="1">
      <c r="A11260" s="35"/>
      <c r="B11260"/>
      <c r="C11260" s="38"/>
      <c r="D11260" s="38"/>
      <c r="E11260" s="38"/>
      <c r="F11260" s="38"/>
      <c r="G11260" s="38"/>
      <c r="H11260" s="38"/>
      <c r="I11260" s="38"/>
      <c r="J11260" s="38"/>
      <c r="K11260" s="38"/>
      <c r="L11260"/>
      <c r="M11260"/>
    </row>
    <row r="11261" spans="1:13" s="36" customFormat="1">
      <c r="A11261" s="35"/>
      <c r="B11261"/>
      <c r="C11261" s="38"/>
      <c r="D11261" s="38"/>
      <c r="E11261" s="38"/>
      <c r="F11261" s="38"/>
      <c r="G11261" s="38"/>
      <c r="H11261" s="38"/>
      <c r="I11261" s="38"/>
      <c r="J11261" s="38"/>
      <c r="K11261" s="38"/>
      <c r="L11261"/>
      <c r="M11261"/>
    </row>
    <row r="11262" spans="1:13" s="36" customFormat="1">
      <c r="A11262" s="35"/>
      <c r="B11262"/>
      <c r="C11262" s="38"/>
      <c r="D11262" s="38"/>
      <c r="E11262" s="38"/>
      <c r="F11262" s="38"/>
      <c r="G11262" s="38"/>
      <c r="H11262" s="38"/>
      <c r="I11262" s="38"/>
      <c r="J11262" s="38"/>
      <c r="K11262" s="38"/>
      <c r="L11262"/>
      <c r="M11262"/>
    </row>
    <row r="11263" spans="1:13" s="36" customFormat="1">
      <c r="A11263" s="35"/>
      <c r="B11263"/>
      <c r="C11263" s="38"/>
      <c r="D11263" s="38"/>
      <c r="E11263" s="38"/>
      <c r="F11263" s="38"/>
      <c r="G11263" s="38"/>
      <c r="H11263" s="38"/>
      <c r="I11263" s="38"/>
      <c r="J11263" s="38"/>
      <c r="K11263" s="38"/>
      <c r="L11263"/>
      <c r="M11263"/>
    </row>
    <row r="11264" spans="1:13" s="36" customFormat="1">
      <c r="A11264" s="35"/>
      <c r="B11264"/>
      <c r="C11264" s="38"/>
      <c r="D11264" s="38"/>
      <c r="E11264" s="38"/>
      <c r="F11264" s="38"/>
      <c r="G11264" s="38"/>
      <c r="H11264" s="38"/>
      <c r="I11264" s="38"/>
      <c r="J11264" s="38"/>
      <c r="K11264" s="38"/>
      <c r="L11264"/>
      <c r="M11264"/>
    </row>
    <row r="11265" spans="1:13" s="36" customFormat="1">
      <c r="A11265" s="35"/>
      <c r="B11265"/>
      <c r="C11265" s="38"/>
      <c r="D11265" s="38"/>
      <c r="E11265" s="38"/>
      <c r="F11265" s="38"/>
      <c r="G11265" s="38"/>
      <c r="H11265" s="38"/>
      <c r="I11265" s="38"/>
      <c r="J11265" s="38"/>
      <c r="K11265" s="38"/>
      <c r="L11265"/>
      <c r="M11265"/>
    </row>
    <row r="11266" spans="1:13" s="36" customFormat="1">
      <c r="A11266" s="35"/>
      <c r="B11266"/>
      <c r="C11266" s="38"/>
      <c r="D11266" s="38"/>
      <c r="E11266" s="38"/>
      <c r="F11266" s="38"/>
      <c r="G11266" s="38"/>
      <c r="H11266" s="38"/>
      <c r="I11266" s="38"/>
      <c r="J11266" s="38"/>
      <c r="K11266" s="38"/>
      <c r="L11266"/>
      <c r="M11266"/>
    </row>
    <row r="11267" spans="1:13" s="36" customFormat="1">
      <c r="A11267" s="35"/>
      <c r="B11267"/>
      <c r="C11267" s="38"/>
      <c r="D11267" s="38"/>
      <c r="E11267" s="38"/>
      <c r="F11267" s="38"/>
      <c r="G11267" s="38"/>
      <c r="H11267" s="38"/>
      <c r="I11267" s="38"/>
      <c r="J11267" s="38"/>
      <c r="K11267" s="38"/>
      <c r="L11267"/>
      <c r="M11267"/>
    </row>
    <row r="11268" spans="1:13" s="36" customFormat="1">
      <c r="A11268" s="35"/>
      <c r="B11268"/>
      <c r="C11268" s="38"/>
      <c r="D11268" s="38"/>
      <c r="E11268" s="38"/>
      <c r="F11268" s="38"/>
      <c r="G11268" s="38"/>
      <c r="H11268" s="38"/>
      <c r="I11268" s="38"/>
      <c r="J11268" s="38"/>
      <c r="K11268" s="38"/>
      <c r="L11268"/>
      <c r="M11268"/>
    </row>
    <row r="11269" spans="1:13" s="36" customFormat="1">
      <c r="A11269" s="35"/>
      <c r="B11269"/>
      <c r="C11269" s="38"/>
      <c r="D11269" s="38"/>
      <c r="E11269" s="38"/>
      <c r="F11269" s="38"/>
      <c r="G11269" s="38"/>
      <c r="H11269" s="38"/>
      <c r="I11269" s="38"/>
      <c r="J11269" s="38"/>
      <c r="K11269" s="38"/>
      <c r="L11269"/>
      <c r="M11269"/>
    </row>
    <row r="11270" spans="1:13" s="36" customFormat="1">
      <c r="A11270" s="35"/>
      <c r="B11270"/>
      <c r="C11270" s="38"/>
      <c r="D11270" s="38"/>
      <c r="E11270" s="38"/>
      <c r="F11270" s="38"/>
      <c r="G11270" s="38"/>
      <c r="H11270" s="38"/>
      <c r="I11270" s="38"/>
      <c r="J11270" s="38"/>
      <c r="K11270" s="38"/>
      <c r="L11270"/>
      <c r="M11270"/>
    </row>
    <row r="11271" spans="1:13" s="36" customFormat="1">
      <c r="A11271" s="35"/>
      <c r="B11271"/>
      <c r="C11271" s="38"/>
      <c r="D11271" s="38"/>
      <c r="E11271" s="38"/>
      <c r="F11271" s="38"/>
      <c r="G11271" s="38"/>
      <c r="H11271" s="38"/>
      <c r="I11271" s="38"/>
      <c r="J11271" s="38"/>
      <c r="K11271" s="38"/>
      <c r="L11271"/>
      <c r="M11271"/>
    </row>
    <row r="11272" spans="1:13" s="36" customFormat="1">
      <c r="A11272" s="35"/>
      <c r="B11272"/>
      <c r="C11272" s="38"/>
      <c r="D11272" s="38"/>
      <c r="E11272" s="38"/>
      <c r="F11272" s="38"/>
      <c r="G11272" s="38"/>
      <c r="H11272" s="38"/>
      <c r="I11272" s="38"/>
      <c r="J11272" s="38"/>
      <c r="K11272" s="38"/>
      <c r="L11272"/>
      <c r="M11272"/>
    </row>
    <row r="11273" spans="1:13" s="36" customFormat="1">
      <c r="A11273" s="35"/>
      <c r="B11273"/>
      <c r="C11273" s="38"/>
      <c r="D11273" s="38"/>
      <c r="E11273" s="38"/>
      <c r="F11273" s="38"/>
      <c r="G11273" s="38"/>
      <c r="H11273" s="38"/>
      <c r="I11273" s="38"/>
      <c r="J11273" s="38"/>
      <c r="K11273" s="38"/>
      <c r="L11273"/>
      <c r="M11273"/>
    </row>
    <row r="11274" spans="1:13" s="36" customFormat="1">
      <c r="A11274" s="35"/>
      <c r="B11274"/>
      <c r="C11274" s="38"/>
      <c r="D11274" s="38"/>
      <c r="E11274" s="38"/>
      <c r="F11274" s="38"/>
      <c r="G11274" s="38"/>
      <c r="H11274" s="38"/>
      <c r="I11274" s="38"/>
      <c r="J11274" s="38"/>
      <c r="K11274" s="38"/>
      <c r="L11274"/>
      <c r="M11274"/>
    </row>
    <row r="11275" spans="1:13" s="36" customFormat="1">
      <c r="A11275" s="35"/>
      <c r="B11275"/>
      <c r="C11275" s="38"/>
      <c r="D11275" s="38"/>
      <c r="E11275" s="38"/>
      <c r="F11275" s="38"/>
      <c r="G11275" s="38"/>
      <c r="H11275" s="38"/>
      <c r="I11275" s="38"/>
      <c r="J11275" s="38"/>
      <c r="K11275" s="38"/>
      <c r="L11275"/>
      <c r="M11275"/>
    </row>
    <row r="11276" spans="1:13" s="36" customFormat="1">
      <c r="A11276" s="35"/>
      <c r="B11276"/>
      <c r="C11276" s="38"/>
      <c r="D11276" s="38"/>
      <c r="E11276" s="38"/>
      <c r="F11276" s="38"/>
      <c r="G11276" s="38"/>
      <c r="H11276" s="38"/>
      <c r="I11276" s="38"/>
      <c r="J11276" s="38"/>
      <c r="K11276" s="38"/>
      <c r="L11276"/>
      <c r="M11276"/>
    </row>
    <row r="11277" spans="1:13" s="36" customFormat="1">
      <c r="A11277" s="35"/>
      <c r="B11277"/>
      <c r="C11277" s="38"/>
      <c r="D11277" s="38"/>
      <c r="E11277" s="38"/>
      <c r="F11277" s="38"/>
      <c r="G11277" s="38"/>
      <c r="H11277" s="38"/>
      <c r="I11277" s="38"/>
      <c r="J11277" s="38"/>
      <c r="K11277" s="38"/>
      <c r="L11277"/>
      <c r="M11277"/>
    </row>
    <row r="11278" spans="1:13" s="36" customFormat="1">
      <c r="A11278" s="35"/>
      <c r="B11278"/>
      <c r="C11278" s="38"/>
      <c r="D11278" s="38"/>
      <c r="E11278" s="38"/>
      <c r="F11278" s="38"/>
      <c r="G11278" s="38"/>
      <c r="H11278" s="38"/>
      <c r="I11278" s="38"/>
      <c r="J11278" s="38"/>
      <c r="K11278" s="38"/>
      <c r="L11278"/>
      <c r="M11278"/>
    </row>
    <row r="11279" spans="1:13" s="36" customFormat="1">
      <c r="A11279" s="35"/>
      <c r="B11279"/>
      <c r="C11279" s="38"/>
      <c r="D11279" s="38"/>
      <c r="E11279" s="38"/>
      <c r="F11279" s="38"/>
      <c r="G11279" s="38"/>
      <c r="H11279" s="38"/>
      <c r="I11279" s="38"/>
      <c r="J11279" s="38"/>
      <c r="K11279" s="38"/>
      <c r="L11279"/>
      <c r="M11279"/>
    </row>
    <row r="11280" spans="1:13" s="36" customFormat="1">
      <c r="A11280" s="35"/>
      <c r="B11280"/>
      <c r="C11280" s="38"/>
      <c r="D11280" s="38"/>
      <c r="E11280" s="38"/>
      <c r="F11280" s="38"/>
      <c r="G11280" s="38"/>
      <c r="H11280" s="38"/>
      <c r="I11280" s="38"/>
      <c r="J11280" s="38"/>
      <c r="K11280" s="38"/>
      <c r="L11280"/>
      <c r="M11280"/>
    </row>
    <row r="11281" spans="1:13" s="36" customFormat="1">
      <c r="A11281" s="35"/>
      <c r="B11281"/>
      <c r="C11281" s="38"/>
      <c r="D11281" s="38"/>
      <c r="E11281" s="38"/>
      <c r="F11281" s="38"/>
      <c r="G11281" s="38"/>
      <c r="H11281" s="38"/>
      <c r="I11281" s="38"/>
      <c r="J11281" s="38"/>
      <c r="K11281" s="38"/>
      <c r="L11281"/>
      <c r="M11281"/>
    </row>
    <row r="11282" spans="1:13" s="36" customFormat="1">
      <c r="A11282" s="35"/>
      <c r="B11282"/>
      <c r="C11282" s="38"/>
      <c r="D11282" s="38"/>
      <c r="E11282" s="38"/>
      <c r="F11282" s="38"/>
      <c r="G11282" s="38"/>
      <c r="H11282" s="38"/>
      <c r="I11282" s="38"/>
      <c r="J11282" s="38"/>
      <c r="K11282" s="38"/>
      <c r="L11282"/>
      <c r="M11282"/>
    </row>
    <row r="11283" spans="1:13" s="36" customFormat="1">
      <c r="A11283" s="35"/>
      <c r="B11283"/>
      <c r="C11283" s="38"/>
      <c r="D11283" s="38"/>
      <c r="E11283" s="38"/>
      <c r="F11283" s="38"/>
      <c r="G11283" s="38"/>
      <c r="H11283" s="38"/>
      <c r="I11283" s="38"/>
      <c r="J11283" s="38"/>
      <c r="K11283" s="38"/>
      <c r="L11283"/>
      <c r="M11283"/>
    </row>
    <row r="11284" spans="1:13" s="36" customFormat="1">
      <c r="A11284" s="35"/>
      <c r="B11284"/>
      <c r="C11284" s="38"/>
      <c r="D11284" s="38"/>
      <c r="E11284" s="38"/>
      <c r="F11284" s="38"/>
      <c r="G11284" s="38"/>
      <c r="H11284" s="38"/>
      <c r="I11284" s="38"/>
      <c r="J11284" s="38"/>
      <c r="K11284" s="38"/>
      <c r="L11284"/>
      <c r="M11284"/>
    </row>
    <row r="11285" spans="1:13" s="36" customFormat="1">
      <c r="A11285" s="35"/>
      <c r="B11285"/>
      <c r="C11285" s="38"/>
      <c r="D11285" s="38"/>
      <c r="E11285" s="38"/>
      <c r="F11285" s="38"/>
      <c r="G11285" s="38"/>
      <c r="H11285" s="38"/>
      <c r="I11285" s="38"/>
      <c r="J11285" s="38"/>
      <c r="K11285" s="38"/>
      <c r="L11285"/>
      <c r="M11285"/>
    </row>
    <row r="11286" spans="1:13" s="36" customFormat="1">
      <c r="A11286" s="35"/>
      <c r="B11286"/>
      <c r="C11286" s="38"/>
      <c r="D11286" s="38"/>
      <c r="E11286" s="38"/>
      <c r="F11286" s="38"/>
      <c r="G11286" s="38"/>
      <c r="H11286" s="38"/>
      <c r="I11286" s="38"/>
      <c r="J11286" s="38"/>
      <c r="K11286" s="38"/>
      <c r="L11286"/>
      <c r="M11286"/>
    </row>
    <row r="11287" spans="1:13" s="36" customFormat="1">
      <c r="A11287" s="35"/>
      <c r="B11287"/>
      <c r="C11287" s="38"/>
      <c r="D11287" s="38"/>
      <c r="E11287" s="38"/>
      <c r="F11287" s="38"/>
      <c r="G11287" s="38"/>
      <c r="H11287" s="38"/>
      <c r="I11287" s="38"/>
      <c r="J11287" s="38"/>
      <c r="K11287" s="38"/>
      <c r="L11287"/>
      <c r="M11287"/>
    </row>
    <row r="11288" spans="1:13" s="36" customFormat="1">
      <c r="A11288" s="35"/>
      <c r="B11288"/>
      <c r="C11288" s="38"/>
      <c r="D11288" s="38"/>
      <c r="E11288" s="38"/>
      <c r="F11288" s="38"/>
      <c r="G11288" s="38"/>
      <c r="H11288" s="38"/>
      <c r="I11288" s="38"/>
      <c r="J11288" s="38"/>
      <c r="K11288" s="38"/>
      <c r="L11288"/>
      <c r="M11288"/>
    </row>
    <row r="11289" spans="1:13" s="36" customFormat="1">
      <c r="A11289" s="35"/>
      <c r="B11289"/>
      <c r="C11289" s="38"/>
      <c r="D11289" s="38"/>
      <c r="E11289" s="38"/>
      <c r="F11289" s="38"/>
      <c r="G11289" s="38"/>
      <c r="H11289" s="38"/>
      <c r="I11289" s="38"/>
      <c r="J11289" s="38"/>
      <c r="K11289" s="38"/>
      <c r="L11289"/>
      <c r="M11289"/>
    </row>
    <row r="11290" spans="1:13" s="36" customFormat="1">
      <c r="A11290" s="35"/>
      <c r="B11290"/>
      <c r="C11290" s="38"/>
      <c r="D11290" s="38"/>
      <c r="E11290" s="38"/>
      <c r="F11290" s="38"/>
      <c r="G11290" s="38"/>
      <c r="H11290" s="38"/>
      <c r="I11290" s="38"/>
      <c r="J11290" s="38"/>
      <c r="K11290" s="38"/>
      <c r="L11290"/>
      <c r="M11290"/>
    </row>
    <row r="11291" spans="1:13" s="36" customFormat="1">
      <c r="A11291" s="35"/>
      <c r="B11291"/>
      <c r="C11291" s="38"/>
      <c r="D11291" s="38"/>
      <c r="E11291" s="38"/>
      <c r="F11291" s="38"/>
      <c r="G11291" s="38"/>
      <c r="H11291" s="38"/>
      <c r="I11291" s="38"/>
      <c r="J11291" s="38"/>
      <c r="K11291" s="38"/>
      <c r="L11291"/>
      <c r="M11291"/>
    </row>
    <row r="11292" spans="1:13" s="36" customFormat="1">
      <c r="A11292" s="35"/>
      <c r="B11292"/>
      <c r="C11292" s="38"/>
      <c r="D11292" s="38"/>
      <c r="E11292" s="38"/>
      <c r="F11292" s="38"/>
      <c r="G11292" s="38"/>
      <c r="H11292" s="38"/>
      <c r="I11292" s="38"/>
      <c r="J11292" s="38"/>
      <c r="K11292" s="38"/>
      <c r="L11292"/>
      <c r="M11292"/>
    </row>
    <row r="11293" spans="1:13" s="36" customFormat="1">
      <c r="A11293" s="35"/>
      <c r="B11293"/>
      <c r="C11293" s="38"/>
      <c r="D11293" s="38"/>
      <c r="E11293" s="38"/>
      <c r="F11293" s="38"/>
      <c r="G11293" s="38"/>
      <c r="H11293" s="38"/>
      <c r="I11293" s="38"/>
      <c r="J11293" s="38"/>
      <c r="K11293" s="38"/>
      <c r="L11293"/>
      <c r="M11293"/>
    </row>
    <row r="11294" spans="1:13" s="36" customFormat="1">
      <c r="A11294" s="35"/>
      <c r="B11294"/>
      <c r="C11294" s="38"/>
      <c r="D11294" s="38"/>
      <c r="E11294" s="38"/>
      <c r="F11294" s="38"/>
      <c r="G11294" s="38"/>
      <c r="H11294" s="38"/>
      <c r="I11294" s="38"/>
      <c r="J11294" s="38"/>
      <c r="K11294" s="38"/>
      <c r="L11294"/>
      <c r="M11294"/>
    </row>
    <row r="11295" spans="1:13" s="36" customFormat="1">
      <c r="A11295" s="35"/>
      <c r="B11295"/>
      <c r="C11295" s="38"/>
      <c r="D11295" s="38"/>
      <c r="E11295" s="38"/>
      <c r="F11295" s="38"/>
      <c r="G11295" s="38"/>
      <c r="H11295" s="38"/>
      <c r="I11295" s="38"/>
      <c r="J11295" s="38"/>
      <c r="K11295" s="38"/>
      <c r="L11295"/>
      <c r="M11295"/>
    </row>
    <row r="11296" spans="1:13" s="36" customFormat="1">
      <c r="A11296" s="35"/>
      <c r="B11296"/>
      <c r="C11296" s="38"/>
      <c r="D11296" s="38"/>
      <c r="E11296" s="38"/>
      <c r="F11296" s="38"/>
      <c r="G11296" s="38"/>
      <c r="H11296" s="38"/>
      <c r="I11296" s="38"/>
      <c r="J11296" s="38"/>
      <c r="K11296" s="38"/>
      <c r="L11296"/>
      <c r="M11296"/>
    </row>
    <row r="11297" spans="1:13" s="36" customFormat="1">
      <c r="A11297" s="35"/>
      <c r="B11297"/>
      <c r="C11297" s="38"/>
      <c r="D11297" s="38"/>
      <c r="E11297" s="38"/>
      <c r="F11297" s="38"/>
      <c r="G11297" s="38"/>
      <c r="H11297" s="38"/>
      <c r="I11297" s="38"/>
      <c r="J11297" s="38"/>
      <c r="K11297" s="38"/>
      <c r="L11297"/>
      <c r="M11297"/>
    </row>
    <row r="11298" spans="1:13" s="36" customFormat="1">
      <c r="A11298" s="35"/>
      <c r="B11298"/>
      <c r="C11298" s="38"/>
      <c r="D11298" s="38"/>
      <c r="E11298" s="38"/>
      <c r="F11298" s="38"/>
      <c r="G11298" s="38"/>
      <c r="H11298" s="38"/>
      <c r="I11298" s="38"/>
      <c r="J11298" s="38"/>
      <c r="K11298" s="38"/>
      <c r="L11298"/>
      <c r="M11298"/>
    </row>
    <row r="11299" spans="1:13" s="36" customFormat="1">
      <c r="A11299" s="35"/>
      <c r="B11299"/>
      <c r="C11299" s="38"/>
      <c r="D11299" s="38"/>
      <c r="E11299" s="38"/>
      <c r="F11299" s="38"/>
      <c r="G11299" s="38"/>
      <c r="H11299" s="38"/>
      <c r="I11299" s="38"/>
      <c r="J11299" s="38"/>
      <c r="K11299" s="38"/>
      <c r="L11299"/>
      <c r="M11299"/>
    </row>
    <row r="11300" spans="1:13" s="36" customFormat="1">
      <c r="A11300" s="35"/>
      <c r="B11300"/>
      <c r="C11300" s="38"/>
      <c r="D11300" s="38"/>
      <c r="E11300" s="38"/>
      <c r="F11300" s="38"/>
      <c r="G11300" s="38"/>
      <c r="H11300" s="38"/>
      <c r="I11300" s="38"/>
      <c r="J11300" s="38"/>
      <c r="K11300" s="38"/>
      <c r="L11300"/>
      <c r="M11300"/>
    </row>
    <row r="11301" spans="1:13" s="36" customFormat="1">
      <c r="A11301" s="35"/>
      <c r="B11301"/>
      <c r="C11301" s="38"/>
      <c r="D11301" s="38"/>
      <c r="E11301" s="38"/>
      <c r="F11301" s="38"/>
      <c r="G11301" s="38"/>
      <c r="H11301" s="38"/>
      <c r="I11301" s="38"/>
      <c r="J11301" s="38"/>
      <c r="K11301" s="38"/>
      <c r="L11301"/>
      <c r="M11301"/>
    </row>
    <row r="11302" spans="1:13" s="36" customFormat="1">
      <c r="A11302" s="35"/>
      <c r="B11302"/>
      <c r="C11302" s="38"/>
      <c r="D11302" s="38"/>
      <c r="E11302" s="38"/>
      <c r="F11302" s="38"/>
      <c r="G11302" s="38"/>
      <c r="H11302" s="38"/>
      <c r="I11302" s="38"/>
      <c r="J11302" s="38"/>
      <c r="K11302" s="38"/>
      <c r="L11302"/>
      <c r="M11302"/>
    </row>
    <row r="11303" spans="1:13" s="36" customFormat="1">
      <c r="A11303" s="35"/>
      <c r="B11303"/>
      <c r="C11303" s="38"/>
      <c r="D11303" s="38"/>
      <c r="E11303" s="38"/>
      <c r="F11303" s="38"/>
      <c r="G11303" s="38"/>
      <c r="H11303" s="38"/>
      <c r="I11303" s="38"/>
      <c r="J11303" s="38"/>
      <c r="K11303" s="38"/>
      <c r="L11303"/>
      <c r="M11303"/>
    </row>
    <row r="11304" spans="1:13" s="36" customFormat="1">
      <c r="A11304" s="35"/>
      <c r="B11304"/>
      <c r="C11304" s="38"/>
      <c r="D11304" s="38"/>
      <c r="E11304" s="38"/>
      <c r="F11304" s="38"/>
      <c r="G11304" s="38"/>
      <c r="H11304" s="38"/>
      <c r="I11304" s="38"/>
      <c r="J11304" s="38"/>
      <c r="K11304" s="38"/>
      <c r="L11304"/>
      <c r="M11304"/>
    </row>
    <row r="11305" spans="1:13" s="36" customFormat="1">
      <c r="A11305" s="35"/>
      <c r="B11305"/>
      <c r="C11305" s="38"/>
      <c r="D11305" s="38"/>
      <c r="E11305" s="38"/>
      <c r="F11305" s="38"/>
      <c r="G11305" s="38"/>
      <c r="H11305" s="38"/>
      <c r="I11305" s="38"/>
      <c r="J11305" s="38"/>
      <c r="K11305" s="38"/>
      <c r="L11305"/>
      <c r="M11305"/>
    </row>
    <row r="11306" spans="1:13" s="36" customFormat="1">
      <c r="A11306" s="35"/>
      <c r="B11306"/>
      <c r="C11306" s="38"/>
      <c r="D11306" s="38"/>
      <c r="E11306" s="38"/>
      <c r="F11306" s="38"/>
      <c r="G11306" s="38"/>
      <c r="H11306" s="38"/>
      <c r="I11306" s="38"/>
      <c r="J11306" s="38"/>
      <c r="K11306" s="38"/>
      <c r="L11306"/>
      <c r="M11306"/>
    </row>
    <row r="11307" spans="1:13" s="36" customFormat="1">
      <c r="A11307" s="35"/>
      <c r="B11307"/>
      <c r="C11307" s="38"/>
      <c r="D11307" s="38"/>
      <c r="E11307" s="38"/>
      <c r="F11307" s="38"/>
      <c r="G11307" s="38"/>
      <c r="H11307" s="38"/>
      <c r="I11307" s="38"/>
      <c r="J11307" s="38"/>
      <c r="K11307" s="38"/>
      <c r="L11307"/>
      <c r="M11307"/>
    </row>
    <row r="11308" spans="1:13" s="36" customFormat="1">
      <c r="A11308" s="35"/>
      <c r="B11308"/>
      <c r="C11308" s="38"/>
      <c r="D11308" s="38"/>
      <c r="E11308" s="38"/>
      <c r="F11308" s="38"/>
      <c r="G11308" s="38"/>
      <c r="H11308" s="38"/>
      <c r="I11308" s="38"/>
      <c r="J11308" s="38"/>
      <c r="K11308" s="38"/>
      <c r="L11308"/>
      <c r="M11308"/>
    </row>
    <row r="11309" spans="1:13" s="36" customFormat="1">
      <c r="A11309" s="35"/>
      <c r="B11309"/>
      <c r="C11309" s="38"/>
      <c r="D11309" s="38"/>
      <c r="E11309" s="38"/>
      <c r="F11309" s="38"/>
      <c r="G11309" s="38"/>
      <c r="H11309" s="38"/>
      <c r="I11309" s="38"/>
      <c r="J11309" s="38"/>
      <c r="K11309" s="38"/>
      <c r="L11309"/>
      <c r="M11309"/>
    </row>
    <row r="11310" spans="1:13" s="36" customFormat="1">
      <c r="A11310" s="35"/>
      <c r="B11310"/>
      <c r="C11310" s="38"/>
      <c r="D11310" s="38"/>
      <c r="E11310" s="38"/>
      <c r="F11310" s="38"/>
      <c r="G11310" s="38"/>
      <c r="H11310" s="38"/>
      <c r="I11310" s="38"/>
      <c r="J11310" s="38"/>
      <c r="K11310" s="38"/>
      <c r="L11310"/>
      <c r="M11310"/>
    </row>
    <row r="11311" spans="1:13" s="36" customFormat="1">
      <c r="A11311" s="35"/>
      <c r="B11311"/>
      <c r="C11311" s="38"/>
      <c r="D11311" s="38"/>
      <c r="E11311" s="38"/>
      <c r="F11311" s="38"/>
      <c r="G11311" s="38"/>
      <c r="H11311" s="38"/>
      <c r="I11311" s="38"/>
      <c r="J11311" s="38"/>
      <c r="K11311" s="38"/>
      <c r="L11311"/>
      <c r="M11311"/>
    </row>
    <row r="11312" spans="1:13" s="36" customFormat="1">
      <c r="A11312" s="35"/>
      <c r="B11312"/>
      <c r="C11312" s="38"/>
      <c r="D11312" s="38"/>
      <c r="E11312" s="38"/>
      <c r="F11312" s="38"/>
      <c r="G11312" s="38"/>
      <c r="H11312" s="38"/>
      <c r="I11312" s="38"/>
      <c r="J11312" s="38"/>
      <c r="K11312" s="38"/>
      <c r="L11312"/>
      <c r="M11312"/>
    </row>
    <row r="11313" spans="1:13" s="36" customFormat="1">
      <c r="A11313" s="35"/>
      <c r="B11313"/>
      <c r="C11313" s="38"/>
      <c r="D11313" s="38"/>
      <c r="E11313" s="38"/>
      <c r="F11313" s="38"/>
      <c r="G11313" s="38"/>
      <c r="H11313" s="38"/>
      <c r="I11313" s="38"/>
      <c r="J11313" s="38"/>
      <c r="K11313" s="38"/>
      <c r="L11313"/>
      <c r="M11313"/>
    </row>
    <row r="11314" spans="1:13" s="36" customFormat="1">
      <c r="A11314" s="35"/>
      <c r="B11314"/>
      <c r="C11314" s="38"/>
      <c r="D11314" s="38"/>
      <c r="E11314" s="38"/>
      <c r="F11314" s="38"/>
      <c r="G11314" s="38"/>
      <c r="H11314" s="38"/>
      <c r="I11314" s="38"/>
      <c r="J11314" s="38"/>
      <c r="K11314" s="38"/>
      <c r="L11314"/>
      <c r="M11314"/>
    </row>
    <row r="11315" spans="1:13" s="36" customFormat="1">
      <c r="A11315" s="35"/>
      <c r="B11315"/>
      <c r="C11315" s="38"/>
      <c r="D11315" s="38"/>
      <c r="E11315" s="38"/>
      <c r="F11315" s="38"/>
      <c r="G11315" s="38"/>
      <c r="H11315" s="38"/>
      <c r="I11315" s="38"/>
      <c r="J11315" s="38"/>
      <c r="K11315" s="38"/>
      <c r="L11315"/>
      <c r="M11315"/>
    </row>
    <row r="11316" spans="1:13" s="36" customFormat="1">
      <c r="A11316" s="35"/>
      <c r="B11316"/>
      <c r="C11316" s="38"/>
      <c r="D11316" s="38"/>
      <c r="E11316" s="38"/>
      <c r="F11316" s="38"/>
      <c r="G11316" s="38"/>
      <c r="H11316" s="38"/>
      <c r="I11316" s="38"/>
      <c r="J11316" s="38"/>
      <c r="K11316" s="38"/>
      <c r="L11316"/>
      <c r="M11316"/>
    </row>
    <row r="11317" spans="1:13" s="36" customFormat="1">
      <c r="A11317" s="35"/>
      <c r="B11317"/>
      <c r="C11317" s="38"/>
      <c r="D11317" s="38"/>
      <c r="E11317" s="38"/>
      <c r="F11317" s="38"/>
      <c r="G11317" s="38"/>
      <c r="H11317" s="38"/>
      <c r="I11317" s="38"/>
      <c r="J11317" s="38"/>
      <c r="K11317" s="38"/>
      <c r="L11317"/>
      <c r="M11317"/>
    </row>
    <row r="11318" spans="1:13" s="36" customFormat="1">
      <c r="A11318" s="35"/>
      <c r="B11318"/>
      <c r="C11318" s="38"/>
      <c r="D11318" s="38"/>
      <c r="E11318" s="38"/>
      <c r="F11318" s="38"/>
      <c r="G11318" s="38"/>
      <c r="H11318" s="38"/>
      <c r="I11318" s="38"/>
      <c r="J11318" s="38"/>
      <c r="K11318" s="38"/>
      <c r="L11318"/>
      <c r="M11318"/>
    </row>
    <row r="11319" spans="1:13" s="36" customFormat="1">
      <c r="A11319" s="35"/>
      <c r="B11319"/>
      <c r="C11319" s="38"/>
      <c r="D11319" s="38"/>
      <c r="E11319" s="38"/>
      <c r="F11319" s="38"/>
      <c r="G11319" s="38"/>
      <c r="H11319" s="38"/>
      <c r="I11319" s="38"/>
      <c r="J11319" s="38"/>
      <c r="K11319" s="38"/>
      <c r="L11319"/>
      <c r="M11319"/>
    </row>
    <row r="11320" spans="1:13" s="36" customFormat="1">
      <c r="A11320" s="35"/>
      <c r="B11320"/>
      <c r="C11320" s="38"/>
      <c r="D11320" s="38"/>
      <c r="E11320" s="38"/>
      <c r="F11320" s="38"/>
      <c r="G11320" s="38"/>
      <c r="H11320" s="38"/>
      <c r="I11320" s="38"/>
      <c r="J11320" s="38"/>
      <c r="K11320" s="38"/>
      <c r="L11320"/>
      <c r="M11320"/>
    </row>
    <row r="11321" spans="1:13" s="36" customFormat="1">
      <c r="A11321" s="35"/>
      <c r="B11321"/>
      <c r="C11321" s="38"/>
      <c r="D11321" s="38"/>
      <c r="E11321" s="38"/>
      <c r="F11321" s="38"/>
      <c r="G11321" s="38"/>
      <c r="H11321" s="38"/>
      <c r="I11321" s="38"/>
      <c r="J11321" s="38"/>
      <c r="K11321" s="38"/>
      <c r="L11321"/>
      <c r="M11321"/>
    </row>
    <row r="11322" spans="1:13" s="36" customFormat="1">
      <c r="A11322" s="35"/>
      <c r="B11322"/>
      <c r="C11322" s="38"/>
      <c r="D11322" s="38"/>
      <c r="E11322" s="38"/>
      <c r="F11322" s="38"/>
      <c r="G11322" s="38"/>
      <c r="H11322" s="38"/>
      <c r="I11322" s="38"/>
      <c r="J11322" s="38"/>
      <c r="K11322" s="38"/>
      <c r="L11322"/>
      <c r="M11322"/>
    </row>
    <row r="11323" spans="1:13" s="36" customFormat="1">
      <c r="A11323" s="35"/>
      <c r="B11323"/>
      <c r="C11323" s="38"/>
      <c r="D11323" s="38"/>
      <c r="E11323" s="38"/>
      <c r="F11323" s="38"/>
      <c r="G11323" s="38"/>
      <c r="H11323" s="38"/>
      <c r="I11323" s="38"/>
      <c r="J11323" s="38"/>
      <c r="K11323" s="38"/>
      <c r="L11323"/>
      <c r="M11323"/>
    </row>
    <row r="11324" spans="1:13" s="36" customFormat="1">
      <c r="A11324" s="35"/>
      <c r="B11324"/>
      <c r="C11324" s="38"/>
      <c r="D11324" s="38"/>
      <c r="E11324" s="38"/>
      <c r="F11324" s="38"/>
      <c r="G11324" s="38"/>
      <c r="H11324" s="38"/>
      <c r="I11324" s="38"/>
      <c r="J11324" s="38"/>
      <c r="K11324" s="38"/>
      <c r="L11324"/>
      <c r="M11324"/>
    </row>
    <row r="11325" spans="1:13" s="36" customFormat="1">
      <c r="A11325" s="35"/>
      <c r="B11325"/>
      <c r="C11325" s="38"/>
      <c r="D11325" s="38"/>
      <c r="E11325" s="38"/>
      <c r="F11325" s="38"/>
      <c r="G11325" s="38"/>
      <c r="H11325" s="38"/>
      <c r="I11325" s="38"/>
      <c r="J11325" s="38"/>
      <c r="K11325" s="38"/>
      <c r="L11325"/>
      <c r="M11325"/>
    </row>
    <row r="11326" spans="1:13" s="36" customFormat="1">
      <c r="A11326" s="35"/>
      <c r="B11326"/>
      <c r="C11326" s="38"/>
      <c r="D11326" s="38"/>
      <c r="E11326" s="38"/>
      <c r="F11326" s="38"/>
      <c r="G11326" s="38"/>
      <c r="H11326" s="38"/>
      <c r="I11326" s="38"/>
      <c r="J11326" s="38"/>
      <c r="K11326" s="38"/>
      <c r="L11326"/>
      <c r="M11326"/>
    </row>
    <row r="11327" spans="1:13" s="36" customFormat="1">
      <c r="A11327" s="35"/>
      <c r="B11327"/>
      <c r="C11327" s="38"/>
      <c r="D11327" s="38"/>
      <c r="E11327" s="38"/>
      <c r="F11327" s="38"/>
      <c r="G11327" s="38"/>
      <c r="H11327" s="38"/>
      <c r="I11327" s="38"/>
      <c r="J11327" s="38"/>
      <c r="K11327" s="38"/>
      <c r="L11327"/>
      <c r="M11327"/>
    </row>
    <row r="11328" spans="1:13" s="36" customFormat="1">
      <c r="A11328" s="35"/>
      <c r="B11328"/>
      <c r="C11328" s="38"/>
      <c r="D11328" s="38"/>
      <c r="E11328" s="38"/>
      <c r="F11328" s="38"/>
      <c r="G11328" s="38"/>
      <c r="H11328" s="38"/>
      <c r="I11328" s="38"/>
      <c r="J11328" s="38"/>
      <c r="K11328" s="38"/>
      <c r="L11328"/>
      <c r="M11328"/>
    </row>
    <row r="11329" spans="1:13" s="36" customFormat="1">
      <c r="A11329" s="35"/>
      <c r="B11329"/>
      <c r="C11329" s="38"/>
      <c r="D11329" s="38"/>
      <c r="E11329" s="38"/>
      <c r="F11329" s="38"/>
      <c r="G11329" s="38"/>
      <c r="H11329" s="38"/>
      <c r="I11329" s="38"/>
      <c r="J11329" s="38"/>
      <c r="K11329" s="38"/>
      <c r="L11329"/>
      <c r="M11329"/>
    </row>
    <row r="11330" spans="1:13" s="36" customFormat="1">
      <c r="A11330" s="35"/>
      <c r="B11330"/>
      <c r="C11330" s="38"/>
      <c r="D11330" s="38"/>
      <c r="E11330" s="38"/>
      <c r="F11330" s="38"/>
      <c r="G11330" s="38"/>
      <c r="H11330" s="38"/>
      <c r="I11330" s="38"/>
      <c r="J11330" s="38"/>
      <c r="K11330" s="38"/>
      <c r="L11330"/>
      <c r="M11330"/>
    </row>
    <row r="11331" spans="1:13" s="36" customFormat="1">
      <c r="A11331" s="35"/>
      <c r="B11331"/>
      <c r="C11331" s="38"/>
      <c r="D11331" s="38"/>
      <c r="E11331" s="38"/>
      <c r="F11331" s="38"/>
      <c r="G11331" s="38"/>
      <c r="H11331" s="38"/>
      <c r="I11331" s="38"/>
      <c r="J11331" s="38"/>
      <c r="K11331" s="38"/>
      <c r="L11331"/>
      <c r="M11331"/>
    </row>
    <row r="11332" spans="1:13" s="36" customFormat="1">
      <c r="A11332" s="35"/>
      <c r="B11332"/>
      <c r="C11332" s="38"/>
      <c r="D11332" s="38"/>
      <c r="E11332" s="38"/>
      <c r="F11332" s="38"/>
      <c r="G11332" s="38"/>
      <c r="H11332" s="38"/>
      <c r="I11332" s="38"/>
      <c r="J11332" s="38"/>
      <c r="K11332" s="38"/>
      <c r="L11332"/>
      <c r="M11332"/>
    </row>
    <row r="11333" spans="1:13" s="36" customFormat="1">
      <c r="A11333" s="35"/>
      <c r="B11333"/>
      <c r="C11333" s="38"/>
      <c r="D11333" s="38"/>
      <c r="E11333" s="38"/>
      <c r="F11333" s="38"/>
      <c r="G11333" s="38"/>
      <c r="H11333" s="38"/>
      <c r="I11333" s="38"/>
      <c r="J11333" s="38"/>
      <c r="K11333" s="38"/>
      <c r="L11333"/>
      <c r="M11333"/>
    </row>
    <row r="11334" spans="1:13" s="36" customFormat="1">
      <c r="A11334" s="35"/>
      <c r="B11334"/>
      <c r="C11334" s="38"/>
      <c r="D11334" s="38"/>
      <c r="E11334" s="38"/>
      <c r="F11334" s="38"/>
      <c r="G11334" s="38"/>
      <c r="H11334" s="38"/>
      <c r="I11334" s="38"/>
      <c r="J11334" s="38"/>
      <c r="K11334" s="38"/>
      <c r="L11334"/>
      <c r="M11334"/>
    </row>
    <row r="11335" spans="1:13" s="36" customFormat="1">
      <c r="A11335" s="35"/>
      <c r="B11335"/>
      <c r="C11335" s="38"/>
      <c r="D11335" s="38"/>
      <c r="E11335" s="38"/>
      <c r="F11335" s="38"/>
      <c r="G11335" s="38"/>
      <c r="H11335" s="38"/>
      <c r="I11335" s="38"/>
      <c r="J11335" s="38"/>
      <c r="K11335" s="38"/>
      <c r="L11335"/>
      <c r="M11335"/>
    </row>
    <row r="11336" spans="1:13" s="36" customFormat="1">
      <c r="A11336" s="35"/>
      <c r="B11336"/>
      <c r="C11336" s="38"/>
      <c r="D11336" s="38"/>
      <c r="E11336" s="38"/>
      <c r="F11336" s="38"/>
      <c r="G11336" s="38"/>
      <c r="H11336" s="38"/>
      <c r="I11336" s="38"/>
      <c r="J11336" s="38"/>
      <c r="K11336" s="38"/>
      <c r="L11336"/>
      <c r="M11336"/>
    </row>
    <row r="11337" spans="1:13" s="36" customFormat="1">
      <c r="A11337" s="35"/>
      <c r="B11337"/>
      <c r="C11337" s="38"/>
      <c r="D11337" s="38"/>
      <c r="E11337" s="38"/>
      <c r="F11337" s="38"/>
      <c r="G11337" s="38"/>
      <c r="H11337" s="38"/>
      <c r="I11337" s="38"/>
      <c r="J11337" s="38"/>
      <c r="K11337" s="38"/>
      <c r="L11337"/>
      <c r="M11337"/>
    </row>
    <row r="11338" spans="1:13" s="36" customFormat="1">
      <c r="A11338" s="35"/>
      <c r="B11338"/>
      <c r="C11338" s="38"/>
      <c r="D11338" s="38"/>
      <c r="E11338" s="38"/>
      <c r="F11338" s="38"/>
      <c r="G11338" s="38"/>
      <c r="H11338" s="38"/>
      <c r="I11338" s="38"/>
      <c r="J11338" s="38"/>
      <c r="K11338" s="38"/>
      <c r="L11338"/>
      <c r="M11338"/>
    </row>
    <row r="11339" spans="1:13" s="36" customFormat="1">
      <c r="A11339" s="35"/>
      <c r="B11339"/>
      <c r="C11339" s="38"/>
      <c r="D11339" s="38"/>
      <c r="E11339" s="38"/>
      <c r="F11339" s="38"/>
      <c r="G11339" s="38"/>
      <c r="H11339" s="38"/>
      <c r="I11339" s="38"/>
      <c r="J11339" s="38"/>
      <c r="K11339" s="38"/>
      <c r="L11339"/>
      <c r="M11339"/>
    </row>
    <row r="11340" spans="1:13" s="36" customFormat="1">
      <c r="A11340" s="35"/>
      <c r="B11340"/>
      <c r="C11340" s="38"/>
      <c r="D11340" s="38"/>
      <c r="E11340" s="38"/>
      <c r="F11340" s="38"/>
      <c r="G11340" s="38"/>
      <c r="H11340" s="38"/>
      <c r="I11340" s="38"/>
      <c r="J11340" s="38"/>
      <c r="K11340" s="38"/>
      <c r="L11340"/>
      <c r="M11340"/>
    </row>
    <row r="11341" spans="1:13" s="36" customFormat="1">
      <c r="A11341" s="35"/>
      <c r="B11341"/>
      <c r="C11341" s="38"/>
      <c r="D11341" s="38"/>
      <c r="E11341" s="38"/>
      <c r="F11341" s="38"/>
      <c r="G11341" s="38"/>
      <c r="H11341" s="38"/>
      <c r="I11341" s="38"/>
      <c r="J11341" s="38"/>
      <c r="K11341" s="38"/>
      <c r="L11341"/>
      <c r="M11341"/>
    </row>
    <row r="11342" spans="1:13" s="36" customFormat="1">
      <c r="A11342" s="35"/>
      <c r="B11342"/>
      <c r="C11342" s="38"/>
      <c r="D11342" s="38"/>
      <c r="E11342" s="38"/>
      <c r="F11342" s="38"/>
      <c r="G11342" s="38"/>
      <c r="H11342" s="38"/>
      <c r="I11342" s="38"/>
      <c r="J11342" s="38"/>
      <c r="K11342" s="38"/>
      <c r="L11342"/>
      <c r="M11342"/>
    </row>
    <row r="11343" spans="1:13" s="36" customFormat="1">
      <c r="A11343" s="35"/>
      <c r="B11343"/>
      <c r="C11343" s="38"/>
      <c r="D11343" s="38"/>
      <c r="E11343" s="38"/>
      <c r="F11343" s="38"/>
      <c r="G11343" s="38"/>
      <c r="H11343" s="38"/>
      <c r="I11343" s="38"/>
      <c r="J11343" s="38"/>
      <c r="K11343" s="38"/>
      <c r="L11343"/>
      <c r="M11343"/>
    </row>
    <row r="11344" spans="1:13" s="36" customFormat="1">
      <c r="A11344" s="35"/>
      <c r="B11344"/>
      <c r="C11344" s="38"/>
      <c r="D11344" s="38"/>
      <c r="E11344" s="38"/>
      <c r="F11344" s="38"/>
      <c r="G11344" s="38"/>
      <c r="H11344" s="38"/>
      <c r="I11344" s="38"/>
      <c r="J11344" s="38"/>
      <c r="K11344" s="38"/>
      <c r="L11344"/>
      <c r="M11344"/>
    </row>
    <row r="11345" spans="1:13" s="36" customFormat="1">
      <c r="A11345" s="35"/>
      <c r="B11345"/>
      <c r="C11345" s="38"/>
      <c r="D11345" s="38"/>
      <c r="E11345" s="38"/>
      <c r="F11345" s="38"/>
      <c r="G11345" s="38"/>
      <c r="H11345" s="38"/>
      <c r="I11345" s="38"/>
      <c r="J11345" s="38"/>
      <c r="K11345" s="38"/>
      <c r="L11345"/>
      <c r="M11345"/>
    </row>
    <row r="11346" spans="1:13" s="36" customFormat="1">
      <c r="A11346" s="35"/>
      <c r="B11346"/>
      <c r="C11346" s="38"/>
      <c r="D11346" s="38"/>
      <c r="E11346" s="38"/>
      <c r="F11346" s="38"/>
      <c r="G11346" s="38"/>
      <c r="H11346" s="38"/>
      <c r="I11346" s="38"/>
      <c r="J11346" s="38"/>
      <c r="K11346" s="38"/>
      <c r="L11346"/>
      <c r="M11346"/>
    </row>
    <row r="11347" spans="1:13" s="36" customFormat="1">
      <c r="A11347" s="35"/>
      <c r="B11347"/>
      <c r="C11347" s="38"/>
      <c r="D11347" s="38"/>
      <c r="E11347" s="38"/>
      <c r="F11347" s="38"/>
      <c r="G11347" s="38"/>
      <c r="H11347" s="38"/>
      <c r="I11347" s="38"/>
      <c r="J11347" s="38"/>
      <c r="K11347" s="38"/>
      <c r="L11347"/>
      <c r="M11347"/>
    </row>
    <row r="11348" spans="1:13" s="36" customFormat="1">
      <c r="A11348" s="35"/>
      <c r="B11348"/>
      <c r="C11348" s="38"/>
      <c r="D11348" s="38"/>
      <c r="E11348" s="38"/>
      <c r="F11348" s="38"/>
      <c r="G11348" s="38"/>
      <c r="H11348" s="38"/>
      <c r="I11348" s="38"/>
      <c r="J11348" s="38"/>
      <c r="K11348" s="38"/>
      <c r="L11348"/>
      <c r="M11348"/>
    </row>
    <row r="11349" spans="1:13" s="36" customFormat="1">
      <c r="A11349" s="35"/>
      <c r="B11349"/>
      <c r="C11349" s="38"/>
      <c r="D11349" s="38"/>
      <c r="E11349" s="38"/>
      <c r="F11349" s="38"/>
      <c r="G11349" s="38"/>
      <c r="H11349" s="38"/>
      <c r="I11349" s="38"/>
      <c r="J11349" s="38"/>
      <c r="K11349" s="38"/>
      <c r="L11349"/>
      <c r="M11349"/>
    </row>
    <row r="11350" spans="1:13" s="36" customFormat="1">
      <c r="A11350" s="35"/>
      <c r="B11350"/>
      <c r="C11350" s="38"/>
      <c r="D11350" s="38"/>
      <c r="E11350" s="38"/>
      <c r="F11350" s="38"/>
      <c r="G11350" s="38"/>
      <c r="H11350" s="38"/>
      <c r="I11350" s="38"/>
      <c r="J11350" s="38"/>
      <c r="K11350" s="38"/>
      <c r="L11350"/>
      <c r="M11350"/>
    </row>
    <row r="11351" spans="1:13" s="36" customFormat="1">
      <c r="A11351" s="35"/>
      <c r="B11351"/>
      <c r="C11351" s="38"/>
      <c r="D11351" s="38"/>
      <c r="E11351" s="38"/>
      <c r="F11351" s="38"/>
      <c r="G11351" s="38"/>
      <c r="H11351" s="38"/>
      <c r="I11351" s="38"/>
      <c r="J11351" s="38"/>
      <c r="K11351" s="38"/>
      <c r="L11351"/>
      <c r="M11351"/>
    </row>
    <row r="11352" spans="1:13" s="36" customFormat="1">
      <c r="A11352" s="35"/>
      <c r="B11352"/>
      <c r="C11352" s="38"/>
      <c r="D11352" s="38"/>
      <c r="E11352" s="38"/>
      <c r="F11352" s="38"/>
      <c r="G11352" s="38"/>
      <c r="H11352" s="38"/>
      <c r="I11352" s="38"/>
      <c r="J11352" s="38"/>
      <c r="K11352" s="38"/>
      <c r="L11352"/>
      <c r="M11352"/>
    </row>
    <row r="11353" spans="1:13" s="36" customFormat="1">
      <c r="A11353" s="35"/>
      <c r="B11353"/>
      <c r="C11353" s="38"/>
      <c r="D11353" s="38"/>
      <c r="E11353" s="38"/>
      <c r="F11353" s="38"/>
      <c r="G11353" s="38"/>
      <c r="H11353" s="38"/>
      <c r="I11353" s="38"/>
      <c r="J11353" s="38"/>
      <c r="K11353" s="38"/>
      <c r="L11353"/>
      <c r="M11353"/>
    </row>
    <row r="11354" spans="1:13" s="36" customFormat="1">
      <c r="A11354" s="35"/>
      <c r="B11354"/>
      <c r="C11354" s="38"/>
      <c r="D11354" s="38"/>
      <c r="E11354" s="38"/>
      <c r="F11354" s="38"/>
      <c r="G11354" s="38"/>
      <c r="H11354" s="38"/>
      <c r="I11354" s="38"/>
      <c r="J11354" s="38"/>
      <c r="K11354" s="38"/>
      <c r="L11354"/>
      <c r="M11354"/>
    </row>
    <row r="11355" spans="1:13" s="36" customFormat="1">
      <c r="A11355" s="35"/>
      <c r="B11355"/>
      <c r="C11355" s="38"/>
      <c r="D11355" s="38"/>
      <c r="E11355" s="38"/>
      <c r="F11355" s="38"/>
      <c r="G11355" s="38"/>
      <c r="H11355" s="38"/>
      <c r="I11355" s="38"/>
      <c r="J11355" s="38"/>
      <c r="K11355" s="38"/>
      <c r="L11355"/>
      <c r="M11355"/>
    </row>
    <row r="11356" spans="1:13" s="36" customFormat="1">
      <c r="A11356" s="35"/>
      <c r="B11356"/>
      <c r="C11356" s="38"/>
      <c r="D11356" s="38"/>
      <c r="E11356" s="38"/>
      <c r="F11356" s="38"/>
      <c r="G11356" s="38"/>
      <c r="H11356" s="38"/>
      <c r="I11356" s="38"/>
      <c r="J11356" s="38"/>
      <c r="K11356" s="38"/>
      <c r="L11356"/>
      <c r="M11356"/>
    </row>
    <row r="11357" spans="1:13" s="36" customFormat="1">
      <c r="A11357" s="35"/>
      <c r="B11357"/>
      <c r="C11357" s="38"/>
      <c r="D11357" s="38"/>
      <c r="E11357" s="38"/>
      <c r="F11357" s="38"/>
      <c r="G11357" s="38"/>
      <c r="H11357" s="38"/>
      <c r="I11357" s="38"/>
      <c r="J11357" s="38"/>
      <c r="K11357" s="38"/>
      <c r="L11357"/>
      <c r="M11357"/>
    </row>
    <row r="11358" spans="1:13" s="36" customFormat="1">
      <c r="A11358" s="35"/>
      <c r="B11358"/>
      <c r="C11358" s="38"/>
      <c r="D11358" s="38"/>
      <c r="E11358" s="38"/>
      <c r="F11358" s="38"/>
      <c r="G11358" s="38"/>
      <c r="H11358" s="38"/>
      <c r="I11358" s="38"/>
      <c r="J11358" s="38"/>
      <c r="K11358" s="38"/>
      <c r="L11358"/>
      <c r="M11358"/>
    </row>
    <row r="11359" spans="1:13" s="36" customFormat="1">
      <c r="A11359" s="35"/>
      <c r="B11359"/>
      <c r="C11359" s="38"/>
      <c r="D11359" s="38"/>
      <c r="E11359" s="38"/>
      <c r="F11359" s="38"/>
      <c r="G11359" s="38"/>
      <c r="H11359" s="38"/>
      <c r="I11359" s="38"/>
      <c r="J11359" s="38"/>
      <c r="K11359" s="38"/>
      <c r="L11359"/>
      <c r="M11359"/>
    </row>
    <row r="11360" spans="1:13" s="36" customFormat="1">
      <c r="A11360" s="35"/>
      <c r="B11360"/>
      <c r="C11360" s="38"/>
      <c r="D11360" s="38"/>
      <c r="E11360" s="38"/>
      <c r="F11360" s="38"/>
      <c r="G11360" s="38"/>
      <c r="H11360" s="38"/>
      <c r="I11360" s="38"/>
      <c r="J11360" s="38"/>
      <c r="K11360" s="38"/>
      <c r="L11360"/>
      <c r="M11360"/>
    </row>
    <row r="11361" spans="1:13" s="36" customFormat="1">
      <c r="A11361" s="35"/>
      <c r="B11361"/>
      <c r="C11361" s="38"/>
      <c r="D11361" s="38"/>
      <c r="E11361" s="38"/>
      <c r="F11361" s="38"/>
      <c r="G11361" s="38"/>
      <c r="H11361" s="38"/>
      <c r="I11361" s="38"/>
      <c r="J11361" s="38"/>
      <c r="K11361" s="38"/>
      <c r="L11361"/>
      <c r="M11361"/>
    </row>
    <row r="11362" spans="1:13" s="36" customFormat="1">
      <c r="A11362" s="35"/>
      <c r="B11362"/>
      <c r="C11362" s="38"/>
      <c r="D11362" s="38"/>
      <c r="E11362" s="38"/>
      <c r="F11362" s="38"/>
      <c r="G11362" s="38"/>
      <c r="H11362" s="38"/>
      <c r="I11362" s="38"/>
      <c r="J11362" s="38"/>
      <c r="K11362" s="38"/>
      <c r="L11362"/>
      <c r="M11362"/>
    </row>
    <row r="11363" spans="1:13" s="36" customFormat="1">
      <c r="A11363" s="35"/>
      <c r="B11363"/>
      <c r="C11363" s="38"/>
      <c r="D11363" s="38"/>
      <c r="E11363" s="38"/>
      <c r="F11363" s="38"/>
      <c r="G11363" s="38"/>
      <c r="H11363" s="38"/>
      <c r="I11363" s="38"/>
      <c r="J11363" s="38"/>
      <c r="K11363" s="38"/>
      <c r="L11363"/>
      <c r="M11363"/>
    </row>
    <row r="11364" spans="1:13" s="36" customFormat="1">
      <c r="A11364" s="35"/>
      <c r="B11364"/>
      <c r="C11364" s="38"/>
      <c r="D11364" s="38"/>
      <c r="E11364" s="38"/>
      <c r="F11364" s="38"/>
      <c r="G11364" s="38"/>
      <c r="H11364" s="38"/>
      <c r="I11364" s="38"/>
      <c r="J11364" s="38"/>
      <c r="K11364" s="38"/>
      <c r="L11364"/>
      <c r="M11364"/>
    </row>
    <row r="11365" spans="1:13" s="36" customFormat="1">
      <c r="A11365" s="35"/>
      <c r="B11365"/>
      <c r="C11365" s="38"/>
      <c r="D11365" s="38"/>
      <c r="E11365" s="38"/>
      <c r="F11365" s="38"/>
      <c r="G11365" s="38"/>
      <c r="H11365" s="38"/>
      <c r="I11365" s="38"/>
      <c r="J11365" s="38"/>
      <c r="K11365" s="38"/>
      <c r="L11365"/>
      <c r="M11365"/>
    </row>
    <row r="11366" spans="1:13" s="36" customFormat="1">
      <c r="A11366" s="35"/>
      <c r="B11366"/>
      <c r="C11366" s="38"/>
      <c r="D11366" s="38"/>
      <c r="E11366" s="38"/>
      <c r="F11366" s="38"/>
      <c r="G11366" s="38"/>
      <c r="H11366" s="38"/>
      <c r="I11366" s="38"/>
      <c r="J11366" s="38"/>
      <c r="K11366" s="38"/>
      <c r="L11366"/>
      <c r="M11366"/>
    </row>
    <row r="11367" spans="1:13" s="36" customFormat="1">
      <c r="A11367" s="35"/>
      <c r="B11367"/>
      <c r="C11367" s="38"/>
      <c r="D11367" s="38"/>
      <c r="E11367" s="38"/>
      <c r="F11367" s="38"/>
      <c r="G11367" s="38"/>
      <c r="H11367" s="38"/>
      <c r="I11367" s="38"/>
      <c r="J11367" s="38"/>
      <c r="K11367" s="38"/>
      <c r="L11367"/>
      <c r="M11367"/>
    </row>
    <row r="11368" spans="1:13" s="36" customFormat="1">
      <c r="A11368" s="35"/>
      <c r="B11368"/>
      <c r="C11368" s="38"/>
      <c r="D11368" s="38"/>
      <c r="E11368" s="38"/>
      <c r="F11368" s="38"/>
      <c r="G11368" s="38"/>
      <c r="H11368" s="38"/>
      <c r="I11368" s="38"/>
      <c r="J11368" s="38"/>
      <c r="K11368" s="38"/>
      <c r="L11368"/>
      <c r="M11368"/>
    </row>
    <row r="11369" spans="1:13" s="36" customFormat="1">
      <c r="A11369" s="35"/>
      <c r="B11369"/>
      <c r="C11369" s="38"/>
      <c r="D11369" s="38"/>
      <c r="E11369" s="38"/>
      <c r="F11369" s="38"/>
      <c r="G11369" s="38"/>
      <c r="H11369" s="38"/>
      <c r="I11369" s="38"/>
      <c r="J11369" s="38"/>
      <c r="K11369" s="38"/>
      <c r="L11369"/>
      <c r="M11369"/>
    </row>
    <row r="11370" spans="1:13" s="36" customFormat="1">
      <c r="A11370" s="35"/>
      <c r="B11370"/>
      <c r="C11370" s="38"/>
      <c r="D11370" s="38"/>
      <c r="E11370" s="38"/>
      <c r="F11370" s="38"/>
      <c r="G11370" s="38"/>
      <c r="H11370" s="38"/>
      <c r="I11370" s="38"/>
      <c r="J11370" s="38"/>
      <c r="K11370" s="38"/>
      <c r="L11370"/>
      <c r="M11370"/>
    </row>
    <row r="11371" spans="1:13" s="36" customFormat="1">
      <c r="A11371" s="35"/>
      <c r="B11371"/>
      <c r="C11371" s="38"/>
      <c r="D11371" s="38"/>
      <c r="E11371" s="38"/>
      <c r="F11371" s="38"/>
      <c r="G11371" s="38"/>
      <c r="H11371" s="38"/>
      <c r="I11371" s="38"/>
      <c r="J11371" s="38"/>
      <c r="K11371" s="38"/>
      <c r="L11371"/>
      <c r="M11371"/>
    </row>
    <row r="11372" spans="1:13" s="36" customFormat="1">
      <c r="A11372" s="35"/>
      <c r="B11372"/>
      <c r="C11372" s="38"/>
      <c r="D11372" s="38"/>
      <c r="E11372" s="38"/>
      <c r="F11372" s="38"/>
      <c r="G11372" s="38"/>
      <c r="H11372" s="38"/>
      <c r="I11372" s="38"/>
      <c r="J11372" s="38"/>
      <c r="K11372" s="38"/>
      <c r="L11372"/>
      <c r="M11372"/>
    </row>
    <row r="11373" spans="1:13" s="36" customFormat="1">
      <c r="A11373" s="35"/>
      <c r="B11373"/>
      <c r="C11373" s="38"/>
      <c r="D11373" s="38"/>
      <c r="E11373" s="38"/>
      <c r="F11373" s="38"/>
      <c r="G11373" s="38"/>
      <c r="H11373" s="38"/>
      <c r="I11373" s="38"/>
      <c r="J11373" s="38"/>
      <c r="K11373" s="38"/>
      <c r="L11373"/>
      <c r="M11373"/>
    </row>
    <row r="11374" spans="1:13" s="36" customFormat="1">
      <c r="A11374" s="35"/>
      <c r="B11374"/>
      <c r="C11374" s="38"/>
      <c r="D11374" s="38"/>
      <c r="E11374" s="38"/>
      <c r="F11374" s="38"/>
      <c r="G11374" s="38"/>
      <c r="H11374" s="38"/>
      <c r="I11374" s="38"/>
      <c r="J11374" s="38"/>
      <c r="K11374" s="38"/>
      <c r="L11374"/>
      <c r="M11374"/>
    </row>
    <row r="11375" spans="1:13" s="36" customFormat="1">
      <c r="A11375" s="35"/>
      <c r="B11375"/>
      <c r="C11375" s="38"/>
      <c r="D11375" s="38"/>
      <c r="E11375" s="38"/>
      <c r="F11375" s="38"/>
      <c r="G11375" s="38"/>
      <c r="H11375" s="38"/>
      <c r="I11375" s="38"/>
      <c r="J11375" s="38"/>
      <c r="K11375" s="38"/>
      <c r="L11375"/>
      <c r="M11375"/>
    </row>
    <row r="11376" spans="1:13" s="36" customFormat="1">
      <c r="A11376" s="35"/>
      <c r="B11376"/>
      <c r="C11376" s="38"/>
      <c r="D11376" s="38"/>
      <c r="E11376" s="38"/>
      <c r="F11376" s="38"/>
      <c r="G11376" s="38"/>
      <c r="H11376" s="38"/>
      <c r="I11376" s="38"/>
      <c r="J11376" s="38"/>
      <c r="K11376" s="38"/>
      <c r="L11376"/>
      <c r="M11376"/>
    </row>
    <row r="11377" spans="1:13" s="36" customFormat="1">
      <c r="A11377" s="35"/>
      <c r="B11377"/>
      <c r="C11377" s="38"/>
      <c r="D11377" s="38"/>
      <c r="E11377" s="38"/>
      <c r="F11377" s="38"/>
      <c r="G11377" s="38"/>
      <c r="H11377" s="38"/>
      <c r="I11377" s="38"/>
      <c r="J11377" s="38"/>
      <c r="K11377" s="38"/>
      <c r="L11377"/>
      <c r="M11377"/>
    </row>
    <row r="11378" spans="1:13" s="36" customFormat="1">
      <c r="A11378" s="35"/>
      <c r="B11378"/>
      <c r="C11378" s="38"/>
      <c r="D11378" s="38"/>
      <c r="E11378" s="38"/>
      <c r="F11378" s="38"/>
      <c r="G11378" s="38"/>
      <c r="H11378" s="38"/>
      <c r="I11378" s="38"/>
      <c r="J11378" s="38"/>
      <c r="K11378" s="38"/>
      <c r="L11378"/>
      <c r="M11378"/>
    </row>
    <row r="11379" spans="1:13" s="36" customFormat="1">
      <c r="A11379" s="35"/>
      <c r="B11379"/>
      <c r="C11379" s="38"/>
      <c r="D11379" s="38"/>
      <c r="E11379" s="38"/>
      <c r="F11379" s="38"/>
      <c r="G11379" s="38"/>
      <c r="H11379" s="38"/>
      <c r="I11379" s="38"/>
      <c r="J11379" s="38"/>
      <c r="K11379" s="38"/>
      <c r="L11379"/>
      <c r="M11379"/>
    </row>
    <row r="11380" spans="1:13" s="36" customFormat="1">
      <c r="A11380" s="35"/>
      <c r="B11380"/>
      <c r="C11380" s="38"/>
      <c r="D11380" s="38"/>
      <c r="E11380" s="38"/>
      <c r="F11380" s="38"/>
      <c r="G11380" s="38"/>
      <c r="H11380" s="38"/>
      <c r="I11380" s="38"/>
      <c r="J11380" s="38"/>
      <c r="K11380" s="38"/>
      <c r="L11380"/>
      <c r="M11380"/>
    </row>
    <row r="11381" spans="1:13" s="36" customFormat="1">
      <c r="A11381" s="35"/>
      <c r="B11381"/>
      <c r="C11381" s="38"/>
      <c r="D11381" s="38"/>
      <c r="E11381" s="38"/>
      <c r="F11381" s="38"/>
      <c r="G11381" s="38"/>
      <c r="H11381" s="38"/>
      <c r="I11381" s="38"/>
      <c r="J11381" s="38"/>
      <c r="K11381" s="38"/>
      <c r="L11381"/>
      <c r="M11381"/>
    </row>
    <row r="11382" spans="1:13" s="36" customFormat="1">
      <c r="A11382" s="35"/>
      <c r="B11382"/>
      <c r="C11382" s="38"/>
      <c r="D11382" s="38"/>
      <c r="E11382" s="38"/>
      <c r="F11382" s="38"/>
      <c r="G11382" s="38"/>
      <c r="H11382" s="38"/>
      <c r="I11382" s="38"/>
      <c r="J11382" s="38"/>
      <c r="K11382" s="38"/>
      <c r="L11382"/>
      <c r="M11382"/>
    </row>
    <row r="11383" spans="1:13" s="36" customFormat="1">
      <c r="A11383" s="35"/>
      <c r="B11383"/>
      <c r="C11383" s="38"/>
      <c r="D11383" s="38"/>
      <c r="E11383" s="38"/>
      <c r="F11383" s="38"/>
      <c r="G11383" s="38"/>
      <c r="H11383" s="38"/>
      <c r="I11383" s="38"/>
      <c r="J11383" s="38"/>
      <c r="K11383" s="38"/>
      <c r="L11383"/>
      <c r="M11383"/>
    </row>
    <row r="11384" spans="1:13" s="36" customFormat="1">
      <c r="A11384" s="35"/>
      <c r="B11384"/>
      <c r="C11384" s="38"/>
      <c r="D11384" s="38"/>
      <c r="E11384" s="38"/>
      <c r="F11384" s="38"/>
      <c r="G11384" s="38"/>
      <c r="H11384" s="38"/>
      <c r="I11384" s="38"/>
      <c r="J11384" s="38"/>
      <c r="K11384" s="38"/>
      <c r="L11384"/>
      <c r="M11384"/>
    </row>
    <row r="11385" spans="1:13" s="36" customFormat="1">
      <c r="A11385" s="35"/>
      <c r="B11385"/>
      <c r="C11385" s="38"/>
      <c r="D11385" s="38"/>
      <c r="E11385" s="38"/>
      <c r="F11385" s="38"/>
      <c r="G11385" s="38"/>
      <c r="H11385" s="38"/>
      <c r="I11385" s="38"/>
      <c r="J11385" s="38"/>
      <c r="K11385" s="38"/>
      <c r="L11385"/>
      <c r="M11385"/>
    </row>
    <row r="11386" spans="1:13" s="36" customFormat="1">
      <c r="A11386" s="35"/>
      <c r="B11386"/>
      <c r="C11386" s="38"/>
      <c r="D11386" s="38"/>
      <c r="E11386" s="38"/>
      <c r="F11386" s="38"/>
      <c r="G11386" s="38"/>
      <c r="H11386" s="38"/>
      <c r="I11386" s="38"/>
      <c r="J11386" s="38"/>
      <c r="K11386" s="38"/>
      <c r="L11386"/>
      <c r="M11386"/>
    </row>
    <row r="11387" spans="1:13" s="36" customFormat="1">
      <c r="A11387" s="35"/>
      <c r="B11387"/>
      <c r="C11387" s="38"/>
      <c r="D11387" s="38"/>
      <c r="E11387" s="38"/>
      <c r="F11387" s="38"/>
      <c r="G11387" s="38"/>
      <c r="H11387" s="38"/>
      <c r="I11387" s="38"/>
      <c r="J11387" s="38"/>
      <c r="K11387" s="38"/>
      <c r="L11387"/>
      <c r="M11387"/>
    </row>
    <row r="11388" spans="1:13" s="36" customFormat="1">
      <c r="A11388" s="35"/>
      <c r="B11388"/>
      <c r="C11388" s="38"/>
      <c r="D11388" s="38"/>
      <c r="E11388" s="38"/>
      <c r="F11388" s="38"/>
      <c r="G11388" s="38"/>
      <c r="H11388" s="38"/>
      <c r="I11388" s="38"/>
      <c r="J11388" s="38"/>
      <c r="K11388" s="38"/>
      <c r="L11388"/>
      <c r="M11388"/>
    </row>
    <row r="11389" spans="1:13" s="36" customFormat="1">
      <c r="A11389" s="35"/>
      <c r="B11389"/>
      <c r="C11389" s="38"/>
      <c r="D11389" s="38"/>
      <c r="E11389" s="38"/>
      <c r="F11389" s="38"/>
      <c r="G11389" s="38"/>
      <c r="H11389" s="38"/>
      <c r="I11389" s="38"/>
      <c r="J11389" s="38"/>
      <c r="K11389" s="38"/>
      <c r="L11389"/>
      <c r="M11389"/>
    </row>
    <row r="11390" spans="1:13" s="36" customFormat="1">
      <c r="A11390" s="35"/>
      <c r="B11390"/>
      <c r="C11390" s="38"/>
      <c r="D11390" s="38"/>
      <c r="E11390" s="38"/>
      <c r="F11390" s="38"/>
      <c r="G11390" s="38"/>
      <c r="H11390" s="38"/>
      <c r="I11390" s="38"/>
      <c r="J11390" s="38"/>
      <c r="K11390" s="38"/>
      <c r="L11390"/>
      <c r="M11390"/>
    </row>
    <row r="11391" spans="1:13" s="36" customFormat="1">
      <c r="A11391" s="35"/>
      <c r="B11391"/>
      <c r="C11391" s="38"/>
      <c r="D11391" s="38"/>
      <c r="E11391" s="38"/>
      <c r="F11391" s="38"/>
      <c r="G11391" s="38"/>
      <c r="H11391" s="38"/>
      <c r="I11391" s="38"/>
      <c r="J11391" s="38"/>
      <c r="K11391" s="38"/>
      <c r="L11391"/>
      <c r="M11391"/>
    </row>
    <row r="11392" spans="1:13" s="36" customFormat="1">
      <c r="A11392" s="35"/>
      <c r="B11392"/>
      <c r="C11392" s="38"/>
      <c r="D11392" s="38"/>
      <c r="E11392" s="38"/>
      <c r="F11392" s="38"/>
      <c r="G11392" s="38"/>
      <c r="H11392" s="38"/>
      <c r="I11392" s="38"/>
      <c r="J11392" s="38"/>
      <c r="K11392" s="38"/>
      <c r="L11392"/>
      <c r="M11392"/>
    </row>
    <row r="11393" spans="1:13" s="36" customFormat="1">
      <c r="A11393" s="35"/>
      <c r="B11393"/>
      <c r="C11393" s="38"/>
      <c r="D11393" s="38"/>
      <c r="E11393" s="38"/>
      <c r="F11393" s="38"/>
      <c r="G11393" s="38"/>
      <c r="H11393" s="38"/>
      <c r="I11393" s="38"/>
      <c r="J11393" s="38"/>
      <c r="K11393" s="38"/>
      <c r="L11393"/>
      <c r="M11393"/>
    </row>
    <row r="11394" spans="1:13" s="36" customFormat="1">
      <c r="A11394" s="35"/>
      <c r="B11394"/>
      <c r="C11394" s="38"/>
      <c r="D11394" s="38"/>
      <c r="E11394" s="38"/>
      <c r="F11394" s="38"/>
      <c r="G11394" s="38"/>
      <c r="H11394" s="38"/>
      <c r="I11394" s="38"/>
      <c r="J11394" s="38"/>
      <c r="K11394" s="38"/>
      <c r="L11394"/>
      <c r="M11394"/>
    </row>
    <row r="11395" spans="1:13" s="36" customFormat="1">
      <c r="A11395" s="35"/>
      <c r="B11395"/>
      <c r="C11395" s="38"/>
      <c r="D11395" s="38"/>
      <c r="E11395" s="38"/>
      <c r="F11395" s="38"/>
      <c r="G11395" s="38"/>
      <c r="H11395" s="38"/>
      <c r="I11395" s="38"/>
      <c r="J11395" s="38"/>
      <c r="K11395" s="38"/>
      <c r="L11395"/>
      <c r="M11395"/>
    </row>
    <row r="11396" spans="1:13" s="36" customFormat="1">
      <c r="A11396" s="35"/>
      <c r="B11396"/>
      <c r="C11396" s="38"/>
      <c r="D11396" s="38"/>
      <c r="E11396" s="38"/>
      <c r="F11396" s="38"/>
      <c r="G11396" s="38"/>
      <c r="H11396" s="38"/>
      <c r="I11396" s="38"/>
      <c r="J11396" s="38"/>
      <c r="K11396" s="38"/>
      <c r="L11396"/>
      <c r="M11396"/>
    </row>
    <row r="11397" spans="1:13" s="36" customFormat="1">
      <c r="A11397" s="35"/>
      <c r="B11397"/>
      <c r="C11397" s="38"/>
      <c r="D11397" s="38"/>
      <c r="E11397" s="38"/>
      <c r="F11397" s="38"/>
      <c r="G11397" s="38"/>
      <c r="H11397" s="38"/>
      <c r="I11397" s="38"/>
      <c r="J11397" s="38"/>
      <c r="K11397" s="38"/>
      <c r="L11397"/>
      <c r="M11397"/>
    </row>
    <row r="11398" spans="1:13" s="36" customFormat="1">
      <c r="A11398" s="35"/>
      <c r="B11398"/>
      <c r="C11398" s="38"/>
      <c r="D11398" s="38"/>
      <c r="E11398" s="38"/>
      <c r="F11398" s="38"/>
      <c r="G11398" s="38"/>
      <c r="H11398" s="38"/>
      <c r="I11398" s="38"/>
      <c r="J11398" s="38"/>
      <c r="K11398" s="38"/>
      <c r="L11398"/>
      <c r="M11398"/>
    </row>
    <row r="11399" spans="1:13" s="36" customFormat="1">
      <c r="A11399" s="35"/>
      <c r="B11399"/>
      <c r="C11399" s="38"/>
      <c r="D11399" s="38"/>
      <c r="E11399" s="38"/>
      <c r="F11399" s="38"/>
      <c r="G11399" s="38"/>
      <c r="H11399" s="38"/>
      <c r="I11399" s="38"/>
      <c r="J11399" s="38"/>
      <c r="K11399" s="38"/>
      <c r="L11399"/>
      <c r="M11399"/>
    </row>
    <row r="11400" spans="1:13" s="36" customFormat="1">
      <c r="A11400" s="35"/>
      <c r="B11400"/>
      <c r="C11400" s="38"/>
      <c r="D11400" s="38"/>
      <c r="E11400" s="38"/>
      <c r="F11400" s="38"/>
      <c r="G11400" s="38"/>
      <c r="H11400" s="38"/>
      <c r="I11400" s="38"/>
      <c r="J11400" s="38"/>
      <c r="K11400" s="38"/>
      <c r="L11400"/>
      <c r="M11400"/>
    </row>
    <row r="11401" spans="1:13" s="36" customFormat="1">
      <c r="A11401" s="35"/>
      <c r="B11401"/>
      <c r="C11401" s="38"/>
      <c r="D11401" s="38"/>
      <c r="E11401" s="38"/>
      <c r="F11401" s="38"/>
      <c r="G11401" s="38"/>
      <c r="H11401" s="38"/>
      <c r="I11401" s="38"/>
      <c r="J11401" s="38"/>
      <c r="K11401" s="38"/>
      <c r="L11401"/>
      <c r="M11401"/>
    </row>
    <row r="11402" spans="1:13" s="36" customFormat="1">
      <c r="A11402" s="35"/>
      <c r="B11402"/>
      <c r="C11402" s="38"/>
      <c r="D11402" s="38"/>
      <c r="E11402" s="38"/>
      <c r="F11402" s="38"/>
      <c r="G11402" s="38"/>
      <c r="H11402" s="38"/>
      <c r="I11402" s="38"/>
      <c r="J11402" s="38"/>
      <c r="K11402" s="38"/>
      <c r="L11402"/>
      <c r="M11402"/>
    </row>
    <row r="11403" spans="1:13" s="36" customFormat="1">
      <c r="A11403" s="35"/>
      <c r="B11403"/>
      <c r="C11403" s="38"/>
      <c r="D11403" s="38"/>
      <c r="E11403" s="38"/>
      <c r="F11403" s="38"/>
      <c r="G11403" s="38"/>
      <c r="H11403" s="38"/>
      <c r="I11403" s="38"/>
      <c r="J11403" s="38"/>
      <c r="K11403" s="38"/>
      <c r="L11403"/>
      <c r="M11403"/>
    </row>
    <row r="11404" spans="1:13" s="36" customFormat="1">
      <c r="A11404" s="35"/>
      <c r="B11404"/>
      <c r="C11404" s="38"/>
      <c r="D11404" s="38"/>
      <c r="E11404" s="38"/>
      <c r="F11404" s="38"/>
      <c r="G11404" s="38"/>
      <c r="H11404" s="38"/>
      <c r="I11404" s="38"/>
      <c r="J11404" s="38"/>
      <c r="K11404" s="38"/>
      <c r="L11404"/>
      <c r="M11404"/>
    </row>
    <row r="11405" spans="1:13" s="36" customFormat="1">
      <c r="A11405" s="35"/>
      <c r="B11405"/>
      <c r="C11405" s="38"/>
      <c r="D11405" s="38"/>
      <c r="E11405" s="38"/>
      <c r="F11405" s="38"/>
      <c r="G11405" s="38"/>
      <c r="H11405" s="38"/>
      <c r="I11405" s="38"/>
      <c r="J11405" s="38"/>
      <c r="K11405" s="38"/>
      <c r="L11405"/>
      <c r="M11405"/>
    </row>
    <row r="11406" spans="1:13" s="36" customFormat="1">
      <c r="A11406" s="35"/>
      <c r="B11406"/>
      <c r="C11406" s="38"/>
      <c r="D11406" s="38"/>
      <c r="E11406" s="38"/>
      <c r="F11406" s="38"/>
      <c r="G11406" s="38"/>
      <c r="H11406" s="38"/>
      <c r="I11406" s="38"/>
      <c r="J11406" s="38"/>
      <c r="K11406" s="38"/>
      <c r="L11406"/>
      <c r="M11406"/>
    </row>
    <row r="11407" spans="1:13" s="36" customFormat="1">
      <c r="A11407" s="35"/>
      <c r="B11407"/>
      <c r="C11407" s="38"/>
      <c r="D11407" s="38"/>
      <c r="E11407" s="38"/>
      <c r="F11407" s="38"/>
      <c r="G11407" s="38"/>
      <c r="H11407" s="38"/>
      <c r="I11407" s="38"/>
      <c r="J11407" s="38"/>
      <c r="K11407" s="38"/>
      <c r="L11407"/>
      <c r="M11407"/>
    </row>
    <row r="11408" spans="1:13" s="36" customFormat="1">
      <c r="A11408" s="35"/>
      <c r="B11408"/>
      <c r="C11408" s="38"/>
      <c r="D11408" s="38"/>
      <c r="E11408" s="38"/>
      <c r="F11408" s="38"/>
      <c r="G11408" s="38"/>
      <c r="H11408" s="38"/>
      <c r="I11408" s="38"/>
      <c r="J11408" s="38"/>
      <c r="K11408" s="38"/>
      <c r="L11408"/>
      <c r="M11408"/>
    </row>
    <row r="11409" spans="1:13" s="36" customFormat="1">
      <c r="A11409" s="35"/>
      <c r="B11409"/>
      <c r="C11409" s="38"/>
      <c r="D11409" s="38"/>
      <c r="E11409" s="38"/>
      <c r="F11409" s="38"/>
      <c r="G11409" s="38"/>
      <c r="H11409" s="38"/>
      <c r="I11409" s="38"/>
      <c r="J11409" s="38"/>
      <c r="K11409" s="38"/>
      <c r="L11409"/>
      <c r="M11409"/>
    </row>
    <row r="11410" spans="1:13" s="36" customFormat="1">
      <c r="A11410" s="35"/>
      <c r="B11410"/>
      <c r="C11410" s="38"/>
      <c r="D11410" s="38"/>
      <c r="E11410" s="38"/>
      <c r="F11410" s="38"/>
      <c r="G11410" s="38"/>
      <c r="H11410" s="38"/>
      <c r="I11410" s="38"/>
      <c r="J11410" s="38"/>
      <c r="K11410" s="38"/>
      <c r="L11410"/>
      <c r="M11410"/>
    </row>
    <row r="11411" spans="1:13" s="36" customFormat="1">
      <c r="A11411" s="35"/>
      <c r="B11411"/>
      <c r="C11411" s="38"/>
      <c r="D11411" s="38"/>
      <c r="E11411" s="38"/>
      <c r="F11411" s="38"/>
      <c r="G11411" s="38"/>
      <c r="H11411" s="38"/>
      <c r="I11411" s="38"/>
      <c r="J11411" s="38"/>
      <c r="K11411" s="38"/>
      <c r="L11411"/>
      <c r="M11411"/>
    </row>
    <row r="11412" spans="1:13" s="36" customFormat="1">
      <c r="A11412" s="35"/>
      <c r="B11412"/>
      <c r="C11412" s="38"/>
      <c r="D11412" s="38"/>
      <c r="E11412" s="38"/>
      <c r="F11412" s="38"/>
      <c r="G11412" s="38"/>
      <c r="H11412" s="38"/>
      <c r="I11412" s="38"/>
      <c r="J11412" s="38"/>
      <c r="K11412" s="38"/>
      <c r="L11412"/>
      <c r="M11412"/>
    </row>
    <row r="11413" spans="1:13" s="36" customFormat="1">
      <c r="A11413" s="35"/>
      <c r="B11413"/>
      <c r="C11413" s="38"/>
      <c r="D11413" s="38"/>
      <c r="E11413" s="38"/>
      <c r="F11413" s="38"/>
      <c r="G11413" s="38"/>
      <c r="H11413" s="38"/>
      <c r="I11413" s="38"/>
      <c r="J11413" s="38"/>
      <c r="K11413" s="38"/>
      <c r="L11413"/>
      <c r="M11413"/>
    </row>
    <row r="11414" spans="1:13" s="36" customFormat="1">
      <c r="A11414" s="35"/>
      <c r="B11414"/>
      <c r="C11414" s="38"/>
      <c r="D11414" s="38"/>
      <c r="E11414" s="38"/>
      <c r="F11414" s="38"/>
      <c r="G11414" s="38"/>
      <c r="H11414" s="38"/>
      <c r="I11414" s="38"/>
      <c r="J11414" s="38"/>
      <c r="K11414" s="38"/>
      <c r="L11414"/>
      <c r="M11414"/>
    </row>
    <row r="11415" spans="1:13" s="36" customFormat="1">
      <c r="A11415" s="35"/>
      <c r="B11415"/>
      <c r="C11415" s="38"/>
      <c r="D11415" s="38"/>
      <c r="E11415" s="38"/>
      <c r="F11415" s="38"/>
      <c r="G11415" s="38"/>
      <c r="H11415" s="38"/>
      <c r="I11415" s="38"/>
      <c r="J11415" s="38"/>
      <c r="K11415" s="38"/>
      <c r="L11415"/>
      <c r="M11415"/>
    </row>
    <row r="11416" spans="1:13" s="36" customFormat="1">
      <c r="A11416" s="35"/>
      <c r="B11416"/>
      <c r="C11416" s="38"/>
      <c r="D11416" s="38"/>
      <c r="E11416" s="38"/>
      <c r="F11416" s="38"/>
      <c r="G11416" s="38"/>
      <c r="H11416" s="38"/>
      <c r="I11416" s="38"/>
      <c r="J11416" s="38"/>
      <c r="K11416" s="38"/>
      <c r="L11416"/>
      <c r="M11416"/>
    </row>
    <row r="11417" spans="1:13" s="36" customFormat="1">
      <c r="A11417" s="35"/>
      <c r="B11417"/>
      <c r="C11417" s="38"/>
      <c r="D11417" s="38"/>
      <c r="E11417" s="38"/>
      <c r="F11417" s="38"/>
      <c r="G11417" s="38"/>
      <c r="H11417" s="38"/>
      <c r="I11417" s="38"/>
      <c r="J11417" s="38"/>
      <c r="K11417" s="38"/>
      <c r="L11417"/>
      <c r="M11417"/>
    </row>
    <row r="11418" spans="1:13" s="36" customFormat="1">
      <c r="A11418" s="35"/>
      <c r="B11418"/>
      <c r="C11418" s="38"/>
      <c r="D11418" s="38"/>
      <c r="E11418" s="38"/>
      <c r="F11418" s="38"/>
      <c r="G11418" s="38"/>
      <c r="H11418" s="38"/>
      <c r="I11418" s="38"/>
      <c r="J11418" s="38"/>
      <c r="K11418" s="38"/>
      <c r="L11418"/>
      <c r="M11418"/>
    </row>
    <row r="11419" spans="1:13" s="36" customFormat="1">
      <c r="A11419" s="35"/>
      <c r="B11419"/>
      <c r="C11419" s="38"/>
      <c r="D11419" s="38"/>
      <c r="E11419" s="38"/>
      <c r="F11419" s="38"/>
      <c r="G11419" s="38"/>
      <c r="H11419" s="38"/>
      <c r="I11419" s="38"/>
      <c r="J11419" s="38"/>
      <c r="K11419" s="38"/>
      <c r="L11419"/>
      <c r="M11419"/>
    </row>
    <row r="11420" spans="1:13" s="36" customFormat="1">
      <c r="A11420" s="35"/>
      <c r="B11420"/>
      <c r="C11420" s="38"/>
      <c r="D11420" s="38"/>
      <c r="E11420" s="38"/>
      <c r="F11420" s="38"/>
      <c r="G11420" s="38"/>
      <c r="H11420" s="38"/>
      <c r="I11420" s="38"/>
      <c r="J11420" s="38"/>
      <c r="K11420" s="38"/>
      <c r="L11420"/>
      <c r="M11420"/>
    </row>
    <row r="11421" spans="1:13" s="36" customFormat="1">
      <c r="A11421" s="35"/>
      <c r="B11421"/>
      <c r="C11421" s="38"/>
      <c r="D11421" s="38"/>
      <c r="E11421" s="38"/>
      <c r="F11421" s="38"/>
      <c r="G11421" s="38"/>
      <c r="H11421" s="38"/>
      <c r="I11421" s="38"/>
      <c r="J11421" s="38"/>
      <c r="K11421" s="38"/>
      <c r="L11421"/>
      <c r="M11421"/>
    </row>
    <row r="11422" spans="1:13" s="36" customFormat="1">
      <c r="A11422" s="35"/>
      <c r="B11422"/>
      <c r="C11422" s="38"/>
      <c r="D11422" s="38"/>
      <c r="E11422" s="38"/>
      <c r="F11422" s="38"/>
      <c r="G11422" s="38"/>
      <c r="H11422" s="38"/>
      <c r="I11422" s="38"/>
      <c r="J11422" s="38"/>
      <c r="K11422" s="38"/>
      <c r="L11422"/>
      <c r="M11422"/>
    </row>
    <row r="11423" spans="1:13" s="36" customFormat="1">
      <c r="A11423" s="35"/>
      <c r="B11423"/>
      <c r="C11423" s="38"/>
      <c r="D11423" s="38"/>
      <c r="E11423" s="38"/>
      <c r="F11423" s="38"/>
      <c r="G11423" s="38"/>
      <c r="H11423" s="38"/>
      <c r="I11423" s="38"/>
      <c r="J11423" s="38"/>
      <c r="K11423" s="38"/>
      <c r="L11423"/>
      <c r="M11423"/>
    </row>
    <row r="11424" spans="1:13" s="36" customFormat="1">
      <c r="A11424" s="35"/>
      <c r="B11424"/>
      <c r="C11424" s="38"/>
      <c r="D11424" s="38"/>
      <c r="E11424" s="38"/>
      <c r="F11424" s="38"/>
      <c r="G11424" s="38"/>
      <c r="H11424" s="38"/>
      <c r="I11424" s="38"/>
      <c r="J11424" s="38"/>
      <c r="K11424" s="38"/>
      <c r="L11424"/>
      <c r="M11424"/>
    </row>
    <row r="11425" spans="1:13" s="36" customFormat="1">
      <c r="A11425" s="35"/>
      <c r="B11425"/>
      <c r="C11425" s="38"/>
      <c r="D11425" s="38"/>
      <c r="E11425" s="38"/>
      <c r="F11425" s="38"/>
      <c r="G11425" s="38"/>
      <c r="H11425" s="38"/>
      <c r="I11425" s="38"/>
      <c r="J11425" s="38"/>
      <c r="K11425" s="38"/>
      <c r="L11425"/>
      <c r="M11425"/>
    </row>
    <row r="11426" spans="1:13" s="36" customFormat="1">
      <c r="A11426" s="35"/>
      <c r="B11426"/>
      <c r="C11426" s="38"/>
      <c r="D11426" s="38"/>
      <c r="E11426" s="38"/>
      <c r="F11426" s="38"/>
      <c r="G11426" s="38"/>
      <c r="H11426" s="38"/>
      <c r="I11426" s="38"/>
      <c r="J11426" s="38"/>
      <c r="K11426" s="38"/>
      <c r="L11426"/>
      <c r="M11426"/>
    </row>
    <row r="11427" spans="1:13" s="36" customFormat="1">
      <c r="A11427" s="35"/>
      <c r="B11427"/>
      <c r="C11427" s="38"/>
      <c r="D11427" s="38"/>
      <c r="E11427" s="38"/>
      <c r="F11427" s="38"/>
      <c r="G11427" s="38"/>
      <c r="H11427" s="38"/>
      <c r="I11427" s="38"/>
      <c r="J11427" s="38"/>
      <c r="K11427" s="38"/>
      <c r="L11427"/>
      <c r="M11427"/>
    </row>
    <row r="11428" spans="1:13" s="36" customFormat="1">
      <c r="A11428" s="35"/>
      <c r="B11428"/>
      <c r="C11428" s="38"/>
      <c r="D11428" s="38"/>
      <c r="E11428" s="38"/>
      <c r="F11428" s="38"/>
      <c r="G11428" s="38"/>
      <c r="H11428" s="38"/>
      <c r="I11428" s="38"/>
      <c r="J11428" s="38"/>
      <c r="K11428" s="38"/>
      <c r="L11428"/>
      <c r="M11428"/>
    </row>
    <row r="11429" spans="1:13" s="36" customFormat="1">
      <c r="A11429" s="35"/>
      <c r="B11429"/>
      <c r="C11429" s="38"/>
      <c r="D11429" s="38"/>
      <c r="E11429" s="38"/>
      <c r="F11429" s="38"/>
      <c r="G11429" s="38"/>
      <c r="H11429" s="38"/>
      <c r="I11429" s="38"/>
      <c r="J11429" s="38"/>
      <c r="K11429" s="38"/>
      <c r="L11429"/>
      <c r="M11429"/>
    </row>
    <row r="11430" spans="1:13" s="36" customFormat="1">
      <c r="A11430" s="35"/>
      <c r="B11430"/>
      <c r="C11430" s="38"/>
      <c r="D11430" s="38"/>
      <c r="E11430" s="38"/>
      <c r="F11430" s="38"/>
      <c r="G11430" s="38"/>
      <c r="H11430" s="38"/>
      <c r="I11430" s="38"/>
      <c r="J11430" s="38"/>
      <c r="K11430" s="38"/>
      <c r="L11430"/>
      <c r="M11430"/>
    </row>
    <row r="11431" spans="1:13" s="36" customFormat="1">
      <c r="A11431" s="35"/>
      <c r="B11431"/>
      <c r="C11431" s="38"/>
      <c r="D11431" s="38"/>
      <c r="E11431" s="38"/>
      <c r="F11431" s="38"/>
      <c r="G11431" s="38"/>
      <c r="H11431" s="38"/>
      <c r="I11431" s="38"/>
      <c r="J11431" s="38"/>
      <c r="K11431" s="38"/>
      <c r="L11431"/>
      <c r="M11431"/>
    </row>
    <row r="11432" spans="1:13" s="36" customFormat="1">
      <c r="A11432" s="35"/>
      <c r="B11432"/>
      <c r="C11432" s="38"/>
      <c r="D11432" s="38"/>
      <c r="E11432" s="38"/>
      <c r="F11432" s="38"/>
      <c r="G11432" s="38"/>
      <c r="H11432" s="38"/>
      <c r="I11432" s="38"/>
      <c r="J11432" s="38"/>
      <c r="K11432" s="38"/>
      <c r="L11432"/>
      <c r="M11432"/>
    </row>
    <row r="11433" spans="1:13" s="36" customFormat="1">
      <c r="A11433" s="35"/>
      <c r="B11433"/>
      <c r="C11433" s="38"/>
      <c r="D11433" s="38"/>
      <c r="E11433" s="38"/>
      <c r="F11433" s="38"/>
      <c r="G11433" s="38"/>
      <c r="H11433" s="38"/>
      <c r="I11433" s="38"/>
      <c r="J11433" s="38"/>
      <c r="K11433" s="38"/>
      <c r="L11433"/>
      <c r="M11433"/>
    </row>
    <row r="11434" spans="1:13" s="36" customFormat="1">
      <c r="A11434" s="35"/>
      <c r="B11434"/>
      <c r="C11434" s="38"/>
      <c r="D11434" s="38"/>
      <c r="E11434" s="38"/>
      <c r="F11434" s="38"/>
      <c r="G11434" s="38"/>
      <c r="H11434" s="38"/>
      <c r="I11434" s="38"/>
      <c r="J11434" s="38"/>
      <c r="K11434" s="38"/>
      <c r="L11434"/>
      <c r="M11434"/>
    </row>
    <row r="11435" spans="1:13" s="36" customFormat="1">
      <c r="A11435" s="35"/>
      <c r="B11435"/>
      <c r="C11435" s="38"/>
      <c r="D11435" s="38"/>
      <c r="E11435" s="38"/>
      <c r="F11435" s="38"/>
      <c r="G11435" s="38"/>
      <c r="H11435" s="38"/>
      <c r="I11435" s="38"/>
      <c r="J11435" s="38"/>
      <c r="K11435" s="38"/>
      <c r="L11435"/>
      <c r="M11435"/>
    </row>
    <row r="11436" spans="1:13" s="36" customFormat="1">
      <c r="A11436" s="35"/>
      <c r="B11436"/>
      <c r="C11436" s="38"/>
      <c r="D11436" s="38"/>
      <c r="E11436" s="38"/>
      <c r="F11436" s="38"/>
      <c r="G11436" s="38"/>
      <c r="H11436" s="38"/>
      <c r="I11436" s="38"/>
      <c r="J11436" s="38"/>
      <c r="K11436" s="38"/>
      <c r="L11436"/>
      <c r="M11436"/>
    </row>
    <row r="11437" spans="1:13" s="36" customFormat="1">
      <c r="A11437" s="35"/>
      <c r="B11437"/>
      <c r="C11437" s="38"/>
      <c r="D11437" s="38"/>
      <c r="E11437" s="38"/>
      <c r="F11437" s="38"/>
      <c r="G11437" s="38"/>
      <c r="H11437" s="38"/>
      <c r="I11437" s="38"/>
      <c r="J11437" s="38"/>
      <c r="K11437" s="38"/>
      <c r="L11437"/>
      <c r="M11437"/>
    </row>
    <row r="11438" spans="1:13" s="36" customFormat="1">
      <c r="A11438" s="35"/>
      <c r="B11438"/>
      <c r="C11438" s="38"/>
      <c r="D11438" s="38"/>
      <c r="E11438" s="38"/>
      <c r="F11438" s="38"/>
      <c r="G11438" s="38"/>
      <c r="H11438" s="38"/>
      <c r="I11438" s="38"/>
      <c r="J11438" s="38"/>
      <c r="K11438" s="38"/>
      <c r="L11438"/>
      <c r="M11438"/>
    </row>
    <row r="11439" spans="1:13" s="36" customFormat="1">
      <c r="A11439" s="35"/>
      <c r="B11439"/>
      <c r="C11439" s="38"/>
      <c r="D11439" s="38"/>
      <c r="E11439" s="38"/>
      <c r="F11439" s="38"/>
      <c r="G11439" s="38"/>
      <c r="H11439" s="38"/>
      <c r="I11439" s="38"/>
      <c r="J11439" s="38"/>
      <c r="K11439" s="38"/>
      <c r="L11439"/>
      <c r="M11439"/>
    </row>
    <row r="11440" spans="1:13" s="36" customFormat="1">
      <c r="A11440" s="35"/>
      <c r="B11440"/>
      <c r="C11440" s="38"/>
      <c r="D11440" s="38"/>
      <c r="E11440" s="38"/>
      <c r="F11440" s="38"/>
      <c r="G11440" s="38"/>
      <c r="H11440" s="38"/>
      <c r="I11440" s="38"/>
      <c r="J11440" s="38"/>
      <c r="K11440" s="38"/>
      <c r="L11440"/>
      <c r="M11440"/>
    </row>
    <row r="11441" spans="1:13" s="36" customFormat="1">
      <c r="A11441" s="35"/>
      <c r="B11441"/>
      <c r="C11441" s="38"/>
      <c r="D11441" s="38"/>
      <c r="E11441" s="38"/>
      <c r="F11441" s="38"/>
      <c r="G11441" s="38"/>
      <c r="H11441" s="38"/>
      <c r="I11441" s="38"/>
      <c r="J11441" s="38"/>
      <c r="K11441" s="38"/>
      <c r="L11441"/>
      <c r="M11441"/>
    </row>
    <row r="11442" spans="1:13" s="36" customFormat="1">
      <c r="A11442" s="35"/>
      <c r="B11442"/>
      <c r="C11442" s="38"/>
      <c r="D11442" s="38"/>
      <c r="E11442" s="38"/>
      <c r="F11442" s="38"/>
      <c r="G11442" s="38"/>
      <c r="H11442" s="38"/>
      <c r="I11442" s="38"/>
      <c r="J11442" s="38"/>
      <c r="K11442" s="38"/>
      <c r="L11442"/>
      <c r="M11442"/>
    </row>
    <row r="11443" spans="1:13" s="36" customFormat="1">
      <c r="A11443" s="35"/>
      <c r="B11443"/>
      <c r="C11443" s="38"/>
      <c r="D11443" s="38"/>
      <c r="E11443" s="38"/>
      <c r="F11443" s="38"/>
      <c r="G11443" s="38"/>
      <c r="H11443" s="38"/>
      <c r="I11443" s="38"/>
      <c r="J11443" s="38"/>
      <c r="K11443" s="38"/>
      <c r="L11443"/>
      <c r="M11443"/>
    </row>
    <row r="11444" spans="1:13" s="36" customFormat="1">
      <c r="A11444" s="35"/>
      <c r="B11444"/>
      <c r="C11444" s="38"/>
      <c r="D11444" s="38"/>
      <c r="E11444" s="38"/>
      <c r="F11444" s="38"/>
      <c r="G11444" s="38"/>
      <c r="H11444" s="38"/>
      <c r="I11444" s="38"/>
      <c r="J11444" s="38"/>
      <c r="K11444" s="38"/>
      <c r="L11444"/>
      <c r="M11444"/>
    </row>
    <row r="11445" spans="1:13" s="36" customFormat="1">
      <c r="A11445" s="35"/>
      <c r="B11445"/>
      <c r="C11445" s="38"/>
      <c r="D11445" s="38"/>
      <c r="E11445" s="38"/>
      <c r="F11445" s="38"/>
      <c r="G11445" s="38"/>
      <c r="H11445" s="38"/>
      <c r="I11445" s="38"/>
      <c r="J11445" s="38"/>
      <c r="K11445" s="38"/>
      <c r="L11445"/>
      <c r="M11445"/>
    </row>
    <row r="11446" spans="1:13" s="36" customFormat="1">
      <c r="A11446" s="35"/>
      <c r="B11446"/>
      <c r="C11446" s="38"/>
      <c r="D11446" s="38"/>
      <c r="E11446" s="38"/>
      <c r="F11446" s="38"/>
      <c r="G11446" s="38"/>
      <c r="H11446" s="38"/>
      <c r="I11446" s="38"/>
      <c r="J11446" s="38"/>
      <c r="K11446" s="38"/>
      <c r="L11446"/>
      <c r="M11446"/>
    </row>
    <row r="11447" spans="1:13" s="36" customFormat="1">
      <c r="A11447" s="35"/>
      <c r="B11447"/>
      <c r="C11447" s="38"/>
      <c r="D11447" s="38"/>
      <c r="E11447" s="38"/>
      <c r="F11447" s="38"/>
      <c r="G11447" s="38"/>
      <c r="H11447" s="38"/>
      <c r="I11447" s="38"/>
      <c r="J11447" s="38"/>
      <c r="K11447" s="38"/>
      <c r="L11447"/>
      <c r="M11447"/>
    </row>
    <row r="11448" spans="1:13" s="36" customFormat="1">
      <c r="A11448" s="35"/>
      <c r="B11448"/>
      <c r="C11448" s="38"/>
      <c r="D11448" s="38"/>
      <c r="E11448" s="38"/>
      <c r="F11448" s="38"/>
      <c r="G11448" s="38"/>
      <c r="H11448" s="38"/>
      <c r="I11448" s="38"/>
      <c r="J11448" s="38"/>
      <c r="K11448" s="38"/>
      <c r="L11448"/>
      <c r="M11448"/>
    </row>
    <row r="11449" spans="1:13" s="36" customFormat="1">
      <c r="A11449" s="35"/>
      <c r="B11449"/>
      <c r="C11449" s="38"/>
      <c r="D11449" s="38"/>
      <c r="E11449" s="38"/>
      <c r="F11449" s="38"/>
      <c r="G11449" s="38"/>
      <c r="H11449" s="38"/>
      <c r="I11449" s="38"/>
      <c r="J11449" s="38"/>
      <c r="K11449" s="38"/>
      <c r="L11449"/>
      <c r="M11449"/>
    </row>
    <row r="11450" spans="1:13" s="36" customFormat="1">
      <c r="A11450" s="35"/>
      <c r="B11450"/>
      <c r="C11450" s="38"/>
      <c r="D11450" s="38"/>
      <c r="E11450" s="38"/>
      <c r="F11450" s="38"/>
      <c r="G11450" s="38"/>
      <c r="H11450" s="38"/>
      <c r="I11450" s="38"/>
      <c r="J11450" s="38"/>
      <c r="K11450" s="38"/>
      <c r="L11450"/>
      <c r="M11450"/>
    </row>
    <row r="11451" spans="1:13" s="36" customFormat="1">
      <c r="A11451" s="35"/>
      <c r="B11451"/>
      <c r="C11451" s="38"/>
      <c r="D11451" s="38"/>
      <c r="E11451" s="38"/>
      <c r="F11451" s="38"/>
      <c r="G11451" s="38"/>
      <c r="H11451" s="38"/>
      <c r="I11451" s="38"/>
      <c r="J11451" s="38"/>
      <c r="K11451" s="38"/>
      <c r="L11451"/>
      <c r="M11451"/>
    </row>
    <row r="11452" spans="1:13" s="36" customFormat="1">
      <c r="A11452" s="35"/>
      <c r="B11452"/>
      <c r="C11452" s="38"/>
      <c r="D11452" s="38"/>
      <c r="E11452" s="38"/>
      <c r="F11452" s="38"/>
      <c r="G11452" s="38"/>
      <c r="H11452" s="38"/>
      <c r="I11452" s="38"/>
      <c r="J11452" s="38"/>
      <c r="K11452" s="38"/>
      <c r="L11452"/>
      <c r="M11452"/>
    </row>
    <row r="11453" spans="1:13" s="36" customFormat="1">
      <c r="A11453" s="35"/>
      <c r="B11453"/>
      <c r="C11453" s="38"/>
      <c r="D11453" s="38"/>
      <c r="E11453" s="38"/>
      <c r="F11453" s="38"/>
      <c r="G11453" s="38"/>
      <c r="H11453" s="38"/>
      <c r="I11453" s="38"/>
      <c r="J11453" s="38"/>
      <c r="K11453" s="38"/>
      <c r="L11453"/>
      <c r="M11453"/>
    </row>
    <row r="11454" spans="1:13" s="36" customFormat="1">
      <c r="A11454" s="35"/>
      <c r="B11454"/>
      <c r="C11454" s="38"/>
      <c r="D11454" s="38"/>
      <c r="E11454" s="38"/>
      <c r="F11454" s="38"/>
      <c r="G11454" s="38"/>
      <c r="H11454" s="38"/>
      <c r="I11454" s="38"/>
      <c r="J11454" s="38"/>
      <c r="K11454" s="38"/>
      <c r="L11454"/>
      <c r="M11454"/>
    </row>
    <row r="11455" spans="1:13" s="36" customFormat="1">
      <c r="A11455" s="35"/>
      <c r="B11455"/>
      <c r="C11455" s="38"/>
      <c r="D11455" s="38"/>
      <c r="E11455" s="38"/>
      <c r="F11455" s="38"/>
      <c r="G11455" s="38"/>
      <c r="H11455" s="38"/>
      <c r="I11455" s="38"/>
      <c r="J11455" s="38"/>
      <c r="K11455" s="38"/>
      <c r="L11455"/>
      <c r="M11455"/>
    </row>
    <row r="11456" spans="1:13" s="36" customFormat="1">
      <c r="A11456" s="35"/>
      <c r="B11456"/>
      <c r="C11456" s="38"/>
      <c r="D11456" s="38"/>
      <c r="E11456" s="38"/>
      <c r="F11456" s="38"/>
      <c r="G11456" s="38"/>
      <c r="H11456" s="38"/>
      <c r="I11456" s="38"/>
      <c r="J11456" s="38"/>
      <c r="K11456" s="38"/>
      <c r="L11456"/>
      <c r="M11456"/>
    </row>
    <row r="11457" spans="1:13" s="36" customFormat="1">
      <c r="A11457" s="35"/>
      <c r="B11457"/>
      <c r="C11457" s="38"/>
      <c r="D11457" s="38"/>
      <c r="E11457" s="38"/>
      <c r="F11457" s="38"/>
      <c r="G11457" s="38"/>
      <c r="H11457" s="38"/>
      <c r="I11457" s="38"/>
      <c r="J11457" s="38"/>
      <c r="K11457" s="38"/>
      <c r="L11457"/>
      <c r="M11457"/>
    </row>
    <row r="11458" spans="1:13" s="36" customFormat="1">
      <c r="A11458" s="35"/>
      <c r="B11458"/>
      <c r="C11458" s="38"/>
      <c r="D11458" s="38"/>
      <c r="E11458" s="38"/>
      <c r="F11458" s="38"/>
      <c r="G11458" s="38"/>
      <c r="H11458" s="38"/>
      <c r="I11458" s="38"/>
      <c r="J11458" s="38"/>
      <c r="K11458" s="38"/>
      <c r="L11458"/>
      <c r="M11458"/>
    </row>
    <row r="11459" spans="1:13" s="36" customFormat="1">
      <c r="A11459" s="35"/>
      <c r="B11459"/>
      <c r="C11459" s="38"/>
      <c r="D11459" s="38"/>
      <c r="E11459" s="38"/>
      <c r="F11459" s="38"/>
      <c r="G11459" s="38"/>
      <c r="H11459" s="38"/>
      <c r="I11459" s="38"/>
      <c r="J11459" s="38"/>
      <c r="K11459" s="38"/>
      <c r="L11459"/>
      <c r="M11459"/>
    </row>
    <row r="11460" spans="1:13" s="36" customFormat="1">
      <c r="A11460" s="35"/>
      <c r="B11460"/>
      <c r="C11460" s="38"/>
      <c r="D11460" s="38"/>
      <c r="E11460" s="38"/>
      <c r="F11460" s="38"/>
      <c r="G11460" s="38"/>
      <c r="H11460" s="38"/>
      <c r="I11460" s="38"/>
      <c r="J11460" s="38"/>
      <c r="K11460" s="38"/>
      <c r="L11460"/>
      <c r="M11460"/>
    </row>
    <row r="11461" spans="1:13" s="36" customFormat="1">
      <c r="A11461" s="35"/>
      <c r="B11461"/>
      <c r="C11461" s="38"/>
      <c r="D11461" s="38"/>
      <c r="E11461" s="38"/>
      <c r="F11461" s="38"/>
      <c r="G11461" s="38"/>
      <c r="H11461" s="38"/>
      <c r="I11461" s="38"/>
      <c r="J11461" s="38"/>
      <c r="K11461" s="38"/>
      <c r="L11461"/>
      <c r="M11461"/>
    </row>
    <row r="11462" spans="1:13" s="36" customFormat="1">
      <c r="A11462" s="35"/>
      <c r="B11462"/>
      <c r="C11462" s="38"/>
      <c r="D11462" s="38"/>
      <c r="E11462" s="38"/>
      <c r="F11462" s="38"/>
      <c r="G11462" s="38"/>
      <c r="H11462" s="38"/>
      <c r="I11462" s="38"/>
      <c r="J11462" s="38"/>
      <c r="K11462" s="38"/>
      <c r="L11462"/>
      <c r="M11462"/>
    </row>
    <row r="11463" spans="1:13" s="36" customFormat="1">
      <c r="A11463" s="35"/>
      <c r="B11463"/>
      <c r="C11463" s="38"/>
      <c r="D11463" s="38"/>
      <c r="E11463" s="38"/>
      <c r="F11463" s="38"/>
      <c r="G11463" s="38"/>
      <c r="H11463" s="38"/>
      <c r="I11463" s="38"/>
      <c r="J11463" s="38"/>
      <c r="K11463" s="38"/>
      <c r="L11463"/>
      <c r="M11463"/>
    </row>
    <row r="11464" spans="1:13" s="36" customFormat="1">
      <c r="A11464" s="35"/>
      <c r="B11464"/>
      <c r="C11464" s="38"/>
      <c r="D11464" s="38"/>
      <c r="E11464" s="38"/>
      <c r="F11464" s="38"/>
      <c r="G11464" s="38"/>
      <c r="H11464" s="38"/>
      <c r="I11464" s="38"/>
      <c r="J11464" s="38"/>
      <c r="K11464" s="38"/>
      <c r="L11464"/>
      <c r="M11464"/>
    </row>
    <row r="11465" spans="1:13" s="36" customFormat="1">
      <c r="A11465" s="35"/>
      <c r="B11465"/>
      <c r="C11465" s="38"/>
      <c r="D11465" s="38"/>
      <c r="E11465" s="38"/>
      <c r="F11465" s="38"/>
      <c r="G11465" s="38"/>
      <c r="H11465" s="38"/>
      <c r="I11465" s="38"/>
      <c r="J11465" s="38"/>
      <c r="K11465" s="38"/>
      <c r="L11465"/>
      <c r="M11465"/>
    </row>
    <row r="11466" spans="1:13" s="36" customFormat="1">
      <c r="A11466" s="35"/>
      <c r="B11466"/>
      <c r="C11466" s="38"/>
      <c r="D11466" s="38"/>
      <c r="E11466" s="38"/>
      <c r="F11466" s="38"/>
      <c r="G11466" s="38"/>
      <c r="H11466" s="38"/>
      <c r="I11466" s="38"/>
      <c r="J11466" s="38"/>
      <c r="K11466" s="38"/>
      <c r="L11466"/>
      <c r="M11466"/>
    </row>
    <row r="11467" spans="1:13" s="36" customFormat="1">
      <c r="A11467" s="35"/>
      <c r="B11467"/>
      <c r="C11467" s="38"/>
      <c r="D11467" s="38"/>
      <c r="E11467" s="38"/>
      <c r="F11467" s="38"/>
      <c r="G11467" s="38"/>
      <c r="H11467" s="38"/>
      <c r="I11467" s="38"/>
      <c r="J11467" s="38"/>
      <c r="K11467" s="38"/>
      <c r="L11467"/>
      <c r="M11467"/>
    </row>
    <row r="11468" spans="1:13" s="36" customFormat="1">
      <c r="A11468" s="35"/>
      <c r="B11468"/>
      <c r="C11468" s="38"/>
      <c r="D11468" s="38"/>
      <c r="E11468" s="38"/>
      <c r="F11468" s="38"/>
      <c r="G11468" s="38"/>
      <c r="H11468" s="38"/>
      <c r="I11468" s="38"/>
      <c r="J11468" s="38"/>
      <c r="K11468" s="38"/>
      <c r="L11468"/>
      <c r="M11468"/>
    </row>
    <row r="11469" spans="1:13" s="36" customFormat="1">
      <c r="A11469" s="35"/>
      <c r="B11469"/>
      <c r="C11469" s="38"/>
      <c r="D11469" s="38"/>
      <c r="E11469" s="38"/>
      <c r="F11469" s="38"/>
      <c r="G11469" s="38"/>
      <c r="H11469" s="38"/>
      <c r="I11469" s="38"/>
      <c r="J11469" s="38"/>
      <c r="K11469" s="38"/>
      <c r="L11469"/>
      <c r="M11469"/>
    </row>
    <row r="11470" spans="1:13" s="36" customFormat="1">
      <c r="A11470" s="35"/>
      <c r="B11470"/>
      <c r="C11470" s="38"/>
      <c r="D11470" s="38"/>
      <c r="E11470" s="38"/>
      <c r="F11470" s="38"/>
      <c r="G11470" s="38"/>
      <c r="H11470" s="38"/>
      <c r="I11470" s="38"/>
      <c r="J11470" s="38"/>
      <c r="K11470" s="38"/>
      <c r="L11470"/>
      <c r="M11470"/>
    </row>
    <row r="11471" spans="1:13" s="36" customFormat="1">
      <c r="A11471" s="35"/>
      <c r="B11471"/>
      <c r="C11471" s="38"/>
      <c r="D11471" s="38"/>
      <c r="E11471" s="38"/>
      <c r="F11471" s="38"/>
      <c r="G11471" s="38"/>
      <c r="H11471" s="38"/>
      <c r="I11471" s="38"/>
      <c r="J11471" s="38"/>
      <c r="K11471" s="38"/>
      <c r="L11471"/>
      <c r="M11471"/>
    </row>
    <row r="11472" spans="1:13" s="36" customFormat="1">
      <c r="A11472" s="35"/>
      <c r="B11472"/>
      <c r="C11472" s="38"/>
      <c r="D11472" s="38"/>
      <c r="E11472" s="38"/>
      <c r="F11472" s="38"/>
      <c r="G11472" s="38"/>
      <c r="H11472" s="38"/>
      <c r="I11472" s="38"/>
      <c r="J11472" s="38"/>
      <c r="K11472" s="38"/>
      <c r="L11472"/>
      <c r="M11472"/>
    </row>
    <row r="11473" spans="1:13" s="36" customFormat="1">
      <c r="A11473" s="35"/>
      <c r="B11473"/>
      <c r="C11473" s="38"/>
      <c r="D11473" s="38"/>
      <c r="E11473" s="38"/>
      <c r="F11473" s="38"/>
      <c r="G11473" s="38"/>
      <c r="H11473" s="38"/>
      <c r="I11473" s="38"/>
      <c r="J11473" s="38"/>
      <c r="K11473" s="38"/>
      <c r="L11473"/>
      <c r="M11473"/>
    </row>
    <row r="11474" spans="1:13" s="36" customFormat="1">
      <c r="A11474" s="35"/>
      <c r="B11474"/>
      <c r="C11474" s="38"/>
      <c r="D11474" s="38"/>
      <c r="E11474" s="38"/>
      <c r="F11474" s="38"/>
      <c r="G11474" s="38"/>
      <c r="H11474" s="38"/>
      <c r="I11474" s="38"/>
      <c r="J11474" s="38"/>
      <c r="K11474" s="38"/>
      <c r="L11474"/>
      <c r="M11474"/>
    </row>
    <row r="11475" spans="1:13" s="36" customFormat="1">
      <c r="A11475" s="35"/>
      <c r="B11475"/>
      <c r="C11475" s="38"/>
      <c r="D11475" s="38"/>
      <c r="E11475" s="38"/>
      <c r="F11475" s="38"/>
      <c r="G11475" s="38"/>
      <c r="H11475" s="38"/>
      <c r="I11475" s="38"/>
      <c r="J11475" s="38"/>
      <c r="K11475" s="38"/>
      <c r="L11475"/>
      <c r="M11475"/>
    </row>
    <row r="11476" spans="1:13" s="36" customFormat="1">
      <c r="A11476" s="35"/>
      <c r="B11476"/>
      <c r="C11476" s="38"/>
      <c r="D11476" s="38"/>
      <c r="E11476" s="38"/>
      <c r="F11476" s="38"/>
      <c r="G11476" s="38"/>
      <c r="H11476" s="38"/>
      <c r="I11476" s="38"/>
      <c r="J11476" s="38"/>
      <c r="K11476" s="38"/>
      <c r="L11476"/>
      <c r="M11476"/>
    </row>
    <row r="11477" spans="1:13" s="36" customFormat="1">
      <c r="A11477" s="35"/>
      <c r="B11477"/>
      <c r="C11477" s="38"/>
      <c r="D11477" s="38"/>
      <c r="E11477" s="38"/>
      <c r="F11477" s="38"/>
      <c r="G11477" s="38"/>
      <c r="H11477" s="38"/>
      <c r="I11477" s="38"/>
      <c r="J11477" s="38"/>
      <c r="K11477" s="38"/>
      <c r="L11477"/>
      <c r="M11477"/>
    </row>
    <row r="11478" spans="1:13" s="36" customFormat="1">
      <c r="A11478" s="35"/>
      <c r="B11478"/>
      <c r="C11478" s="38"/>
      <c r="D11478" s="38"/>
      <c r="E11478" s="38"/>
      <c r="F11478" s="38"/>
      <c r="G11478" s="38"/>
      <c r="H11478" s="38"/>
      <c r="I11478" s="38"/>
      <c r="J11478" s="38"/>
      <c r="K11478" s="38"/>
      <c r="L11478"/>
      <c r="M11478"/>
    </row>
    <row r="11479" spans="1:13" s="36" customFormat="1">
      <c r="A11479" s="35"/>
      <c r="B11479"/>
      <c r="C11479" s="38"/>
      <c r="D11479" s="38"/>
      <c r="E11479" s="38"/>
      <c r="F11479" s="38"/>
      <c r="G11479" s="38"/>
      <c r="H11479" s="38"/>
      <c r="I11479" s="38"/>
      <c r="J11479" s="38"/>
      <c r="K11479" s="38"/>
      <c r="L11479"/>
      <c r="M11479"/>
    </row>
    <row r="11480" spans="1:13" s="36" customFormat="1">
      <c r="A11480" s="35"/>
      <c r="B11480"/>
      <c r="C11480" s="38"/>
      <c r="D11480" s="38"/>
      <c r="E11480" s="38"/>
      <c r="F11480" s="38"/>
      <c r="G11480" s="38"/>
      <c r="H11480" s="38"/>
      <c r="I11480" s="38"/>
      <c r="J11480" s="38"/>
      <c r="K11480" s="38"/>
      <c r="L11480"/>
      <c r="M11480"/>
    </row>
    <row r="11481" spans="1:13" s="36" customFormat="1">
      <c r="A11481" s="35"/>
      <c r="B11481"/>
      <c r="C11481" s="38"/>
      <c r="D11481" s="38"/>
      <c r="E11481" s="38"/>
      <c r="F11481" s="38"/>
      <c r="G11481" s="38"/>
      <c r="H11481" s="38"/>
      <c r="I11481" s="38"/>
      <c r="J11481" s="38"/>
      <c r="K11481" s="38"/>
      <c r="L11481"/>
      <c r="M11481"/>
    </row>
    <row r="11482" spans="1:13" s="36" customFormat="1">
      <c r="A11482" s="35"/>
      <c r="B11482"/>
      <c r="C11482" s="38"/>
      <c r="D11482" s="38"/>
      <c r="E11482" s="38"/>
      <c r="F11482" s="38"/>
      <c r="G11482" s="38"/>
      <c r="H11482" s="38"/>
      <c r="I11482" s="38"/>
      <c r="J11482" s="38"/>
      <c r="K11482" s="38"/>
      <c r="L11482"/>
      <c r="M11482"/>
    </row>
    <row r="11483" spans="1:13" s="36" customFormat="1">
      <c r="A11483" s="35"/>
      <c r="B11483"/>
      <c r="C11483" s="38"/>
      <c r="D11483" s="38"/>
      <c r="E11483" s="38"/>
      <c r="F11483" s="38"/>
      <c r="G11483" s="38"/>
      <c r="H11483" s="38"/>
      <c r="I11483" s="38"/>
      <c r="J11483" s="38"/>
      <c r="K11483" s="38"/>
      <c r="L11483"/>
      <c r="M11483"/>
    </row>
    <row r="11484" spans="1:13" s="36" customFormat="1">
      <c r="A11484" s="35"/>
      <c r="B11484"/>
      <c r="C11484" s="38"/>
      <c r="D11484" s="38"/>
      <c r="E11484" s="38"/>
      <c r="F11484" s="38"/>
      <c r="G11484" s="38"/>
      <c r="H11484" s="38"/>
      <c r="I11484" s="38"/>
      <c r="J11484" s="38"/>
      <c r="K11484" s="38"/>
      <c r="L11484"/>
      <c r="M11484"/>
    </row>
    <row r="11485" spans="1:13" s="36" customFormat="1">
      <c r="A11485" s="35"/>
      <c r="B11485"/>
      <c r="C11485" s="38"/>
      <c r="D11485" s="38"/>
      <c r="E11485" s="38"/>
      <c r="F11485" s="38"/>
      <c r="G11485" s="38"/>
      <c r="H11485" s="38"/>
      <c r="I11485" s="38"/>
      <c r="J11485" s="38"/>
      <c r="K11485" s="38"/>
      <c r="L11485"/>
      <c r="M11485"/>
    </row>
    <row r="11486" spans="1:13" s="36" customFormat="1">
      <c r="A11486" s="35"/>
      <c r="B11486"/>
      <c r="C11486" s="38"/>
      <c r="D11486" s="38"/>
      <c r="E11486" s="38"/>
      <c r="F11486" s="38"/>
      <c r="G11486" s="38"/>
      <c r="H11486" s="38"/>
      <c r="I11486" s="38"/>
      <c r="J11486" s="38"/>
      <c r="K11486" s="38"/>
      <c r="L11486"/>
      <c r="M11486"/>
    </row>
    <row r="11487" spans="1:13" s="36" customFormat="1">
      <c r="A11487" s="35"/>
      <c r="B11487"/>
      <c r="C11487" s="38"/>
      <c r="D11487" s="38"/>
      <c r="E11487" s="38"/>
      <c r="F11487" s="38"/>
      <c r="G11487" s="38"/>
      <c r="H11487" s="38"/>
      <c r="I11487" s="38"/>
      <c r="J11487" s="38"/>
      <c r="K11487" s="38"/>
      <c r="L11487"/>
      <c r="M11487"/>
    </row>
    <row r="11488" spans="1:13" s="36" customFormat="1">
      <c r="A11488" s="35"/>
      <c r="B11488"/>
      <c r="C11488" s="38"/>
      <c r="D11488" s="38"/>
      <c r="E11488" s="38"/>
      <c r="F11488" s="38"/>
      <c r="G11488" s="38"/>
      <c r="H11488" s="38"/>
      <c r="I11488" s="38"/>
      <c r="J11488" s="38"/>
      <c r="K11488" s="38"/>
      <c r="L11488"/>
      <c r="M11488"/>
    </row>
    <row r="11489" spans="1:13" s="36" customFormat="1">
      <c r="A11489" s="35"/>
      <c r="B11489"/>
      <c r="C11489" s="38"/>
      <c r="D11489" s="38"/>
      <c r="E11489" s="38"/>
      <c r="F11489" s="38"/>
      <c r="G11489" s="38"/>
      <c r="H11489" s="38"/>
      <c r="I11489" s="38"/>
      <c r="J11489" s="38"/>
      <c r="K11489" s="38"/>
      <c r="L11489"/>
      <c r="M11489"/>
    </row>
    <row r="11490" spans="1:13" s="36" customFormat="1">
      <c r="A11490" s="35"/>
      <c r="B11490"/>
      <c r="C11490" s="38"/>
      <c r="D11490" s="38"/>
      <c r="E11490" s="38"/>
      <c r="F11490" s="38"/>
      <c r="G11490" s="38"/>
      <c r="H11490" s="38"/>
      <c r="I11490" s="38"/>
      <c r="J11490" s="38"/>
      <c r="K11490" s="38"/>
      <c r="L11490"/>
      <c r="M11490"/>
    </row>
    <row r="11491" spans="1:13" s="36" customFormat="1">
      <c r="A11491" s="35"/>
      <c r="B11491"/>
      <c r="C11491" s="38"/>
      <c r="D11491" s="38"/>
      <c r="E11491" s="38"/>
      <c r="F11491" s="38"/>
      <c r="G11491" s="38"/>
      <c r="H11491" s="38"/>
      <c r="I11491" s="38"/>
      <c r="J11491" s="38"/>
      <c r="K11491" s="38"/>
      <c r="L11491"/>
      <c r="M11491"/>
    </row>
    <row r="11492" spans="1:13" s="36" customFormat="1">
      <c r="A11492" s="35"/>
      <c r="B11492"/>
      <c r="C11492" s="38"/>
      <c r="D11492" s="38"/>
      <c r="E11492" s="38"/>
      <c r="F11492" s="38"/>
      <c r="G11492" s="38"/>
      <c r="H11492" s="38"/>
      <c r="I11492" s="38"/>
      <c r="J11492" s="38"/>
      <c r="K11492" s="38"/>
      <c r="L11492"/>
      <c r="M11492"/>
    </row>
    <row r="11493" spans="1:13" s="36" customFormat="1">
      <c r="A11493" s="35"/>
      <c r="B11493"/>
      <c r="C11493" s="38"/>
      <c r="D11493" s="38"/>
      <c r="E11493" s="38"/>
      <c r="F11493" s="38"/>
      <c r="G11493" s="38"/>
      <c r="H11493" s="38"/>
      <c r="I11493" s="38"/>
      <c r="J11493" s="38"/>
      <c r="K11493" s="38"/>
      <c r="L11493"/>
      <c r="M11493"/>
    </row>
    <row r="11494" spans="1:13" s="36" customFormat="1">
      <c r="A11494" s="35"/>
      <c r="B11494"/>
      <c r="C11494" s="38"/>
      <c r="D11494" s="38"/>
      <c r="E11494" s="38"/>
      <c r="F11494" s="38"/>
      <c r="G11494" s="38"/>
      <c r="H11494" s="38"/>
      <c r="I11494" s="38"/>
      <c r="J11494" s="38"/>
      <c r="K11494" s="38"/>
      <c r="L11494"/>
      <c r="M11494"/>
    </row>
    <row r="11495" spans="1:13" s="36" customFormat="1">
      <c r="A11495" s="35"/>
      <c r="B11495"/>
      <c r="C11495" s="38"/>
      <c r="D11495" s="38"/>
      <c r="E11495" s="38"/>
      <c r="F11495" s="38"/>
      <c r="G11495" s="38"/>
      <c r="H11495" s="38"/>
      <c r="I11495" s="38"/>
      <c r="J11495" s="38"/>
      <c r="K11495" s="38"/>
      <c r="L11495"/>
      <c r="M11495"/>
    </row>
    <row r="11496" spans="1:13" s="36" customFormat="1">
      <c r="A11496" s="35"/>
      <c r="B11496"/>
      <c r="C11496" s="38"/>
      <c r="D11496" s="38"/>
      <c r="E11496" s="38"/>
      <c r="F11496" s="38"/>
      <c r="G11496" s="38"/>
      <c r="H11496" s="38"/>
      <c r="I11496" s="38"/>
      <c r="J11496" s="38"/>
      <c r="K11496" s="38"/>
      <c r="L11496"/>
      <c r="M11496"/>
    </row>
    <row r="11497" spans="1:13" s="36" customFormat="1">
      <c r="A11497" s="35"/>
      <c r="B11497"/>
      <c r="C11497" s="38"/>
      <c r="D11497" s="38"/>
      <c r="E11497" s="38"/>
      <c r="F11497" s="38"/>
      <c r="G11497" s="38"/>
      <c r="H11497" s="38"/>
      <c r="I11497" s="38"/>
      <c r="J11497" s="38"/>
      <c r="K11497" s="38"/>
      <c r="L11497"/>
      <c r="M11497"/>
    </row>
    <row r="11498" spans="1:13" s="36" customFormat="1">
      <c r="A11498" s="35"/>
      <c r="B11498"/>
      <c r="C11498" s="38"/>
      <c r="D11498" s="38"/>
      <c r="E11498" s="38"/>
      <c r="F11498" s="38"/>
      <c r="G11498" s="38"/>
      <c r="H11498" s="38"/>
      <c r="I11498" s="38"/>
      <c r="J11498" s="38"/>
      <c r="K11498" s="38"/>
      <c r="L11498"/>
      <c r="M11498"/>
    </row>
    <row r="11499" spans="1:13" s="36" customFormat="1">
      <c r="A11499" s="35"/>
      <c r="B11499"/>
      <c r="C11499" s="38"/>
      <c r="D11499" s="38"/>
      <c r="E11499" s="38"/>
      <c r="F11499" s="38"/>
      <c r="G11499" s="38"/>
      <c r="H11499" s="38"/>
      <c r="I11499" s="38"/>
      <c r="J11499" s="38"/>
      <c r="K11499" s="38"/>
      <c r="L11499"/>
      <c r="M11499"/>
    </row>
    <row r="11500" spans="1:13" s="36" customFormat="1">
      <c r="A11500" s="35"/>
      <c r="B11500"/>
      <c r="C11500" s="38"/>
      <c r="D11500" s="38"/>
      <c r="E11500" s="38"/>
      <c r="F11500" s="38"/>
      <c r="G11500" s="38"/>
      <c r="H11500" s="38"/>
      <c r="I11500" s="38"/>
      <c r="J11500" s="38"/>
      <c r="K11500" s="38"/>
      <c r="L11500"/>
      <c r="M11500"/>
    </row>
    <row r="11501" spans="1:13" s="36" customFormat="1">
      <c r="A11501" s="35"/>
      <c r="B11501"/>
      <c r="C11501" s="38"/>
      <c r="D11501" s="38"/>
      <c r="E11501" s="38"/>
      <c r="F11501" s="38"/>
      <c r="G11501" s="38"/>
      <c r="H11501" s="38"/>
      <c r="I11501" s="38"/>
      <c r="J11501" s="38"/>
      <c r="K11501" s="38"/>
      <c r="L11501"/>
      <c r="M11501"/>
    </row>
    <row r="11502" spans="1:13" s="36" customFormat="1">
      <c r="A11502" s="35"/>
      <c r="B11502"/>
      <c r="C11502" s="38"/>
      <c r="D11502" s="38"/>
      <c r="E11502" s="38"/>
      <c r="F11502" s="38"/>
      <c r="G11502" s="38"/>
      <c r="H11502" s="38"/>
      <c r="I11502" s="38"/>
      <c r="J11502" s="38"/>
      <c r="K11502" s="38"/>
      <c r="L11502"/>
      <c r="M11502"/>
    </row>
    <row r="11503" spans="1:13" s="36" customFormat="1">
      <c r="A11503" s="35"/>
      <c r="B11503"/>
      <c r="C11503" s="38"/>
      <c r="D11503" s="38"/>
      <c r="E11503" s="38"/>
      <c r="F11503" s="38"/>
      <c r="G11503" s="38"/>
      <c r="H11503" s="38"/>
      <c r="I11503" s="38"/>
      <c r="J11503" s="38"/>
      <c r="K11503" s="38"/>
      <c r="L11503"/>
      <c r="M11503"/>
    </row>
    <row r="11504" spans="1:13" s="36" customFormat="1">
      <c r="A11504" s="35"/>
      <c r="B11504"/>
      <c r="C11504" s="38"/>
      <c r="D11504" s="38"/>
      <c r="E11504" s="38"/>
      <c r="F11504" s="38"/>
      <c r="G11504" s="38"/>
      <c r="H11504" s="38"/>
      <c r="I11504" s="38"/>
      <c r="J11504" s="38"/>
      <c r="K11504" s="38"/>
      <c r="L11504"/>
      <c r="M11504"/>
    </row>
    <row r="11505" spans="1:13" s="36" customFormat="1">
      <c r="A11505" s="35"/>
      <c r="B11505"/>
      <c r="C11505" s="38"/>
      <c r="D11505" s="38"/>
      <c r="E11505" s="38"/>
      <c r="F11505" s="38"/>
      <c r="G11505" s="38"/>
      <c r="H11505" s="38"/>
      <c r="I11505" s="38"/>
      <c r="J11505" s="38"/>
      <c r="K11505" s="38"/>
      <c r="L11505"/>
      <c r="M11505"/>
    </row>
    <row r="11506" spans="1:13" s="36" customFormat="1">
      <c r="A11506" s="35"/>
      <c r="B11506"/>
      <c r="C11506" s="38"/>
      <c r="D11506" s="38"/>
      <c r="E11506" s="38"/>
      <c r="F11506" s="38"/>
      <c r="G11506" s="38"/>
      <c r="H11506" s="38"/>
      <c r="I11506" s="38"/>
      <c r="J11506" s="38"/>
      <c r="K11506" s="38"/>
      <c r="L11506"/>
      <c r="M11506"/>
    </row>
    <row r="11507" spans="1:13" s="36" customFormat="1">
      <c r="A11507" s="35"/>
      <c r="B11507"/>
      <c r="C11507" s="38"/>
      <c r="D11507" s="38"/>
      <c r="E11507" s="38"/>
      <c r="F11507" s="38"/>
      <c r="G11507" s="38"/>
      <c r="H11507" s="38"/>
      <c r="I11507" s="38"/>
      <c r="J11507" s="38"/>
      <c r="K11507" s="38"/>
      <c r="L11507"/>
      <c r="M11507"/>
    </row>
    <row r="11508" spans="1:13" s="36" customFormat="1">
      <c r="A11508" s="35"/>
      <c r="B11508"/>
      <c r="C11508" s="38"/>
      <c r="D11508" s="38"/>
      <c r="E11508" s="38"/>
      <c r="F11508" s="38"/>
      <c r="G11508" s="38"/>
      <c r="H11508" s="38"/>
      <c r="I11508" s="38"/>
      <c r="J11508" s="38"/>
      <c r="K11508" s="38"/>
      <c r="L11508"/>
      <c r="M11508"/>
    </row>
    <row r="11509" spans="1:13" s="36" customFormat="1">
      <c r="A11509" s="35"/>
      <c r="B11509"/>
      <c r="C11509" s="38"/>
      <c r="D11509" s="38"/>
      <c r="E11509" s="38"/>
      <c r="F11509" s="38"/>
      <c r="G11509" s="38"/>
      <c r="H11509" s="38"/>
      <c r="I11509" s="38"/>
      <c r="J11509" s="38"/>
      <c r="K11509" s="38"/>
      <c r="L11509"/>
      <c r="M11509"/>
    </row>
    <row r="11510" spans="1:13" s="36" customFormat="1">
      <c r="A11510" s="35"/>
      <c r="B11510"/>
      <c r="C11510" s="38"/>
      <c r="D11510" s="38"/>
      <c r="E11510" s="38"/>
      <c r="F11510" s="38"/>
      <c r="G11510" s="38"/>
      <c r="H11510" s="38"/>
      <c r="I11510" s="38"/>
      <c r="J11510" s="38"/>
      <c r="K11510" s="38"/>
      <c r="L11510"/>
      <c r="M11510"/>
    </row>
    <row r="11511" spans="1:13" s="36" customFormat="1">
      <c r="A11511" s="35"/>
      <c r="B11511"/>
      <c r="C11511" s="38"/>
      <c r="D11511" s="38"/>
      <c r="E11511" s="38"/>
      <c r="F11511" s="38"/>
      <c r="G11511" s="38"/>
      <c r="H11511" s="38"/>
      <c r="I11511" s="38"/>
      <c r="J11511" s="38"/>
      <c r="K11511" s="38"/>
      <c r="L11511"/>
      <c r="M11511"/>
    </row>
    <row r="11512" spans="1:13" s="36" customFormat="1">
      <c r="A11512" s="35"/>
      <c r="B11512"/>
      <c r="C11512" s="38"/>
      <c r="D11512" s="38"/>
      <c r="E11512" s="38"/>
      <c r="F11512" s="38"/>
      <c r="G11512" s="38"/>
      <c r="H11512" s="38"/>
      <c r="I11512" s="38"/>
      <c r="J11512" s="38"/>
      <c r="K11512" s="38"/>
      <c r="L11512"/>
      <c r="M11512"/>
    </row>
    <row r="11513" spans="1:13" s="36" customFormat="1">
      <c r="A11513" s="35"/>
      <c r="B11513"/>
      <c r="C11513" s="38"/>
      <c r="D11513" s="38"/>
      <c r="E11513" s="38"/>
      <c r="F11513" s="38"/>
      <c r="G11513" s="38"/>
      <c r="H11513" s="38"/>
      <c r="I11513" s="38"/>
      <c r="J11513" s="38"/>
      <c r="K11513" s="38"/>
      <c r="L11513"/>
      <c r="M11513"/>
    </row>
    <row r="11514" spans="1:13" s="36" customFormat="1">
      <c r="A11514" s="35"/>
      <c r="B11514"/>
      <c r="C11514" s="38"/>
      <c r="D11514" s="38"/>
      <c r="E11514" s="38"/>
      <c r="F11514" s="38"/>
      <c r="G11514" s="38"/>
      <c r="H11514" s="38"/>
      <c r="I11514" s="38"/>
      <c r="J11514" s="38"/>
      <c r="K11514" s="38"/>
      <c r="L11514"/>
      <c r="M11514"/>
    </row>
    <row r="11515" spans="1:13" s="36" customFormat="1">
      <c r="A11515" s="35"/>
      <c r="B11515"/>
      <c r="C11515" s="38"/>
      <c r="D11515" s="38"/>
      <c r="E11515" s="38"/>
      <c r="F11515" s="38"/>
      <c r="G11515" s="38"/>
      <c r="H11515" s="38"/>
      <c r="I11515" s="38"/>
      <c r="J11515" s="38"/>
      <c r="K11515" s="38"/>
      <c r="L11515"/>
      <c r="M11515"/>
    </row>
    <row r="11516" spans="1:13" s="36" customFormat="1">
      <c r="A11516" s="35"/>
      <c r="B11516"/>
      <c r="C11516" s="38"/>
      <c r="D11516" s="38"/>
      <c r="E11516" s="38"/>
      <c r="F11516" s="38"/>
      <c r="G11516" s="38"/>
      <c r="H11516" s="38"/>
      <c r="I11516" s="38"/>
      <c r="J11516" s="38"/>
      <c r="K11516" s="38"/>
      <c r="L11516"/>
      <c r="M11516"/>
    </row>
    <row r="11517" spans="1:13" s="36" customFormat="1">
      <c r="A11517" s="35"/>
      <c r="B11517"/>
      <c r="C11517" s="38"/>
      <c r="D11517" s="38"/>
      <c r="E11517" s="38"/>
      <c r="F11517" s="38"/>
      <c r="G11517" s="38"/>
      <c r="H11517" s="38"/>
      <c r="I11517" s="38"/>
      <c r="J11517" s="38"/>
      <c r="K11517" s="38"/>
      <c r="L11517"/>
      <c r="M11517"/>
    </row>
    <row r="11518" spans="1:13" s="36" customFormat="1">
      <c r="A11518" s="35"/>
      <c r="B11518"/>
      <c r="C11518" s="38"/>
      <c r="D11518" s="38"/>
      <c r="E11518" s="38"/>
      <c r="F11518" s="38"/>
      <c r="G11518" s="38"/>
      <c r="H11518" s="38"/>
      <c r="I11518" s="38"/>
      <c r="J11518" s="38"/>
      <c r="K11518" s="38"/>
      <c r="L11518"/>
      <c r="M11518"/>
    </row>
    <row r="11519" spans="1:13" s="36" customFormat="1">
      <c r="A11519" s="35"/>
      <c r="B11519"/>
      <c r="C11519" s="38"/>
      <c r="D11519" s="38"/>
      <c r="E11519" s="38"/>
      <c r="F11519" s="38"/>
      <c r="G11519" s="38"/>
      <c r="H11519" s="38"/>
      <c r="I11519" s="38"/>
      <c r="J11519" s="38"/>
      <c r="K11519" s="38"/>
      <c r="L11519"/>
      <c r="M11519"/>
    </row>
    <row r="11520" spans="1:13" s="36" customFormat="1">
      <c r="A11520" s="35"/>
      <c r="B11520"/>
      <c r="C11520" s="38"/>
      <c r="D11520" s="38"/>
      <c r="E11520" s="38"/>
      <c r="F11520" s="38"/>
      <c r="G11520" s="38"/>
      <c r="H11520" s="38"/>
      <c r="I11520" s="38"/>
      <c r="J11520" s="38"/>
      <c r="K11520" s="38"/>
      <c r="L11520"/>
      <c r="M11520"/>
    </row>
    <row r="11521" spans="1:13" s="36" customFormat="1">
      <c r="A11521" s="35"/>
      <c r="B11521"/>
      <c r="C11521" s="38"/>
      <c r="D11521" s="38"/>
      <c r="E11521" s="38"/>
      <c r="F11521" s="38"/>
      <c r="G11521" s="38"/>
      <c r="H11521" s="38"/>
      <c r="I11521" s="38"/>
      <c r="J11521" s="38"/>
      <c r="K11521" s="38"/>
      <c r="L11521"/>
      <c r="M11521"/>
    </row>
    <row r="11522" spans="1:13" s="36" customFormat="1">
      <c r="A11522" s="35"/>
      <c r="B11522"/>
      <c r="C11522" s="38"/>
      <c r="D11522" s="38"/>
      <c r="E11522" s="38"/>
      <c r="F11522" s="38"/>
      <c r="G11522" s="38"/>
      <c r="H11522" s="38"/>
      <c r="I11522" s="38"/>
      <c r="J11522" s="38"/>
      <c r="K11522" s="38"/>
      <c r="L11522"/>
      <c r="M11522"/>
    </row>
    <row r="11523" spans="1:13" s="36" customFormat="1">
      <c r="A11523" s="35"/>
      <c r="B11523"/>
      <c r="C11523" s="38"/>
      <c r="D11523" s="38"/>
      <c r="E11523" s="38"/>
      <c r="F11523" s="38"/>
      <c r="G11523" s="38"/>
      <c r="H11523" s="38"/>
      <c r="I11523" s="38"/>
      <c r="J11523" s="38"/>
      <c r="K11523" s="38"/>
      <c r="L11523"/>
      <c r="M11523"/>
    </row>
    <row r="11524" spans="1:13" s="36" customFormat="1">
      <c r="A11524" s="35"/>
      <c r="B11524"/>
      <c r="C11524" s="38"/>
      <c r="D11524" s="38"/>
      <c r="E11524" s="38"/>
      <c r="F11524" s="38"/>
      <c r="G11524" s="38"/>
      <c r="H11524" s="38"/>
      <c r="I11524" s="38"/>
      <c r="J11524" s="38"/>
      <c r="K11524" s="38"/>
      <c r="L11524"/>
      <c r="M11524"/>
    </row>
    <row r="11525" spans="1:13" s="36" customFormat="1">
      <c r="A11525" s="35"/>
      <c r="B11525"/>
      <c r="C11525" s="38"/>
      <c r="D11525" s="38"/>
      <c r="E11525" s="38"/>
      <c r="F11525" s="38"/>
      <c r="G11525" s="38"/>
      <c r="H11525" s="38"/>
      <c r="I11525" s="38"/>
      <c r="J11525" s="38"/>
      <c r="K11525" s="38"/>
      <c r="L11525"/>
      <c r="M11525"/>
    </row>
    <row r="11526" spans="1:13" s="36" customFormat="1">
      <c r="A11526" s="35"/>
      <c r="B11526"/>
      <c r="C11526" s="38"/>
      <c r="D11526" s="38"/>
      <c r="E11526" s="38"/>
      <c r="F11526" s="38"/>
      <c r="G11526" s="38"/>
      <c r="H11526" s="38"/>
      <c r="I11526" s="38"/>
      <c r="J11526" s="38"/>
      <c r="K11526" s="38"/>
      <c r="L11526"/>
      <c r="M11526"/>
    </row>
    <row r="11527" spans="1:13" s="36" customFormat="1">
      <c r="A11527" s="35"/>
      <c r="B11527"/>
      <c r="C11527" s="38"/>
      <c r="D11527" s="38"/>
      <c r="E11527" s="38"/>
      <c r="F11527" s="38"/>
      <c r="G11527" s="38"/>
      <c r="H11527" s="38"/>
      <c r="I11527" s="38"/>
      <c r="J11527" s="38"/>
      <c r="K11527" s="38"/>
      <c r="L11527"/>
      <c r="M11527"/>
    </row>
    <row r="11528" spans="1:13" s="36" customFormat="1">
      <c r="A11528" s="35"/>
      <c r="B11528"/>
      <c r="C11528" s="38"/>
      <c r="D11528" s="38"/>
      <c r="E11528" s="38"/>
      <c r="F11528" s="38"/>
      <c r="G11528" s="38"/>
      <c r="H11528" s="38"/>
      <c r="I11528" s="38"/>
      <c r="J11528" s="38"/>
      <c r="K11528" s="38"/>
      <c r="L11528"/>
      <c r="M11528"/>
    </row>
    <row r="11529" spans="1:13" s="36" customFormat="1">
      <c r="A11529" s="35"/>
      <c r="B11529"/>
      <c r="C11529" s="38"/>
      <c r="D11529" s="38"/>
      <c r="E11529" s="38"/>
      <c r="F11529" s="38"/>
      <c r="G11529" s="38"/>
      <c r="H11529" s="38"/>
      <c r="I11529" s="38"/>
      <c r="J11529" s="38"/>
      <c r="K11529" s="38"/>
      <c r="L11529"/>
      <c r="M11529"/>
    </row>
    <row r="11530" spans="1:13" s="36" customFormat="1">
      <c r="A11530" s="35"/>
      <c r="B11530"/>
      <c r="C11530" s="38"/>
      <c r="D11530" s="38"/>
      <c r="E11530" s="38"/>
      <c r="F11530" s="38"/>
      <c r="G11530" s="38"/>
      <c r="H11530" s="38"/>
      <c r="I11530" s="38"/>
      <c r="J11530" s="38"/>
      <c r="K11530" s="38"/>
      <c r="L11530"/>
      <c r="M11530"/>
    </row>
    <row r="11531" spans="1:13" s="36" customFormat="1">
      <c r="A11531" s="35"/>
      <c r="B11531"/>
      <c r="C11531" s="38"/>
      <c r="D11531" s="38"/>
      <c r="E11531" s="38"/>
      <c r="F11531" s="38"/>
      <c r="G11531" s="38"/>
      <c r="H11531" s="38"/>
      <c r="I11531" s="38"/>
      <c r="J11531" s="38"/>
      <c r="K11531" s="38"/>
      <c r="L11531"/>
      <c r="M11531"/>
    </row>
    <row r="11532" spans="1:13" s="36" customFormat="1">
      <c r="A11532" s="35"/>
      <c r="B11532"/>
      <c r="C11532" s="38"/>
      <c r="D11532" s="38"/>
      <c r="E11532" s="38"/>
      <c r="F11532" s="38"/>
      <c r="G11532" s="38"/>
      <c r="H11532" s="38"/>
      <c r="I11532" s="38"/>
      <c r="J11532" s="38"/>
      <c r="K11532" s="38"/>
      <c r="L11532"/>
      <c r="M11532"/>
    </row>
    <row r="11533" spans="1:13" s="36" customFormat="1">
      <c r="A11533" s="35"/>
      <c r="B11533"/>
      <c r="C11533" s="38"/>
      <c r="D11533" s="38"/>
      <c r="E11533" s="38"/>
      <c r="F11533" s="38"/>
      <c r="G11533" s="38"/>
      <c r="H11533" s="38"/>
      <c r="I11533" s="38"/>
      <c r="J11533" s="38"/>
      <c r="K11533" s="38"/>
      <c r="L11533"/>
      <c r="M11533"/>
    </row>
    <row r="11534" spans="1:13" s="36" customFormat="1">
      <c r="A11534" s="35"/>
      <c r="B11534"/>
      <c r="C11534" s="38"/>
      <c r="D11534" s="38"/>
      <c r="E11534" s="38"/>
      <c r="F11534" s="38"/>
      <c r="G11534" s="38"/>
      <c r="H11534" s="38"/>
      <c r="I11534" s="38"/>
      <c r="J11534" s="38"/>
      <c r="K11534" s="38"/>
      <c r="L11534"/>
      <c r="M11534"/>
    </row>
    <row r="11535" spans="1:13" s="36" customFormat="1">
      <c r="A11535" s="35"/>
      <c r="B11535"/>
      <c r="C11535" s="38"/>
      <c r="D11535" s="38"/>
      <c r="E11535" s="38"/>
      <c r="F11535" s="38"/>
      <c r="G11535" s="38"/>
      <c r="H11535" s="38"/>
      <c r="I11535" s="38"/>
      <c r="J11535" s="38"/>
      <c r="K11535" s="38"/>
      <c r="L11535"/>
      <c r="M11535"/>
    </row>
    <row r="11536" spans="1:13" s="36" customFormat="1">
      <c r="A11536" s="35"/>
      <c r="B11536"/>
      <c r="C11536" s="38"/>
      <c r="D11536" s="38"/>
      <c r="E11536" s="38"/>
      <c r="F11536" s="38"/>
      <c r="G11536" s="38"/>
      <c r="H11536" s="38"/>
      <c r="I11536" s="38"/>
      <c r="J11536" s="38"/>
      <c r="K11536" s="38"/>
      <c r="L11536"/>
      <c r="M11536"/>
    </row>
    <row r="11537" spans="1:13" s="36" customFormat="1">
      <c r="A11537" s="35"/>
      <c r="B11537"/>
      <c r="C11537" s="38"/>
      <c r="D11537" s="38"/>
      <c r="E11537" s="38"/>
      <c r="F11537" s="38"/>
      <c r="G11537" s="38"/>
      <c r="H11537" s="38"/>
      <c r="I11537" s="38"/>
      <c r="J11537" s="38"/>
      <c r="K11537" s="38"/>
      <c r="L11537"/>
      <c r="M11537"/>
    </row>
    <row r="11538" spans="1:13" s="36" customFormat="1">
      <c r="A11538" s="35"/>
      <c r="B11538"/>
      <c r="C11538" s="38"/>
      <c r="D11538" s="38"/>
      <c r="E11538" s="38"/>
      <c r="F11538" s="38"/>
      <c r="G11538" s="38"/>
      <c r="H11538" s="38"/>
      <c r="I11538" s="38"/>
      <c r="J11538" s="38"/>
      <c r="K11538" s="38"/>
      <c r="L11538"/>
      <c r="M11538"/>
    </row>
    <row r="11539" spans="1:13" s="36" customFormat="1">
      <c r="A11539" s="35"/>
      <c r="B11539"/>
      <c r="C11539" s="38"/>
      <c r="D11539" s="38"/>
      <c r="E11539" s="38"/>
      <c r="F11539" s="38"/>
      <c r="G11539" s="38"/>
      <c r="H11539" s="38"/>
      <c r="I11539" s="38"/>
      <c r="J11539" s="38"/>
      <c r="K11539" s="38"/>
      <c r="L11539"/>
      <c r="M11539"/>
    </row>
    <row r="11540" spans="1:13" s="36" customFormat="1">
      <c r="A11540" s="35"/>
      <c r="B11540"/>
      <c r="C11540" s="38"/>
      <c r="D11540" s="38"/>
      <c r="E11540" s="38"/>
      <c r="F11540" s="38"/>
      <c r="G11540" s="38"/>
      <c r="H11540" s="38"/>
      <c r="I11540" s="38"/>
      <c r="J11540" s="38"/>
      <c r="K11540" s="38"/>
      <c r="L11540"/>
      <c r="M11540"/>
    </row>
    <row r="11541" spans="1:13" s="36" customFormat="1">
      <c r="A11541" s="35"/>
      <c r="B11541"/>
      <c r="C11541" s="38"/>
      <c r="D11541" s="38"/>
      <c r="E11541" s="38"/>
      <c r="F11541" s="38"/>
      <c r="G11541" s="38"/>
      <c r="H11541" s="38"/>
      <c r="I11541" s="38"/>
      <c r="J11541" s="38"/>
      <c r="K11541" s="38"/>
      <c r="L11541"/>
      <c r="M11541"/>
    </row>
    <row r="11542" spans="1:13" s="36" customFormat="1">
      <c r="A11542" s="35"/>
      <c r="B11542"/>
      <c r="C11542" s="38"/>
      <c r="D11542" s="38"/>
      <c r="E11542" s="38"/>
      <c r="F11542" s="38"/>
      <c r="G11542" s="38"/>
      <c r="H11542" s="38"/>
      <c r="I11542" s="38"/>
      <c r="J11542" s="38"/>
      <c r="K11542" s="38"/>
      <c r="L11542"/>
      <c r="M11542"/>
    </row>
    <row r="11543" spans="1:13" s="36" customFormat="1">
      <c r="A11543" s="35"/>
      <c r="B11543"/>
      <c r="C11543" s="38"/>
      <c r="D11543" s="38"/>
      <c r="E11543" s="38"/>
      <c r="F11543" s="38"/>
      <c r="G11543" s="38"/>
      <c r="H11543" s="38"/>
      <c r="I11543" s="38"/>
      <c r="J11543" s="38"/>
      <c r="K11543" s="38"/>
      <c r="L11543"/>
      <c r="M11543"/>
    </row>
    <row r="11544" spans="1:13" s="36" customFormat="1">
      <c r="A11544" s="35"/>
      <c r="B11544"/>
      <c r="C11544" s="38"/>
      <c r="D11544" s="38"/>
      <c r="E11544" s="38"/>
      <c r="F11544" s="38"/>
      <c r="G11544" s="38"/>
      <c r="H11544" s="38"/>
      <c r="I11544" s="38"/>
      <c r="J11544" s="38"/>
      <c r="K11544" s="38"/>
      <c r="L11544"/>
      <c r="M11544"/>
    </row>
    <row r="11545" spans="1:13" s="36" customFormat="1">
      <c r="A11545" s="35"/>
      <c r="B11545"/>
      <c r="C11545" s="38"/>
      <c r="D11545" s="38"/>
      <c r="E11545" s="38"/>
      <c r="F11545" s="38"/>
      <c r="G11545" s="38"/>
      <c r="H11545" s="38"/>
      <c r="I11545" s="38"/>
      <c r="J11545" s="38"/>
      <c r="K11545" s="38"/>
      <c r="L11545"/>
      <c r="M11545"/>
    </row>
    <row r="11546" spans="1:13" s="36" customFormat="1">
      <c r="A11546" s="35"/>
      <c r="B11546"/>
      <c r="C11546" s="38"/>
      <c r="D11546" s="38"/>
      <c r="E11546" s="38"/>
      <c r="F11546" s="38"/>
      <c r="G11546" s="38"/>
      <c r="H11546" s="38"/>
      <c r="I11546" s="38"/>
      <c r="J11546" s="38"/>
      <c r="K11546" s="38"/>
      <c r="L11546"/>
      <c r="M11546"/>
    </row>
    <row r="11547" spans="1:13" s="36" customFormat="1">
      <c r="A11547" s="35"/>
      <c r="B11547"/>
      <c r="C11547" s="38"/>
      <c r="D11547" s="38"/>
      <c r="E11547" s="38"/>
      <c r="F11547" s="38"/>
      <c r="G11547" s="38"/>
      <c r="H11547" s="38"/>
      <c r="I11547" s="38"/>
      <c r="J11547" s="38"/>
      <c r="K11547" s="38"/>
      <c r="L11547"/>
      <c r="M11547"/>
    </row>
    <row r="11548" spans="1:13" s="36" customFormat="1">
      <c r="A11548" s="35"/>
      <c r="B11548"/>
      <c r="C11548" s="38"/>
      <c r="D11548" s="38"/>
      <c r="E11548" s="38"/>
      <c r="F11548" s="38"/>
      <c r="G11548" s="38"/>
      <c r="H11548" s="38"/>
      <c r="I11548" s="38"/>
      <c r="J11548" s="38"/>
      <c r="K11548" s="38"/>
      <c r="L11548"/>
      <c r="M11548"/>
    </row>
    <row r="11549" spans="1:13" s="36" customFormat="1">
      <c r="A11549" s="35"/>
      <c r="B11549"/>
      <c r="C11549" s="38"/>
      <c r="D11549" s="38"/>
      <c r="E11549" s="38"/>
      <c r="F11549" s="38"/>
      <c r="G11549" s="38"/>
      <c r="H11549" s="38"/>
      <c r="I11549" s="38"/>
      <c r="J11549" s="38"/>
      <c r="K11549" s="38"/>
      <c r="L11549"/>
      <c r="M11549"/>
    </row>
    <row r="11550" spans="1:13" s="36" customFormat="1">
      <c r="A11550" s="35"/>
      <c r="B11550"/>
      <c r="C11550" s="38"/>
      <c r="D11550" s="38"/>
      <c r="E11550" s="38"/>
      <c r="F11550" s="38"/>
      <c r="G11550" s="38"/>
      <c r="H11550" s="38"/>
      <c r="I11550" s="38"/>
      <c r="J11550" s="38"/>
      <c r="K11550" s="38"/>
      <c r="L11550"/>
      <c r="M11550"/>
    </row>
    <row r="11551" spans="1:13" s="36" customFormat="1">
      <c r="A11551" s="35"/>
      <c r="B11551"/>
      <c r="C11551" s="38"/>
      <c r="D11551" s="38"/>
      <c r="E11551" s="38"/>
      <c r="F11551" s="38"/>
      <c r="G11551" s="38"/>
      <c r="H11551" s="38"/>
      <c r="I11551" s="38"/>
      <c r="J11551" s="38"/>
      <c r="K11551" s="38"/>
      <c r="L11551"/>
      <c r="M11551"/>
    </row>
    <row r="11552" spans="1:13" s="36" customFormat="1">
      <c r="A11552" s="35"/>
      <c r="B11552"/>
      <c r="C11552" s="38"/>
      <c r="D11552" s="38"/>
      <c r="E11552" s="38"/>
      <c r="F11552" s="38"/>
      <c r="G11552" s="38"/>
      <c r="H11552" s="38"/>
      <c r="I11552" s="38"/>
      <c r="J11552" s="38"/>
      <c r="K11552" s="38"/>
      <c r="L11552"/>
      <c r="M11552"/>
    </row>
    <row r="11553" spans="1:13" s="36" customFormat="1">
      <c r="A11553" s="35"/>
      <c r="B11553"/>
      <c r="C11553" s="38"/>
      <c r="D11553" s="38"/>
      <c r="E11553" s="38"/>
      <c r="F11553" s="38"/>
      <c r="G11553" s="38"/>
      <c r="H11553" s="38"/>
      <c r="I11553" s="38"/>
      <c r="J11553" s="38"/>
      <c r="K11553" s="38"/>
      <c r="L11553"/>
      <c r="M11553"/>
    </row>
    <row r="11554" spans="1:13" s="36" customFormat="1">
      <c r="A11554" s="35"/>
      <c r="B11554"/>
      <c r="C11554" s="38"/>
      <c r="D11554" s="38"/>
      <c r="E11554" s="38"/>
      <c r="F11554" s="38"/>
      <c r="G11554" s="38"/>
      <c r="H11554" s="38"/>
      <c r="I11554" s="38"/>
      <c r="J11554" s="38"/>
      <c r="K11554" s="38"/>
      <c r="L11554"/>
      <c r="M11554"/>
    </row>
    <row r="11555" spans="1:13" s="36" customFormat="1">
      <c r="A11555" s="35"/>
      <c r="B11555"/>
      <c r="C11555" s="38"/>
      <c r="D11555" s="38"/>
      <c r="E11555" s="38"/>
      <c r="F11555" s="38"/>
      <c r="G11555" s="38"/>
      <c r="H11555" s="38"/>
      <c r="I11555" s="38"/>
      <c r="J11555" s="38"/>
      <c r="K11555" s="38"/>
      <c r="L11555"/>
      <c r="M11555"/>
    </row>
    <row r="11556" spans="1:13" s="36" customFormat="1">
      <c r="A11556" s="35"/>
      <c r="B11556"/>
      <c r="C11556" s="38"/>
      <c r="D11556" s="38"/>
      <c r="E11556" s="38"/>
      <c r="F11556" s="38"/>
      <c r="G11556" s="38"/>
      <c r="H11556" s="38"/>
      <c r="I11556" s="38"/>
      <c r="J11556" s="38"/>
      <c r="K11556" s="38"/>
      <c r="L11556"/>
      <c r="M11556"/>
    </row>
    <row r="11557" spans="1:13" s="36" customFormat="1">
      <c r="A11557" s="35"/>
      <c r="B11557"/>
      <c r="C11557" s="38"/>
      <c r="D11557" s="38"/>
      <c r="E11557" s="38"/>
      <c r="F11557" s="38"/>
      <c r="G11557" s="38"/>
      <c r="H11557" s="38"/>
      <c r="I11557" s="38"/>
      <c r="J11557" s="38"/>
      <c r="K11557" s="38"/>
      <c r="L11557"/>
      <c r="M11557"/>
    </row>
    <row r="11558" spans="1:13" s="36" customFormat="1">
      <c r="A11558" s="35"/>
      <c r="B11558"/>
      <c r="C11558" s="38"/>
      <c r="D11558" s="38"/>
      <c r="E11558" s="38"/>
      <c r="F11558" s="38"/>
      <c r="G11558" s="38"/>
      <c r="H11558" s="38"/>
      <c r="I11558" s="38"/>
      <c r="J11558" s="38"/>
      <c r="K11558" s="38"/>
      <c r="L11558"/>
      <c r="M11558"/>
    </row>
    <row r="11559" spans="1:13" s="36" customFormat="1">
      <c r="A11559" s="35"/>
      <c r="B11559"/>
      <c r="C11559" s="38"/>
      <c r="D11559" s="38"/>
      <c r="E11559" s="38"/>
      <c r="F11559" s="38"/>
      <c r="G11559" s="38"/>
      <c r="H11559" s="38"/>
      <c r="I11559" s="38"/>
      <c r="J11559" s="38"/>
      <c r="K11559" s="38"/>
      <c r="L11559"/>
      <c r="M11559"/>
    </row>
    <row r="11560" spans="1:13" s="36" customFormat="1">
      <c r="A11560" s="35"/>
      <c r="B11560"/>
      <c r="C11560" s="38"/>
      <c r="D11560" s="38"/>
      <c r="E11560" s="38"/>
      <c r="F11560" s="38"/>
      <c r="G11560" s="38"/>
      <c r="H11560" s="38"/>
      <c r="I11560" s="38"/>
      <c r="J11560" s="38"/>
      <c r="K11560" s="38"/>
      <c r="L11560"/>
      <c r="M11560"/>
    </row>
    <row r="11561" spans="1:13" s="36" customFormat="1">
      <c r="A11561" s="35"/>
      <c r="B11561"/>
      <c r="C11561" s="38"/>
      <c r="D11561" s="38"/>
      <c r="E11561" s="38"/>
      <c r="F11561" s="38"/>
      <c r="G11561" s="38"/>
      <c r="H11561" s="38"/>
      <c r="I11561" s="38"/>
      <c r="J11561" s="38"/>
      <c r="K11561" s="38"/>
      <c r="L11561"/>
      <c r="M11561"/>
    </row>
    <row r="11562" spans="1:13" s="36" customFormat="1">
      <c r="A11562" s="35"/>
      <c r="B11562"/>
      <c r="C11562" s="38"/>
      <c r="D11562" s="38"/>
      <c r="E11562" s="38"/>
      <c r="F11562" s="38"/>
      <c r="G11562" s="38"/>
      <c r="H11562" s="38"/>
      <c r="I11562" s="38"/>
      <c r="J11562" s="38"/>
      <c r="K11562" s="38"/>
      <c r="L11562"/>
      <c r="M11562"/>
    </row>
    <row r="11563" spans="1:13" s="36" customFormat="1">
      <c r="A11563" s="35"/>
      <c r="B11563"/>
      <c r="C11563" s="38"/>
      <c r="D11563" s="38"/>
      <c r="E11563" s="38"/>
      <c r="F11563" s="38"/>
      <c r="G11563" s="38"/>
      <c r="H11563" s="38"/>
      <c r="I11563" s="38"/>
      <c r="J11563" s="38"/>
      <c r="K11563" s="38"/>
      <c r="L11563"/>
      <c r="M11563"/>
    </row>
    <row r="11564" spans="1:13" s="36" customFormat="1">
      <c r="A11564" s="35"/>
      <c r="B11564"/>
      <c r="C11564" s="38"/>
      <c r="D11564" s="38"/>
      <c r="E11564" s="38"/>
      <c r="F11564" s="38"/>
      <c r="G11564" s="38"/>
      <c r="H11564" s="38"/>
      <c r="I11564" s="38"/>
      <c r="J11564" s="38"/>
      <c r="K11564" s="38"/>
      <c r="L11564"/>
      <c r="M11564"/>
    </row>
    <row r="11565" spans="1:13" s="36" customFormat="1">
      <c r="A11565" s="35"/>
      <c r="B11565"/>
      <c r="C11565" s="38"/>
      <c r="D11565" s="38"/>
      <c r="E11565" s="38"/>
      <c r="F11565" s="38"/>
      <c r="G11565" s="38"/>
      <c r="H11565" s="38"/>
      <c r="I11565" s="38"/>
      <c r="J11565" s="38"/>
      <c r="K11565" s="38"/>
      <c r="L11565"/>
      <c r="M11565"/>
    </row>
    <row r="11566" spans="1:13" s="36" customFormat="1">
      <c r="A11566" s="35"/>
      <c r="B11566"/>
      <c r="C11566" s="38"/>
      <c r="D11566" s="38"/>
      <c r="E11566" s="38"/>
      <c r="F11566" s="38"/>
      <c r="G11566" s="38"/>
      <c r="H11566" s="38"/>
      <c r="I11566" s="38"/>
      <c r="J11566" s="38"/>
      <c r="K11566" s="38"/>
      <c r="L11566"/>
      <c r="M11566"/>
    </row>
    <row r="11567" spans="1:13" s="36" customFormat="1">
      <c r="A11567" s="35"/>
      <c r="B11567"/>
      <c r="C11567" s="38"/>
      <c r="D11567" s="38"/>
      <c r="E11567" s="38"/>
      <c r="F11567" s="38"/>
      <c r="G11567" s="38"/>
      <c r="H11567" s="38"/>
      <c r="I11567" s="38"/>
      <c r="J11567" s="38"/>
      <c r="K11567" s="38"/>
      <c r="L11567"/>
      <c r="M11567"/>
    </row>
    <row r="11568" spans="1:13" s="36" customFormat="1">
      <c r="A11568" s="35"/>
      <c r="B11568"/>
      <c r="C11568" s="38"/>
      <c r="D11568" s="38"/>
      <c r="E11568" s="38"/>
      <c r="F11568" s="38"/>
      <c r="G11568" s="38"/>
      <c r="H11568" s="38"/>
      <c r="I11568" s="38"/>
      <c r="J11568" s="38"/>
      <c r="K11568" s="38"/>
      <c r="L11568"/>
      <c r="M11568"/>
    </row>
    <row r="11569" spans="1:13" s="36" customFormat="1">
      <c r="A11569" s="35"/>
      <c r="B11569"/>
      <c r="C11569" s="38"/>
      <c r="D11569" s="38"/>
      <c r="E11569" s="38"/>
      <c r="F11569" s="38"/>
      <c r="G11569" s="38"/>
      <c r="H11569" s="38"/>
      <c r="I11569" s="38"/>
      <c r="J11569" s="38"/>
      <c r="K11569" s="38"/>
      <c r="L11569"/>
      <c r="M11569"/>
    </row>
    <row r="11570" spans="1:13" s="36" customFormat="1">
      <c r="A11570" s="35"/>
      <c r="B11570"/>
      <c r="C11570" s="38"/>
      <c r="D11570" s="38"/>
      <c r="E11570" s="38"/>
      <c r="F11570" s="38"/>
      <c r="G11570" s="38"/>
      <c r="H11570" s="38"/>
      <c r="I11570" s="38"/>
      <c r="J11570" s="38"/>
      <c r="K11570" s="38"/>
      <c r="L11570"/>
      <c r="M11570"/>
    </row>
    <row r="11571" spans="1:13" s="36" customFormat="1">
      <c r="A11571" s="35"/>
      <c r="B11571"/>
      <c r="C11571" s="38"/>
      <c r="D11571" s="38"/>
      <c r="E11571" s="38"/>
      <c r="F11571" s="38"/>
      <c r="G11571" s="38"/>
      <c r="H11571" s="38"/>
      <c r="I11571" s="38"/>
      <c r="J11571" s="38"/>
      <c r="K11571" s="38"/>
      <c r="L11571"/>
      <c r="M11571"/>
    </row>
    <row r="11572" spans="1:13" s="36" customFormat="1">
      <c r="A11572" s="35"/>
      <c r="B11572"/>
      <c r="C11572" s="38"/>
      <c r="D11572" s="38"/>
      <c r="E11572" s="38"/>
      <c r="F11572" s="38"/>
      <c r="G11572" s="38"/>
      <c r="H11572" s="38"/>
      <c r="I11572" s="38"/>
      <c r="J11572" s="38"/>
      <c r="K11572" s="38"/>
      <c r="L11572"/>
      <c r="M11572"/>
    </row>
    <row r="11573" spans="1:13" s="36" customFormat="1">
      <c r="A11573" s="35"/>
      <c r="B11573"/>
      <c r="C11573" s="38"/>
      <c r="D11573" s="38"/>
      <c r="E11573" s="38"/>
      <c r="F11573" s="38"/>
      <c r="G11573" s="38"/>
      <c r="H11573" s="38"/>
      <c r="I11573" s="38"/>
      <c r="J11573" s="38"/>
      <c r="K11573" s="38"/>
      <c r="L11573"/>
      <c r="M11573"/>
    </row>
    <row r="11574" spans="1:13" s="36" customFormat="1">
      <c r="A11574" s="35"/>
      <c r="B11574"/>
      <c r="C11574" s="38"/>
      <c r="D11574" s="38"/>
      <c r="E11574" s="38"/>
      <c r="F11574" s="38"/>
      <c r="G11574" s="38"/>
      <c r="H11574" s="38"/>
      <c r="I11574" s="38"/>
      <c r="J11574" s="38"/>
      <c r="K11574" s="38"/>
      <c r="L11574"/>
      <c r="M11574"/>
    </row>
    <row r="11575" spans="1:13" s="36" customFormat="1">
      <c r="A11575" s="35"/>
      <c r="B11575"/>
      <c r="C11575" s="38"/>
      <c r="D11575" s="38"/>
      <c r="E11575" s="38"/>
      <c r="F11575" s="38"/>
      <c r="G11575" s="38"/>
      <c r="H11575" s="38"/>
      <c r="I11575" s="38"/>
      <c r="J11575" s="38"/>
      <c r="K11575" s="38"/>
      <c r="L11575"/>
      <c r="M11575"/>
    </row>
    <row r="11576" spans="1:13" s="36" customFormat="1">
      <c r="A11576" s="35"/>
      <c r="B11576"/>
      <c r="C11576" s="38"/>
      <c r="D11576" s="38"/>
      <c r="E11576" s="38"/>
      <c r="F11576" s="38"/>
      <c r="G11576" s="38"/>
      <c r="H11576" s="38"/>
      <c r="I11576" s="38"/>
      <c r="J11576" s="38"/>
      <c r="K11576" s="38"/>
      <c r="L11576"/>
      <c r="M11576"/>
    </row>
    <row r="11577" spans="1:13" s="36" customFormat="1">
      <c r="A11577" s="35"/>
      <c r="B11577"/>
      <c r="C11577" s="38"/>
      <c r="D11577" s="38"/>
      <c r="E11577" s="38"/>
      <c r="F11577" s="38"/>
      <c r="G11577" s="38"/>
      <c r="H11577" s="38"/>
      <c r="I11577" s="38"/>
      <c r="J11577" s="38"/>
      <c r="K11577" s="38"/>
      <c r="L11577"/>
      <c r="M11577"/>
    </row>
    <row r="11578" spans="1:13" s="36" customFormat="1">
      <c r="A11578" s="35"/>
      <c r="B11578"/>
      <c r="C11578" s="38"/>
      <c r="D11578" s="38"/>
      <c r="E11578" s="38"/>
      <c r="F11578" s="38"/>
      <c r="G11578" s="38"/>
      <c r="H11578" s="38"/>
      <c r="I11578" s="38"/>
      <c r="J11578" s="38"/>
      <c r="K11578" s="38"/>
      <c r="L11578"/>
      <c r="M11578"/>
    </row>
    <row r="11579" spans="1:13" s="36" customFormat="1">
      <c r="A11579" s="35"/>
      <c r="B11579"/>
      <c r="C11579" s="38"/>
      <c r="D11579" s="38"/>
      <c r="E11579" s="38"/>
      <c r="F11579" s="38"/>
      <c r="G11579" s="38"/>
      <c r="H11579" s="38"/>
      <c r="I11579" s="38"/>
      <c r="J11579" s="38"/>
      <c r="K11579" s="38"/>
      <c r="L11579"/>
      <c r="M11579"/>
    </row>
    <row r="11580" spans="1:13" s="36" customFormat="1">
      <c r="A11580" s="35"/>
      <c r="B11580"/>
      <c r="C11580" s="38"/>
      <c r="D11580" s="38"/>
      <c r="E11580" s="38"/>
      <c r="F11580" s="38"/>
      <c r="G11580" s="38"/>
      <c r="H11580" s="38"/>
      <c r="I11580" s="38"/>
      <c r="J11580" s="38"/>
      <c r="K11580" s="38"/>
      <c r="L11580"/>
      <c r="M11580"/>
    </row>
    <row r="11581" spans="1:13" s="36" customFormat="1">
      <c r="A11581" s="35"/>
      <c r="B11581"/>
      <c r="C11581" s="38"/>
      <c r="D11581" s="38"/>
      <c r="E11581" s="38"/>
      <c r="F11581" s="38"/>
      <c r="G11581" s="38"/>
      <c r="H11581" s="38"/>
      <c r="I11581" s="38"/>
      <c r="J11581" s="38"/>
      <c r="K11581" s="38"/>
      <c r="L11581"/>
      <c r="M11581"/>
    </row>
    <row r="11582" spans="1:13" s="36" customFormat="1">
      <c r="A11582" s="35"/>
      <c r="B11582"/>
      <c r="C11582" s="38"/>
      <c r="D11582" s="38"/>
      <c r="E11582" s="38"/>
      <c r="F11582" s="38"/>
      <c r="G11582" s="38"/>
      <c r="H11582" s="38"/>
      <c r="I11582" s="38"/>
      <c r="J11582" s="38"/>
      <c r="K11582" s="38"/>
      <c r="L11582"/>
      <c r="M11582"/>
    </row>
    <row r="11583" spans="1:13" s="36" customFormat="1">
      <c r="A11583" s="35"/>
      <c r="B11583"/>
      <c r="C11583" s="38"/>
      <c r="D11583" s="38"/>
      <c r="E11583" s="38"/>
      <c r="F11583" s="38"/>
      <c r="G11583" s="38"/>
      <c r="H11583" s="38"/>
      <c r="I11583" s="38"/>
      <c r="J11583" s="38"/>
      <c r="K11583" s="38"/>
      <c r="L11583"/>
      <c r="M11583"/>
    </row>
    <row r="11584" spans="1:13" s="36" customFormat="1">
      <c r="A11584" s="35"/>
      <c r="B11584"/>
      <c r="C11584" s="38"/>
      <c r="D11584" s="38"/>
      <c r="E11584" s="38"/>
      <c r="F11584" s="38"/>
      <c r="G11584" s="38"/>
      <c r="H11584" s="38"/>
      <c r="I11584" s="38"/>
      <c r="J11584" s="38"/>
      <c r="K11584" s="38"/>
      <c r="L11584"/>
      <c r="M11584"/>
    </row>
    <row r="11585" spans="1:13" s="36" customFormat="1">
      <c r="A11585" s="35"/>
      <c r="B11585"/>
      <c r="C11585" s="38"/>
      <c r="D11585" s="38"/>
      <c r="E11585" s="38"/>
      <c r="F11585" s="38"/>
      <c r="G11585" s="38"/>
      <c r="H11585" s="38"/>
      <c r="I11585" s="38"/>
      <c r="J11585" s="38"/>
      <c r="K11585" s="38"/>
      <c r="L11585"/>
      <c r="M11585"/>
    </row>
    <row r="11586" spans="1:13" s="36" customFormat="1">
      <c r="A11586" s="35"/>
      <c r="B11586"/>
      <c r="C11586" s="38"/>
      <c r="D11586" s="38"/>
      <c r="E11586" s="38"/>
      <c r="F11586" s="38"/>
      <c r="G11586" s="38"/>
      <c r="H11586" s="38"/>
      <c r="I11586" s="38"/>
      <c r="J11586" s="38"/>
      <c r="K11586" s="38"/>
      <c r="L11586"/>
      <c r="M11586"/>
    </row>
    <row r="11587" spans="1:13" s="36" customFormat="1">
      <c r="A11587" s="35"/>
      <c r="B11587"/>
      <c r="C11587" s="38"/>
      <c r="D11587" s="38"/>
      <c r="E11587" s="38"/>
      <c r="F11587" s="38"/>
      <c r="G11587" s="38"/>
      <c r="H11587" s="38"/>
      <c r="I11587" s="38"/>
      <c r="J11587" s="38"/>
      <c r="K11587" s="38"/>
      <c r="L11587"/>
      <c r="M11587"/>
    </row>
    <row r="11588" spans="1:13" s="36" customFormat="1">
      <c r="A11588" s="35"/>
      <c r="B11588"/>
      <c r="C11588" s="38"/>
      <c r="D11588" s="38"/>
      <c r="E11588" s="38"/>
      <c r="F11588" s="38"/>
      <c r="G11588" s="38"/>
      <c r="H11588" s="38"/>
      <c r="I11588" s="38"/>
      <c r="J11588" s="38"/>
      <c r="K11588" s="38"/>
      <c r="L11588"/>
      <c r="M11588"/>
    </row>
    <row r="11589" spans="1:13" s="36" customFormat="1">
      <c r="A11589" s="35"/>
      <c r="B11589"/>
      <c r="C11589" s="38"/>
      <c r="D11589" s="38"/>
      <c r="E11589" s="38"/>
      <c r="F11589" s="38"/>
      <c r="G11589" s="38"/>
      <c r="H11589" s="38"/>
      <c r="I11589" s="38"/>
      <c r="J11589" s="38"/>
      <c r="K11589" s="38"/>
      <c r="L11589"/>
      <c r="M11589"/>
    </row>
    <row r="11590" spans="1:13" s="36" customFormat="1">
      <c r="A11590" s="35"/>
      <c r="B11590"/>
      <c r="C11590" s="38"/>
      <c r="D11590" s="38"/>
      <c r="E11590" s="38"/>
      <c r="F11590" s="38"/>
      <c r="G11590" s="38"/>
      <c r="H11590" s="38"/>
      <c r="I11590" s="38"/>
      <c r="J11590" s="38"/>
      <c r="K11590" s="38"/>
      <c r="L11590"/>
      <c r="M11590"/>
    </row>
    <row r="11591" spans="1:13" s="36" customFormat="1">
      <c r="A11591" s="35"/>
      <c r="B11591"/>
      <c r="C11591" s="38"/>
      <c r="D11591" s="38"/>
      <c r="E11591" s="38"/>
      <c r="F11591" s="38"/>
      <c r="G11591" s="38"/>
      <c r="H11591" s="38"/>
      <c r="I11591" s="38"/>
      <c r="J11591" s="38"/>
      <c r="K11591" s="38"/>
      <c r="L11591"/>
      <c r="M11591"/>
    </row>
    <row r="11592" spans="1:13" s="36" customFormat="1">
      <c r="A11592" s="35"/>
      <c r="B11592"/>
      <c r="C11592" s="38"/>
      <c r="D11592" s="38"/>
      <c r="E11592" s="38"/>
      <c r="F11592" s="38"/>
      <c r="G11592" s="38"/>
      <c r="H11592" s="38"/>
      <c r="I11592" s="38"/>
      <c r="J11592" s="38"/>
      <c r="K11592" s="38"/>
      <c r="L11592"/>
      <c r="M11592"/>
    </row>
    <row r="11593" spans="1:13" s="36" customFormat="1">
      <c r="A11593" s="35"/>
      <c r="B11593"/>
      <c r="C11593" s="38"/>
      <c r="D11593" s="38"/>
      <c r="E11593" s="38"/>
      <c r="F11593" s="38"/>
      <c r="G11593" s="38"/>
      <c r="H11593" s="38"/>
      <c r="I11593" s="38"/>
      <c r="J11593" s="38"/>
      <c r="K11593" s="38"/>
      <c r="L11593"/>
      <c r="M11593"/>
    </row>
    <row r="11594" spans="1:13" s="36" customFormat="1">
      <c r="A11594" s="35"/>
      <c r="B11594"/>
      <c r="C11594" s="38"/>
      <c r="D11594" s="38"/>
      <c r="E11594" s="38"/>
      <c r="F11594" s="38"/>
      <c r="G11594" s="38"/>
      <c r="H11594" s="38"/>
      <c r="I11594" s="38"/>
      <c r="J11594" s="38"/>
      <c r="K11594" s="38"/>
      <c r="L11594"/>
      <c r="M11594"/>
    </row>
    <row r="11595" spans="1:13" s="36" customFormat="1">
      <c r="A11595" s="35"/>
      <c r="B11595"/>
      <c r="C11595" s="38"/>
      <c r="D11595" s="38"/>
      <c r="E11595" s="38"/>
      <c r="F11595" s="38"/>
      <c r="G11595" s="38"/>
      <c r="H11595" s="38"/>
      <c r="I11595" s="38"/>
      <c r="J11595" s="38"/>
      <c r="K11595" s="38"/>
      <c r="L11595"/>
      <c r="M11595"/>
    </row>
    <row r="11596" spans="1:13" s="36" customFormat="1">
      <c r="A11596" s="35"/>
      <c r="B11596"/>
      <c r="C11596" s="38"/>
      <c r="D11596" s="38"/>
      <c r="E11596" s="38"/>
      <c r="F11596" s="38"/>
      <c r="G11596" s="38"/>
      <c r="H11596" s="38"/>
      <c r="I11596" s="38"/>
      <c r="J11596" s="38"/>
      <c r="K11596" s="38"/>
      <c r="L11596"/>
      <c r="M11596"/>
    </row>
    <row r="11597" spans="1:13" s="36" customFormat="1">
      <c r="A11597" s="35"/>
      <c r="B11597"/>
      <c r="C11597" s="38"/>
      <c r="D11597" s="38"/>
      <c r="E11597" s="38"/>
      <c r="F11597" s="38"/>
      <c r="G11597" s="38"/>
      <c r="H11597" s="38"/>
      <c r="I11597" s="38"/>
      <c r="J11597" s="38"/>
      <c r="K11597" s="38"/>
      <c r="L11597"/>
      <c r="M11597"/>
    </row>
    <row r="11598" spans="1:13" s="36" customFormat="1">
      <c r="A11598" s="35"/>
      <c r="B11598"/>
      <c r="C11598" s="38"/>
      <c r="D11598" s="38"/>
      <c r="E11598" s="38"/>
      <c r="F11598" s="38"/>
      <c r="G11598" s="38"/>
      <c r="H11598" s="38"/>
      <c r="I11598" s="38"/>
      <c r="J11598" s="38"/>
      <c r="K11598" s="38"/>
      <c r="L11598"/>
      <c r="M11598"/>
    </row>
    <row r="11599" spans="1:13" s="36" customFormat="1">
      <c r="A11599" s="35"/>
      <c r="B11599"/>
      <c r="C11599" s="38"/>
      <c r="D11599" s="38"/>
      <c r="E11599" s="38"/>
      <c r="F11599" s="38"/>
      <c r="G11599" s="38"/>
      <c r="H11599" s="38"/>
      <c r="I11599" s="38"/>
      <c r="J11599" s="38"/>
      <c r="K11599" s="38"/>
      <c r="L11599"/>
      <c r="M11599"/>
    </row>
    <row r="11600" spans="1:13" s="36" customFormat="1">
      <c r="A11600" s="35"/>
      <c r="B11600"/>
      <c r="C11600" s="38"/>
      <c r="D11600" s="38"/>
      <c r="E11600" s="38"/>
      <c r="F11600" s="38"/>
      <c r="G11600" s="38"/>
      <c r="H11600" s="38"/>
      <c r="I11600" s="38"/>
      <c r="J11600" s="38"/>
      <c r="K11600" s="38"/>
      <c r="L11600"/>
      <c r="M11600"/>
    </row>
    <row r="11601" spans="1:13" s="36" customFormat="1">
      <c r="A11601" s="35"/>
      <c r="B11601"/>
      <c r="C11601" s="38"/>
      <c r="D11601" s="38"/>
      <c r="E11601" s="38"/>
      <c r="F11601" s="38"/>
      <c r="G11601" s="38"/>
      <c r="H11601" s="38"/>
      <c r="I11601" s="38"/>
      <c r="J11601" s="38"/>
      <c r="K11601" s="38"/>
      <c r="L11601"/>
      <c r="M11601"/>
    </row>
    <row r="11602" spans="1:13" s="36" customFormat="1">
      <c r="A11602" s="35"/>
      <c r="B11602"/>
      <c r="C11602" s="38"/>
      <c r="D11602" s="38"/>
      <c r="E11602" s="38"/>
      <c r="F11602" s="38"/>
      <c r="G11602" s="38"/>
      <c r="H11602" s="38"/>
      <c r="I11602" s="38"/>
      <c r="J11602" s="38"/>
      <c r="K11602" s="38"/>
      <c r="L11602"/>
      <c r="M11602"/>
    </row>
    <row r="11603" spans="1:13" s="36" customFormat="1">
      <c r="A11603" s="35"/>
      <c r="B11603"/>
      <c r="C11603" s="38"/>
      <c r="D11603" s="38"/>
      <c r="E11603" s="38"/>
      <c r="F11603" s="38"/>
      <c r="G11603" s="38"/>
      <c r="H11603" s="38"/>
      <c r="I11603" s="38"/>
      <c r="J11603" s="38"/>
      <c r="K11603" s="38"/>
      <c r="L11603"/>
      <c r="M11603"/>
    </row>
    <row r="11604" spans="1:13" s="36" customFormat="1">
      <c r="A11604" s="35"/>
      <c r="B11604"/>
      <c r="C11604" s="38"/>
      <c r="D11604" s="38"/>
      <c r="E11604" s="38"/>
      <c r="F11604" s="38"/>
      <c r="G11604" s="38"/>
      <c r="H11604" s="38"/>
      <c r="I11604" s="38"/>
      <c r="J11604" s="38"/>
      <c r="K11604" s="38"/>
      <c r="L11604"/>
      <c r="M11604"/>
    </row>
    <row r="11605" spans="1:13" s="36" customFormat="1">
      <c r="A11605" s="35"/>
      <c r="B11605"/>
      <c r="C11605" s="38"/>
      <c r="D11605" s="38"/>
      <c r="E11605" s="38"/>
      <c r="F11605" s="38"/>
      <c r="G11605" s="38"/>
      <c r="H11605" s="38"/>
      <c r="I11605" s="38"/>
      <c r="J11605" s="38"/>
      <c r="K11605" s="38"/>
      <c r="L11605"/>
      <c r="M11605"/>
    </row>
    <row r="11606" spans="1:13" s="36" customFormat="1">
      <c r="A11606" s="35"/>
      <c r="B11606"/>
      <c r="C11606" s="38"/>
      <c r="D11606" s="38"/>
      <c r="E11606" s="38"/>
      <c r="F11606" s="38"/>
      <c r="G11606" s="38"/>
      <c r="H11606" s="38"/>
      <c r="I11606" s="38"/>
      <c r="J11606" s="38"/>
      <c r="K11606" s="38"/>
      <c r="L11606"/>
      <c r="M11606"/>
    </row>
    <row r="11607" spans="1:13" s="36" customFormat="1">
      <c r="A11607" s="35"/>
      <c r="B11607"/>
      <c r="C11607" s="38"/>
      <c r="D11607" s="38"/>
      <c r="E11607" s="38"/>
      <c r="F11607" s="38"/>
      <c r="G11607" s="38"/>
      <c r="H11607" s="38"/>
      <c r="I11607" s="38"/>
      <c r="J11607" s="38"/>
      <c r="K11607" s="38"/>
      <c r="L11607"/>
      <c r="M11607"/>
    </row>
    <row r="11608" spans="1:13" s="36" customFormat="1">
      <c r="A11608" s="35"/>
      <c r="B11608"/>
      <c r="C11608" s="38"/>
      <c r="D11608" s="38"/>
      <c r="E11608" s="38"/>
      <c r="F11608" s="38"/>
      <c r="G11608" s="38"/>
      <c r="H11608" s="38"/>
      <c r="I11608" s="38"/>
      <c r="J11608" s="38"/>
      <c r="K11608" s="38"/>
      <c r="L11608"/>
      <c r="M11608"/>
    </row>
    <row r="11609" spans="1:13" s="36" customFormat="1">
      <c r="A11609" s="35"/>
      <c r="B11609"/>
      <c r="C11609" s="38"/>
      <c r="D11609" s="38"/>
      <c r="E11609" s="38"/>
      <c r="F11609" s="38"/>
      <c r="G11609" s="38"/>
      <c r="H11609" s="38"/>
      <c r="I11609" s="38"/>
      <c r="J11609" s="38"/>
      <c r="K11609" s="38"/>
      <c r="L11609"/>
      <c r="M11609"/>
    </row>
    <row r="11610" spans="1:13" s="36" customFormat="1">
      <c r="A11610" s="35"/>
      <c r="B11610"/>
      <c r="C11610" s="38"/>
      <c r="D11610" s="38"/>
      <c r="E11610" s="38"/>
      <c r="F11610" s="38"/>
      <c r="G11610" s="38"/>
      <c r="H11610" s="38"/>
      <c r="I11610" s="38"/>
      <c r="J11610" s="38"/>
      <c r="K11610" s="38"/>
      <c r="L11610"/>
      <c r="M11610"/>
    </row>
    <row r="11611" spans="1:13" s="36" customFormat="1">
      <c r="A11611" s="35"/>
      <c r="B11611"/>
      <c r="C11611" s="38"/>
      <c r="D11611" s="38"/>
      <c r="E11611" s="38"/>
      <c r="F11611" s="38"/>
      <c r="G11611" s="38"/>
      <c r="H11611" s="38"/>
      <c r="I11611" s="38"/>
      <c r="J11611" s="38"/>
      <c r="K11611" s="38"/>
      <c r="L11611"/>
      <c r="M11611"/>
    </row>
    <row r="11612" spans="1:13" s="36" customFormat="1">
      <c r="A11612" s="35"/>
      <c r="B11612"/>
      <c r="C11612" s="38"/>
      <c r="D11612" s="38"/>
      <c r="E11612" s="38"/>
      <c r="F11612" s="38"/>
      <c r="G11612" s="38"/>
      <c r="H11612" s="38"/>
      <c r="I11612" s="38"/>
      <c r="J11612" s="38"/>
      <c r="K11612" s="38"/>
      <c r="L11612"/>
      <c r="M11612"/>
    </row>
    <row r="11613" spans="1:13" s="36" customFormat="1">
      <c r="A11613" s="35"/>
      <c r="B11613"/>
      <c r="C11613" s="38"/>
      <c r="D11613" s="38"/>
      <c r="E11613" s="38"/>
      <c r="F11613" s="38"/>
      <c r="G11613" s="38"/>
      <c r="H11613" s="38"/>
      <c r="I11613" s="38"/>
      <c r="J11613" s="38"/>
      <c r="K11613" s="38"/>
      <c r="L11613"/>
      <c r="M11613"/>
    </row>
    <row r="11614" spans="1:13" s="36" customFormat="1">
      <c r="A11614" s="35"/>
      <c r="B11614"/>
      <c r="C11614" s="38"/>
      <c r="D11614" s="38"/>
      <c r="E11614" s="38"/>
      <c r="F11614" s="38"/>
      <c r="G11614" s="38"/>
      <c r="H11614" s="38"/>
      <c r="I11614" s="38"/>
      <c r="J11614" s="38"/>
      <c r="K11614" s="38"/>
      <c r="L11614"/>
      <c r="M11614"/>
    </row>
    <row r="11615" spans="1:13" s="36" customFormat="1">
      <c r="A11615" s="35"/>
      <c r="B11615"/>
      <c r="C11615" s="38"/>
      <c r="D11615" s="38"/>
      <c r="E11615" s="38"/>
      <c r="F11615" s="38"/>
      <c r="G11615" s="38"/>
      <c r="H11615" s="38"/>
      <c r="I11615" s="38"/>
      <c r="J11615" s="38"/>
      <c r="K11615" s="38"/>
      <c r="L11615"/>
      <c r="M11615"/>
    </row>
    <row r="11616" spans="1:13" s="36" customFormat="1">
      <c r="A11616" s="35"/>
      <c r="B11616"/>
      <c r="C11616" s="38"/>
      <c r="D11616" s="38"/>
      <c r="E11616" s="38"/>
      <c r="F11616" s="38"/>
      <c r="G11616" s="38"/>
      <c r="H11616" s="38"/>
      <c r="I11616" s="38"/>
      <c r="J11616" s="38"/>
      <c r="K11616" s="38"/>
      <c r="L11616"/>
      <c r="M11616"/>
    </row>
    <row r="11617" spans="1:13" s="36" customFormat="1">
      <c r="A11617" s="35"/>
      <c r="B11617"/>
      <c r="C11617" s="38"/>
      <c r="D11617" s="38"/>
      <c r="E11617" s="38"/>
      <c r="F11617" s="38"/>
      <c r="G11617" s="38"/>
      <c r="H11617" s="38"/>
      <c r="I11617" s="38"/>
      <c r="J11617" s="38"/>
      <c r="K11617" s="38"/>
      <c r="L11617"/>
      <c r="M11617"/>
    </row>
    <row r="11618" spans="1:13" s="36" customFormat="1">
      <c r="A11618" s="35"/>
      <c r="B11618"/>
      <c r="C11618" s="38"/>
      <c r="D11618" s="38"/>
      <c r="E11618" s="38"/>
      <c r="F11618" s="38"/>
      <c r="G11618" s="38"/>
      <c r="H11618" s="38"/>
      <c r="I11618" s="38"/>
      <c r="J11618" s="38"/>
      <c r="K11618" s="38"/>
      <c r="L11618"/>
      <c r="M11618"/>
    </row>
    <row r="11619" spans="1:13" s="36" customFormat="1">
      <c r="A11619" s="35"/>
      <c r="B11619"/>
      <c r="C11619" s="38"/>
      <c r="D11619" s="38"/>
      <c r="E11619" s="38"/>
      <c r="F11619" s="38"/>
      <c r="G11619" s="38"/>
      <c r="H11619" s="38"/>
      <c r="I11619" s="38"/>
      <c r="J11619" s="38"/>
      <c r="K11619" s="38"/>
      <c r="L11619"/>
      <c r="M11619"/>
    </row>
    <row r="11620" spans="1:13" s="36" customFormat="1">
      <c r="A11620" s="35"/>
      <c r="B11620"/>
      <c r="C11620" s="38"/>
      <c r="D11620" s="38"/>
      <c r="E11620" s="38"/>
      <c r="F11620" s="38"/>
      <c r="G11620" s="38"/>
      <c r="H11620" s="38"/>
      <c r="I11620" s="38"/>
      <c r="J11620" s="38"/>
      <c r="K11620" s="38"/>
      <c r="L11620"/>
      <c r="M11620"/>
    </row>
    <row r="11621" spans="1:13" s="36" customFormat="1">
      <c r="A11621" s="35"/>
      <c r="B11621"/>
      <c r="C11621" s="38"/>
      <c r="D11621" s="38"/>
      <c r="E11621" s="38"/>
      <c r="F11621" s="38"/>
      <c r="G11621" s="38"/>
      <c r="H11621" s="38"/>
      <c r="I11621" s="38"/>
      <c r="J11621" s="38"/>
      <c r="K11621" s="38"/>
      <c r="L11621"/>
      <c r="M11621"/>
    </row>
    <row r="11622" spans="1:13" s="36" customFormat="1">
      <c r="A11622" s="35"/>
      <c r="B11622"/>
      <c r="C11622" s="38"/>
      <c r="D11622" s="38"/>
      <c r="E11622" s="38"/>
      <c r="F11622" s="38"/>
      <c r="G11622" s="38"/>
      <c r="H11622" s="38"/>
      <c r="I11622" s="38"/>
      <c r="J11622" s="38"/>
      <c r="K11622" s="38"/>
      <c r="L11622"/>
      <c r="M11622"/>
    </row>
    <row r="11623" spans="1:13" s="36" customFormat="1">
      <c r="A11623" s="35"/>
      <c r="B11623"/>
      <c r="C11623" s="38"/>
      <c r="D11623" s="38"/>
      <c r="E11623" s="38"/>
      <c r="F11623" s="38"/>
      <c r="G11623" s="38"/>
      <c r="H11623" s="38"/>
      <c r="I11623" s="38"/>
      <c r="J11623" s="38"/>
      <c r="K11623" s="38"/>
      <c r="L11623"/>
      <c r="M11623"/>
    </row>
    <row r="11624" spans="1:13" s="36" customFormat="1">
      <c r="A11624" s="35"/>
      <c r="B11624"/>
      <c r="C11624" s="38"/>
      <c r="D11624" s="38"/>
      <c r="E11624" s="38"/>
      <c r="F11624" s="38"/>
      <c r="G11624" s="38"/>
      <c r="H11624" s="38"/>
      <c r="I11624" s="38"/>
      <c r="J11624" s="38"/>
      <c r="K11624" s="38"/>
      <c r="L11624"/>
      <c r="M11624"/>
    </row>
    <row r="11625" spans="1:13" s="36" customFormat="1">
      <c r="A11625" s="35"/>
      <c r="B11625"/>
      <c r="C11625" s="38"/>
      <c r="D11625" s="38"/>
      <c r="E11625" s="38"/>
      <c r="F11625" s="38"/>
      <c r="G11625" s="38"/>
      <c r="H11625" s="38"/>
      <c r="I11625" s="38"/>
      <c r="J11625" s="38"/>
      <c r="K11625" s="38"/>
      <c r="L11625"/>
      <c r="M11625"/>
    </row>
    <row r="11626" spans="1:13" s="36" customFormat="1">
      <c r="A11626" s="35"/>
      <c r="B11626"/>
      <c r="C11626" s="38"/>
      <c r="D11626" s="38"/>
      <c r="E11626" s="38"/>
      <c r="F11626" s="38"/>
      <c r="G11626" s="38"/>
      <c r="H11626" s="38"/>
      <c r="I11626" s="38"/>
      <c r="J11626" s="38"/>
      <c r="K11626" s="38"/>
      <c r="L11626"/>
      <c r="M11626"/>
    </row>
    <row r="11627" spans="1:13" s="36" customFormat="1">
      <c r="A11627" s="35"/>
      <c r="B11627"/>
      <c r="C11627" s="38"/>
      <c r="D11627" s="38"/>
      <c r="E11627" s="38"/>
      <c r="F11627" s="38"/>
      <c r="G11627" s="38"/>
      <c r="H11627" s="38"/>
      <c r="I11627" s="38"/>
      <c r="J11627" s="38"/>
      <c r="K11627" s="38"/>
      <c r="L11627"/>
      <c r="M11627"/>
    </row>
    <row r="11628" spans="1:13" s="36" customFormat="1">
      <c r="A11628" s="35"/>
      <c r="B11628"/>
      <c r="C11628" s="38"/>
      <c r="D11628" s="38"/>
      <c r="E11628" s="38"/>
      <c r="F11628" s="38"/>
      <c r="G11628" s="38"/>
      <c r="H11628" s="38"/>
      <c r="I11628" s="38"/>
      <c r="J11628" s="38"/>
      <c r="K11628" s="38"/>
      <c r="L11628"/>
      <c r="M11628"/>
    </row>
    <row r="11629" spans="1:13" s="36" customFormat="1">
      <c r="A11629" s="35"/>
      <c r="B11629"/>
      <c r="C11629" s="38"/>
      <c r="D11629" s="38"/>
      <c r="E11629" s="38"/>
      <c r="F11629" s="38"/>
      <c r="G11629" s="38"/>
      <c r="H11629" s="38"/>
      <c r="I11629" s="38"/>
      <c r="J11629" s="38"/>
      <c r="K11629" s="38"/>
      <c r="L11629"/>
      <c r="M11629"/>
    </row>
    <row r="11630" spans="1:13" s="36" customFormat="1">
      <c r="A11630" s="35"/>
      <c r="B11630"/>
      <c r="C11630" s="38"/>
      <c r="D11630" s="38"/>
      <c r="E11630" s="38"/>
      <c r="F11630" s="38"/>
      <c r="G11630" s="38"/>
      <c r="H11630" s="38"/>
      <c r="I11630" s="38"/>
      <c r="J11630" s="38"/>
      <c r="K11630" s="38"/>
      <c r="L11630"/>
      <c r="M11630"/>
    </row>
    <row r="11631" spans="1:13" s="36" customFormat="1">
      <c r="A11631" s="35"/>
      <c r="B11631"/>
      <c r="C11631" s="38"/>
      <c r="D11631" s="38"/>
      <c r="E11631" s="38"/>
      <c r="F11631" s="38"/>
      <c r="G11631" s="38"/>
      <c r="H11631" s="38"/>
      <c r="I11631" s="38"/>
      <c r="J11631" s="38"/>
      <c r="K11631" s="38"/>
      <c r="L11631"/>
      <c r="M11631"/>
    </row>
    <row r="11632" spans="1:13" s="36" customFormat="1">
      <c r="A11632" s="35"/>
      <c r="B11632"/>
      <c r="C11632" s="38"/>
      <c r="D11632" s="38"/>
      <c r="E11632" s="38"/>
      <c r="F11632" s="38"/>
      <c r="G11632" s="38"/>
      <c r="H11632" s="38"/>
      <c r="I11632" s="38"/>
      <c r="J11632" s="38"/>
      <c r="K11632" s="38"/>
      <c r="L11632"/>
      <c r="M11632"/>
    </row>
    <row r="11633" spans="1:13" s="36" customFormat="1">
      <c r="A11633" s="35"/>
      <c r="B11633"/>
      <c r="C11633" s="38"/>
      <c r="D11633" s="38"/>
      <c r="E11633" s="38"/>
      <c r="F11633" s="38"/>
      <c r="G11633" s="38"/>
      <c r="H11633" s="38"/>
      <c r="I11633" s="38"/>
      <c r="J11633" s="38"/>
      <c r="K11633" s="38"/>
      <c r="L11633"/>
      <c r="M11633"/>
    </row>
    <row r="11634" spans="1:13" s="36" customFormat="1">
      <c r="A11634" s="35"/>
      <c r="B11634"/>
      <c r="C11634" s="38"/>
      <c r="D11634" s="38"/>
      <c r="E11634" s="38"/>
      <c r="F11634" s="38"/>
      <c r="G11634" s="38"/>
      <c r="H11634" s="38"/>
      <c r="I11634" s="38"/>
      <c r="J11634" s="38"/>
      <c r="K11634" s="38"/>
      <c r="L11634"/>
      <c r="M11634"/>
    </row>
    <row r="11635" spans="1:13" s="36" customFormat="1">
      <c r="A11635" s="35"/>
      <c r="B11635"/>
      <c r="C11635" s="38"/>
      <c r="D11635" s="38"/>
      <c r="E11635" s="38"/>
      <c r="F11635" s="38"/>
      <c r="G11635" s="38"/>
      <c r="H11635" s="38"/>
      <c r="I11635" s="38"/>
      <c r="J11635" s="38"/>
      <c r="K11635" s="38"/>
      <c r="L11635"/>
      <c r="M11635"/>
    </row>
    <row r="11636" spans="1:13" s="36" customFormat="1">
      <c r="A11636" s="35"/>
      <c r="B11636"/>
      <c r="C11636" s="38"/>
      <c r="D11636" s="38"/>
      <c r="E11636" s="38"/>
      <c r="F11636" s="38"/>
      <c r="G11636" s="38"/>
      <c r="H11636" s="38"/>
      <c r="I11636" s="38"/>
      <c r="J11636" s="38"/>
      <c r="K11636" s="38"/>
      <c r="L11636"/>
      <c r="M11636"/>
    </row>
    <row r="11637" spans="1:13" s="36" customFormat="1">
      <c r="A11637" s="35"/>
      <c r="B11637"/>
      <c r="C11637" s="38"/>
      <c r="D11637" s="38"/>
      <c r="E11637" s="38"/>
      <c r="F11637" s="38"/>
      <c r="G11637" s="38"/>
      <c r="H11637" s="38"/>
      <c r="I11637" s="38"/>
      <c r="J11637" s="38"/>
      <c r="K11637" s="38"/>
      <c r="L11637"/>
      <c r="M11637"/>
    </row>
    <row r="11638" spans="1:13" s="36" customFormat="1">
      <c r="A11638" s="35"/>
      <c r="B11638"/>
      <c r="C11638" s="38"/>
      <c r="D11638" s="38"/>
      <c r="E11638" s="38"/>
      <c r="F11638" s="38"/>
      <c r="G11638" s="38"/>
      <c r="H11638" s="38"/>
      <c r="I11638" s="38"/>
      <c r="J11638" s="38"/>
      <c r="K11638" s="38"/>
      <c r="L11638"/>
      <c r="M11638"/>
    </row>
    <row r="11639" spans="1:13" s="36" customFormat="1">
      <c r="A11639" s="35"/>
      <c r="B11639"/>
      <c r="C11639" s="38"/>
      <c r="D11639" s="38"/>
      <c r="E11639" s="38"/>
      <c r="F11639" s="38"/>
      <c r="G11639" s="38"/>
      <c r="H11639" s="38"/>
      <c r="I11639" s="38"/>
      <c r="J11639" s="38"/>
      <c r="K11639" s="38"/>
      <c r="L11639"/>
      <c r="M11639"/>
    </row>
    <row r="11640" spans="1:13" s="36" customFormat="1">
      <c r="A11640" s="35"/>
      <c r="B11640"/>
      <c r="C11640" s="38"/>
      <c r="D11640" s="38"/>
      <c r="E11640" s="38"/>
      <c r="F11640" s="38"/>
      <c r="G11640" s="38"/>
      <c r="H11640" s="38"/>
      <c r="I11640" s="38"/>
      <c r="J11640" s="38"/>
      <c r="K11640" s="38"/>
      <c r="L11640"/>
      <c r="M11640"/>
    </row>
    <row r="11641" spans="1:13" s="36" customFormat="1">
      <c r="A11641" s="35"/>
      <c r="B11641"/>
      <c r="C11641" s="38"/>
      <c r="D11641" s="38"/>
      <c r="E11641" s="38"/>
      <c r="F11641" s="38"/>
      <c r="G11641" s="38"/>
      <c r="H11641" s="38"/>
      <c r="I11641" s="38"/>
      <c r="J11641" s="38"/>
      <c r="K11641" s="38"/>
      <c r="L11641"/>
      <c r="M11641"/>
    </row>
    <row r="11642" spans="1:13" s="36" customFormat="1">
      <c r="A11642" s="35"/>
      <c r="B11642"/>
      <c r="C11642" s="38"/>
      <c r="D11642" s="38"/>
      <c r="E11642" s="38"/>
      <c r="F11642" s="38"/>
      <c r="G11642" s="38"/>
      <c r="H11642" s="38"/>
      <c r="I11642" s="38"/>
      <c r="J11642" s="38"/>
      <c r="K11642" s="38"/>
      <c r="L11642"/>
      <c r="M11642"/>
    </row>
    <row r="11643" spans="1:13" s="36" customFormat="1">
      <c r="A11643" s="35"/>
      <c r="B11643"/>
      <c r="C11643" s="38"/>
      <c r="D11643" s="38"/>
      <c r="E11643" s="38"/>
      <c r="F11643" s="38"/>
      <c r="G11643" s="38"/>
      <c r="H11643" s="38"/>
      <c r="I11643" s="38"/>
      <c r="J11643" s="38"/>
      <c r="K11643" s="38"/>
      <c r="L11643"/>
      <c r="M11643"/>
    </row>
    <row r="11644" spans="1:13" s="36" customFormat="1">
      <c r="A11644" s="35"/>
      <c r="B11644"/>
      <c r="C11644" s="38"/>
      <c r="D11644" s="38"/>
      <c r="E11644" s="38"/>
      <c r="F11644" s="38"/>
      <c r="G11644" s="38"/>
      <c r="H11644" s="38"/>
      <c r="I11644" s="38"/>
      <c r="J11644" s="38"/>
      <c r="K11644" s="38"/>
      <c r="L11644"/>
      <c r="M11644"/>
    </row>
    <row r="11645" spans="1:13" s="36" customFormat="1">
      <c r="A11645" s="35"/>
      <c r="B11645"/>
      <c r="C11645" s="38"/>
      <c r="D11645" s="38"/>
      <c r="E11645" s="38"/>
      <c r="F11645" s="38"/>
      <c r="G11645" s="38"/>
      <c r="H11645" s="38"/>
      <c r="I11645" s="38"/>
      <c r="J11645" s="38"/>
      <c r="K11645" s="38"/>
      <c r="L11645"/>
      <c r="M11645"/>
    </row>
    <row r="11646" spans="1:13" s="36" customFormat="1">
      <c r="A11646" s="35"/>
      <c r="B11646"/>
      <c r="C11646" s="38"/>
      <c r="D11646" s="38"/>
      <c r="E11646" s="38"/>
      <c r="F11646" s="38"/>
      <c r="G11646" s="38"/>
      <c r="H11646" s="38"/>
      <c r="I11646" s="38"/>
      <c r="J11646" s="38"/>
      <c r="K11646" s="38"/>
      <c r="L11646"/>
      <c r="M11646"/>
    </row>
    <row r="11647" spans="1:13" s="36" customFormat="1">
      <c r="A11647" s="35"/>
      <c r="B11647"/>
      <c r="C11647" s="38"/>
      <c r="D11647" s="38"/>
      <c r="E11647" s="38"/>
      <c r="F11647" s="38"/>
      <c r="G11647" s="38"/>
      <c r="H11647" s="38"/>
      <c r="I11647" s="38"/>
      <c r="J11647" s="38"/>
      <c r="K11647" s="38"/>
      <c r="L11647"/>
      <c r="M11647"/>
    </row>
    <row r="11648" spans="1:13" s="36" customFormat="1">
      <c r="A11648" s="35"/>
      <c r="B11648"/>
      <c r="C11648" s="38"/>
      <c r="D11648" s="38"/>
      <c r="E11648" s="38"/>
      <c r="F11648" s="38"/>
      <c r="G11648" s="38"/>
      <c r="H11648" s="38"/>
      <c r="I11648" s="38"/>
      <c r="J11648" s="38"/>
      <c r="K11648" s="38"/>
      <c r="L11648"/>
      <c r="M11648"/>
    </row>
    <row r="11649" spans="1:13" s="36" customFormat="1">
      <c r="A11649" s="35"/>
      <c r="B11649"/>
      <c r="C11649" s="38"/>
      <c r="D11649" s="38"/>
      <c r="E11649" s="38"/>
      <c r="F11649" s="38"/>
      <c r="G11649" s="38"/>
      <c r="H11649" s="38"/>
      <c r="I11649" s="38"/>
      <c r="J11649" s="38"/>
      <c r="K11649" s="38"/>
      <c r="L11649"/>
      <c r="M11649"/>
    </row>
    <row r="11650" spans="1:13" s="36" customFormat="1">
      <c r="A11650" s="35"/>
      <c r="B11650"/>
      <c r="C11650" s="38"/>
      <c r="D11650" s="38"/>
      <c r="E11650" s="38"/>
      <c r="F11650" s="38"/>
      <c r="G11650" s="38"/>
      <c r="H11650" s="38"/>
      <c r="I11650" s="38"/>
      <c r="J11650" s="38"/>
      <c r="K11650" s="38"/>
      <c r="L11650"/>
      <c r="M11650"/>
    </row>
    <row r="11651" spans="1:13" s="36" customFormat="1">
      <c r="A11651" s="35"/>
      <c r="B11651"/>
      <c r="C11651" s="38"/>
      <c r="D11651" s="38"/>
      <c r="E11651" s="38"/>
      <c r="F11651" s="38"/>
      <c r="G11651" s="38"/>
      <c r="H11651" s="38"/>
      <c r="I11651" s="38"/>
      <c r="J11651" s="38"/>
      <c r="K11651" s="38"/>
      <c r="L11651"/>
      <c r="M11651"/>
    </row>
    <row r="11652" spans="1:13" s="36" customFormat="1">
      <c r="A11652" s="35"/>
      <c r="B11652"/>
      <c r="C11652" s="38"/>
      <c r="D11652" s="38"/>
      <c r="E11652" s="38"/>
      <c r="F11652" s="38"/>
      <c r="G11652" s="38"/>
      <c r="H11652" s="38"/>
      <c r="I11652" s="38"/>
      <c r="J11652" s="38"/>
      <c r="K11652" s="38"/>
      <c r="L11652"/>
      <c r="M11652"/>
    </row>
    <row r="11653" spans="1:13" s="36" customFormat="1">
      <c r="A11653" s="35"/>
      <c r="B11653"/>
      <c r="C11653" s="38"/>
      <c r="D11653" s="38"/>
      <c r="E11653" s="38"/>
      <c r="F11653" s="38"/>
      <c r="G11653" s="38"/>
      <c r="H11653" s="38"/>
      <c r="I11653" s="38"/>
      <c r="J11653" s="38"/>
      <c r="K11653" s="38"/>
      <c r="L11653"/>
      <c r="M11653"/>
    </row>
    <row r="11654" spans="1:13" s="36" customFormat="1">
      <c r="A11654" s="35"/>
      <c r="B11654"/>
      <c r="C11654" s="38"/>
      <c r="D11654" s="38"/>
      <c r="E11654" s="38"/>
      <c r="F11654" s="38"/>
      <c r="G11654" s="38"/>
      <c r="H11654" s="38"/>
      <c r="I11654" s="38"/>
      <c r="J11654" s="38"/>
      <c r="K11654" s="38"/>
      <c r="L11654"/>
      <c r="M11654"/>
    </row>
    <row r="11655" spans="1:13" s="36" customFormat="1">
      <c r="A11655" s="35"/>
      <c r="B11655"/>
      <c r="C11655" s="38"/>
      <c r="D11655" s="38"/>
      <c r="E11655" s="38"/>
      <c r="F11655" s="38"/>
      <c r="G11655" s="38"/>
      <c r="H11655" s="38"/>
      <c r="I11655" s="38"/>
      <c r="J11655" s="38"/>
      <c r="K11655" s="38"/>
      <c r="L11655"/>
      <c r="M11655"/>
    </row>
    <row r="11656" spans="1:13" s="36" customFormat="1">
      <c r="A11656" s="35"/>
      <c r="B11656"/>
      <c r="C11656" s="38"/>
      <c r="D11656" s="38"/>
      <c r="E11656" s="38"/>
      <c r="F11656" s="38"/>
      <c r="G11656" s="38"/>
      <c r="H11656" s="38"/>
      <c r="I11656" s="38"/>
      <c r="J11656" s="38"/>
      <c r="K11656" s="38"/>
      <c r="L11656"/>
      <c r="M11656"/>
    </row>
    <row r="11657" spans="1:13" s="36" customFormat="1">
      <c r="A11657" s="35"/>
      <c r="B11657"/>
      <c r="C11657" s="38"/>
      <c r="D11657" s="38"/>
      <c r="E11657" s="38"/>
      <c r="F11657" s="38"/>
      <c r="G11657" s="38"/>
      <c r="H11657" s="38"/>
      <c r="I11657" s="38"/>
      <c r="J11657" s="38"/>
      <c r="K11657" s="38"/>
      <c r="L11657"/>
      <c r="M11657"/>
    </row>
    <row r="11658" spans="1:13" s="36" customFormat="1">
      <c r="A11658" s="35"/>
      <c r="B11658"/>
      <c r="C11658" s="38"/>
      <c r="D11658" s="38"/>
      <c r="E11658" s="38"/>
      <c r="F11658" s="38"/>
      <c r="G11658" s="38"/>
      <c r="H11658" s="38"/>
      <c r="I11658" s="38"/>
      <c r="J11658" s="38"/>
      <c r="K11658" s="38"/>
      <c r="L11658"/>
      <c r="M11658"/>
    </row>
    <row r="11659" spans="1:13" s="36" customFormat="1">
      <c r="A11659" s="35"/>
      <c r="B11659"/>
      <c r="C11659" s="38"/>
      <c r="D11659" s="38"/>
      <c r="E11659" s="38"/>
      <c r="F11659" s="38"/>
      <c r="G11659" s="38"/>
      <c r="H11659" s="38"/>
      <c r="I11659" s="38"/>
      <c r="J11659" s="38"/>
      <c r="K11659" s="38"/>
      <c r="L11659"/>
      <c r="M11659"/>
    </row>
    <row r="11660" spans="1:13" s="36" customFormat="1">
      <c r="A11660" s="35"/>
      <c r="B11660"/>
      <c r="C11660" s="38"/>
      <c r="D11660" s="38"/>
      <c r="E11660" s="38"/>
      <c r="F11660" s="38"/>
      <c r="G11660" s="38"/>
      <c r="H11660" s="38"/>
      <c r="I11660" s="38"/>
      <c r="J11660" s="38"/>
      <c r="K11660" s="38"/>
      <c r="L11660"/>
      <c r="M11660"/>
    </row>
    <row r="11661" spans="1:13" s="36" customFormat="1">
      <c r="A11661" s="35"/>
      <c r="B11661"/>
      <c r="C11661" s="38"/>
      <c r="D11661" s="38"/>
      <c r="E11661" s="38"/>
      <c r="F11661" s="38"/>
      <c r="G11661" s="38"/>
      <c r="H11661" s="38"/>
      <c r="I11661" s="38"/>
      <c r="J11661" s="38"/>
      <c r="K11661" s="38"/>
      <c r="L11661"/>
      <c r="M11661"/>
    </row>
    <row r="11662" spans="1:13" s="36" customFormat="1">
      <c r="A11662" s="35"/>
      <c r="B11662"/>
      <c r="C11662" s="38"/>
      <c r="D11662" s="38"/>
      <c r="E11662" s="38"/>
      <c r="F11662" s="38"/>
      <c r="G11662" s="38"/>
      <c r="H11662" s="38"/>
      <c r="I11662" s="38"/>
      <c r="J11662" s="38"/>
      <c r="K11662" s="38"/>
      <c r="L11662"/>
      <c r="M11662"/>
    </row>
    <row r="11663" spans="1:13" s="36" customFormat="1">
      <c r="A11663" s="35"/>
      <c r="B11663"/>
      <c r="C11663" s="38"/>
      <c r="D11663" s="38"/>
      <c r="E11663" s="38"/>
      <c r="F11663" s="38"/>
      <c r="G11663" s="38"/>
      <c r="H11663" s="38"/>
      <c r="I11663" s="38"/>
      <c r="J11663" s="38"/>
      <c r="K11663" s="38"/>
      <c r="L11663"/>
      <c r="M11663"/>
    </row>
    <row r="11664" spans="1:13" s="36" customFormat="1">
      <c r="A11664" s="35"/>
      <c r="B11664"/>
      <c r="C11664" s="38"/>
      <c r="D11664" s="38"/>
      <c r="E11664" s="38"/>
      <c r="F11664" s="38"/>
      <c r="G11664" s="38"/>
      <c r="H11664" s="38"/>
      <c r="I11664" s="38"/>
      <c r="J11664" s="38"/>
      <c r="K11664" s="38"/>
      <c r="L11664"/>
      <c r="M11664"/>
    </row>
    <row r="11665" spans="1:13" s="36" customFormat="1">
      <c r="A11665" s="35"/>
      <c r="B11665"/>
      <c r="C11665" s="38"/>
      <c r="D11665" s="38"/>
      <c r="E11665" s="38"/>
      <c r="F11665" s="38"/>
      <c r="G11665" s="38"/>
      <c r="H11665" s="38"/>
      <c r="I11665" s="38"/>
      <c r="J11665" s="38"/>
      <c r="K11665" s="38"/>
      <c r="L11665"/>
      <c r="M11665"/>
    </row>
    <row r="11666" spans="1:13" s="36" customFormat="1">
      <c r="A11666" s="35"/>
      <c r="B11666"/>
      <c r="C11666" s="38"/>
      <c r="D11666" s="38"/>
      <c r="E11666" s="38"/>
      <c r="F11666" s="38"/>
      <c r="G11666" s="38"/>
      <c r="H11666" s="38"/>
      <c r="I11666" s="38"/>
      <c r="J11666" s="38"/>
      <c r="K11666" s="38"/>
      <c r="L11666"/>
      <c r="M11666"/>
    </row>
    <row r="11667" spans="1:13" s="36" customFormat="1">
      <c r="A11667" s="35"/>
      <c r="B11667"/>
      <c r="C11667" s="38"/>
      <c r="D11667" s="38"/>
      <c r="E11667" s="38"/>
      <c r="F11667" s="38"/>
      <c r="G11667" s="38"/>
      <c r="H11667" s="38"/>
      <c r="I11667" s="38"/>
      <c r="J11667" s="38"/>
      <c r="K11667" s="38"/>
      <c r="L11667"/>
      <c r="M11667"/>
    </row>
    <row r="11668" spans="1:13" s="36" customFormat="1">
      <c r="A11668" s="35"/>
      <c r="B11668"/>
      <c r="C11668" s="38"/>
      <c r="D11668" s="38"/>
      <c r="E11668" s="38"/>
      <c r="F11668" s="38"/>
      <c r="G11668" s="38"/>
      <c r="H11668" s="38"/>
      <c r="I11668" s="38"/>
      <c r="J11668" s="38"/>
      <c r="K11668" s="38"/>
      <c r="L11668"/>
      <c r="M11668"/>
    </row>
    <row r="11669" spans="1:13" s="36" customFormat="1">
      <c r="A11669" s="35"/>
      <c r="B11669"/>
      <c r="C11669" s="38"/>
      <c r="D11669" s="38"/>
      <c r="E11669" s="38"/>
      <c r="F11669" s="38"/>
      <c r="G11669" s="38"/>
      <c r="H11669" s="38"/>
      <c r="I11669" s="38"/>
      <c r="J11669" s="38"/>
      <c r="K11669" s="38"/>
      <c r="L11669"/>
      <c r="M11669"/>
    </row>
    <row r="11670" spans="1:13" s="36" customFormat="1">
      <c r="A11670" s="35"/>
      <c r="B11670"/>
      <c r="C11670" s="38"/>
      <c r="D11670" s="38"/>
      <c r="E11670" s="38"/>
      <c r="F11670" s="38"/>
      <c r="G11670" s="38"/>
      <c r="H11670" s="38"/>
      <c r="I11670" s="38"/>
      <c r="J11670" s="38"/>
      <c r="K11670" s="38"/>
      <c r="L11670"/>
      <c r="M11670"/>
    </row>
    <row r="11671" spans="1:13" s="36" customFormat="1">
      <c r="A11671" s="35"/>
      <c r="B11671"/>
      <c r="C11671" s="38"/>
      <c r="D11671" s="38"/>
      <c r="E11671" s="38"/>
      <c r="F11671" s="38"/>
      <c r="G11671" s="38"/>
      <c r="H11671" s="38"/>
      <c r="I11671" s="38"/>
      <c r="J11671" s="38"/>
      <c r="K11671" s="38"/>
      <c r="L11671"/>
      <c r="M11671"/>
    </row>
    <row r="11672" spans="1:13" s="36" customFormat="1">
      <c r="A11672" s="35"/>
      <c r="B11672"/>
      <c r="C11672" s="38"/>
      <c r="D11672" s="38"/>
      <c r="E11672" s="38"/>
      <c r="F11672" s="38"/>
      <c r="G11672" s="38"/>
      <c r="H11672" s="38"/>
      <c r="I11672" s="38"/>
      <c r="J11672" s="38"/>
      <c r="K11672" s="38"/>
      <c r="L11672"/>
      <c r="M11672"/>
    </row>
    <row r="11673" spans="1:13" s="36" customFormat="1">
      <c r="A11673" s="35"/>
      <c r="B11673"/>
      <c r="C11673" s="38"/>
      <c r="D11673" s="38"/>
      <c r="E11673" s="38"/>
      <c r="F11673" s="38"/>
      <c r="G11673" s="38"/>
      <c r="H11673" s="38"/>
      <c r="I11673" s="38"/>
      <c r="J11673" s="38"/>
      <c r="K11673" s="38"/>
      <c r="L11673"/>
      <c r="M11673"/>
    </row>
    <row r="11674" spans="1:13" s="36" customFormat="1">
      <c r="A11674" s="35"/>
      <c r="B11674"/>
      <c r="C11674" s="38"/>
      <c r="D11674" s="38"/>
      <c r="E11674" s="38"/>
      <c r="F11674" s="38"/>
      <c r="G11674" s="38"/>
      <c r="H11674" s="38"/>
      <c r="I11674" s="38"/>
      <c r="J11674" s="38"/>
      <c r="K11674" s="38"/>
      <c r="L11674"/>
      <c r="M11674"/>
    </row>
    <row r="11675" spans="1:13" s="36" customFormat="1">
      <c r="A11675" s="35"/>
      <c r="B11675"/>
      <c r="C11675" s="38"/>
      <c r="D11675" s="38"/>
      <c r="E11675" s="38"/>
      <c r="F11675" s="38"/>
      <c r="G11675" s="38"/>
      <c r="H11675" s="38"/>
      <c r="I11675" s="38"/>
      <c r="J11675" s="38"/>
      <c r="K11675" s="38"/>
      <c r="L11675"/>
      <c r="M11675"/>
    </row>
    <row r="11676" spans="1:13" s="36" customFormat="1">
      <c r="A11676" s="35"/>
      <c r="B11676"/>
      <c r="C11676" s="38"/>
      <c r="D11676" s="38"/>
      <c r="E11676" s="38"/>
      <c r="F11676" s="38"/>
      <c r="G11676" s="38"/>
      <c r="H11676" s="38"/>
      <c r="I11676" s="38"/>
      <c r="J11676" s="38"/>
      <c r="K11676" s="38"/>
      <c r="L11676"/>
      <c r="M11676"/>
    </row>
    <row r="11677" spans="1:13" s="36" customFormat="1">
      <c r="A11677" s="35"/>
      <c r="B11677"/>
      <c r="C11677" s="38"/>
      <c r="D11677" s="38"/>
      <c r="E11677" s="38"/>
      <c r="F11677" s="38"/>
      <c r="G11677" s="38"/>
      <c r="H11677" s="38"/>
      <c r="I11677" s="38"/>
      <c r="J11677" s="38"/>
      <c r="K11677" s="38"/>
      <c r="L11677"/>
      <c r="M11677"/>
    </row>
    <row r="11678" spans="1:13" s="36" customFormat="1">
      <c r="A11678" s="35"/>
      <c r="B11678"/>
      <c r="C11678" s="38"/>
      <c r="D11678" s="38"/>
      <c r="E11678" s="38"/>
      <c r="F11678" s="38"/>
      <c r="G11678" s="38"/>
      <c r="H11678" s="38"/>
      <c r="I11678" s="38"/>
      <c r="J11678" s="38"/>
      <c r="K11678" s="38"/>
      <c r="L11678"/>
      <c r="M11678"/>
    </row>
    <row r="11679" spans="1:13" s="36" customFormat="1">
      <c r="A11679" s="35"/>
      <c r="B11679"/>
      <c r="C11679" s="38"/>
      <c r="D11679" s="38"/>
      <c r="E11679" s="38"/>
      <c r="F11679" s="38"/>
      <c r="G11679" s="38"/>
      <c r="H11679" s="38"/>
      <c r="I11679" s="38"/>
      <c r="J11679" s="38"/>
      <c r="K11679" s="38"/>
      <c r="L11679"/>
      <c r="M11679"/>
    </row>
    <row r="11680" spans="1:13" s="36" customFormat="1">
      <c r="A11680" s="35"/>
      <c r="B11680"/>
      <c r="C11680" s="38"/>
      <c r="D11680" s="38"/>
      <c r="E11680" s="38"/>
      <c r="F11680" s="38"/>
      <c r="G11680" s="38"/>
      <c r="H11680" s="38"/>
      <c r="I11680" s="38"/>
      <c r="J11680" s="38"/>
      <c r="K11680" s="38"/>
      <c r="L11680"/>
      <c r="M11680"/>
    </row>
    <row r="11681" spans="1:13" s="36" customFormat="1">
      <c r="A11681" s="35"/>
      <c r="B11681"/>
      <c r="C11681" s="38"/>
      <c r="D11681" s="38"/>
      <c r="E11681" s="38"/>
      <c r="F11681" s="38"/>
      <c r="G11681" s="38"/>
      <c r="H11681" s="38"/>
      <c r="I11681" s="38"/>
      <c r="J11681" s="38"/>
      <c r="K11681" s="38"/>
      <c r="L11681"/>
      <c r="M11681"/>
    </row>
    <row r="11682" spans="1:13" s="36" customFormat="1">
      <c r="A11682" s="35"/>
      <c r="B11682"/>
      <c r="C11682" s="38"/>
      <c r="D11682" s="38"/>
      <c r="E11682" s="38"/>
      <c r="F11682" s="38"/>
      <c r="G11682" s="38"/>
      <c r="H11682" s="38"/>
      <c r="I11682" s="38"/>
      <c r="J11682" s="38"/>
      <c r="K11682" s="38"/>
      <c r="L11682"/>
      <c r="M11682"/>
    </row>
    <row r="11683" spans="1:13" s="36" customFormat="1">
      <c r="A11683" s="35"/>
      <c r="B11683"/>
      <c r="C11683" s="38"/>
      <c r="D11683" s="38"/>
      <c r="E11683" s="38"/>
      <c r="F11683" s="38"/>
      <c r="G11683" s="38"/>
      <c r="H11683" s="38"/>
      <c r="I11683" s="38"/>
      <c r="J11683" s="38"/>
      <c r="K11683" s="38"/>
      <c r="L11683"/>
      <c r="M11683"/>
    </row>
    <row r="11684" spans="1:13" s="36" customFormat="1">
      <c r="A11684" s="35"/>
      <c r="B11684"/>
      <c r="C11684" s="38"/>
      <c r="D11684" s="38"/>
      <c r="E11684" s="38"/>
      <c r="F11684" s="38"/>
      <c r="G11684" s="38"/>
      <c r="H11684" s="38"/>
      <c r="I11684" s="38"/>
      <c r="J11684" s="38"/>
      <c r="K11684" s="38"/>
      <c r="L11684"/>
      <c r="M11684"/>
    </row>
    <row r="11685" spans="1:13" s="36" customFormat="1">
      <c r="A11685" s="35"/>
      <c r="B11685"/>
      <c r="C11685" s="38"/>
      <c r="D11685" s="38"/>
      <c r="E11685" s="38"/>
      <c r="F11685" s="38"/>
      <c r="G11685" s="38"/>
      <c r="H11685" s="38"/>
      <c r="I11685" s="38"/>
      <c r="J11685" s="38"/>
      <c r="K11685" s="38"/>
      <c r="L11685"/>
      <c r="M11685"/>
    </row>
    <row r="11686" spans="1:13" s="36" customFormat="1">
      <c r="A11686" s="35"/>
      <c r="B11686"/>
      <c r="C11686" s="38"/>
      <c r="D11686" s="38"/>
      <c r="E11686" s="38"/>
      <c r="F11686" s="38"/>
      <c r="G11686" s="38"/>
      <c r="H11686" s="38"/>
      <c r="I11686" s="38"/>
      <c r="J11686" s="38"/>
      <c r="K11686" s="38"/>
      <c r="L11686"/>
      <c r="M11686"/>
    </row>
    <row r="11687" spans="1:13" s="36" customFormat="1">
      <c r="A11687" s="35"/>
      <c r="B11687"/>
      <c r="C11687" s="38"/>
      <c r="D11687" s="38"/>
      <c r="E11687" s="38"/>
      <c r="F11687" s="38"/>
      <c r="G11687" s="38"/>
      <c r="H11687" s="38"/>
      <c r="I11687" s="38"/>
      <c r="J11687" s="38"/>
      <c r="K11687" s="38"/>
      <c r="L11687"/>
      <c r="M11687"/>
    </row>
    <row r="11688" spans="1:13" s="36" customFormat="1">
      <c r="A11688" s="35"/>
      <c r="B11688"/>
      <c r="C11688" s="38"/>
      <c r="D11688" s="38"/>
      <c r="E11688" s="38"/>
      <c r="F11688" s="38"/>
      <c r="G11688" s="38"/>
      <c r="H11688" s="38"/>
      <c r="I11688" s="38"/>
      <c r="J11688" s="38"/>
      <c r="K11688" s="38"/>
      <c r="L11688"/>
      <c r="M11688"/>
    </row>
    <row r="11689" spans="1:13" s="36" customFormat="1">
      <c r="A11689" s="35"/>
      <c r="B11689"/>
      <c r="C11689" s="38"/>
      <c r="D11689" s="38"/>
      <c r="E11689" s="38"/>
      <c r="F11689" s="38"/>
      <c r="G11689" s="38"/>
      <c r="H11689" s="38"/>
      <c r="I11689" s="38"/>
      <c r="J11689" s="38"/>
      <c r="K11689" s="38"/>
      <c r="L11689"/>
      <c r="M11689"/>
    </row>
    <row r="11690" spans="1:13" s="36" customFormat="1">
      <c r="A11690" s="35"/>
      <c r="B11690"/>
      <c r="C11690" s="38"/>
      <c r="D11690" s="38"/>
      <c r="E11690" s="38"/>
      <c r="F11690" s="38"/>
      <c r="G11690" s="38"/>
      <c r="H11690" s="38"/>
      <c r="I11690" s="38"/>
      <c r="J11690" s="38"/>
      <c r="K11690" s="38"/>
      <c r="L11690"/>
      <c r="M11690"/>
    </row>
    <row r="11691" spans="1:13" s="36" customFormat="1">
      <c r="A11691" s="35"/>
      <c r="B11691"/>
      <c r="C11691" s="38"/>
      <c r="D11691" s="38"/>
      <c r="E11691" s="38"/>
      <c r="F11691" s="38"/>
      <c r="G11691" s="38"/>
      <c r="H11691" s="38"/>
      <c r="I11691" s="38"/>
      <c r="J11691" s="38"/>
      <c r="K11691" s="38"/>
      <c r="L11691"/>
      <c r="M11691"/>
    </row>
    <row r="11692" spans="1:13" s="36" customFormat="1">
      <c r="A11692" s="35"/>
      <c r="B11692"/>
      <c r="C11692" s="38"/>
      <c r="D11692" s="38"/>
      <c r="E11692" s="38"/>
      <c r="F11692" s="38"/>
      <c r="G11692" s="38"/>
      <c r="H11692" s="38"/>
      <c r="I11692" s="38"/>
      <c r="J11692" s="38"/>
      <c r="K11692" s="38"/>
      <c r="L11692"/>
      <c r="M11692"/>
    </row>
    <row r="11693" spans="1:13" s="36" customFormat="1">
      <c r="A11693" s="35"/>
      <c r="B11693"/>
      <c r="C11693" s="38"/>
      <c r="D11693" s="38"/>
      <c r="E11693" s="38"/>
      <c r="F11693" s="38"/>
      <c r="G11693" s="38"/>
      <c r="H11693" s="38"/>
      <c r="I11693" s="38"/>
      <c r="J11693" s="38"/>
      <c r="K11693" s="38"/>
      <c r="L11693"/>
      <c r="M11693"/>
    </row>
    <row r="11694" spans="1:13" s="36" customFormat="1">
      <c r="A11694" s="35"/>
      <c r="B11694"/>
      <c r="C11694" s="38"/>
      <c r="D11694" s="38"/>
      <c r="E11694" s="38"/>
      <c r="F11694" s="38"/>
      <c r="G11694" s="38"/>
      <c r="H11694" s="38"/>
      <c r="I11694" s="38"/>
      <c r="J11694" s="38"/>
      <c r="K11694" s="38"/>
      <c r="L11694"/>
      <c r="M11694"/>
    </row>
    <row r="11695" spans="1:13" s="36" customFormat="1">
      <c r="A11695" s="35"/>
      <c r="B11695"/>
      <c r="C11695" s="38"/>
      <c r="D11695" s="38"/>
      <c r="E11695" s="38"/>
      <c r="F11695" s="38"/>
      <c r="G11695" s="38"/>
      <c r="H11695" s="38"/>
      <c r="I11695" s="38"/>
      <c r="J11695" s="38"/>
      <c r="K11695" s="38"/>
      <c r="L11695"/>
      <c r="M11695"/>
    </row>
    <row r="11696" spans="1:13" s="36" customFormat="1">
      <c r="A11696" s="35"/>
      <c r="B11696"/>
      <c r="C11696" s="38"/>
      <c r="D11696" s="38"/>
      <c r="E11696" s="38"/>
      <c r="F11696" s="38"/>
      <c r="G11696" s="38"/>
      <c r="H11696" s="38"/>
      <c r="I11696" s="38"/>
      <c r="J11696" s="38"/>
      <c r="K11696" s="38"/>
      <c r="L11696"/>
      <c r="M11696"/>
    </row>
    <row r="11697" spans="1:13" s="36" customFormat="1">
      <c r="A11697" s="35"/>
      <c r="B11697"/>
      <c r="C11697" s="38"/>
      <c r="D11697" s="38"/>
      <c r="E11697" s="38"/>
      <c r="F11697" s="38"/>
      <c r="G11697" s="38"/>
      <c r="H11697" s="38"/>
      <c r="I11697" s="38"/>
      <c r="J11697" s="38"/>
      <c r="K11697" s="38"/>
      <c r="L11697"/>
      <c r="M11697"/>
    </row>
    <row r="11698" spans="1:13" s="36" customFormat="1">
      <c r="A11698" s="35"/>
      <c r="B11698"/>
      <c r="C11698" s="38"/>
      <c r="D11698" s="38"/>
      <c r="E11698" s="38"/>
      <c r="F11698" s="38"/>
      <c r="G11698" s="38"/>
      <c r="H11698" s="38"/>
      <c r="I11698" s="38"/>
      <c r="J11698" s="38"/>
      <c r="K11698" s="38"/>
      <c r="L11698"/>
      <c r="M11698"/>
    </row>
    <row r="11699" spans="1:13" s="36" customFormat="1">
      <c r="A11699" s="35"/>
      <c r="B11699"/>
      <c r="C11699" s="38"/>
      <c r="D11699" s="38"/>
      <c r="E11699" s="38"/>
      <c r="F11699" s="38"/>
      <c r="G11699" s="38"/>
      <c r="H11699" s="38"/>
      <c r="I11699" s="38"/>
      <c r="J11699" s="38"/>
      <c r="K11699" s="38"/>
      <c r="L11699"/>
      <c r="M11699"/>
    </row>
    <row r="11700" spans="1:13" s="36" customFormat="1">
      <c r="A11700" s="35"/>
      <c r="B11700"/>
      <c r="C11700" s="38"/>
      <c r="D11700" s="38"/>
      <c r="E11700" s="38"/>
      <c r="F11700" s="38"/>
      <c r="G11700" s="38"/>
      <c r="H11700" s="38"/>
      <c r="I11700" s="38"/>
      <c r="J11700" s="38"/>
      <c r="K11700" s="38"/>
      <c r="L11700"/>
      <c r="M11700"/>
    </row>
    <row r="11701" spans="1:13" s="36" customFormat="1">
      <c r="A11701" s="35"/>
      <c r="B11701"/>
      <c r="C11701" s="38"/>
      <c r="D11701" s="38"/>
      <c r="E11701" s="38"/>
      <c r="F11701" s="38"/>
      <c r="G11701" s="38"/>
      <c r="H11701" s="38"/>
      <c r="I11701" s="38"/>
      <c r="J11701" s="38"/>
      <c r="K11701" s="38"/>
      <c r="L11701"/>
      <c r="M11701"/>
    </row>
    <row r="11702" spans="1:13" s="36" customFormat="1">
      <c r="A11702" s="35"/>
      <c r="B11702"/>
      <c r="C11702" s="38"/>
      <c r="D11702" s="38"/>
      <c r="E11702" s="38"/>
      <c r="F11702" s="38"/>
      <c r="G11702" s="38"/>
      <c r="H11702" s="38"/>
      <c r="I11702" s="38"/>
      <c r="J11702" s="38"/>
      <c r="K11702" s="38"/>
      <c r="L11702"/>
      <c r="M11702"/>
    </row>
    <row r="11703" spans="1:13" s="36" customFormat="1">
      <c r="A11703" s="35"/>
      <c r="B11703"/>
      <c r="C11703" s="38"/>
      <c r="D11703" s="38"/>
      <c r="E11703" s="38"/>
      <c r="F11703" s="38"/>
      <c r="G11703" s="38"/>
      <c r="H11703" s="38"/>
      <c r="I11703" s="38"/>
      <c r="J11703" s="38"/>
      <c r="K11703" s="38"/>
      <c r="L11703"/>
      <c r="M11703"/>
    </row>
    <row r="11704" spans="1:13" s="36" customFormat="1">
      <c r="A11704" s="35"/>
      <c r="B11704"/>
      <c r="C11704" s="38"/>
      <c r="D11704" s="38"/>
      <c r="E11704" s="38"/>
      <c r="F11704" s="38"/>
      <c r="G11704" s="38"/>
      <c r="H11704" s="38"/>
      <c r="I11704" s="38"/>
      <c r="J11704" s="38"/>
      <c r="K11704" s="38"/>
      <c r="L11704"/>
      <c r="M11704"/>
    </row>
    <row r="11705" spans="1:13" s="36" customFormat="1">
      <c r="A11705" s="35"/>
      <c r="B11705"/>
      <c r="C11705" s="38"/>
      <c r="D11705" s="38"/>
      <c r="E11705" s="38"/>
      <c r="F11705" s="38"/>
      <c r="G11705" s="38"/>
      <c r="H11705" s="38"/>
      <c r="I11705" s="38"/>
      <c r="J11705" s="38"/>
      <c r="K11705" s="38"/>
      <c r="L11705"/>
      <c r="M11705"/>
    </row>
    <row r="11706" spans="1:13" s="36" customFormat="1">
      <c r="A11706" s="35"/>
      <c r="B11706"/>
      <c r="C11706" s="38"/>
      <c r="D11706" s="38"/>
      <c r="E11706" s="38"/>
      <c r="F11706" s="38"/>
      <c r="G11706" s="38"/>
      <c r="H11706" s="38"/>
      <c r="I11706" s="38"/>
      <c r="J11706" s="38"/>
      <c r="K11706" s="38"/>
      <c r="L11706"/>
      <c r="M11706"/>
    </row>
    <row r="11707" spans="1:13" s="36" customFormat="1">
      <c r="A11707" s="35"/>
      <c r="B11707"/>
      <c r="C11707" s="38"/>
      <c r="D11707" s="38"/>
      <c r="E11707" s="38"/>
      <c r="F11707" s="38"/>
      <c r="G11707" s="38"/>
      <c r="H11707" s="38"/>
      <c r="I11707" s="38"/>
      <c r="J11707" s="38"/>
      <c r="K11707" s="38"/>
      <c r="L11707"/>
      <c r="M11707"/>
    </row>
    <row r="11708" spans="1:13" s="36" customFormat="1">
      <c r="A11708" s="35"/>
      <c r="B11708"/>
      <c r="C11708" s="38"/>
      <c r="D11708" s="38"/>
      <c r="E11708" s="38"/>
      <c r="F11708" s="38"/>
      <c r="G11708" s="38"/>
      <c r="H11708" s="38"/>
      <c r="I11708" s="38"/>
      <c r="J11708" s="38"/>
      <c r="K11708" s="38"/>
      <c r="L11708"/>
      <c r="M11708"/>
    </row>
    <row r="11709" spans="1:13" s="36" customFormat="1">
      <c r="A11709" s="35"/>
      <c r="B11709"/>
      <c r="C11709" s="38"/>
      <c r="D11709" s="38"/>
      <c r="E11709" s="38"/>
      <c r="F11709" s="38"/>
      <c r="G11709" s="38"/>
      <c r="H11709" s="38"/>
      <c r="I11709" s="38"/>
      <c r="J11709" s="38"/>
      <c r="K11709" s="38"/>
      <c r="L11709"/>
      <c r="M11709"/>
    </row>
    <row r="11710" spans="1:13" s="36" customFormat="1">
      <c r="A11710" s="35"/>
      <c r="B11710"/>
      <c r="C11710" s="38"/>
      <c r="D11710" s="38"/>
      <c r="E11710" s="38"/>
      <c r="F11710" s="38"/>
      <c r="G11710" s="38"/>
      <c r="H11710" s="38"/>
      <c r="I11710" s="38"/>
      <c r="J11710" s="38"/>
      <c r="K11710" s="38"/>
      <c r="L11710"/>
      <c r="M11710"/>
    </row>
    <row r="11711" spans="1:13" s="36" customFormat="1">
      <c r="A11711" s="35"/>
      <c r="B11711"/>
      <c r="C11711" s="38"/>
      <c r="D11711" s="38"/>
      <c r="E11711" s="38"/>
      <c r="F11711" s="38"/>
      <c r="G11711" s="38"/>
      <c r="H11711" s="38"/>
      <c r="I11711" s="38"/>
      <c r="J11711" s="38"/>
      <c r="K11711" s="38"/>
      <c r="L11711"/>
      <c r="M11711"/>
    </row>
    <row r="11712" spans="1:13" s="36" customFormat="1">
      <c r="A11712" s="35"/>
      <c r="B11712"/>
      <c r="C11712" s="38"/>
      <c r="D11712" s="38"/>
      <c r="E11712" s="38"/>
      <c r="F11712" s="38"/>
      <c r="G11712" s="38"/>
      <c r="H11712" s="38"/>
      <c r="I11712" s="38"/>
      <c r="J11712" s="38"/>
      <c r="K11712" s="38"/>
      <c r="L11712"/>
      <c r="M11712"/>
    </row>
    <row r="11713" spans="1:13" s="36" customFormat="1">
      <c r="A11713" s="35"/>
      <c r="B11713"/>
      <c r="C11713" s="38"/>
      <c r="D11713" s="38"/>
      <c r="E11713" s="38"/>
      <c r="F11713" s="38"/>
      <c r="G11713" s="38"/>
      <c r="H11713" s="38"/>
      <c r="I11713" s="38"/>
      <c r="J11713" s="38"/>
      <c r="K11713" s="38"/>
      <c r="L11713"/>
      <c r="M11713"/>
    </row>
    <row r="11714" spans="1:13" s="36" customFormat="1">
      <c r="A11714" s="35"/>
      <c r="B11714"/>
      <c r="C11714" s="38"/>
      <c r="D11714" s="38"/>
      <c r="E11714" s="38"/>
      <c r="F11714" s="38"/>
      <c r="G11714" s="38"/>
      <c r="H11714" s="38"/>
      <c r="I11714" s="38"/>
      <c r="J11714" s="38"/>
      <c r="K11714" s="38"/>
      <c r="L11714"/>
      <c r="M11714"/>
    </row>
    <row r="11715" spans="1:13" s="36" customFormat="1">
      <c r="A11715" s="35"/>
      <c r="B11715"/>
      <c r="C11715" s="38"/>
      <c r="D11715" s="38"/>
      <c r="E11715" s="38"/>
      <c r="F11715" s="38"/>
      <c r="G11715" s="38"/>
      <c r="H11715" s="38"/>
      <c r="I11715" s="38"/>
      <c r="J11715" s="38"/>
      <c r="K11715" s="38"/>
      <c r="L11715"/>
      <c r="M11715"/>
    </row>
    <row r="11716" spans="1:13" s="36" customFormat="1">
      <c r="A11716" s="35"/>
      <c r="B11716"/>
      <c r="C11716" s="38"/>
      <c r="D11716" s="38"/>
      <c r="E11716" s="38"/>
      <c r="F11716" s="38"/>
      <c r="G11716" s="38"/>
      <c r="H11716" s="38"/>
      <c r="I11716" s="38"/>
      <c r="J11716" s="38"/>
      <c r="K11716" s="38"/>
      <c r="L11716"/>
      <c r="M11716"/>
    </row>
    <row r="11717" spans="1:13" s="36" customFormat="1">
      <c r="A11717" s="35"/>
      <c r="B11717"/>
      <c r="C11717" s="38"/>
      <c r="D11717" s="38"/>
      <c r="E11717" s="38"/>
      <c r="F11717" s="38"/>
      <c r="G11717" s="38"/>
      <c r="H11717" s="38"/>
      <c r="I11717" s="38"/>
      <c r="J11717" s="38"/>
      <c r="K11717" s="38"/>
      <c r="L11717"/>
      <c r="M11717"/>
    </row>
    <row r="11718" spans="1:13" s="36" customFormat="1">
      <c r="A11718" s="35"/>
      <c r="B11718"/>
      <c r="C11718" s="38"/>
      <c r="D11718" s="38"/>
      <c r="E11718" s="38"/>
      <c r="F11718" s="38"/>
      <c r="G11718" s="38"/>
      <c r="H11718" s="38"/>
      <c r="I11718" s="38"/>
      <c r="J11718" s="38"/>
      <c r="K11718" s="38"/>
      <c r="L11718"/>
      <c r="M11718"/>
    </row>
    <row r="11719" spans="1:13" s="36" customFormat="1">
      <c r="A11719" s="35"/>
      <c r="B11719"/>
      <c r="C11719" s="38"/>
      <c r="D11719" s="38"/>
      <c r="E11719" s="38"/>
      <c r="F11719" s="38"/>
      <c r="G11719" s="38"/>
      <c r="H11719" s="38"/>
      <c r="I11719" s="38"/>
      <c r="J11719" s="38"/>
      <c r="K11719" s="38"/>
      <c r="L11719"/>
      <c r="M11719"/>
    </row>
    <row r="11720" spans="1:13" s="36" customFormat="1">
      <c r="A11720" s="35"/>
      <c r="B11720"/>
      <c r="C11720" s="38"/>
      <c r="D11720" s="38"/>
      <c r="E11720" s="38"/>
      <c r="F11720" s="38"/>
      <c r="G11720" s="38"/>
      <c r="H11720" s="38"/>
      <c r="I11720" s="38"/>
      <c r="J11720" s="38"/>
      <c r="K11720" s="38"/>
      <c r="L11720"/>
      <c r="M11720"/>
    </row>
    <row r="11721" spans="1:13" s="36" customFormat="1">
      <c r="A11721" s="35"/>
      <c r="B11721"/>
      <c r="C11721" s="38"/>
      <c r="D11721" s="38"/>
      <c r="E11721" s="38"/>
      <c r="F11721" s="38"/>
      <c r="G11721" s="38"/>
      <c r="H11721" s="38"/>
      <c r="I11721" s="38"/>
      <c r="J11721" s="38"/>
      <c r="K11721" s="38"/>
      <c r="L11721"/>
      <c r="M11721"/>
    </row>
    <row r="11722" spans="1:13" s="36" customFormat="1">
      <c r="A11722" s="35"/>
      <c r="B11722"/>
      <c r="C11722" s="38"/>
      <c r="D11722" s="38"/>
      <c r="E11722" s="38"/>
      <c r="F11722" s="38"/>
      <c r="G11722" s="38"/>
      <c r="H11722" s="38"/>
      <c r="I11722" s="38"/>
      <c r="J11722" s="38"/>
      <c r="K11722" s="38"/>
      <c r="L11722"/>
      <c r="M11722"/>
    </row>
    <row r="11723" spans="1:13" s="36" customFormat="1">
      <c r="A11723" s="35"/>
      <c r="B11723"/>
      <c r="C11723" s="38"/>
      <c r="D11723" s="38"/>
      <c r="E11723" s="38"/>
      <c r="F11723" s="38"/>
      <c r="G11723" s="38"/>
      <c r="H11723" s="38"/>
      <c r="I11723" s="38"/>
      <c r="J11723" s="38"/>
      <c r="K11723" s="38"/>
      <c r="L11723"/>
      <c r="M11723"/>
    </row>
    <row r="11724" spans="1:13" s="36" customFormat="1">
      <c r="A11724" s="35"/>
      <c r="B11724"/>
      <c r="C11724" s="38"/>
      <c r="D11724" s="38"/>
      <c r="E11724" s="38"/>
      <c r="F11724" s="38"/>
      <c r="G11724" s="38"/>
      <c r="H11724" s="38"/>
      <c r="I11724" s="38"/>
      <c r="J11724" s="38"/>
      <c r="K11724" s="38"/>
      <c r="L11724"/>
      <c r="M11724"/>
    </row>
    <row r="11725" spans="1:13" s="36" customFormat="1">
      <c r="A11725" s="35"/>
      <c r="B11725"/>
      <c r="C11725" s="38"/>
      <c r="D11725" s="38"/>
      <c r="E11725" s="38"/>
      <c r="F11725" s="38"/>
      <c r="G11725" s="38"/>
      <c r="H11725" s="38"/>
      <c r="I11725" s="38"/>
      <c r="J11725" s="38"/>
      <c r="K11725" s="38"/>
      <c r="L11725"/>
      <c r="M11725"/>
    </row>
    <row r="11726" spans="1:13" s="36" customFormat="1">
      <c r="A11726" s="35"/>
      <c r="B11726"/>
      <c r="C11726" s="38"/>
      <c r="D11726" s="38"/>
      <c r="E11726" s="38"/>
      <c r="F11726" s="38"/>
      <c r="G11726" s="38"/>
      <c r="H11726" s="38"/>
      <c r="I11726" s="38"/>
      <c r="J11726" s="38"/>
      <c r="K11726" s="38"/>
      <c r="L11726"/>
      <c r="M11726"/>
    </row>
    <row r="11727" spans="1:13" s="36" customFormat="1">
      <c r="A11727" s="35"/>
      <c r="B11727"/>
      <c r="C11727" s="38"/>
      <c r="D11727" s="38"/>
      <c r="E11727" s="38"/>
      <c r="F11727" s="38"/>
      <c r="G11727" s="38"/>
      <c r="H11727" s="38"/>
      <c r="I11727" s="38"/>
      <c r="J11727" s="38"/>
      <c r="K11727" s="38"/>
      <c r="L11727"/>
      <c r="M11727"/>
    </row>
    <row r="11728" spans="1:13" s="36" customFormat="1">
      <c r="A11728" s="35"/>
      <c r="B11728"/>
      <c r="C11728" s="38"/>
      <c r="D11728" s="38"/>
      <c r="E11728" s="38"/>
      <c r="F11728" s="38"/>
      <c r="G11728" s="38"/>
      <c r="H11728" s="38"/>
      <c r="I11728" s="38"/>
      <c r="J11728" s="38"/>
      <c r="K11728" s="38"/>
      <c r="L11728"/>
      <c r="M11728"/>
    </row>
    <row r="11729" spans="1:13" s="36" customFormat="1">
      <c r="A11729" s="35"/>
      <c r="B11729"/>
      <c r="C11729" s="38"/>
      <c r="D11729" s="38"/>
      <c r="E11729" s="38"/>
      <c r="F11729" s="38"/>
      <c r="G11729" s="38"/>
      <c r="H11729" s="38"/>
      <c r="I11729" s="38"/>
      <c r="J11729" s="38"/>
      <c r="K11729" s="38"/>
      <c r="L11729"/>
      <c r="M11729"/>
    </row>
    <row r="11730" spans="1:13" s="36" customFormat="1">
      <c r="A11730" s="35"/>
      <c r="B11730"/>
      <c r="C11730" s="38"/>
      <c r="D11730" s="38"/>
      <c r="E11730" s="38"/>
      <c r="F11730" s="38"/>
      <c r="G11730" s="38"/>
      <c r="H11730" s="38"/>
      <c r="I11730" s="38"/>
      <c r="J11730" s="38"/>
      <c r="K11730" s="38"/>
      <c r="L11730"/>
      <c r="M11730"/>
    </row>
    <row r="11731" spans="1:13" s="36" customFormat="1">
      <c r="A11731" s="35"/>
      <c r="B11731"/>
      <c r="C11731" s="38"/>
      <c r="D11731" s="38"/>
      <c r="E11731" s="38"/>
      <c r="F11731" s="38"/>
      <c r="G11731" s="38"/>
      <c r="H11731" s="38"/>
      <c r="I11731" s="38"/>
      <c r="J11731" s="38"/>
      <c r="K11731" s="38"/>
      <c r="L11731"/>
      <c r="M11731"/>
    </row>
    <row r="11732" spans="1:13" s="36" customFormat="1">
      <c r="A11732" s="35"/>
      <c r="B11732"/>
      <c r="C11732" s="38"/>
      <c r="D11732" s="38"/>
      <c r="E11732" s="38"/>
      <c r="F11732" s="38"/>
      <c r="G11732" s="38"/>
      <c r="H11732" s="38"/>
      <c r="I11732" s="38"/>
      <c r="J11732" s="38"/>
      <c r="K11732" s="38"/>
      <c r="L11732"/>
      <c r="M11732"/>
    </row>
    <row r="11733" spans="1:13" s="36" customFormat="1">
      <c r="A11733" s="35"/>
      <c r="B11733"/>
      <c r="C11733" s="38"/>
      <c r="D11733" s="38"/>
      <c r="E11733" s="38"/>
      <c r="F11733" s="38"/>
      <c r="G11733" s="38"/>
      <c r="H11733" s="38"/>
      <c r="I11733" s="38"/>
      <c r="J11733" s="38"/>
      <c r="K11733" s="38"/>
      <c r="L11733"/>
      <c r="M11733"/>
    </row>
    <row r="11734" spans="1:13" s="36" customFormat="1">
      <c r="A11734" s="35"/>
      <c r="B11734"/>
      <c r="C11734" s="38"/>
      <c r="D11734" s="38"/>
      <c r="E11734" s="38"/>
      <c r="F11734" s="38"/>
      <c r="G11734" s="38"/>
      <c r="H11734" s="38"/>
      <c r="I11734" s="38"/>
      <c r="J11734" s="38"/>
      <c r="K11734" s="38"/>
      <c r="L11734"/>
      <c r="M11734"/>
    </row>
    <row r="11735" spans="1:13" s="36" customFormat="1">
      <c r="A11735" s="35"/>
      <c r="B11735"/>
      <c r="C11735" s="38"/>
      <c r="D11735" s="38"/>
      <c r="E11735" s="38"/>
      <c r="F11735" s="38"/>
      <c r="G11735" s="38"/>
      <c r="H11735" s="38"/>
      <c r="I11735" s="38"/>
      <c r="J11735" s="38"/>
      <c r="K11735" s="38"/>
      <c r="L11735"/>
      <c r="M11735"/>
    </row>
    <row r="11736" spans="1:13" s="36" customFormat="1">
      <c r="A11736" s="35"/>
      <c r="B11736"/>
      <c r="C11736" s="38"/>
      <c r="D11736" s="38"/>
      <c r="E11736" s="38"/>
      <c r="F11736" s="38"/>
      <c r="G11736" s="38"/>
      <c r="H11736" s="38"/>
      <c r="I11736" s="38"/>
      <c r="J11736" s="38"/>
      <c r="K11736" s="38"/>
      <c r="L11736"/>
      <c r="M11736"/>
    </row>
    <row r="11737" spans="1:13" s="36" customFormat="1">
      <c r="A11737" s="35"/>
      <c r="B11737"/>
      <c r="C11737" s="38"/>
      <c r="D11737" s="38"/>
      <c r="E11737" s="38"/>
      <c r="F11737" s="38"/>
      <c r="G11737" s="38"/>
      <c r="H11737" s="38"/>
      <c r="I11737" s="38"/>
      <c r="J11737" s="38"/>
      <c r="K11737" s="38"/>
      <c r="L11737"/>
      <c r="M11737"/>
    </row>
    <row r="11738" spans="1:13" s="36" customFormat="1">
      <c r="A11738" s="35"/>
      <c r="B11738"/>
      <c r="C11738" s="38"/>
      <c r="D11738" s="38"/>
      <c r="E11738" s="38"/>
      <c r="F11738" s="38"/>
      <c r="G11738" s="38"/>
      <c r="H11738" s="38"/>
      <c r="I11738" s="38"/>
      <c r="J11738" s="38"/>
      <c r="K11738" s="38"/>
      <c r="L11738"/>
      <c r="M11738"/>
    </row>
    <row r="11739" spans="1:13" s="36" customFormat="1">
      <c r="A11739" s="35"/>
      <c r="B11739"/>
      <c r="C11739" s="38"/>
      <c r="D11739" s="38"/>
      <c r="E11739" s="38"/>
      <c r="F11739" s="38"/>
      <c r="G11739" s="38"/>
      <c r="H11739" s="38"/>
      <c r="I11739" s="38"/>
      <c r="J11739" s="38"/>
      <c r="K11739" s="38"/>
      <c r="L11739"/>
      <c r="M11739"/>
    </row>
    <row r="11740" spans="1:13" s="36" customFormat="1">
      <c r="A11740" s="35"/>
      <c r="B11740"/>
      <c r="C11740" s="38"/>
      <c r="D11740" s="38"/>
      <c r="E11740" s="38"/>
      <c r="F11740" s="38"/>
      <c r="G11740" s="38"/>
      <c r="H11740" s="38"/>
      <c r="I11740" s="38"/>
      <c r="J11740" s="38"/>
      <c r="K11740" s="38"/>
      <c r="L11740"/>
      <c r="M11740"/>
    </row>
    <row r="11741" spans="1:13" s="36" customFormat="1">
      <c r="A11741" s="35"/>
      <c r="B11741"/>
      <c r="C11741" s="38"/>
      <c r="D11741" s="38"/>
      <c r="E11741" s="38"/>
      <c r="F11741" s="38"/>
      <c r="G11741" s="38"/>
      <c r="H11741" s="38"/>
      <c r="I11741" s="38"/>
      <c r="J11741" s="38"/>
      <c r="K11741" s="38"/>
      <c r="L11741"/>
      <c r="M11741"/>
    </row>
    <row r="11742" spans="1:13" s="36" customFormat="1">
      <c r="A11742" s="35"/>
      <c r="B11742"/>
      <c r="C11742" s="38"/>
      <c r="D11742" s="38"/>
      <c r="E11742" s="38"/>
      <c r="F11742" s="38"/>
      <c r="G11742" s="38"/>
      <c r="H11742" s="38"/>
      <c r="I11742" s="38"/>
      <c r="J11742" s="38"/>
      <c r="K11742" s="38"/>
      <c r="L11742"/>
      <c r="M11742"/>
    </row>
    <row r="11743" spans="1:13" s="36" customFormat="1">
      <c r="A11743" s="35"/>
      <c r="B11743"/>
      <c r="C11743" s="38"/>
      <c r="D11743" s="38"/>
      <c r="E11743" s="38"/>
      <c r="F11743" s="38"/>
      <c r="G11743" s="38"/>
      <c r="H11743" s="38"/>
      <c r="I11743" s="38"/>
      <c r="J11743" s="38"/>
      <c r="K11743" s="38"/>
      <c r="L11743"/>
      <c r="M11743"/>
    </row>
    <row r="11744" spans="1:13" s="36" customFormat="1">
      <c r="A11744" s="35"/>
      <c r="B11744"/>
      <c r="C11744" s="38"/>
      <c r="D11744" s="38"/>
      <c r="E11744" s="38"/>
      <c r="F11744" s="38"/>
      <c r="G11744" s="38"/>
      <c r="H11744" s="38"/>
      <c r="I11744" s="38"/>
      <c r="J11744" s="38"/>
      <c r="K11744" s="38"/>
      <c r="L11744"/>
      <c r="M11744"/>
    </row>
    <row r="11745" spans="1:13" s="36" customFormat="1">
      <c r="A11745" s="35"/>
      <c r="B11745"/>
      <c r="C11745" s="38"/>
      <c r="D11745" s="38"/>
      <c r="E11745" s="38"/>
      <c r="F11745" s="38"/>
      <c r="G11745" s="38"/>
      <c r="H11745" s="38"/>
      <c r="I11745" s="38"/>
      <c r="J11745" s="38"/>
      <c r="K11745" s="38"/>
      <c r="L11745"/>
      <c r="M11745"/>
    </row>
    <row r="11746" spans="1:13" s="36" customFormat="1">
      <c r="A11746" s="35"/>
      <c r="B11746"/>
      <c r="C11746" s="38"/>
      <c r="D11746" s="38"/>
      <c r="E11746" s="38"/>
      <c r="F11746" s="38"/>
      <c r="G11746" s="38"/>
      <c r="H11746" s="38"/>
      <c r="I11746" s="38"/>
      <c r="J11746" s="38"/>
      <c r="K11746" s="38"/>
      <c r="L11746"/>
      <c r="M11746"/>
    </row>
    <row r="11747" spans="1:13" s="36" customFormat="1">
      <c r="A11747" s="35"/>
      <c r="B11747"/>
      <c r="C11747" s="38"/>
      <c r="D11747" s="38"/>
      <c r="E11747" s="38"/>
      <c r="F11747" s="38"/>
      <c r="G11747" s="38"/>
      <c r="H11747" s="38"/>
      <c r="I11747" s="38"/>
      <c r="J11747" s="38"/>
      <c r="K11747" s="38"/>
      <c r="L11747"/>
      <c r="M11747"/>
    </row>
    <row r="11748" spans="1:13" s="36" customFormat="1">
      <c r="A11748" s="35"/>
      <c r="B11748"/>
      <c r="C11748" s="38"/>
      <c r="D11748" s="38"/>
      <c r="E11748" s="38"/>
      <c r="F11748" s="38"/>
      <c r="G11748" s="38"/>
      <c r="H11748" s="38"/>
      <c r="I11748" s="38"/>
      <c r="J11748" s="38"/>
      <c r="K11748" s="38"/>
      <c r="L11748"/>
      <c r="M11748"/>
    </row>
    <row r="11749" spans="1:13" s="36" customFormat="1">
      <c r="A11749" s="35"/>
      <c r="B11749"/>
      <c r="C11749" s="38"/>
      <c r="D11749" s="38"/>
      <c r="E11749" s="38"/>
      <c r="F11749" s="38"/>
      <c r="G11749" s="38"/>
      <c r="H11749" s="38"/>
      <c r="I11749" s="38"/>
      <c r="J11749" s="38"/>
      <c r="K11749" s="38"/>
      <c r="L11749"/>
      <c r="M11749"/>
    </row>
    <row r="11750" spans="1:13" s="36" customFormat="1">
      <c r="A11750" s="35"/>
      <c r="B11750"/>
      <c r="C11750" s="38"/>
      <c r="D11750" s="38"/>
      <c r="E11750" s="38"/>
      <c r="F11750" s="38"/>
      <c r="G11750" s="38"/>
      <c r="H11750" s="38"/>
      <c r="I11750" s="38"/>
      <c r="J11750" s="38"/>
      <c r="K11750" s="38"/>
      <c r="L11750"/>
      <c r="M11750"/>
    </row>
    <row r="11751" spans="1:13" s="36" customFormat="1">
      <c r="A11751" s="35"/>
      <c r="B11751"/>
      <c r="C11751" s="38"/>
      <c r="D11751" s="38"/>
      <c r="E11751" s="38"/>
      <c r="F11751" s="38"/>
      <c r="G11751" s="38"/>
      <c r="H11751" s="38"/>
      <c r="I11751" s="38"/>
      <c r="J11751" s="38"/>
      <c r="K11751" s="38"/>
      <c r="L11751"/>
      <c r="M11751"/>
    </row>
    <row r="11752" spans="1:13" s="36" customFormat="1">
      <c r="A11752" s="35"/>
      <c r="B11752"/>
      <c r="C11752" s="38"/>
      <c r="D11752" s="38"/>
      <c r="E11752" s="38"/>
      <c r="F11752" s="38"/>
      <c r="G11752" s="38"/>
      <c r="H11752" s="38"/>
      <c r="I11752" s="38"/>
      <c r="J11752" s="38"/>
      <c r="K11752" s="38"/>
      <c r="L11752"/>
      <c r="M11752"/>
    </row>
    <row r="11753" spans="1:13" s="36" customFormat="1">
      <c r="A11753" s="35"/>
      <c r="B11753"/>
      <c r="C11753" s="38"/>
      <c r="D11753" s="38"/>
      <c r="E11753" s="38"/>
      <c r="F11753" s="38"/>
      <c r="G11753" s="38"/>
      <c r="H11753" s="38"/>
      <c r="I11753" s="38"/>
      <c r="J11753" s="38"/>
      <c r="K11753" s="38"/>
      <c r="L11753"/>
      <c r="M11753"/>
    </row>
    <row r="11754" spans="1:13" s="36" customFormat="1">
      <c r="A11754" s="35"/>
      <c r="B11754"/>
      <c r="C11754" s="38"/>
      <c r="D11754" s="38"/>
      <c r="E11754" s="38"/>
      <c r="F11754" s="38"/>
      <c r="G11754" s="38"/>
      <c r="H11754" s="38"/>
      <c r="I11754" s="38"/>
      <c r="J11754" s="38"/>
      <c r="K11754" s="38"/>
      <c r="L11754"/>
      <c r="M11754"/>
    </row>
    <row r="11755" spans="1:13" s="36" customFormat="1">
      <c r="A11755" s="35"/>
      <c r="B11755"/>
      <c r="C11755" s="38"/>
      <c r="D11755" s="38"/>
      <c r="E11755" s="38"/>
      <c r="F11755" s="38"/>
      <c r="G11755" s="38"/>
      <c r="H11755" s="38"/>
      <c r="I11755" s="38"/>
      <c r="J11755" s="38"/>
      <c r="K11755" s="38"/>
      <c r="L11755"/>
      <c r="M11755"/>
    </row>
    <row r="11756" spans="1:13" s="36" customFormat="1">
      <c r="A11756" s="35"/>
      <c r="B11756"/>
      <c r="C11756" s="38"/>
      <c r="D11756" s="38"/>
      <c r="E11756" s="38"/>
      <c r="F11756" s="38"/>
      <c r="G11756" s="38"/>
      <c r="H11756" s="38"/>
      <c r="I11756" s="38"/>
      <c r="J11756" s="38"/>
      <c r="K11756" s="38"/>
      <c r="L11756"/>
      <c r="M11756"/>
    </row>
    <row r="11757" spans="1:13" s="36" customFormat="1">
      <c r="A11757" s="35"/>
      <c r="B11757"/>
      <c r="C11757" s="38"/>
      <c r="D11757" s="38"/>
      <c r="E11757" s="38"/>
      <c r="F11757" s="38"/>
      <c r="G11757" s="38"/>
      <c r="H11757" s="38"/>
      <c r="I11757" s="38"/>
      <c r="J11757" s="38"/>
      <c r="K11757" s="38"/>
      <c r="L11757"/>
      <c r="M11757"/>
    </row>
    <row r="11758" spans="1:13" s="36" customFormat="1">
      <c r="A11758" s="35"/>
      <c r="B11758"/>
      <c r="C11758" s="38"/>
      <c r="D11758" s="38"/>
      <c r="E11758" s="38"/>
      <c r="F11758" s="38"/>
      <c r="G11758" s="38"/>
      <c r="H11758" s="38"/>
      <c r="I11758" s="38"/>
      <c r="J11758" s="38"/>
      <c r="K11758" s="38"/>
      <c r="L11758"/>
      <c r="M11758"/>
    </row>
    <row r="11759" spans="1:13" s="36" customFormat="1">
      <c r="A11759" s="35"/>
      <c r="B11759"/>
      <c r="C11759" s="38"/>
      <c r="D11759" s="38"/>
      <c r="E11759" s="38"/>
      <c r="F11759" s="38"/>
      <c r="G11759" s="38"/>
      <c r="H11759" s="38"/>
      <c r="I11759" s="38"/>
      <c r="J11759" s="38"/>
      <c r="K11759" s="38"/>
      <c r="L11759"/>
      <c r="M11759"/>
    </row>
    <row r="11760" spans="1:13" s="36" customFormat="1">
      <c r="A11760" s="35"/>
      <c r="B11760"/>
      <c r="C11760" s="38"/>
      <c r="D11760" s="38"/>
      <c r="E11760" s="38"/>
      <c r="F11760" s="38"/>
      <c r="G11760" s="38"/>
      <c r="H11760" s="38"/>
      <c r="I11760" s="38"/>
      <c r="J11760" s="38"/>
      <c r="K11760" s="38"/>
      <c r="L11760"/>
      <c r="M11760"/>
    </row>
    <row r="11761" spans="1:13" s="36" customFormat="1">
      <c r="A11761" s="35"/>
      <c r="B11761"/>
      <c r="C11761" s="38"/>
      <c r="D11761" s="38"/>
      <c r="E11761" s="38"/>
      <c r="F11761" s="38"/>
      <c r="G11761" s="38"/>
      <c r="H11761" s="38"/>
      <c r="I11761" s="38"/>
      <c r="J11761" s="38"/>
      <c r="K11761" s="38"/>
      <c r="L11761"/>
      <c r="M11761"/>
    </row>
    <row r="11762" spans="1:13" s="36" customFormat="1">
      <c r="A11762" s="35"/>
      <c r="B11762"/>
      <c r="C11762" s="38"/>
      <c r="D11762" s="38"/>
      <c r="E11762" s="38"/>
      <c r="F11762" s="38"/>
      <c r="G11762" s="38"/>
      <c r="H11762" s="38"/>
      <c r="I11762" s="38"/>
      <c r="J11762" s="38"/>
      <c r="K11762" s="38"/>
      <c r="L11762"/>
      <c r="M11762"/>
    </row>
    <row r="11763" spans="1:13" s="36" customFormat="1">
      <c r="A11763" s="35"/>
      <c r="B11763"/>
      <c r="C11763" s="38"/>
      <c r="D11763" s="38"/>
      <c r="E11763" s="38"/>
      <c r="F11763" s="38"/>
      <c r="G11763" s="38"/>
      <c r="H11763" s="38"/>
      <c r="I11763" s="38"/>
      <c r="J11763" s="38"/>
      <c r="K11763" s="38"/>
      <c r="L11763"/>
      <c r="M11763"/>
    </row>
    <row r="11764" spans="1:13" s="36" customFormat="1">
      <c r="A11764" s="35"/>
      <c r="B11764"/>
      <c r="C11764" s="38"/>
      <c r="D11764" s="38"/>
      <c r="E11764" s="38"/>
      <c r="F11764" s="38"/>
      <c r="G11764" s="38"/>
      <c r="H11764" s="38"/>
      <c r="I11764" s="38"/>
      <c r="J11764" s="38"/>
      <c r="K11764" s="38"/>
      <c r="L11764"/>
      <c r="M11764"/>
    </row>
    <row r="11765" spans="1:13" s="36" customFormat="1">
      <c r="A11765" s="35"/>
      <c r="B11765"/>
      <c r="C11765" s="38"/>
      <c r="D11765" s="38"/>
      <c r="E11765" s="38"/>
      <c r="F11765" s="38"/>
      <c r="G11765" s="38"/>
      <c r="H11765" s="38"/>
      <c r="I11765" s="38"/>
      <c r="J11765" s="38"/>
      <c r="K11765" s="38"/>
      <c r="L11765"/>
      <c r="M11765"/>
    </row>
    <row r="11766" spans="1:13" s="36" customFormat="1">
      <c r="A11766" s="35"/>
      <c r="B11766"/>
      <c r="C11766" s="38"/>
      <c r="D11766" s="38"/>
      <c r="E11766" s="38"/>
      <c r="F11766" s="38"/>
      <c r="G11766" s="38"/>
      <c r="H11766" s="38"/>
      <c r="I11766" s="38"/>
      <c r="J11766" s="38"/>
      <c r="K11766" s="38"/>
      <c r="L11766"/>
      <c r="M11766"/>
    </row>
    <row r="11767" spans="1:13" s="36" customFormat="1">
      <c r="A11767" s="35"/>
      <c r="B11767"/>
      <c r="C11767" s="38"/>
      <c r="D11767" s="38"/>
      <c r="E11767" s="38"/>
      <c r="F11767" s="38"/>
      <c r="G11767" s="38"/>
      <c r="H11767" s="38"/>
      <c r="I11767" s="38"/>
      <c r="J11767" s="38"/>
      <c r="K11767" s="38"/>
      <c r="L11767"/>
      <c r="M11767"/>
    </row>
    <row r="11768" spans="1:13" s="36" customFormat="1">
      <c r="A11768" s="35"/>
      <c r="B11768"/>
      <c r="C11768" s="38"/>
      <c r="D11768" s="38"/>
      <c r="E11768" s="38"/>
      <c r="F11768" s="38"/>
      <c r="G11768" s="38"/>
      <c r="H11768" s="38"/>
      <c r="I11768" s="38"/>
      <c r="J11768" s="38"/>
      <c r="K11768" s="38"/>
      <c r="L11768"/>
      <c r="M11768"/>
    </row>
    <row r="11769" spans="1:13" s="36" customFormat="1">
      <c r="A11769" s="35"/>
      <c r="B11769"/>
      <c r="C11769" s="38"/>
      <c r="D11769" s="38"/>
      <c r="E11769" s="38"/>
      <c r="F11769" s="38"/>
      <c r="G11769" s="38"/>
      <c r="H11769" s="38"/>
      <c r="I11769" s="38"/>
      <c r="J11769" s="38"/>
      <c r="K11769" s="38"/>
      <c r="L11769"/>
      <c r="M11769"/>
    </row>
    <row r="11770" spans="1:13" s="36" customFormat="1">
      <c r="A11770" s="35"/>
      <c r="B11770"/>
      <c r="C11770" s="38"/>
      <c r="D11770" s="38"/>
      <c r="E11770" s="38"/>
      <c r="F11770" s="38"/>
      <c r="G11770" s="38"/>
      <c r="H11770" s="38"/>
      <c r="I11770" s="38"/>
      <c r="J11770" s="38"/>
      <c r="K11770" s="38"/>
      <c r="L11770"/>
      <c r="M11770"/>
    </row>
    <row r="11771" spans="1:13" s="36" customFormat="1">
      <c r="A11771" s="35"/>
      <c r="B11771"/>
      <c r="C11771" s="38"/>
      <c r="D11771" s="38"/>
      <c r="E11771" s="38"/>
      <c r="F11771" s="38"/>
      <c r="G11771" s="38"/>
      <c r="H11771" s="38"/>
      <c r="I11771" s="38"/>
      <c r="J11771" s="38"/>
      <c r="K11771" s="38"/>
      <c r="L11771"/>
      <c r="M11771"/>
    </row>
    <row r="11772" spans="1:13" s="36" customFormat="1">
      <c r="A11772" s="35"/>
      <c r="B11772"/>
      <c r="C11772" s="38"/>
      <c r="D11772" s="38"/>
      <c r="E11772" s="38"/>
      <c r="F11772" s="38"/>
      <c r="G11772" s="38"/>
      <c r="H11772" s="38"/>
      <c r="I11772" s="38"/>
      <c r="J11772" s="38"/>
      <c r="K11772" s="38"/>
      <c r="L11772"/>
      <c r="M11772"/>
    </row>
    <row r="11773" spans="1:13" s="36" customFormat="1">
      <c r="A11773" s="35"/>
      <c r="B11773"/>
      <c r="C11773" s="38"/>
      <c r="D11773" s="38"/>
      <c r="E11773" s="38"/>
      <c r="F11773" s="38"/>
      <c r="G11773" s="38"/>
      <c r="H11773" s="38"/>
      <c r="I11773" s="38"/>
      <c r="J11773" s="38"/>
      <c r="K11773" s="38"/>
      <c r="L11773"/>
      <c r="M11773"/>
    </row>
    <row r="11774" spans="1:13" s="36" customFormat="1">
      <c r="A11774" s="35"/>
      <c r="B11774"/>
      <c r="C11774" s="38"/>
      <c r="D11774" s="38"/>
      <c r="E11774" s="38"/>
      <c r="F11774" s="38"/>
      <c r="G11774" s="38"/>
      <c r="H11774" s="38"/>
      <c r="I11774" s="38"/>
      <c r="J11774" s="38"/>
      <c r="K11774" s="38"/>
      <c r="L11774"/>
      <c r="M11774"/>
    </row>
    <row r="11775" spans="1:13" s="36" customFormat="1">
      <c r="A11775" s="35"/>
      <c r="B11775"/>
      <c r="C11775" s="38"/>
      <c r="D11775" s="38"/>
      <c r="E11775" s="38"/>
      <c r="F11775" s="38"/>
      <c r="G11775" s="38"/>
      <c r="H11775" s="38"/>
      <c r="I11775" s="38"/>
      <c r="J11775" s="38"/>
      <c r="K11775" s="38"/>
      <c r="L11775"/>
      <c r="M11775"/>
    </row>
    <row r="11776" spans="1:13" s="36" customFormat="1">
      <c r="A11776" s="35"/>
      <c r="B11776"/>
      <c r="C11776" s="38"/>
      <c r="D11776" s="38"/>
      <c r="E11776" s="38"/>
      <c r="F11776" s="38"/>
      <c r="G11776" s="38"/>
      <c r="H11776" s="38"/>
      <c r="I11776" s="38"/>
      <c r="J11776" s="38"/>
      <c r="K11776" s="38"/>
      <c r="L11776"/>
      <c r="M11776"/>
    </row>
    <row r="11777" spans="1:13" s="36" customFormat="1">
      <c r="A11777" s="35"/>
      <c r="B11777"/>
      <c r="C11777" s="38"/>
      <c r="D11777" s="38"/>
      <c r="E11777" s="38"/>
      <c r="F11777" s="38"/>
      <c r="G11777" s="38"/>
      <c r="H11777" s="38"/>
      <c r="I11777" s="38"/>
      <c r="J11777" s="38"/>
      <c r="K11777" s="38"/>
      <c r="L11777"/>
      <c r="M11777"/>
    </row>
    <row r="11778" spans="1:13" s="36" customFormat="1">
      <c r="A11778" s="35"/>
      <c r="B11778"/>
      <c r="C11778" s="38"/>
      <c r="D11778" s="38"/>
      <c r="E11778" s="38"/>
      <c r="F11778" s="38"/>
      <c r="G11778" s="38"/>
      <c r="H11778" s="38"/>
      <c r="I11778" s="38"/>
      <c r="J11778" s="38"/>
      <c r="K11778" s="38"/>
      <c r="L11778"/>
      <c r="M11778"/>
    </row>
    <row r="11779" spans="1:13" s="36" customFormat="1">
      <c r="A11779" s="35"/>
      <c r="B11779"/>
      <c r="C11779" s="38"/>
      <c r="D11779" s="38"/>
      <c r="E11779" s="38"/>
      <c r="F11779" s="38"/>
      <c r="G11779" s="38"/>
      <c r="H11779" s="38"/>
      <c r="I11779" s="38"/>
      <c r="J11779" s="38"/>
      <c r="K11779" s="38"/>
      <c r="L11779"/>
      <c r="M11779"/>
    </row>
    <row r="11780" spans="1:13" s="36" customFormat="1">
      <c r="A11780" s="35"/>
      <c r="B11780"/>
      <c r="C11780" s="38"/>
      <c r="D11780" s="38"/>
      <c r="E11780" s="38"/>
      <c r="F11780" s="38"/>
      <c r="G11780" s="38"/>
      <c r="H11780" s="38"/>
      <c r="I11780" s="38"/>
      <c r="J11780" s="38"/>
      <c r="K11780" s="38"/>
      <c r="L11780"/>
      <c r="M11780"/>
    </row>
    <row r="11781" spans="1:13" s="36" customFormat="1">
      <c r="A11781" s="35"/>
      <c r="B11781"/>
      <c r="C11781" s="38"/>
      <c r="D11781" s="38"/>
      <c r="E11781" s="38"/>
      <c r="F11781" s="38"/>
      <c r="G11781" s="38"/>
      <c r="H11781" s="38"/>
      <c r="I11781" s="38"/>
      <c r="J11781" s="38"/>
      <c r="K11781" s="38"/>
      <c r="L11781"/>
      <c r="M11781"/>
    </row>
    <row r="11782" spans="1:13" s="36" customFormat="1">
      <c r="A11782" s="35"/>
      <c r="B11782"/>
      <c r="C11782" s="38"/>
      <c r="D11782" s="38"/>
      <c r="E11782" s="38"/>
      <c r="F11782" s="38"/>
      <c r="G11782" s="38"/>
      <c r="H11782" s="38"/>
      <c r="I11782" s="38"/>
      <c r="J11782" s="38"/>
      <c r="K11782" s="38"/>
      <c r="L11782"/>
      <c r="M11782"/>
    </row>
    <row r="11783" spans="1:13" s="36" customFormat="1">
      <c r="A11783" s="35"/>
      <c r="B11783"/>
      <c r="C11783" s="38"/>
      <c r="D11783" s="38"/>
      <c r="E11783" s="38"/>
      <c r="F11783" s="38"/>
      <c r="G11783" s="38"/>
      <c r="H11783" s="38"/>
      <c r="I11783" s="38"/>
      <c r="J11783" s="38"/>
      <c r="K11783" s="38"/>
      <c r="L11783"/>
      <c r="M11783"/>
    </row>
    <row r="11784" spans="1:13" s="36" customFormat="1">
      <c r="A11784" s="35"/>
      <c r="B11784"/>
      <c r="C11784" s="38"/>
      <c r="D11784" s="38"/>
      <c r="E11784" s="38"/>
      <c r="F11784" s="38"/>
      <c r="G11784" s="38"/>
      <c r="H11784" s="38"/>
      <c r="I11784" s="38"/>
      <c r="J11784" s="38"/>
      <c r="K11784" s="38"/>
      <c r="L11784"/>
      <c r="M11784"/>
    </row>
    <row r="11785" spans="1:13" s="36" customFormat="1">
      <c r="A11785" s="35"/>
      <c r="B11785"/>
      <c r="C11785" s="38"/>
      <c r="D11785" s="38"/>
      <c r="E11785" s="38"/>
      <c r="F11785" s="38"/>
      <c r="G11785" s="38"/>
      <c r="H11785" s="38"/>
      <c r="I11785" s="38"/>
      <c r="J11785" s="38"/>
      <c r="K11785" s="38"/>
      <c r="L11785"/>
      <c r="M11785"/>
    </row>
    <row r="11786" spans="1:13" s="36" customFormat="1">
      <c r="A11786" s="35"/>
      <c r="B11786"/>
      <c r="C11786" s="38"/>
      <c r="D11786" s="38"/>
      <c r="E11786" s="38"/>
      <c r="F11786" s="38"/>
      <c r="G11786" s="38"/>
      <c r="H11786" s="38"/>
      <c r="I11786" s="38"/>
      <c r="J11786" s="38"/>
      <c r="K11786" s="38"/>
      <c r="L11786"/>
      <c r="M11786"/>
    </row>
    <row r="11787" spans="1:13" s="36" customFormat="1">
      <c r="A11787" s="35"/>
      <c r="B11787"/>
      <c r="C11787" s="38"/>
      <c r="D11787" s="38"/>
      <c r="E11787" s="38"/>
      <c r="F11787" s="38"/>
      <c r="G11787" s="38"/>
      <c r="H11787" s="38"/>
      <c r="I11787" s="38"/>
      <c r="J11787" s="38"/>
      <c r="K11787" s="38"/>
      <c r="L11787"/>
      <c r="M11787"/>
    </row>
    <row r="11788" spans="1:13" s="36" customFormat="1">
      <c r="A11788" s="35"/>
      <c r="B11788"/>
      <c r="C11788" s="38"/>
      <c r="D11788" s="38"/>
      <c r="E11788" s="38"/>
      <c r="F11788" s="38"/>
      <c r="G11788" s="38"/>
      <c r="H11788" s="38"/>
      <c r="I11788" s="38"/>
      <c r="J11788" s="38"/>
      <c r="K11788" s="38"/>
      <c r="L11788"/>
      <c r="M11788"/>
    </row>
    <row r="11789" spans="1:13" s="36" customFormat="1">
      <c r="A11789" s="35"/>
      <c r="B11789"/>
      <c r="C11789" s="38"/>
      <c r="D11789" s="38"/>
      <c r="E11789" s="38"/>
      <c r="F11789" s="38"/>
      <c r="G11789" s="38"/>
      <c r="H11789" s="38"/>
      <c r="I11789" s="38"/>
      <c r="J11789" s="38"/>
      <c r="K11789" s="38"/>
      <c r="L11789"/>
      <c r="M11789"/>
    </row>
    <row r="11790" spans="1:13" s="36" customFormat="1">
      <c r="A11790" s="35"/>
      <c r="B11790"/>
      <c r="C11790" s="38"/>
      <c r="D11790" s="38"/>
      <c r="E11790" s="38"/>
      <c r="F11790" s="38"/>
      <c r="G11790" s="38"/>
      <c r="H11790" s="38"/>
      <c r="I11790" s="38"/>
      <c r="J11790" s="38"/>
      <c r="K11790" s="38"/>
      <c r="L11790"/>
      <c r="M11790"/>
    </row>
    <row r="11791" spans="1:13" s="36" customFormat="1">
      <c r="A11791" s="35"/>
      <c r="B11791"/>
      <c r="C11791" s="38"/>
      <c r="D11791" s="38"/>
      <c r="E11791" s="38"/>
      <c r="F11791" s="38"/>
      <c r="G11791" s="38"/>
      <c r="H11791" s="38"/>
      <c r="I11791" s="38"/>
      <c r="J11791" s="38"/>
      <c r="K11791" s="38"/>
      <c r="L11791"/>
      <c r="M11791"/>
    </row>
    <row r="11792" spans="1:13" s="36" customFormat="1">
      <c r="A11792" s="35"/>
      <c r="B11792"/>
      <c r="C11792" s="38"/>
      <c r="D11792" s="38"/>
      <c r="E11792" s="38"/>
      <c r="F11792" s="38"/>
      <c r="G11792" s="38"/>
      <c r="H11792" s="38"/>
      <c r="I11792" s="38"/>
      <c r="J11792" s="38"/>
      <c r="K11792" s="38"/>
      <c r="L11792"/>
      <c r="M11792"/>
    </row>
    <row r="11793" spans="1:13" s="36" customFormat="1">
      <c r="A11793" s="35"/>
      <c r="B11793"/>
      <c r="C11793" s="38"/>
      <c r="D11793" s="38"/>
      <c r="E11793" s="38"/>
      <c r="F11793" s="38"/>
      <c r="G11793" s="38"/>
      <c r="H11793" s="38"/>
      <c r="I11793" s="38"/>
      <c r="J11793" s="38"/>
      <c r="K11793" s="38"/>
      <c r="L11793"/>
      <c r="M11793"/>
    </row>
    <row r="11794" spans="1:13" s="36" customFormat="1">
      <c r="A11794" s="35"/>
      <c r="B11794"/>
      <c r="C11794" s="38"/>
      <c r="D11794" s="38"/>
      <c r="E11794" s="38"/>
      <c r="F11794" s="38"/>
      <c r="G11794" s="38"/>
      <c r="H11794" s="38"/>
      <c r="I11794" s="38"/>
      <c r="J11794" s="38"/>
      <c r="K11794" s="38"/>
      <c r="L11794"/>
      <c r="M11794"/>
    </row>
    <row r="11795" spans="1:13" s="36" customFormat="1">
      <c r="A11795" s="35"/>
      <c r="B11795"/>
      <c r="C11795" s="38"/>
      <c r="D11795" s="38"/>
      <c r="E11795" s="38"/>
      <c r="F11795" s="38"/>
      <c r="G11795" s="38"/>
      <c r="H11795" s="38"/>
      <c r="I11795" s="38"/>
      <c r="J11795" s="38"/>
      <c r="K11795" s="38"/>
      <c r="L11795"/>
      <c r="M11795"/>
    </row>
    <row r="11796" spans="1:13" s="36" customFormat="1">
      <c r="A11796" s="35"/>
      <c r="B11796"/>
      <c r="C11796" s="38"/>
      <c r="D11796" s="38"/>
      <c r="E11796" s="38"/>
      <c r="F11796" s="38"/>
      <c r="G11796" s="38"/>
      <c r="H11796" s="38"/>
      <c r="I11796" s="38"/>
      <c r="J11796" s="38"/>
      <c r="K11796" s="38"/>
      <c r="L11796"/>
      <c r="M11796"/>
    </row>
    <row r="11797" spans="1:13" s="36" customFormat="1">
      <c r="A11797" s="35"/>
      <c r="B11797"/>
      <c r="C11797" s="38"/>
      <c r="D11797" s="38"/>
      <c r="E11797" s="38"/>
      <c r="F11797" s="38"/>
      <c r="G11797" s="38"/>
      <c r="H11797" s="38"/>
      <c r="I11797" s="38"/>
      <c r="J11797" s="38"/>
      <c r="K11797" s="38"/>
      <c r="L11797"/>
      <c r="M11797"/>
    </row>
    <row r="11798" spans="1:13" s="36" customFormat="1">
      <c r="A11798" s="35"/>
      <c r="B11798"/>
      <c r="C11798" s="38"/>
      <c r="D11798" s="38"/>
      <c r="E11798" s="38"/>
      <c r="F11798" s="38"/>
      <c r="G11798" s="38"/>
      <c r="H11798" s="38"/>
      <c r="I11798" s="38"/>
      <c r="J11798" s="38"/>
      <c r="K11798" s="38"/>
      <c r="L11798"/>
      <c r="M11798"/>
    </row>
    <row r="11799" spans="1:13" s="36" customFormat="1">
      <c r="A11799" s="35"/>
      <c r="B11799"/>
      <c r="C11799" s="38"/>
      <c r="D11799" s="38"/>
      <c r="E11799" s="38"/>
      <c r="F11799" s="38"/>
      <c r="G11799" s="38"/>
      <c r="H11799" s="38"/>
      <c r="I11799" s="38"/>
      <c r="J11799" s="38"/>
      <c r="K11799" s="38"/>
      <c r="L11799"/>
      <c r="M11799"/>
    </row>
    <row r="11800" spans="1:13" s="36" customFormat="1">
      <c r="A11800" s="35"/>
      <c r="B11800"/>
      <c r="C11800" s="38"/>
      <c r="D11800" s="38"/>
      <c r="E11800" s="38"/>
      <c r="F11800" s="38"/>
      <c r="G11800" s="38"/>
      <c r="H11800" s="38"/>
      <c r="I11800" s="38"/>
      <c r="J11800" s="38"/>
      <c r="K11800" s="38"/>
      <c r="L11800"/>
      <c r="M11800"/>
    </row>
    <row r="11801" spans="1:13" s="36" customFormat="1">
      <c r="A11801" s="35"/>
      <c r="B11801"/>
      <c r="C11801" s="38"/>
      <c r="D11801" s="38"/>
      <c r="E11801" s="38"/>
      <c r="F11801" s="38"/>
      <c r="G11801" s="38"/>
      <c r="H11801" s="38"/>
      <c r="I11801" s="38"/>
      <c r="J11801" s="38"/>
      <c r="K11801" s="38"/>
      <c r="L11801"/>
      <c r="M11801"/>
    </row>
    <row r="11802" spans="1:13" s="36" customFormat="1">
      <c r="A11802" s="35"/>
      <c r="B11802"/>
      <c r="C11802" s="38"/>
      <c r="D11802" s="38"/>
      <c r="E11802" s="38"/>
      <c r="F11802" s="38"/>
      <c r="G11802" s="38"/>
      <c r="H11802" s="38"/>
      <c r="I11802" s="38"/>
      <c r="J11802" s="38"/>
      <c r="K11802" s="38"/>
      <c r="L11802"/>
      <c r="M11802"/>
    </row>
    <row r="11803" spans="1:13" s="36" customFormat="1">
      <c r="A11803" s="35"/>
      <c r="B11803"/>
      <c r="C11803" s="38"/>
      <c r="D11803" s="38"/>
      <c r="E11803" s="38"/>
      <c r="F11803" s="38"/>
      <c r="G11803" s="38"/>
      <c r="H11803" s="38"/>
      <c r="I11803" s="38"/>
      <c r="J11803" s="38"/>
      <c r="K11803" s="38"/>
      <c r="L11803"/>
      <c r="M11803"/>
    </row>
    <row r="11804" spans="1:13" s="36" customFormat="1">
      <c r="A11804" s="35"/>
      <c r="B11804"/>
      <c r="C11804" s="38"/>
      <c r="D11804" s="38"/>
      <c r="E11804" s="38"/>
      <c r="F11804" s="38"/>
      <c r="G11804" s="38"/>
      <c r="H11804" s="38"/>
      <c r="I11804" s="38"/>
      <c r="J11804" s="38"/>
      <c r="K11804" s="38"/>
      <c r="L11804"/>
      <c r="M11804"/>
    </row>
    <row r="11805" spans="1:13" s="36" customFormat="1">
      <c r="A11805" s="35"/>
      <c r="B11805"/>
      <c r="C11805" s="38"/>
      <c r="D11805" s="38"/>
      <c r="E11805" s="38"/>
      <c r="F11805" s="38"/>
      <c r="G11805" s="38"/>
      <c r="H11805" s="38"/>
      <c r="I11805" s="38"/>
      <c r="J11805" s="38"/>
      <c r="K11805" s="38"/>
      <c r="L11805"/>
      <c r="M11805"/>
    </row>
    <row r="11806" spans="1:13" s="36" customFormat="1">
      <c r="A11806" s="35"/>
      <c r="B11806"/>
      <c r="C11806" s="38"/>
      <c r="D11806" s="38"/>
      <c r="E11806" s="38"/>
      <c r="F11806" s="38"/>
      <c r="G11806" s="38"/>
      <c r="H11806" s="38"/>
      <c r="I11806" s="38"/>
      <c r="J11806" s="38"/>
      <c r="K11806" s="38"/>
      <c r="L11806"/>
      <c r="M11806"/>
    </row>
    <row r="11807" spans="1:13" s="36" customFormat="1">
      <c r="A11807" s="35"/>
      <c r="B11807"/>
      <c r="C11807" s="38"/>
      <c r="D11807" s="38"/>
      <c r="E11807" s="38"/>
      <c r="F11807" s="38"/>
      <c r="G11807" s="38"/>
      <c r="H11807" s="38"/>
      <c r="I11807" s="38"/>
      <c r="J11807" s="38"/>
      <c r="K11807" s="38"/>
      <c r="L11807"/>
      <c r="M11807"/>
    </row>
    <row r="11808" spans="1:13" s="36" customFormat="1">
      <c r="A11808" s="35"/>
      <c r="B11808"/>
      <c r="C11808" s="38"/>
      <c r="D11808" s="38"/>
      <c r="E11808" s="38"/>
      <c r="F11808" s="38"/>
      <c r="G11808" s="38"/>
      <c r="H11808" s="38"/>
      <c r="I11808" s="38"/>
      <c r="J11808" s="38"/>
      <c r="K11808" s="38"/>
      <c r="L11808"/>
      <c r="M11808"/>
    </row>
    <row r="11809" spans="1:13" s="36" customFormat="1">
      <c r="A11809" s="35"/>
      <c r="B11809"/>
      <c r="C11809" s="38"/>
      <c r="D11809" s="38"/>
      <c r="E11809" s="38"/>
      <c r="F11809" s="38"/>
      <c r="G11809" s="38"/>
      <c r="H11809" s="38"/>
      <c r="I11809" s="38"/>
      <c r="J11809" s="38"/>
      <c r="K11809" s="38"/>
      <c r="L11809"/>
      <c r="M11809"/>
    </row>
    <row r="11810" spans="1:13" s="36" customFormat="1">
      <c r="A11810" s="35"/>
      <c r="B11810"/>
      <c r="C11810" s="38"/>
      <c r="D11810" s="38"/>
      <c r="E11810" s="38"/>
      <c r="F11810" s="38"/>
      <c r="G11810" s="38"/>
      <c r="H11810" s="38"/>
      <c r="I11810" s="38"/>
      <c r="J11810" s="38"/>
      <c r="K11810" s="38"/>
      <c r="L11810"/>
      <c r="M11810"/>
    </row>
    <row r="11811" spans="1:13" s="36" customFormat="1">
      <c r="A11811" s="35"/>
      <c r="B11811"/>
      <c r="C11811" s="38"/>
      <c r="D11811" s="38"/>
      <c r="E11811" s="38"/>
      <c r="F11811" s="38"/>
      <c r="G11811" s="38"/>
      <c r="H11811" s="38"/>
      <c r="I11811" s="38"/>
      <c r="J11811" s="38"/>
      <c r="K11811" s="38"/>
      <c r="L11811"/>
      <c r="M11811"/>
    </row>
    <row r="11812" spans="1:13" s="36" customFormat="1">
      <c r="A11812" s="35"/>
      <c r="B11812"/>
      <c r="C11812" s="38"/>
      <c r="D11812" s="38"/>
      <c r="E11812" s="38"/>
      <c r="F11812" s="38"/>
      <c r="G11812" s="38"/>
      <c r="H11812" s="38"/>
      <c r="I11812" s="38"/>
      <c r="J11812" s="38"/>
      <c r="K11812" s="38"/>
      <c r="L11812"/>
      <c r="M11812"/>
    </row>
    <row r="11813" spans="1:13" s="36" customFormat="1">
      <c r="A11813" s="35"/>
      <c r="B11813"/>
      <c r="C11813" s="38"/>
      <c r="D11813" s="38"/>
      <c r="E11813" s="38"/>
      <c r="F11813" s="38"/>
      <c r="G11813" s="38"/>
      <c r="H11813" s="38"/>
      <c r="I11813" s="38"/>
      <c r="J11813" s="38"/>
      <c r="K11813" s="38"/>
      <c r="L11813"/>
      <c r="M11813"/>
    </row>
    <row r="11814" spans="1:13" s="36" customFormat="1">
      <c r="A11814" s="35"/>
      <c r="B11814"/>
      <c r="C11814" s="38"/>
      <c r="D11814" s="38"/>
      <c r="E11814" s="38"/>
      <c r="F11814" s="38"/>
      <c r="G11814" s="38"/>
      <c r="H11814" s="38"/>
      <c r="I11814" s="38"/>
      <c r="J11814" s="38"/>
      <c r="K11814" s="38"/>
      <c r="L11814"/>
      <c r="M11814"/>
    </row>
    <row r="11815" spans="1:13" s="36" customFormat="1">
      <c r="A11815" s="35"/>
      <c r="B11815"/>
      <c r="C11815" s="38"/>
      <c r="D11815" s="38"/>
      <c r="E11815" s="38"/>
      <c r="F11815" s="38"/>
      <c r="G11815" s="38"/>
      <c r="H11815" s="38"/>
      <c r="I11815" s="38"/>
      <c r="J11815" s="38"/>
      <c r="K11815" s="38"/>
      <c r="L11815"/>
      <c r="M11815"/>
    </row>
    <row r="11816" spans="1:13" s="36" customFormat="1">
      <c r="A11816" s="35"/>
      <c r="B11816"/>
      <c r="C11816" s="38"/>
      <c r="D11816" s="38"/>
      <c r="E11816" s="38"/>
      <c r="F11816" s="38"/>
      <c r="G11816" s="38"/>
      <c r="H11816" s="38"/>
      <c r="I11816" s="38"/>
      <c r="J11816" s="38"/>
      <c r="K11816" s="38"/>
      <c r="L11816"/>
      <c r="M11816"/>
    </row>
    <row r="11817" spans="1:13" s="36" customFormat="1">
      <c r="A11817" s="35"/>
      <c r="B11817"/>
      <c r="C11817" s="38"/>
      <c r="D11817" s="38"/>
      <c r="E11817" s="38"/>
      <c r="F11817" s="38"/>
      <c r="G11817" s="38"/>
      <c r="H11817" s="38"/>
      <c r="I11817" s="38"/>
      <c r="J11817" s="38"/>
      <c r="K11817" s="38"/>
      <c r="L11817"/>
      <c r="M11817"/>
    </row>
    <row r="11818" spans="1:13" s="36" customFormat="1">
      <c r="A11818" s="35"/>
      <c r="B11818"/>
      <c r="C11818" s="38"/>
      <c r="D11818" s="38"/>
      <c r="E11818" s="38"/>
      <c r="F11818" s="38"/>
      <c r="G11818" s="38"/>
      <c r="H11818" s="38"/>
      <c r="I11818" s="38"/>
      <c r="J11818" s="38"/>
      <c r="K11818" s="38"/>
      <c r="L11818"/>
      <c r="M11818"/>
    </row>
    <row r="11819" spans="1:13" s="36" customFormat="1">
      <c r="A11819" s="35"/>
      <c r="B11819"/>
      <c r="C11819" s="38"/>
      <c r="D11819" s="38"/>
      <c r="E11819" s="38"/>
      <c r="F11819" s="38"/>
      <c r="G11819" s="38"/>
      <c r="H11819" s="38"/>
      <c r="I11819" s="38"/>
      <c r="J11819" s="38"/>
      <c r="K11819" s="38"/>
      <c r="L11819"/>
      <c r="M11819"/>
    </row>
    <row r="11820" spans="1:13" s="36" customFormat="1">
      <c r="A11820" s="35"/>
      <c r="B11820"/>
      <c r="C11820" s="38"/>
      <c r="D11820" s="38"/>
      <c r="E11820" s="38"/>
      <c r="F11820" s="38"/>
      <c r="G11820" s="38"/>
      <c r="H11820" s="38"/>
      <c r="I11820" s="38"/>
      <c r="J11820" s="38"/>
      <c r="K11820" s="38"/>
      <c r="L11820"/>
      <c r="M11820"/>
    </row>
    <row r="11821" spans="1:13" s="36" customFormat="1">
      <c r="A11821" s="35"/>
      <c r="B11821"/>
      <c r="C11821" s="38"/>
      <c r="D11821" s="38"/>
      <c r="E11821" s="38"/>
      <c r="F11821" s="38"/>
      <c r="G11821" s="38"/>
      <c r="H11821" s="38"/>
      <c r="I11821" s="38"/>
      <c r="J11821" s="38"/>
      <c r="K11821" s="38"/>
      <c r="L11821"/>
      <c r="M11821"/>
    </row>
    <row r="11822" spans="1:13" s="36" customFormat="1">
      <c r="A11822" s="35"/>
      <c r="B11822"/>
      <c r="C11822" s="38"/>
      <c r="D11822" s="38"/>
      <c r="E11822" s="38"/>
      <c r="F11822" s="38"/>
      <c r="G11822" s="38"/>
      <c r="H11822" s="38"/>
      <c r="I11822" s="38"/>
      <c r="J11822" s="38"/>
      <c r="K11822" s="38"/>
      <c r="L11822"/>
      <c r="M11822"/>
    </row>
    <row r="11823" spans="1:13" s="36" customFormat="1">
      <c r="A11823" s="35"/>
      <c r="B11823"/>
      <c r="C11823" s="38"/>
      <c r="D11823" s="38"/>
      <c r="E11823" s="38"/>
      <c r="F11823" s="38"/>
      <c r="G11823" s="38"/>
      <c r="H11823" s="38"/>
      <c r="I11823" s="38"/>
      <c r="J11823" s="38"/>
      <c r="K11823" s="38"/>
      <c r="L11823"/>
      <c r="M11823"/>
    </row>
    <row r="11824" spans="1:13" s="36" customFormat="1">
      <c r="A11824" s="35"/>
      <c r="B11824"/>
      <c r="C11824" s="38"/>
      <c r="D11824" s="38"/>
      <c r="E11824" s="38"/>
      <c r="F11824" s="38"/>
      <c r="G11824" s="38"/>
      <c r="H11824" s="38"/>
      <c r="I11824" s="38"/>
      <c r="J11824" s="38"/>
      <c r="K11824" s="38"/>
      <c r="L11824"/>
      <c r="M11824"/>
    </row>
    <row r="11825" spans="1:13" s="36" customFormat="1">
      <c r="A11825" s="35"/>
      <c r="B11825"/>
      <c r="C11825" s="38"/>
      <c r="D11825" s="38"/>
      <c r="E11825" s="38"/>
      <c r="F11825" s="38"/>
      <c r="G11825" s="38"/>
      <c r="H11825" s="38"/>
      <c r="I11825" s="38"/>
      <c r="J11825" s="38"/>
      <c r="K11825" s="38"/>
      <c r="L11825"/>
      <c r="M11825"/>
    </row>
    <row r="11826" spans="1:13" s="36" customFormat="1">
      <c r="A11826" s="35"/>
      <c r="B11826"/>
      <c r="C11826" s="38"/>
      <c r="D11826" s="38"/>
      <c r="E11826" s="38"/>
      <c r="F11826" s="38"/>
      <c r="G11826" s="38"/>
      <c r="H11826" s="38"/>
      <c r="I11826" s="38"/>
      <c r="J11826" s="38"/>
      <c r="K11826" s="38"/>
      <c r="L11826"/>
      <c r="M11826"/>
    </row>
    <row r="11827" spans="1:13" s="36" customFormat="1">
      <c r="A11827" s="35"/>
      <c r="B11827"/>
      <c r="C11827" s="38"/>
      <c r="D11827" s="38"/>
      <c r="E11827" s="38"/>
      <c r="F11827" s="38"/>
      <c r="G11827" s="38"/>
      <c r="H11827" s="38"/>
      <c r="I11827" s="38"/>
      <c r="J11827" s="38"/>
      <c r="K11827" s="38"/>
      <c r="L11827"/>
      <c r="M11827"/>
    </row>
    <row r="11828" spans="1:13" s="36" customFormat="1">
      <c r="A11828" s="35"/>
      <c r="B11828"/>
      <c r="C11828" s="38"/>
      <c r="D11828" s="38"/>
      <c r="E11828" s="38"/>
      <c r="F11828" s="38"/>
      <c r="G11828" s="38"/>
      <c r="H11828" s="38"/>
      <c r="I11828" s="38"/>
      <c r="J11828" s="38"/>
      <c r="K11828" s="38"/>
      <c r="L11828"/>
      <c r="M11828"/>
    </row>
    <row r="11829" spans="1:13" s="36" customFormat="1">
      <c r="A11829" s="35"/>
      <c r="B11829"/>
      <c r="C11829" s="38"/>
      <c r="D11829" s="38"/>
      <c r="E11829" s="38"/>
      <c r="F11829" s="38"/>
      <c r="G11829" s="38"/>
      <c r="H11829" s="38"/>
      <c r="I11829" s="38"/>
      <c r="J11829" s="38"/>
      <c r="K11829" s="38"/>
      <c r="L11829"/>
      <c r="M11829"/>
    </row>
    <row r="11830" spans="1:13" s="36" customFormat="1">
      <c r="A11830" s="35"/>
      <c r="B11830"/>
      <c r="C11830" s="38"/>
      <c r="D11830" s="38"/>
      <c r="E11830" s="38"/>
      <c r="F11830" s="38"/>
      <c r="G11830" s="38"/>
      <c r="H11830" s="38"/>
      <c r="I11830" s="38"/>
      <c r="J11830" s="38"/>
      <c r="K11830" s="38"/>
      <c r="L11830"/>
      <c r="M11830"/>
    </row>
    <row r="11831" spans="1:13" s="36" customFormat="1">
      <c r="A11831" s="35"/>
      <c r="B11831"/>
      <c r="C11831" s="38"/>
      <c r="D11831" s="38"/>
      <c r="E11831" s="38"/>
      <c r="F11831" s="38"/>
      <c r="G11831" s="38"/>
      <c r="H11831" s="38"/>
      <c r="I11831" s="38"/>
      <c r="J11831" s="38"/>
      <c r="K11831" s="38"/>
      <c r="L11831"/>
      <c r="M11831"/>
    </row>
    <row r="11832" spans="1:13" s="36" customFormat="1">
      <c r="A11832" s="35"/>
      <c r="B11832"/>
      <c r="C11832" s="38"/>
      <c r="D11832" s="38"/>
      <c r="E11832" s="38"/>
      <c r="F11832" s="38"/>
      <c r="G11832" s="38"/>
      <c r="H11832" s="38"/>
      <c r="I11832" s="38"/>
      <c r="J11832" s="38"/>
      <c r="K11832" s="38"/>
      <c r="L11832"/>
      <c r="M11832"/>
    </row>
    <row r="11833" spans="1:13" s="36" customFormat="1">
      <c r="A11833" s="35"/>
      <c r="B11833"/>
      <c r="C11833" s="38"/>
      <c r="D11833" s="38"/>
      <c r="E11833" s="38"/>
      <c r="F11833" s="38"/>
      <c r="G11833" s="38"/>
      <c r="H11833" s="38"/>
      <c r="I11833" s="38"/>
      <c r="J11833" s="38"/>
      <c r="K11833" s="38"/>
      <c r="L11833"/>
      <c r="M11833"/>
    </row>
    <row r="11834" spans="1:13" s="36" customFormat="1">
      <c r="A11834" s="35"/>
      <c r="B11834"/>
      <c r="C11834" s="38"/>
      <c r="D11834" s="38"/>
      <c r="E11834" s="38"/>
      <c r="F11834" s="38"/>
      <c r="G11834" s="38"/>
      <c r="H11834" s="38"/>
      <c r="I11834" s="38"/>
      <c r="J11834" s="38"/>
      <c r="K11834" s="38"/>
      <c r="L11834"/>
      <c r="M11834"/>
    </row>
    <row r="11835" spans="1:13" s="36" customFormat="1">
      <c r="A11835" s="35"/>
      <c r="B11835"/>
      <c r="C11835" s="38"/>
      <c r="D11835" s="38"/>
      <c r="E11835" s="38"/>
      <c r="F11835" s="38"/>
      <c r="G11835" s="38"/>
      <c r="H11835" s="38"/>
      <c r="I11835" s="38"/>
      <c r="J11835" s="38"/>
      <c r="K11835" s="38"/>
      <c r="L11835"/>
      <c r="M11835"/>
    </row>
    <row r="11836" spans="1:13" s="36" customFormat="1">
      <c r="A11836" s="35"/>
      <c r="B11836"/>
      <c r="C11836" s="38"/>
      <c r="D11836" s="38"/>
      <c r="E11836" s="38"/>
      <c r="F11836" s="38"/>
      <c r="G11836" s="38"/>
      <c r="H11836" s="38"/>
      <c r="I11836" s="38"/>
      <c r="J11836" s="38"/>
      <c r="K11836" s="38"/>
      <c r="L11836"/>
      <c r="M11836"/>
    </row>
    <row r="11837" spans="1:13" s="36" customFormat="1">
      <c r="A11837" s="35"/>
      <c r="B11837"/>
      <c r="C11837" s="38"/>
      <c r="D11837" s="38"/>
      <c r="E11837" s="38"/>
      <c r="F11837" s="38"/>
      <c r="G11837" s="38"/>
      <c r="H11837" s="38"/>
      <c r="I11837" s="38"/>
      <c r="J11837" s="38"/>
      <c r="K11837" s="38"/>
      <c r="L11837"/>
      <c r="M11837"/>
    </row>
    <row r="11838" spans="1:13" s="36" customFormat="1">
      <c r="A11838" s="35"/>
      <c r="B11838"/>
      <c r="C11838" s="38"/>
      <c r="D11838" s="38"/>
      <c r="E11838" s="38"/>
      <c r="F11838" s="38"/>
      <c r="G11838" s="38"/>
      <c r="H11838" s="38"/>
      <c r="I11838" s="38"/>
      <c r="J11838" s="38"/>
      <c r="K11838" s="38"/>
      <c r="L11838"/>
      <c r="M11838"/>
    </row>
    <row r="11839" spans="1:13" s="36" customFormat="1">
      <c r="A11839" s="35"/>
      <c r="B11839"/>
      <c r="C11839" s="38"/>
      <c r="D11839" s="38"/>
      <c r="E11839" s="38"/>
      <c r="F11839" s="38"/>
      <c r="G11839" s="38"/>
      <c r="H11839" s="38"/>
      <c r="I11839" s="38"/>
      <c r="J11839" s="38"/>
      <c r="K11839" s="38"/>
      <c r="L11839"/>
      <c r="M11839"/>
    </row>
    <row r="11840" spans="1:13" s="36" customFormat="1">
      <c r="A11840" s="35"/>
      <c r="B11840"/>
      <c r="C11840" s="38"/>
      <c r="D11840" s="38"/>
      <c r="E11840" s="38"/>
      <c r="F11840" s="38"/>
      <c r="G11840" s="38"/>
      <c r="H11840" s="38"/>
      <c r="I11840" s="38"/>
      <c r="J11840" s="38"/>
      <c r="K11840" s="38"/>
      <c r="L11840"/>
      <c r="M11840"/>
    </row>
    <row r="11841" spans="1:13" s="36" customFormat="1">
      <c r="A11841" s="35"/>
      <c r="B11841"/>
      <c r="C11841" s="38"/>
      <c r="D11841" s="38"/>
      <c r="E11841" s="38"/>
      <c r="F11841" s="38"/>
      <c r="G11841" s="38"/>
      <c r="H11841" s="38"/>
      <c r="I11841" s="38"/>
      <c r="J11841" s="38"/>
      <c r="K11841" s="38"/>
      <c r="L11841"/>
      <c r="M11841"/>
    </row>
    <row r="11842" spans="1:13" s="36" customFormat="1">
      <c r="A11842" s="35"/>
      <c r="B11842"/>
      <c r="C11842" s="38"/>
      <c r="D11842" s="38"/>
      <c r="E11842" s="38"/>
      <c r="F11842" s="38"/>
      <c r="G11842" s="38"/>
      <c r="H11842" s="38"/>
      <c r="I11842" s="38"/>
      <c r="J11842" s="38"/>
      <c r="K11842" s="38"/>
      <c r="L11842"/>
      <c r="M11842"/>
    </row>
    <row r="11843" spans="1:13" s="36" customFormat="1">
      <c r="A11843" s="35"/>
      <c r="B11843"/>
      <c r="C11843" s="38"/>
      <c r="D11843" s="38"/>
      <c r="E11843" s="38"/>
      <c r="F11843" s="38"/>
      <c r="G11843" s="38"/>
      <c r="H11843" s="38"/>
      <c r="I11843" s="38"/>
      <c r="J11843" s="38"/>
      <c r="K11843" s="38"/>
      <c r="L11843"/>
      <c r="M11843"/>
    </row>
    <row r="11844" spans="1:13" s="36" customFormat="1">
      <c r="A11844" s="35"/>
      <c r="B11844"/>
      <c r="C11844" s="38"/>
      <c r="D11844" s="38"/>
      <c r="E11844" s="38"/>
      <c r="F11844" s="38"/>
      <c r="G11844" s="38"/>
      <c r="H11844" s="38"/>
      <c r="I11844" s="38"/>
      <c r="J11844" s="38"/>
      <c r="K11844" s="38"/>
      <c r="L11844"/>
      <c r="M11844"/>
    </row>
    <row r="11845" spans="1:13" s="36" customFormat="1">
      <c r="A11845" s="35"/>
      <c r="B11845"/>
      <c r="C11845" s="38"/>
      <c r="D11845" s="38"/>
      <c r="E11845" s="38"/>
      <c r="F11845" s="38"/>
      <c r="G11845" s="38"/>
      <c r="H11845" s="38"/>
      <c r="I11845" s="38"/>
      <c r="J11845" s="38"/>
      <c r="K11845" s="38"/>
      <c r="L11845"/>
      <c r="M11845"/>
    </row>
    <row r="11846" spans="1:13" s="36" customFormat="1">
      <c r="A11846" s="35"/>
      <c r="B11846"/>
      <c r="C11846" s="38"/>
      <c r="D11846" s="38"/>
      <c r="E11846" s="38"/>
      <c r="F11846" s="38"/>
      <c r="G11846" s="38"/>
      <c r="H11846" s="38"/>
      <c r="I11846" s="38"/>
      <c r="J11846" s="38"/>
      <c r="K11846" s="38"/>
      <c r="L11846"/>
      <c r="M11846"/>
    </row>
    <row r="11847" spans="1:13" s="36" customFormat="1">
      <c r="A11847" s="35"/>
      <c r="B11847"/>
      <c r="C11847" s="38"/>
      <c r="D11847" s="38"/>
      <c r="E11847" s="38"/>
      <c r="F11847" s="38"/>
      <c r="G11847" s="38"/>
      <c r="H11847" s="38"/>
      <c r="I11847" s="38"/>
      <c r="J11847" s="38"/>
      <c r="K11847" s="38"/>
      <c r="L11847"/>
      <c r="M11847"/>
    </row>
    <row r="11848" spans="1:13" s="36" customFormat="1">
      <c r="A11848" s="35"/>
      <c r="B11848"/>
      <c r="C11848" s="38"/>
      <c r="D11848" s="38"/>
      <c r="E11848" s="38"/>
      <c r="F11848" s="38"/>
      <c r="G11848" s="38"/>
      <c r="H11848" s="38"/>
      <c r="I11848" s="38"/>
      <c r="J11848" s="38"/>
      <c r="K11848" s="38"/>
      <c r="L11848"/>
      <c r="M11848"/>
    </row>
    <row r="11849" spans="1:13" s="36" customFormat="1">
      <c r="A11849" s="35"/>
      <c r="B11849"/>
      <c r="C11849" s="38"/>
      <c r="D11849" s="38"/>
      <c r="E11849" s="38"/>
      <c r="F11849" s="38"/>
      <c r="G11849" s="38"/>
      <c r="H11849" s="38"/>
      <c r="I11849" s="38"/>
      <c r="J11849" s="38"/>
      <c r="K11849" s="38"/>
      <c r="L11849"/>
      <c r="M11849"/>
    </row>
    <row r="11850" spans="1:13" s="36" customFormat="1">
      <c r="A11850" s="35"/>
      <c r="B11850"/>
      <c r="C11850" s="38"/>
      <c r="D11850" s="38"/>
      <c r="E11850" s="38"/>
      <c r="F11850" s="38"/>
      <c r="G11850" s="38"/>
      <c r="H11850" s="38"/>
      <c r="I11850" s="38"/>
      <c r="J11850" s="38"/>
      <c r="K11850" s="38"/>
      <c r="L11850"/>
      <c r="M11850"/>
    </row>
    <row r="11851" spans="1:13" s="36" customFormat="1">
      <c r="A11851" s="35"/>
      <c r="B11851"/>
      <c r="C11851" s="38"/>
      <c r="D11851" s="38"/>
      <c r="E11851" s="38"/>
      <c r="F11851" s="38"/>
      <c r="G11851" s="38"/>
      <c r="H11851" s="38"/>
      <c r="I11851" s="38"/>
      <c r="J11851" s="38"/>
      <c r="K11851" s="38"/>
      <c r="L11851"/>
      <c r="M11851"/>
    </row>
    <row r="11852" spans="1:13" s="36" customFormat="1">
      <c r="A11852" s="35"/>
      <c r="B11852"/>
      <c r="C11852" s="38"/>
      <c r="D11852" s="38"/>
      <c r="E11852" s="38"/>
      <c r="F11852" s="38"/>
      <c r="G11852" s="38"/>
      <c r="H11852" s="38"/>
      <c r="I11852" s="38"/>
      <c r="J11852" s="38"/>
      <c r="K11852" s="38"/>
      <c r="L11852"/>
      <c r="M11852"/>
    </row>
    <row r="11853" spans="1:13" s="36" customFormat="1">
      <c r="A11853" s="35"/>
      <c r="B11853"/>
      <c r="C11853" s="38"/>
      <c r="D11853" s="38"/>
      <c r="E11853" s="38"/>
      <c r="F11853" s="38"/>
      <c r="G11853" s="38"/>
      <c r="H11853" s="38"/>
      <c r="I11853" s="38"/>
      <c r="J11853" s="38"/>
      <c r="K11853" s="38"/>
      <c r="L11853"/>
      <c r="M11853"/>
    </row>
    <row r="11854" spans="1:13" s="36" customFormat="1">
      <c r="A11854" s="35"/>
      <c r="B11854"/>
      <c r="C11854" s="38"/>
      <c r="D11854" s="38"/>
      <c r="E11854" s="38"/>
      <c r="F11854" s="38"/>
      <c r="G11854" s="38"/>
      <c r="H11854" s="38"/>
      <c r="I11854" s="38"/>
      <c r="J11854" s="38"/>
      <c r="K11854" s="38"/>
      <c r="L11854"/>
      <c r="M11854"/>
    </row>
    <row r="11855" spans="1:13" s="36" customFormat="1">
      <c r="A11855" s="35"/>
      <c r="B11855"/>
      <c r="C11855" s="38"/>
      <c r="D11855" s="38"/>
      <c r="E11855" s="38"/>
      <c r="F11855" s="38"/>
      <c r="G11855" s="38"/>
      <c r="H11855" s="38"/>
      <c r="I11855" s="38"/>
      <c r="J11855" s="38"/>
      <c r="K11855" s="38"/>
      <c r="L11855"/>
      <c r="M11855"/>
    </row>
    <row r="11856" spans="1:13" s="36" customFormat="1">
      <c r="A11856" s="35"/>
      <c r="B11856"/>
      <c r="C11856" s="38"/>
      <c r="D11856" s="38"/>
      <c r="E11856" s="38"/>
      <c r="F11856" s="38"/>
      <c r="G11856" s="38"/>
      <c r="H11856" s="38"/>
      <c r="I11856" s="38"/>
      <c r="J11856" s="38"/>
      <c r="K11856" s="38"/>
      <c r="L11856"/>
      <c r="M11856"/>
    </row>
    <row r="11857" spans="1:13" s="36" customFormat="1">
      <c r="A11857" s="35"/>
      <c r="B11857"/>
      <c r="C11857" s="38"/>
      <c r="D11857" s="38"/>
      <c r="E11857" s="38"/>
      <c r="F11857" s="38"/>
      <c r="G11857" s="38"/>
      <c r="H11857" s="38"/>
      <c r="I11857" s="38"/>
      <c r="J11857" s="38"/>
      <c r="K11857" s="38"/>
      <c r="L11857"/>
      <c r="M11857"/>
    </row>
    <row r="11858" spans="1:13" s="36" customFormat="1">
      <c r="A11858" s="35"/>
      <c r="B11858"/>
      <c r="C11858" s="38"/>
      <c r="D11858" s="38"/>
      <c r="E11858" s="38"/>
      <c r="F11858" s="38"/>
      <c r="G11858" s="38"/>
      <c r="H11858" s="38"/>
      <c r="I11858" s="38"/>
      <c r="J11858" s="38"/>
      <c r="K11858" s="38"/>
      <c r="L11858"/>
      <c r="M11858"/>
    </row>
    <row r="11859" spans="1:13" s="36" customFormat="1">
      <c r="A11859" s="35"/>
      <c r="B11859"/>
      <c r="C11859" s="38"/>
      <c r="D11859" s="38"/>
      <c r="E11859" s="38"/>
      <c r="F11859" s="38"/>
      <c r="G11859" s="38"/>
      <c r="H11859" s="38"/>
      <c r="I11859" s="38"/>
      <c r="J11859" s="38"/>
      <c r="K11859" s="38"/>
      <c r="L11859"/>
      <c r="M11859"/>
    </row>
    <row r="11860" spans="1:13" s="36" customFormat="1">
      <c r="A11860" s="35"/>
      <c r="B11860"/>
      <c r="C11860" s="38"/>
      <c r="D11860" s="38"/>
      <c r="E11860" s="38"/>
      <c r="F11860" s="38"/>
      <c r="G11860" s="38"/>
      <c r="H11860" s="38"/>
      <c r="I11860" s="38"/>
      <c r="J11860" s="38"/>
      <c r="K11860" s="38"/>
      <c r="L11860"/>
      <c r="M11860"/>
    </row>
    <row r="11861" spans="1:13" s="36" customFormat="1">
      <c r="A11861" s="35"/>
      <c r="B11861"/>
      <c r="C11861" s="38"/>
      <c r="D11861" s="38"/>
      <c r="E11861" s="38"/>
      <c r="F11861" s="38"/>
      <c r="G11861" s="38"/>
      <c r="H11861" s="38"/>
      <c r="I11861" s="38"/>
      <c r="J11861" s="38"/>
      <c r="K11861" s="38"/>
      <c r="L11861"/>
      <c r="M11861"/>
    </row>
    <row r="11862" spans="1:13" s="36" customFormat="1">
      <c r="A11862" s="35"/>
      <c r="B11862"/>
      <c r="C11862" s="38"/>
      <c r="D11862" s="38"/>
      <c r="E11862" s="38"/>
      <c r="F11862" s="38"/>
      <c r="G11862" s="38"/>
      <c r="H11862" s="38"/>
      <c r="I11862" s="38"/>
      <c r="J11862" s="38"/>
      <c r="K11862" s="38"/>
      <c r="L11862"/>
      <c r="M11862"/>
    </row>
    <row r="11863" spans="1:13" s="36" customFormat="1">
      <c r="A11863" s="35"/>
      <c r="B11863"/>
      <c r="C11863" s="38"/>
      <c r="D11863" s="38"/>
      <c r="E11863" s="38"/>
      <c r="F11863" s="38"/>
      <c r="G11863" s="38"/>
      <c r="H11863" s="38"/>
      <c r="I11863" s="38"/>
      <c r="J11863" s="38"/>
      <c r="K11863" s="38"/>
      <c r="L11863"/>
      <c r="M11863"/>
    </row>
    <row r="11864" spans="1:13" s="36" customFormat="1">
      <c r="A11864" s="35"/>
      <c r="B11864"/>
      <c r="C11864" s="38"/>
      <c r="D11864" s="38"/>
      <c r="E11864" s="38"/>
      <c r="F11864" s="38"/>
      <c r="G11864" s="38"/>
      <c r="H11864" s="38"/>
      <c r="I11864" s="38"/>
      <c r="J11864" s="38"/>
      <c r="K11864" s="38"/>
      <c r="L11864"/>
      <c r="M11864"/>
    </row>
    <row r="11865" spans="1:13" s="36" customFormat="1">
      <c r="A11865" s="35"/>
      <c r="B11865"/>
      <c r="C11865" s="38"/>
      <c r="D11865" s="38"/>
      <c r="E11865" s="38"/>
      <c r="F11865" s="38"/>
      <c r="G11865" s="38"/>
      <c r="H11865" s="38"/>
      <c r="I11865" s="38"/>
      <c r="J11865" s="38"/>
      <c r="K11865" s="38"/>
      <c r="L11865"/>
      <c r="M11865"/>
    </row>
    <row r="11866" spans="1:13" s="36" customFormat="1">
      <c r="A11866" s="35"/>
      <c r="B11866"/>
      <c r="C11866" s="38"/>
      <c r="D11866" s="38"/>
      <c r="E11866" s="38"/>
      <c r="F11866" s="38"/>
      <c r="G11866" s="38"/>
      <c r="H11866" s="38"/>
      <c r="I11866" s="38"/>
      <c r="J11866" s="38"/>
      <c r="K11866" s="38"/>
      <c r="L11866"/>
      <c r="M11866"/>
    </row>
    <row r="11867" spans="1:13" s="36" customFormat="1">
      <c r="A11867" s="35"/>
      <c r="B11867"/>
      <c r="C11867" s="38"/>
      <c r="D11867" s="38"/>
      <c r="E11867" s="38"/>
      <c r="F11867" s="38"/>
      <c r="G11867" s="38"/>
      <c r="H11867" s="38"/>
      <c r="I11867" s="38"/>
      <c r="J11867" s="38"/>
      <c r="K11867" s="38"/>
      <c r="L11867"/>
      <c r="M11867"/>
    </row>
    <row r="11868" spans="1:13" s="36" customFormat="1">
      <c r="A11868" s="35"/>
      <c r="B11868"/>
      <c r="C11868" s="38"/>
      <c r="D11868" s="38"/>
      <c r="E11868" s="38"/>
      <c r="F11868" s="38"/>
      <c r="G11868" s="38"/>
      <c r="H11868" s="38"/>
      <c r="I11868" s="38"/>
      <c r="J11868" s="38"/>
      <c r="K11868" s="38"/>
      <c r="L11868"/>
      <c r="M11868"/>
    </row>
    <row r="11869" spans="1:13" s="36" customFormat="1">
      <c r="A11869" s="35"/>
      <c r="B11869"/>
      <c r="C11869" s="38"/>
      <c r="D11869" s="38"/>
      <c r="E11869" s="38"/>
      <c r="F11869" s="38"/>
      <c r="G11869" s="38"/>
      <c r="H11869" s="38"/>
      <c r="I11869" s="38"/>
      <c r="J11869" s="38"/>
      <c r="K11869" s="38"/>
      <c r="L11869"/>
      <c r="M11869"/>
    </row>
    <row r="11870" spans="1:13" s="36" customFormat="1">
      <c r="A11870" s="35"/>
      <c r="B11870"/>
      <c r="C11870" s="38"/>
      <c r="D11870" s="38"/>
      <c r="E11870" s="38"/>
      <c r="F11870" s="38"/>
      <c r="G11870" s="38"/>
      <c r="H11870" s="38"/>
      <c r="I11870" s="38"/>
      <c r="J11870" s="38"/>
      <c r="K11870" s="38"/>
      <c r="L11870"/>
      <c r="M11870"/>
    </row>
    <row r="11871" spans="1:13" s="36" customFormat="1">
      <c r="A11871" s="35"/>
      <c r="B11871"/>
      <c r="C11871" s="38"/>
      <c r="D11871" s="38"/>
      <c r="E11871" s="38"/>
      <c r="F11871" s="38"/>
      <c r="G11871" s="38"/>
      <c r="H11871" s="38"/>
      <c r="I11871" s="38"/>
      <c r="J11871" s="38"/>
      <c r="K11871" s="38"/>
      <c r="L11871"/>
      <c r="M11871"/>
    </row>
    <row r="11872" spans="1:13" s="36" customFormat="1">
      <c r="A11872" s="35"/>
      <c r="B11872"/>
      <c r="C11872" s="38"/>
      <c r="D11872" s="38"/>
      <c r="E11872" s="38"/>
      <c r="F11872" s="38"/>
      <c r="G11872" s="38"/>
      <c r="H11872" s="38"/>
      <c r="I11872" s="38"/>
      <c r="J11872" s="38"/>
      <c r="K11872" s="38"/>
      <c r="L11872"/>
      <c r="M11872"/>
    </row>
    <row r="11873" spans="1:13" s="36" customFormat="1">
      <c r="A11873" s="35"/>
      <c r="B11873"/>
      <c r="C11873" s="38"/>
      <c r="D11873" s="38"/>
      <c r="E11873" s="38"/>
      <c r="F11873" s="38"/>
      <c r="G11873" s="38"/>
      <c r="H11873" s="38"/>
      <c r="I11873" s="38"/>
      <c r="J11873" s="38"/>
      <c r="K11873" s="38"/>
      <c r="L11873"/>
      <c r="M11873"/>
    </row>
    <row r="11874" spans="1:13" s="36" customFormat="1">
      <c r="A11874" s="35"/>
      <c r="B11874"/>
      <c r="C11874" s="38"/>
      <c r="D11874" s="38"/>
      <c r="E11874" s="38"/>
      <c r="F11874" s="38"/>
      <c r="G11874" s="38"/>
      <c r="H11874" s="38"/>
      <c r="I11874" s="38"/>
      <c r="J11874" s="38"/>
      <c r="K11874" s="38"/>
      <c r="L11874"/>
      <c r="M11874"/>
    </row>
    <row r="11875" spans="1:13" s="36" customFormat="1">
      <c r="A11875" s="35"/>
      <c r="B11875"/>
      <c r="C11875" s="38"/>
      <c r="D11875" s="38"/>
      <c r="E11875" s="38"/>
      <c r="F11875" s="38"/>
      <c r="G11875" s="38"/>
      <c r="H11875" s="38"/>
      <c r="I11875" s="38"/>
      <c r="J11875" s="38"/>
      <c r="K11875" s="38"/>
      <c r="L11875"/>
      <c r="M11875"/>
    </row>
    <row r="11876" spans="1:13" s="36" customFormat="1">
      <c r="A11876" s="35"/>
      <c r="B11876"/>
      <c r="C11876" s="38"/>
      <c r="D11876" s="38"/>
      <c r="E11876" s="38"/>
      <c r="F11876" s="38"/>
      <c r="G11876" s="38"/>
      <c r="H11876" s="38"/>
      <c r="I11876" s="38"/>
      <c r="J11876" s="38"/>
      <c r="K11876" s="38"/>
      <c r="L11876"/>
      <c r="M11876"/>
    </row>
    <row r="11877" spans="1:13" s="36" customFormat="1">
      <c r="A11877" s="35"/>
      <c r="B11877"/>
      <c r="C11877" s="38"/>
      <c r="D11877" s="38"/>
      <c r="E11877" s="38"/>
      <c r="F11877" s="38"/>
      <c r="G11877" s="38"/>
      <c r="H11877" s="38"/>
      <c r="I11877" s="38"/>
      <c r="J11877" s="38"/>
      <c r="K11877" s="38"/>
      <c r="L11877"/>
      <c r="M11877"/>
    </row>
    <row r="11878" spans="1:13" s="36" customFormat="1">
      <c r="A11878" s="35"/>
      <c r="B11878"/>
      <c r="C11878" s="38"/>
      <c r="D11878" s="38"/>
      <c r="E11878" s="38"/>
      <c r="F11878" s="38"/>
      <c r="G11878" s="38"/>
      <c r="H11878" s="38"/>
      <c r="I11878" s="38"/>
      <c r="J11878" s="38"/>
      <c r="K11878" s="38"/>
      <c r="L11878"/>
      <c r="M11878"/>
    </row>
    <row r="11879" spans="1:13" s="36" customFormat="1">
      <c r="A11879" s="35"/>
      <c r="B11879"/>
      <c r="C11879" s="38"/>
      <c r="D11879" s="38"/>
      <c r="E11879" s="38"/>
      <c r="F11879" s="38"/>
      <c r="G11879" s="38"/>
      <c r="H11879" s="38"/>
      <c r="I11879" s="38"/>
      <c r="J11879" s="38"/>
      <c r="K11879" s="38"/>
      <c r="L11879"/>
      <c r="M11879"/>
    </row>
    <row r="11880" spans="1:13" s="36" customFormat="1">
      <c r="A11880" s="35"/>
      <c r="B11880"/>
      <c r="C11880" s="38"/>
      <c r="D11880" s="38"/>
      <c r="E11880" s="38"/>
      <c r="F11880" s="38"/>
      <c r="G11880" s="38"/>
      <c r="H11880" s="38"/>
      <c r="I11880" s="38"/>
      <c r="J11880" s="38"/>
      <c r="K11880" s="38"/>
      <c r="L11880"/>
      <c r="M11880"/>
    </row>
    <row r="11881" spans="1:13" s="36" customFormat="1">
      <c r="A11881" s="35"/>
      <c r="B11881"/>
      <c r="C11881" s="38"/>
      <c r="D11881" s="38"/>
      <c r="E11881" s="38"/>
      <c r="F11881" s="38"/>
      <c r="G11881" s="38"/>
      <c r="H11881" s="38"/>
      <c r="I11881" s="38"/>
      <c r="J11881" s="38"/>
      <c r="K11881" s="38"/>
      <c r="L11881"/>
      <c r="M11881"/>
    </row>
    <row r="11882" spans="1:13" s="36" customFormat="1">
      <c r="A11882" s="35"/>
      <c r="B11882"/>
      <c r="C11882" s="38"/>
      <c r="D11882" s="38"/>
      <c r="E11882" s="38"/>
      <c r="F11882" s="38"/>
      <c r="G11882" s="38"/>
      <c r="H11882" s="38"/>
      <c r="I11882" s="38"/>
      <c r="J11882" s="38"/>
      <c r="K11882" s="38"/>
      <c r="L11882"/>
      <c r="M11882"/>
    </row>
    <row r="11883" spans="1:13" s="36" customFormat="1">
      <c r="A11883" s="35"/>
      <c r="B11883"/>
      <c r="C11883" s="38"/>
      <c r="D11883" s="38"/>
      <c r="E11883" s="38"/>
      <c r="F11883" s="38"/>
      <c r="G11883" s="38"/>
      <c r="H11883" s="38"/>
      <c r="I11883" s="38"/>
      <c r="J11883" s="38"/>
      <c r="K11883" s="38"/>
      <c r="L11883"/>
      <c r="M11883"/>
    </row>
    <row r="11884" spans="1:13" s="36" customFormat="1">
      <c r="A11884" s="35"/>
      <c r="B11884"/>
      <c r="C11884" s="38"/>
      <c r="D11884" s="38"/>
      <c r="E11884" s="38"/>
      <c r="F11884" s="38"/>
      <c r="G11884" s="38"/>
      <c r="H11884" s="38"/>
      <c r="I11884" s="38"/>
      <c r="J11884" s="38"/>
      <c r="K11884" s="38"/>
      <c r="L11884"/>
      <c r="M11884"/>
    </row>
    <row r="11885" spans="1:13" s="36" customFormat="1">
      <c r="A11885" s="35"/>
      <c r="B11885"/>
      <c r="C11885" s="38"/>
      <c r="D11885" s="38"/>
      <c r="E11885" s="38"/>
      <c r="F11885" s="38"/>
      <c r="G11885" s="38"/>
      <c r="H11885" s="38"/>
      <c r="I11885" s="38"/>
      <c r="J11885" s="38"/>
      <c r="K11885" s="38"/>
      <c r="L11885"/>
      <c r="M11885"/>
    </row>
    <row r="11886" spans="1:13" s="36" customFormat="1">
      <c r="A11886" s="35"/>
      <c r="B11886"/>
      <c r="C11886" s="38"/>
      <c r="D11886" s="38"/>
      <c r="E11886" s="38"/>
      <c r="F11886" s="38"/>
      <c r="G11886" s="38"/>
      <c r="H11886" s="38"/>
      <c r="I11886" s="38"/>
      <c r="J11886" s="38"/>
      <c r="K11886" s="38"/>
      <c r="L11886"/>
      <c r="M11886"/>
    </row>
    <row r="11887" spans="1:13" s="36" customFormat="1">
      <c r="A11887" s="35"/>
      <c r="B11887"/>
      <c r="C11887" s="38"/>
      <c r="D11887" s="38"/>
      <c r="E11887" s="38"/>
      <c r="F11887" s="38"/>
      <c r="G11887" s="38"/>
      <c r="H11887" s="38"/>
      <c r="I11887" s="38"/>
      <c r="J11887" s="38"/>
      <c r="K11887" s="38"/>
      <c r="L11887"/>
      <c r="M11887"/>
    </row>
    <row r="11888" spans="1:13" s="36" customFormat="1">
      <c r="A11888" s="35"/>
      <c r="B11888"/>
      <c r="C11888" s="38"/>
      <c r="D11888" s="38"/>
      <c r="E11888" s="38"/>
      <c r="F11888" s="38"/>
      <c r="G11888" s="38"/>
      <c r="H11888" s="38"/>
      <c r="I11888" s="38"/>
      <c r="J11888" s="38"/>
      <c r="K11888" s="38"/>
      <c r="L11888"/>
      <c r="M11888"/>
    </row>
    <row r="11889" spans="1:13" s="36" customFormat="1">
      <c r="A11889" s="35"/>
      <c r="B11889"/>
      <c r="C11889" s="38"/>
      <c r="D11889" s="38"/>
      <c r="E11889" s="38"/>
      <c r="F11889" s="38"/>
      <c r="G11889" s="38"/>
      <c r="H11889" s="38"/>
      <c r="I11889" s="38"/>
      <c r="J11889" s="38"/>
      <c r="K11889" s="38"/>
      <c r="L11889"/>
      <c r="M11889"/>
    </row>
    <row r="11890" spans="1:13" s="36" customFormat="1">
      <c r="A11890" s="35"/>
      <c r="B11890"/>
      <c r="C11890" s="38"/>
      <c r="D11890" s="38"/>
      <c r="E11890" s="38"/>
      <c r="F11890" s="38"/>
      <c r="G11890" s="38"/>
      <c r="H11890" s="38"/>
      <c r="I11890" s="38"/>
      <c r="J11890" s="38"/>
      <c r="K11890" s="38"/>
      <c r="L11890"/>
      <c r="M11890"/>
    </row>
    <row r="11891" spans="1:13" s="36" customFormat="1">
      <c r="A11891" s="35"/>
      <c r="B11891"/>
      <c r="C11891" s="38"/>
      <c r="D11891" s="38"/>
      <c r="E11891" s="38"/>
      <c r="F11891" s="38"/>
      <c r="G11891" s="38"/>
      <c r="H11891" s="38"/>
      <c r="I11891" s="38"/>
      <c r="J11891" s="38"/>
      <c r="K11891" s="38"/>
      <c r="L11891"/>
      <c r="M11891"/>
    </row>
    <row r="11892" spans="1:13" s="36" customFormat="1">
      <c r="A11892" s="35"/>
      <c r="B11892"/>
      <c r="C11892" s="38"/>
      <c r="D11892" s="38"/>
      <c r="E11892" s="38"/>
      <c r="F11892" s="38"/>
      <c r="G11892" s="38"/>
      <c r="H11892" s="38"/>
      <c r="I11892" s="38"/>
      <c r="J11892" s="38"/>
      <c r="K11892" s="38"/>
      <c r="L11892"/>
      <c r="M11892"/>
    </row>
    <row r="11893" spans="1:13" s="36" customFormat="1">
      <c r="A11893" s="35"/>
      <c r="B11893"/>
      <c r="C11893" s="38"/>
      <c r="D11893" s="38"/>
      <c r="E11893" s="38"/>
      <c r="F11893" s="38"/>
      <c r="G11893" s="38"/>
      <c r="H11893" s="38"/>
      <c r="I11893" s="38"/>
      <c r="J11893" s="38"/>
      <c r="K11893" s="38"/>
      <c r="L11893"/>
      <c r="M11893"/>
    </row>
    <row r="11894" spans="1:13" s="36" customFormat="1">
      <c r="A11894" s="35"/>
      <c r="B11894"/>
      <c r="C11894" s="38"/>
      <c r="D11894" s="38"/>
      <c r="E11894" s="38"/>
      <c r="F11894" s="38"/>
      <c r="G11894" s="38"/>
      <c r="H11894" s="38"/>
      <c r="I11894" s="38"/>
      <c r="J11894" s="38"/>
      <c r="K11894" s="38"/>
      <c r="L11894"/>
      <c r="M11894"/>
    </row>
    <row r="11895" spans="1:13" s="36" customFormat="1">
      <c r="A11895" s="35"/>
      <c r="B11895"/>
      <c r="C11895" s="38"/>
      <c r="D11895" s="38"/>
      <c r="E11895" s="38"/>
      <c r="F11895" s="38"/>
      <c r="G11895" s="38"/>
      <c r="H11895" s="38"/>
      <c r="I11895" s="38"/>
      <c r="J11895" s="38"/>
      <c r="K11895" s="38"/>
      <c r="L11895"/>
      <c r="M11895"/>
    </row>
    <row r="11896" spans="1:13" s="36" customFormat="1">
      <c r="A11896" s="35"/>
      <c r="B11896"/>
      <c r="C11896" s="38"/>
      <c r="D11896" s="38"/>
      <c r="E11896" s="38"/>
      <c r="F11896" s="38"/>
      <c r="G11896" s="38"/>
      <c r="H11896" s="38"/>
      <c r="I11896" s="38"/>
      <c r="J11896" s="38"/>
      <c r="K11896" s="38"/>
      <c r="L11896"/>
      <c r="M11896"/>
    </row>
    <row r="11897" spans="1:13" s="36" customFormat="1">
      <c r="A11897" s="35"/>
      <c r="B11897"/>
      <c r="C11897" s="38"/>
      <c r="D11897" s="38"/>
      <c r="E11897" s="38"/>
      <c r="F11897" s="38"/>
      <c r="G11897" s="38"/>
      <c r="H11897" s="38"/>
      <c r="I11897" s="38"/>
      <c r="J11897" s="38"/>
      <c r="K11897" s="38"/>
      <c r="L11897"/>
      <c r="M11897"/>
    </row>
    <row r="11898" spans="1:13" s="36" customFormat="1">
      <c r="A11898" s="35"/>
      <c r="B11898"/>
      <c r="C11898" s="38"/>
      <c r="D11898" s="38"/>
      <c r="E11898" s="38"/>
      <c r="F11898" s="38"/>
      <c r="G11898" s="38"/>
      <c r="H11898" s="38"/>
      <c r="I11898" s="38"/>
      <c r="J11898" s="38"/>
      <c r="K11898" s="38"/>
      <c r="L11898"/>
      <c r="M11898"/>
    </row>
    <row r="11899" spans="1:13" s="36" customFormat="1">
      <c r="A11899" s="35"/>
      <c r="B11899"/>
      <c r="C11899" s="38"/>
      <c r="D11899" s="38"/>
      <c r="E11899" s="38"/>
      <c r="F11899" s="38"/>
      <c r="G11899" s="38"/>
      <c r="H11899" s="38"/>
      <c r="I11899" s="38"/>
      <c r="J11899" s="38"/>
      <c r="K11899" s="38"/>
      <c r="L11899"/>
      <c r="M11899"/>
    </row>
    <row r="11900" spans="1:13" s="36" customFormat="1">
      <c r="A11900" s="35"/>
      <c r="B11900"/>
      <c r="C11900" s="38"/>
      <c r="D11900" s="38"/>
      <c r="E11900" s="38"/>
      <c r="F11900" s="38"/>
      <c r="G11900" s="38"/>
      <c r="H11900" s="38"/>
      <c r="I11900" s="38"/>
      <c r="J11900" s="38"/>
      <c r="K11900" s="38"/>
      <c r="L11900"/>
      <c r="M11900"/>
    </row>
    <row r="11901" spans="1:13" s="36" customFormat="1">
      <c r="A11901" s="35"/>
      <c r="B11901"/>
      <c r="C11901" s="38"/>
      <c r="D11901" s="38"/>
      <c r="E11901" s="38"/>
      <c r="F11901" s="38"/>
      <c r="G11901" s="38"/>
      <c r="H11901" s="38"/>
      <c r="I11901" s="38"/>
      <c r="J11901" s="38"/>
      <c r="K11901" s="38"/>
      <c r="L11901"/>
      <c r="M11901"/>
    </row>
    <row r="11902" spans="1:13" s="36" customFormat="1">
      <c r="A11902" s="35"/>
      <c r="B11902"/>
      <c r="C11902" s="38"/>
      <c r="D11902" s="38"/>
      <c r="E11902" s="38"/>
      <c r="F11902" s="38"/>
      <c r="G11902" s="38"/>
      <c r="H11902" s="38"/>
      <c r="I11902" s="38"/>
      <c r="J11902" s="38"/>
      <c r="K11902" s="38"/>
      <c r="L11902"/>
      <c r="M11902"/>
    </row>
    <row r="11903" spans="1:13" s="36" customFormat="1">
      <c r="A11903" s="35"/>
      <c r="B11903"/>
      <c r="C11903" s="38"/>
      <c r="D11903" s="38"/>
      <c r="E11903" s="38"/>
      <c r="F11903" s="38"/>
      <c r="G11903" s="38"/>
      <c r="H11903" s="38"/>
      <c r="I11903" s="38"/>
      <c r="J11903" s="38"/>
      <c r="K11903" s="38"/>
      <c r="L11903"/>
      <c r="M11903"/>
    </row>
    <row r="11904" spans="1:13" s="36" customFormat="1">
      <c r="A11904" s="35"/>
      <c r="B11904"/>
      <c r="C11904" s="38"/>
      <c r="D11904" s="38"/>
      <c r="E11904" s="38"/>
      <c r="F11904" s="38"/>
      <c r="G11904" s="38"/>
      <c r="H11904" s="38"/>
      <c r="I11904" s="38"/>
      <c r="J11904" s="38"/>
      <c r="K11904" s="38"/>
      <c r="L11904"/>
      <c r="M11904"/>
    </row>
    <row r="11905" spans="1:13" s="36" customFormat="1">
      <c r="A11905" s="35"/>
      <c r="B11905"/>
      <c r="C11905" s="38"/>
      <c r="D11905" s="38"/>
      <c r="E11905" s="38"/>
      <c r="F11905" s="38"/>
      <c r="G11905" s="38"/>
      <c r="H11905" s="38"/>
      <c r="I11905" s="38"/>
      <c r="J11905" s="38"/>
      <c r="K11905" s="38"/>
      <c r="L11905"/>
      <c r="M11905"/>
    </row>
    <row r="11906" spans="1:13" s="36" customFormat="1">
      <c r="A11906" s="35"/>
      <c r="B11906"/>
      <c r="C11906" s="38"/>
      <c r="D11906" s="38"/>
      <c r="E11906" s="38"/>
      <c r="F11906" s="38"/>
      <c r="G11906" s="38"/>
      <c r="H11906" s="38"/>
      <c r="I11906" s="38"/>
      <c r="J11906" s="38"/>
      <c r="K11906" s="38"/>
      <c r="L11906"/>
      <c r="M11906"/>
    </row>
    <row r="11907" spans="1:13" s="36" customFormat="1">
      <c r="A11907" s="35"/>
      <c r="B11907"/>
      <c r="C11907" s="38"/>
      <c r="D11907" s="38"/>
      <c r="E11907" s="38"/>
      <c r="F11907" s="38"/>
      <c r="G11907" s="38"/>
      <c r="H11907" s="38"/>
      <c r="I11907" s="38"/>
      <c r="J11907" s="38"/>
      <c r="K11907" s="38"/>
      <c r="L11907"/>
      <c r="M11907"/>
    </row>
    <row r="11908" spans="1:13" s="36" customFormat="1">
      <c r="A11908" s="35"/>
      <c r="B11908"/>
      <c r="C11908" s="38"/>
      <c r="D11908" s="38"/>
      <c r="E11908" s="38"/>
      <c r="F11908" s="38"/>
      <c r="G11908" s="38"/>
      <c r="H11908" s="38"/>
      <c r="I11908" s="38"/>
      <c r="J11908" s="38"/>
      <c r="K11908" s="38"/>
      <c r="L11908"/>
      <c r="M11908"/>
    </row>
    <row r="11909" spans="1:13" s="36" customFormat="1">
      <c r="A11909" s="35"/>
      <c r="B11909"/>
      <c r="C11909" s="38"/>
      <c r="D11909" s="38"/>
      <c r="E11909" s="38"/>
      <c r="F11909" s="38"/>
      <c r="G11909" s="38"/>
      <c r="H11909" s="38"/>
      <c r="I11909" s="38"/>
      <c r="J11909" s="38"/>
      <c r="K11909" s="38"/>
      <c r="L11909"/>
      <c r="M11909"/>
    </row>
    <row r="11910" spans="1:13" s="36" customFormat="1">
      <c r="A11910" s="35"/>
      <c r="B11910"/>
      <c r="C11910" s="38"/>
      <c r="D11910" s="38"/>
      <c r="E11910" s="38"/>
      <c r="F11910" s="38"/>
      <c r="G11910" s="38"/>
      <c r="H11910" s="38"/>
      <c r="I11910" s="38"/>
      <c r="J11910" s="38"/>
      <c r="K11910" s="38"/>
      <c r="L11910"/>
      <c r="M11910"/>
    </row>
    <row r="11911" spans="1:13" s="36" customFormat="1">
      <c r="A11911" s="35"/>
      <c r="B11911"/>
      <c r="C11911" s="38"/>
      <c r="D11911" s="38"/>
      <c r="E11911" s="38"/>
      <c r="F11911" s="38"/>
      <c r="G11911" s="38"/>
      <c r="H11911" s="38"/>
      <c r="I11911" s="38"/>
      <c r="J11911" s="38"/>
      <c r="K11911" s="38"/>
      <c r="L11911"/>
      <c r="M11911"/>
    </row>
    <row r="11912" spans="1:13" s="36" customFormat="1">
      <c r="A11912" s="35"/>
      <c r="B11912"/>
      <c r="C11912" s="38"/>
      <c r="D11912" s="38"/>
      <c r="E11912" s="38"/>
      <c r="F11912" s="38"/>
      <c r="G11912" s="38"/>
      <c r="H11912" s="38"/>
      <c r="I11912" s="38"/>
      <c r="J11912" s="38"/>
      <c r="K11912" s="38"/>
      <c r="L11912"/>
      <c r="M11912"/>
    </row>
    <row r="11913" spans="1:13" s="36" customFormat="1">
      <c r="A11913" s="35"/>
      <c r="B11913"/>
      <c r="C11913" s="38"/>
      <c r="D11913" s="38"/>
      <c r="E11913" s="38"/>
      <c r="F11913" s="38"/>
      <c r="G11913" s="38"/>
      <c r="H11913" s="38"/>
      <c r="I11913" s="38"/>
      <c r="J11913" s="38"/>
      <c r="K11913" s="38"/>
      <c r="L11913"/>
      <c r="M11913"/>
    </row>
    <row r="11914" spans="1:13" s="36" customFormat="1">
      <c r="A11914" s="35"/>
      <c r="B11914"/>
      <c r="C11914" s="38"/>
      <c r="D11914" s="38"/>
      <c r="E11914" s="38"/>
      <c r="F11914" s="38"/>
      <c r="G11914" s="38"/>
      <c r="H11914" s="38"/>
      <c r="I11914" s="38"/>
      <c r="J11914" s="38"/>
      <c r="K11914" s="38"/>
      <c r="L11914"/>
      <c r="M11914"/>
    </row>
    <row r="11915" spans="1:13" s="36" customFormat="1">
      <c r="A11915" s="35"/>
      <c r="B11915"/>
      <c r="C11915" s="38"/>
      <c r="D11915" s="38"/>
      <c r="E11915" s="38"/>
      <c r="F11915" s="38"/>
      <c r="G11915" s="38"/>
      <c r="H11915" s="38"/>
      <c r="I11915" s="38"/>
      <c r="J11915" s="38"/>
      <c r="K11915" s="38"/>
      <c r="L11915"/>
      <c r="M11915"/>
    </row>
    <row r="11916" spans="1:13" s="36" customFormat="1">
      <c r="A11916" s="35"/>
      <c r="B11916"/>
      <c r="C11916" s="38"/>
      <c r="D11916" s="38"/>
      <c r="E11916" s="38"/>
      <c r="F11916" s="38"/>
      <c r="G11916" s="38"/>
      <c r="H11916" s="38"/>
      <c r="I11916" s="38"/>
      <c r="J11916" s="38"/>
      <c r="K11916" s="38"/>
      <c r="L11916"/>
      <c r="M11916"/>
    </row>
    <row r="11917" spans="1:13" s="36" customFormat="1">
      <c r="A11917" s="35"/>
      <c r="B11917"/>
      <c r="C11917" s="38"/>
      <c r="D11917" s="38"/>
      <c r="E11917" s="38"/>
      <c r="F11917" s="38"/>
      <c r="G11917" s="38"/>
      <c r="H11917" s="38"/>
      <c r="I11917" s="38"/>
      <c r="J11917" s="38"/>
      <c r="K11917" s="38"/>
      <c r="L11917"/>
      <c r="M11917"/>
    </row>
    <row r="11918" spans="1:13" s="36" customFormat="1">
      <c r="A11918" s="35"/>
      <c r="B11918"/>
      <c r="C11918" s="38"/>
      <c r="D11918" s="38"/>
      <c r="E11918" s="38"/>
      <c r="F11918" s="38"/>
      <c r="G11918" s="38"/>
      <c r="H11918" s="38"/>
      <c r="I11918" s="38"/>
      <c r="J11918" s="38"/>
      <c r="K11918" s="38"/>
      <c r="L11918"/>
      <c r="M11918"/>
    </row>
    <row r="11919" spans="1:13" s="36" customFormat="1">
      <c r="A11919" s="35"/>
      <c r="B11919"/>
      <c r="C11919" s="38"/>
      <c r="D11919" s="38"/>
      <c r="E11919" s="38"/>
      <c r="F11919" s="38"/>
      <c r="G11919" s="38"/>
      <c r="H11919" s="38"/>
      <c r="I11919" s="38"/>
      <c r="J11919" s="38"/>
      <c r="K11919" s="38"/>
      <c r="L11919"/>
      <c r="M11919"/>
    </row>
    <row r="11920" spans="1:13" s="36" customFormat="1">
      <c r="A11920" s="35"/>
      <c r="B11920"/>
      <c r="C11920" s="38"/>
      <c r="D11920" s="38"/>
      <c r="E11920" s="38"/>
      <c r="F11920" s="38"/>
      <c r="G11920" s="38"/>
      <c r="H11920" s="38"/>
      <c r="I11920" s="38"/>
      <c r="J11920" s="38"/>
      <c r="K11920" s="38"/>
      <c r="L11920"/>
      <c r="M11920"/>
    </row>
    <row r="11921" spans="1:13" s="36" customFormat="1">
      <c r="A11921" s="35"/>
      <c r="B11921"/>
      <c r="C11921" s="38"/>
      <c r="D11921" s="38"/>
      <c r="E11921" s="38"/>
      <c r="F11921" s="38"/>
      <c r="G11921" s="38"/>
      <c r="H11921" s="38"/>
      <c r="I11921" s="38"/>
      <c r="J11921" s="38"/>
      <c r="K11921" s="38"/>
      <c r="L11921"/>
      <c r="M11921"/>
    </row>
    <row r="11922" spans="1:13" s="36" customFormat="1">
      <c r="A11922" s="35"/>
      <c r="B11922"/>
      <c r="C11922" s="38"/>
      <c r="D11922" s="38"/>
      <c r="E11922" s="38"/>
      <c r="F11922" s="38"/>
      <c r="G11922" s="38"/>
      <c r="H11922" s="38"/>
      <c r="I11922" s="38"/>
      <c r="J11922" s="38"/>
      <c r="K11922" s="38"/>
      <c r="L11922"/>
      <c r="M11922"/>
    </row>
    <row r="11923" spans="1:13" s="36" customFormat="1">
      <c r="A11923" s="35"/>
      <c r="B11923"/>
      <c r="C11923" s="38"/>
      <c r="D11923" s="38"/>
      <c r="E11923" s="38"/>
      <c r="F11923" s="38"/>
      <c r="G11923" s="38"/>
      <c r="H11923" s="38"/>
      <c r="I11923" s="38"/>
      <c r="J11923" s="38"/>
      <c r="K11923" s="38"/>
      <c r="L11923"/>
      <c r="M11923"/>
    </row>
    <row r="11924" spans="1:13" s="36" customFormat="1">
      <c r="A11924" s="35"/>
      <c r="B11924"/>
      <c r="C11924" s="38"/>
      <c r="D11924" s="38"/>
      <c r="E11924" s="38"/>
      <c r="F11924" s="38"/>
      <c r="G11924" s="38"/>
      <c r="H11924" s="38"/>
      <c r="I11924" s="38"/>
      <c r="J11924" s="38"/>
      <c r="K11924" s="38"/>
      <c r="L11924"/>
      <c r="M11924"/>
    </row>
    <row r="11925" spans="1:13" s="36" customFormat="1">
      <c r="A11925" s="35"/>
      <c r="B11925"/>
      <c r="C11925" s="38"/>
      <c r="D11925" s="38"/>
      <c r="E11925" s="38"/>
      <c r="F11925" s="38"/>
      <c r="G11925" s="38"/>
      <c r="H11925" s="38"/>
      <c r="I11925" s="38"/>
      <c r="J11925" s="38"/>
      <c r="K11925" s="38"/>
      <c r="L11925"/>
      <c r="M11925"/>
    </row>
    <row r="11926" spans="1:13" s="36" customFormat="1">
      <c r="A11926" s="35"/>
      <c r="B11926"/>
      <c r="C11926" s="38"/>
      <c r="D11926" s="38"/>
      <c r="E11926" s="38"/>
      <c r="F11926" s="38"/>
      <c r="G11926" s="38"/>
      <c r="H11926" s="38"/>
      <c r="I11926" s="38"/>
      <c r="J11926" s="38"/>
      <c r="K11926" s="38"/>
      <c r="L11926"/>
      <c r="M11926"/>
    </row>
    <row r="11927" spans="1:13" s="36" customFormat="1">
      <c r="A11927" s="35"/>
      <c r="B11927"/>
      <c r="C11927" s="38"/>
      <c r="D11927" s="38"/>
      <c r="E11927" s="38"/>
      <c r="F11927" s="38"/>
      <c r="G11927" s="38"/>
      <c r="H11927" s="38"/>
      <c r="I11927" s="38"/>
      <c r="J11927" s="38"/>
      <c r="K11927" s="38"/>
      <c r="L11927"/>
      <c r="M11927"/>
    </row>
    <row r="11928" spans="1:13" s="36" customFormat="1">
      <c r="A11928" s="35"/>
      <c r="B11928"/>
      <c r="C11928" s="38"/>
      <c r="D11928" s="38"/>
      <c r="E11928" s="38"/>
      <c r="F11928" s="38"/>
      <c r="G11928" s="38"/>
      <c r="H11928" s="38"/>
      <c r="I11928" s="38"/>
      <c r="J11928" s="38"/>
      <c r="K11928" s="38"/>
      <c r="L11928"/>
      <c r="M11928"/>
    </row>
    <row r="11929" spans="1:13" s="36" customFormat="1">
      <c r="A11929" s="35"/>
      <c r="B11929"/>
      <c r="C11929" s="38"/>
      <c r="D11929" s="38"/>
      <c r="E11929" s="38"/>
      <c r="F11929" s="38"/>
      <c r="G11929" s="38"/>
      <c r="H11929" s="38"/>
      <c r="I11929" s="38"/>
      <c r="J11929" s="38"/>
      <c r="K11929" s="38"/>
      <c r="L11929"/>
      <c r="M11929"/>
    </row>
    <row r="11930" spans="1:13" s="36" customFormat="1">
      <c r="A11930" s="35"/>
      <c r="B11930"/>
      <c r="C11930" s="38"/>
      <c r="D11930" s="38"/>
      <c r="E11930" s="38"/>
      <c r="F11930" s="38"/>
      <c r="G11930" s="38"/>
      <c r="H11930" s="38"/>
      <c r="I11930" s="38"/>
      <c r="J11930" s="38"/>
      <c r="K11930" s="38"/>
      <c r="L11930"/>
      <c r="M11930"/>
    </row>
    <row r="11931" spans="1:13" s="36" customFormat="1">
      <c r="A11931" s="35"/>
      <c r="B11931"/>
      <c r="C11931" s="38"/>
      <c r="D11931" s="38"/>
      <c r="E11931" s="38"/>
      <c r="F11931" s="38"/>
      <c r="G11931" s="38"/>
      <c r="H11931" s="38"/>
      <c r="I11931" s="38"/>
      <c r="J11931" s="38"/>
      <c r="K11931" s="38"/>
      <c r="L11931"/>
      <c r="M11931"/>
    </row>
    <row r="11932" spans="1:13" s="36" customFormat="1">
      <c r="A11932" s="35"/>
      <c r="B11932"/>
      <c r="C11932" s="38"/>
      <c r="D11932" s="38"/>
      <c r="E11932" s="38"/>
      <c r="F11932" s="38"/>
      <c r="G11932" s="38"/>
      <c r="H11932" s="38"/>
      <c r="I11932" s="38"/>
      <c r="J11932" s="38"/>
      <c r="K11932" s="38"/>
      <c r="L11932"/>
      <c r="M11932"/>
    </row>
    <row r="11933" spans="1:13" s="36" customFormat="1">
      <c r="A11933" s="35"/>
      <c r="B11933"/>
      <c r="C11933" s="38"/>
      <c r="D11933" s="38"/>
      <c r="E11933" s="38"/>
      <c r="F11933" s="38"/>
      <c r="G11933" s="38"/>
      <c r="H11933" s="38"/>
      <c r="I11933" s="38"/>
      <c r="J11933" s="38"/>
      <c r="K11933" s="38"/>
      <c r="L11933"/>
      <c r="M11933"/>
    </row>
    <row r="11934" spans="1:13" s="36" customFormat="1">
      <c r="A11934" s="35"/>
      <c r="B11934"/>
      <c r="C11934" s="38"/>
      <c r="D11934" s="38"/>
      <c r="E11934" s="38"/>
      <c r="F11934" s="38"/>
      <c r="G11934" s="38"/>
      <c r="H11934" s="38"/>
      <c r="I11934" s="38"/>
      <c r="J11934" s="38"/>
      <c r="K11934" s="38"/>
      <c r="L11934"/>
      <c r="M11934"/>
    </row>
    <row r="11935" spans="1:13" s="36" customFormat="1">
      <c r="A11935" s="35"/>
      <c r="B11935"/>
      <c r="C11935" s="38"/>
      <c r="D11935" s="38"/>
      <c r="E11935" s="38"/>
      <c r="F11935" s="38"/>
      <c r="G11935" s="38"/>
      <c r="H11935" s="38"/>
      <c r="I11935" s="38"/>
      <c r="J11935" s="38"/>
      <c r="K11935" s="38"/>
      <c r="L11935"/>
      <c r="M11935"/>
    </row>
    <row r="11936" spans="1:13" s="36" customFormat="1">
      <c r="A11936" s="35"/>
      <c r="B11936"/>
      <c r="C11936" s="38"/>
      <c r="D11936" s="38"/>
      <c r="E11936" s="38"/>
      <c r="F11936" s="38"/>
      <c r="G11936" s="38"/>
      <c r="H11936" s="38"/>
      <c r="I11936" s="38"/>
      <c r="J11936" s="38"/>
      <c r="K11936" s="38"/>
      <c r="L11936"/>
      <c r="M11936"/>
    </row>
    <row r="11937" spans="1:13" s="36" customFormat="1">
      <c r="A11937" s="35"/>
      <c r="B11937"/>
      <c r="C11937" s="38"/>
      <c r="D11937" s="38"/>
      <c r="E11937" s="38"/>
      <c r="F11937" s="38"/>
      <c r="G11937" s="38"/>
      <c r="H11937" s="38"/>
      <c r="I11937" s="38"/>
      <c r="J11937" s="38"/>
      <c r="K11937" s="38"/>
      <c r="L11937"/>
      <c r="M11937"/>
    </row>
    <row r="11938" spans="1:13" s="36" customFormat="1">
      <c r="A11938" s="35"/>
      <c r="B11938"/>
      <c r="C11938" s="38"/>
      <c r="D11938" s="38"/>
      <c r="E11938" s="38"/>
      <c r="F11938" s="38"/>
      <c r="G11938" s="38"/>
      <c r="H11938" s="38"/>
      <c r="I11938" s="38"/>
      <c r="J11938" s="38"/>
      <c r="K11938" s="38"/>
      <c r="L11938"/>
      <c r="M11938"/>
    </row>
    <row r="11939" spans="1:13" s="36" customFormat="1">
      <c r="A11939" s="35"/>
      <c r="B11939"/>
      <c r="C11939" s="38"/>
      <c r="D11939" s="38"/>
      <c r="E11939" s="38"/>
      <c r="F11939" s="38"/>
      <c r="G11939" s="38"/>
      <c r="H11939" s="38"/>
      <c r="I11939" s="38"/>
      <c r="J11939" s="38"/>
      <c r="K11939" s="38"/>
      <c r="L11939"/>
      <c r="M11939"/>
    </row>
    <row r="11940" spans="1:13" s="36" customFormat="1">
      <c r="A11940" s="35"/>
      <c r="B11940"/>
      <c r="C11940" s="38"/>
      <c r="D11940" s="38"/>
      <c r="E11940" s="38"/>
      <c r="F11940" s="38"/>
      <c r="G11940" s="38"/>
      <c r="H11940" s="38"/>
      <c r="I11940" s="38"/>
      <c r="J11940" s="38"/>
      <c r="K11940" s="38"/>
      <c r="L11940"/>
      <c r="M11940"/>
    </row>
    <row r="11941" spans="1:13" s="36" customFormat="1">
      <c r="A11941" s="35"/>
      <c r="B11941"/>
      <c r="C11941" s="38"/>
      <c r="D11941" s="38"/>
      <c r="E11941" s="38"/>
      <c r="F11941" s="38"/>
      <c r="G11941" s="38"/>
      <c r="H11941" s="38"/>
      <c r="I11941" s="38"/>
      <c r="J11941" s="38"/>
      <c r="K11941" s="38"/>
      <c r="L11941"/>
      <c r="M11941"/>
    </row>
    <row r="11942" spans="1:13" s="36" customFormat="1">
      <c r="A11942" s="35"/>
      <c r="B11942"/>
      <c r="C11942" s="38"/>
      <c r="D11942" s="38"/>
      <c r="E11942" s="38"/>
      <c r="F11942" s="38"/>
      <c r="G11942" s="38"/>
      <c r="H11942" s="38"/>
      <c r="I11942" s="38"/>
      <c r="J11942" s="38"/>
      <c r="K11942" s="38"/>
      <c r="L11942"/>
      <c r="M11942"/>
    </row>
    <row r="11943" spans="1:13" s="36" customFormat="1">
      <c r="A11943" s="35"/>
      <c r="B11943"/>
      <c r="C11943" s="38"/>
      <c r="D11943" s="38"/>
      <c r="E11943" s="38"/>
      <c r="F11943" s="38"/>
      <c r="G11943" s="38"/>
      <c r="H11943" s="38"/>
      <c r="I11943" s="38"/>
      <c r="J11943" s="38"/>
      <c r="K11943" s="38"/>
      <c r="L11943"/>
      <c r="M11943"/>
    </row>
    <row r="11944" spans="1:13" s="36" customFormat="1">
      <c r="A11944" s="35"/>
      <c r="B11944"/>
      <c r="C11944" s="38"/>
      <c r="D11944" s="38"/>
      <c r="E11944" s="38"/>
      <c r="F11944" s="38"/>
      <c r="G11944" s="38"/>
      <c r="H11944" s="38"/>
      <c r="I11944" s="38"/>
      <c r="J11944" s="38"/>
      <c r="K11944" s="38"/>
      <c r="L11944"/>
      <c r="M11944"/>
    </row>
    <row r="11945" spans="1:13" s="36" customFormat="1">
      <c r="A11945" s="35"/>
      <c r="B11945"/>
      <c r="C11945" s="38"/>
      <c r="D11945" s="38"/>
      <c r="E11945" s="38"/>
      <c r="F11945" s="38"/>
      <c r="G11945" s="38"/>
      <c r="H11945" s="38"/>
      <c r="I11945" s="38"/>
      <c r="J11945" s="38"/>
      <c r="K11945" s="38"/>
      <c r="L11945"/>
      <c r="M11945"/>
    </row>
    <row r="11946" spans="1:13" s="36" customFormat="1">
      <c r="A11946" s="35"/>
      <c r="B11946"/>
      <c r="C11946" s="38"/>
      <c r="D11946" s="38"/>
      <c r="E11946" s="38"/>
      <c r="F11946" s="38"/>
      <c r="G11946" s="38"/>
      <c r="H11946" s="38"/>
      <c r="I11946" s="38"/>
      <c r="J11946" s="38"/>
      <c r="K11946" s="38"/>
      <c r="L11946"/>
      <c r="M11946"/>
    </row>
    <row r="11947" spans="1:13" s="36" customFormat="1">
      <c r="A11947" s="35"/>
      <c r="B11947"/>
      <c r="C11947" s="38"/>
      <c r="D11947" s="38"/>
      <c r="E11947" s="38"/>
      <c r="F11947" s="38"/>
      <c r="G11947" s="38"/>
      <c r="H11947" s="38"/>
      <c r="I11947" s="38"/>
      <c r="J11947" s="38"/>
      <c r="K11947" s="38"/>
      <c r="L11947"/>
      <c r="M11947"/>
    </row>
    <row r="11948" spans="1:13" s="36" customFormat="1">
      <c r="A11948" s="35"/>
      <c r="B11948"/>
      <c r="C11948" s="38"/>
      <c r="D11948" s="38"/>
      <c r="E11948" s="38"/>
      <c r="F11948" s="38"/>
      <c r="G11948" s="38"/>
      <c r="H11948" s="38"/>
      <c r="I11948" s="38"/>
      <c r="J11948" s="38"/>
      <c r="K11948" s="38"/>
      <c r="L11948"/>
      <c r="M11948"/>
    </row>
    <row r="11949" spans="1:13" s="36" customFormat="1">
      <c r="A11949" s="35"/>
      <c r="B11949"/>
      <c r="C11949" s="38"/>
      <c r="D11949" s="38"/>
      <c r="E11949" s="38"/>
      <c r="F11949" s="38"/>
      <c r="G11949" s="38"/>
      <c r="H11949" s="38"/>
      <c r="I11949" s="38"/>
      <c r="J11949" s="38"/>
      <c r="K11949" s="38"/>
      <c r="L11949"/>
      <c r="M11949"/>
    </row>
    <row r="11950" spans="1:13" s="36" customFormat="1">
      <c r="A11950" s="35"/>
      <c r="B11950"/>
      <c r="C11950" s="38"/>
      <c r="D11950" s="38"/>
      <c r="E11950" s="38"/>
      <c r="F11950" s="38"/>
      <c r="G11950" s="38"/>
      <c r="H11950" s="38"/>
      <c r="I11950" s="38"/>
      <c r="J11950" s="38"/>
      <c r="K11950" s="38"/>
      <c r="L11950"/>
      <c r="M11950"/>
    </row>
    <row r="11951" spans="1:13" s="36" customFormat="1">
      <c r="A11951" s="35"/>
      <c r="B11951"/>
      <c r="C11951" s="38"/>
      <c r="D11951" s="38"/>
      <c r="E11951" s="38"/>
      <c r="F11951" s="38"/>
      <c r="G11951" s="38"/>
      <c r="H11951" s="38"/>
      <c r="I11951" s="38"/>
      <c r="J11951" s="38"/>
      <c r="K11951" s="38"/>
      <c r="L11951"/>
      <c r="M11951"/>
    </row>
    <row r="11952" spans="1:13" s="36" customFormat="1">
      <c r="A11952" s="35"/>
      <c r="B11952"/>
      <c r="C11952" s="38"/>
      <c r="D11952" s="38"/>
      <c r="E11952" s="38"/>
      <c r="F11952" s="38"/>
      <c r="G11952" s="38"/>
      <c r="H11952" s="38"/>
      <c r="I11952" s="38"/>
      <c r="J11952" s="38"/>
      <c r="K11952" s="38"/>
      <c r="L11952"/>
      <c r="M11952"/>
    </row>
    <row r="11953" spans="1:13" s="36" customFormat="1">
      <c r="A11953" s="35"/>
      <c r="B11953"/>
      <c r="C11953" s="38"/>
      <c r="D11953" s="38"/>
      <c r="E11953" s="38"/>
      <c r="F11953" s="38"/>
      <c r="G11953" s="38"/>
      <c r="H11953" s="38"/>
      <c r="I11953" s="38"/>
      <c r="J11953" s="38"/>
      <c r="K11953" s="38"/>
      <c r="L11953"/>
      <c r="M11953"/>
    </row>
    <row r="11954" spans="1:13" s="36" customFormat="1">
      <c r="A11954" s="35"/>
      <c r="B11954"/>
      <c r="C11954" s="38"/>
      <c r="D11954" s="38"/>
      <c r="E11954" s="38"/>
      <c r="F11954" s="38"/>
      <c r="G11954" s="38"/>
      <c r="H11954" s="38"/>
      <c r="I11954" s="38"/>
      <c r="J11954" s="38"/>
      <c r="K11954" s="38"/>
      <c r="L11954"/>
      <c r="M11954"/>
    </row>
    <row r="11955" spans="1:13" s="36" customFormat="1">
      <c r="A11955" s="35"/>
      <c r="B11955"/>
      <c r="C11955" s="38"/>
      <c r="D11955" s="38"/>
      <c r="E11955" s="38"/>
      <c r="F11955" s="38"/>
      <c r="G11955" s="38"/>
      <c r="H11955" s="38"/>
      <c r="I11955" s="38"/>
      <c r="J11955" s="38"/>
      <c r="K11955" s="38"/>
      <c r="L11955"/>
      <c r="M11955"/>
    </row>
    <row r="11956" spans="1:13" s="36" customFormat="1">
      <c r="A11956" s="35"/>
      <c r="B11956"/>
      <c r="C11956" s="38"/>
      <c r="D11956" s="38"/>
      <c r="E11956" s="38"/>
      <c r="F11956" s="38"/>
      <c r="G11956" s="38"/>
      <c r="H11956" s="38"/>
      <c r="I11956" s="38"/>
      <c r="J11956" s="38"/>
      <c r="K11956" s="38"/>
      <c r="L11956"/>
      <c r="M11956"/>
    </row>
    <row r="11957" spans="1:13" s="36" customFormat="1">
      <c r="A11957" s="35"/>
      <c r="B11957"/>
      <c r="C11957" s="38"/>
      <c r="D11957" s="38"/>
      <c r="E11957" s="38"/>
      <c r="F11957" s="38"/>
      <c r="G11957" s="38"/>
      <c r="H11957" s="38"/>
      <c r="I11957" s="38"/>
      <c r="J11957" s="38"/>
      <c r="K11957" s="38"/>
      <c r="L11957"/>
      <c r="M11957"/>
    </row>
    <row r="11958" spans="1:13" s="36" customFormat="1">
      <c r="A11958" s="35"/>
      <c r="B11958"/>
      <c r="C11958" s="38"/>
      <c r="D11958" s="38"/>
      <c r="E11958" s="38"/>
      <c r="F11958" s="38"/>
      <c r="G11958" s="38"/>
      <c r="H11958" s="38"/>
      <c r="I11958" s="38"/>
      <c r="J11958" s="38"/>
      <c r="K11958" s="38"/>
      <c r="L11958"/>
      <c r="M11958"/>
    </row>
    <row r="11959" spans="1:13" s="36" customFormat="1">
      <c r="A11959" s="35"/>
      <c r="B11959"/>
      <c r="C11959" s="38"/>
      <c r="D11959" s="38"/>
      <c r="E11959" s="38"/>
      <c r="F11959" s="38"/>
      <c r="G11959" s="38"/>
      <c r="H11959" s="38"/>
      <c r="I11959" s="38"/>
      <c r="J11959" s="38"/>
      <c r="K11959" s="38"/>
      <c r="L11959"/>
      <c r="M11959"/>
    </row>
    <row r="11960" spans="1:13" s="36" customFormat="1">
      <c r="A11960" s="35"/>
      <c r="B11960"/>
      <c r="C11960" s="38"/>
      <c r="D11960" s="38"/>
      <c r="E11960" s="38"/>
      <c r="F11960" s="38"/>
      <c r="G11960" s="38"/>
      <c r="H11960" s="38"/>
      <c r="I11960" s="38"/>
      <c r="J11960" s="38"/>
      <c r="K11960" s="38"/>
      <c r="L11960"/>
      <c r="M11960"/>
    </row>
    <row r="11961" spans="1:13" s="36" customFormat="1">
      <c r="A11961" s="35"/>
      <c r="B11961"/>
      <c r="C11961" s="38"/>
      <c r="D11961" s="38"/>
      <c r="E11961" s="38"/>
      <c r="F11961" s="38"/>
      <c r="G11961" s="38"/>
      <c r="H11961" s="38"/>
      <c r="I11961" s="38"/>
      <c r="J11961" s="38"/>
      <c r="K11961" s="38"/>
      <c r="L11961"/>
      <c r="M11961"/>
    </row>
    <row r="11962" spans="1:13" s="36" customFormat="1">
      <c r="A11962" s="35"/>
      <c r="B11962"/>
      <c r="C11962" s="38"/>
      <c r="D11962" s="38"/>
      <c r="E11962" s="38"/>
      <c r="F11962" s="38"/>
      <c r="G11962" s="38"/>
      <c r="H11962" s="38"/>
      <c r="I11962" s="38"/>
      <c r="J11962" s="38"/>
      <c r="K11962" s="38"/>
      <c r="L11962"/>
      <c r="M11962"/>
    </row>
    <row r="11963" spans="1:13" s="36" customFormat="1">
      <c r="A11963" s="35"/>
      <c r="B11963"/>
      <c r="C11963" s="38"/>
      <c r="D11963" s="38"/>
      <c r="E11963" s="38"/>
      <c r="F11963" s="38"/>
      <c r="G11963" s="38"/>
      <c r="H11963" s="38"/>
      <c r="I11963" s="38"/>
      <c r="J11963" s="38"/>
      <c r="K11963" s="38"/>
      <c r="L11963"/>
      <c r="M11963"/>
    </row>
    <row r="11964" spans="1:13" s="36" customFormat="1">
      <c r="A11964" s="35"/>
      <c r="B11964"/>
      <c r="C11964" s="38"/>
      <c r="D11964" s="38"/>
      <c r="E11964" s="38"/>
      <c r="F11964" s="38"/>
      <c r="G11964" s="38"/>
      <c r="H11964" s="38"/>
      <c r="I11964" s="38"/>
      <c r="J11964" s="38"/>
      <c r="K11964" s="38"/>
      <c r="L11964"/>
      <c r="M11964"/>
    </row>
    <row r="11965" spans="1:13" s="36" customFormat="1">
      <c r="A11965" s="35"/>
      <c r="B11965"/>
      <c r="C11965" s="38"/>
      <c r="D11965" s="38"/>
      <c r="E11965" s="38"/>
      <c r="F11965" s="38"/>
      <c r="G11965" s="38"/>
      <c r="H11965" s="38"/>
      <c r="I11965" s="38"/>
      <c r="J11965" s="38"/>
      <c r="K11965" s="38"/>
      <c r="L11965"/>
      <c r="M11965"/>
    </row>
    <row r="11966" spans="1:13" s="36" customFormat="1">
      <c r="A11966" s="35"/>
      <c r="B11966"/>
      <c r="C11966" s="38"/>
      <c r="D11966" s="38"/>
      <c r="E11966" s="38"/>
      <c r="F11966" s="38"/>
      <c r="G11966" s="38"/>
      <c r="H11966" s="38"/>
      <c r="I11966" s="38"/>
      <c r="J11966" s="38"/>
      <c r="K11966" s="38"/>
      <c r="L11966"/>
      <c r="M11966"/>
    </row>
    <row r="11967" spans="1:13" s="36" customFormat="1">
      <c r="A11967" s="35"/>
      <c r="B11967"/>
      <c r="C11967" s="38"/>
      <c r="D11967" s="38"/>
      <c r="E11967" s="38"/>
      <c r="F11967" s="38"/>
      <c r="G11967" s="38"/>
      <c r="H11967" s="38"/>
      <c r="I11967" s="38"/>
      <c r="J11967" s="38"/>
      <c r="K11967" s="38"/>
      <c r="L11967"/>
      <c r="M11967"/>
    </row>
    <row r="11968" spans="1:13" s="36" customFormat="1">
      <c r="A11968" s="35"/>
      <c r="B11968"/>
      <c r="C11968" s="38"/>
      <c r="D11968" s="38"/>
      <c r="E11968" s="38"/>
      <c r="F11968" s="38"/>
      <c r="G11968" s="38"/>
      <c r="H11968" s="38"/>
      <c r="I11968" s="38"/>
      <c r="J11968" s="38"/>
      <c r="K11968" s="38"/>
      <c r="L11968"/>
      <c r="M11968"/>
    </row>
    <row r="11969" spans="1:13" s="36" customFormat="1">
      <c r="A11969" s="35"/>
      <c r="B11969"/>
      <c r="C11969" s="38"/>
      <c r="D11969" s="38"/>
      <c r="E11969" s="38"/>
      <c r="F11969" s="38"/>
      <c r="G11969" s="38"/>
      <c r="H11969" s="38"/>
      <c r="I11969" s="38"/>
      <c r="J11969" s="38"/>
      <c r="K11969" s="38"/>
      <c r="L11969"/>
      <c r="M11969"/>
    </row>
    <row r="11970" spans="1:13" s="36" customFormat="1">
      <c r="A11970" s="35"/>
      <c r="B11970"/>
      <c r="C11970" s="38"/>
      <c r="D11970" s="38"/>
      <c r="E11970" s="38"/>
      <c r="F11970" s="38"/>
      <c r="G11970" s="38"/>
      <c r="H11970" s="38"/>
      <c r="I11970" s="38"/>
      <c r="J11970" s="38"/>
      <c r="K11970" s="38"/>
      <c r="L11970"/>
      <c r="M11970"/>
    </row>
    <row r="11971" spans="1:13" s="36" customFormat="1">
      <c r="A11971" s="35"/>
      <c r="B11971"/>
      <c r="C11971" s="38"/>
      <c r="D11971" s="38"/>
      <c r="E11971" s="38"/>
      <c r="F11971" s="38"/>
      <c r="G11971" s="38"/>
      <c r="H11971" s="38"/>
      <c r="I11971" s="38"/>
      <c r="J11971" s="38"/>
      <c r="K11971" s="38"/>
      <c r="L11971"/>
      <c r="M11971"/>
    </row>
    <row r="11972" spans="1:13" s="36" customFormat="1">
      <c r="A11972" s="35"/>
      <c r="B11972"/>
      <c r="C11972" s="38"/>
      <c r="D11972" s="38"/>
      <c r="E11972" s="38"/>
      <c r="F11972" s="38"/>
      <c r="G11972" s="38"/>
      <c r="H11972" s="38"/>
      <c r="I11972" s="38"/>
      <c r="J11972" s="38"/>
      <c r="K11972" s="38"/>
      <c r="L11972"/>
      <c r="M11972"/>
    </row>
    <row r="11973" spans="1:13" s="36" customFormat="1">
      <c r="A11973" s="35"/>
      <c r="B11973"/>
      <c r="C11973" s="38"/>
      <c r="D11973" s="38"/>
      <c r="E11973" s="38"/>
      <c r="F11973" s="38"/>
      <c r="G11973" s="38"/>
      <c r="H11973" s="38"/>
      <c r="I11973" s="38"/>
      <c r="J11973" s="38"/>
      <c r="K11973" s="38"/>
      <c r="L11973"/>
      <c r="M11973"/>
    </row>
    <row r="11974" spans="1:13" s="36" customFormat="1">
      <c r="A11974" s="35"/>
      <c r="B11974"/>
      <c r="C11974" s="38"/>
      <c r="D11974" s="38"/>
      <c r="E11974" s="38"/>
      <c r="F11974" s="38"/>
      <c r="G11974" s="38"/>
      <c r="H11974" s="38"/>
      <c r="I11974" s="38"/>
      <c r="J11974" s="38"/>
      <c r="K11974" s="38"/>
      <c r="L11974"/>
      <c r="M11974"/>
    </row>
    <row r="11975" spans="1:13" s="36" customFormat="1">
      <c r="A11975" s="35"/>
      <c r="B11975"/>
      <c r="C11975" s="38"/>
      <c r="D11975" s="38"/>
      <c r="E11975" s="38"/>
      <c r="F11975" s="38"/>
      <c r="G11975" s="38"/>
      <c r="H11975" s="38"/>
      <c r="I11975" s="38"/>
      <c r="J11975" s="38"/>
      <c r="K11975" s="38"/>
      <c r="L11975"/>
      <c r="M11975"/>
    </row>
    <row r="11976" spans="1:13" s="36" customFormat="1">
      <c r="A11976" s="35"/>
      <c r="B11976"/>
      <c r="C11976" s="38"/>
      <c r="D11976" s="38"/>
      <c r="E11976" s="38"/>
      <c r="F11976" s="38"/>
      <c r="G11976" s="38"/>
      <c r="H11976" s="38"/>
      <c r="I11976" s="38"/>
      <c r="J11976" s="38"/>
      <c r="K11976" s="38"/>
      <c r="L11976"/>
      <c r="M11976"/>
    </row>
    <row r="11977" spans="1:13" s="36" customFormat="1">
      <c r="A11977" s="35"/>
      <c r="B11977"/>
      <c r="C11977" s="38"/>
      <c r="D11977" s="38"/>
      <c r="E11977" s="38"/>
      <c r="F11977" s="38"/>
      <c r="G11977" s="38"/>
      <c r="H11977" s="38"/>
      <c r="I11977" s="38"/>
      <c r="J11977" s="38"/>
      <c r="K11977" s="38"/>
      <c r="L11977"/>
      <c r="M11977"/>
    </row>
    <row r="11978" spans="1:13" s="36" customFormat="1">
      <c r="A11978" s="35"/>
      <c r="B11978"/>
      <c r="C11978" s="38"/>
      <c r="D11978" s="38"/>
      <c r="E11978" s="38"/>
      <c r="F11978" s="38"/>
      <c r="G11978" s="38"/>
      <c r="H11978" s="38"/>
      <c r="I11978" s="38"/>
      <c r="J11978" s="38"/>
      <c r="K11978" s="38"/>
      <c r="L11978"/>
      <c r="M11978"/>
    </row>
    <row r="11979" spans="1:13" s="36" customFormat="1">
      <c r="A11979" s="35"/>
      <c r="B11979"/>
      <c r="C11979" s="38"/>
      <c r="D11979" s="38"/>
      <c r="E11979" s="38"/>
      <c r="F11979" s="38"/>
      <c r="G11979" s="38"/>
      <c r="H11979" s="38"/>
      <c r="I11979" s="38"/>
      <c r="J11979" s="38"/>
      <c r="K11979" s="38"/>
      <c r="L11979"/>
      <c r="M11979"/>
    </row>
    <row r="11980" spans="1:13" s="36" customFormat="1">
      <c r="A11980" s="35"/>
      <c r="B11980"/>
      <c r="C11980" s="38"/>
      <c r="D11980" s="38"/>
      <c r="E11980" s="38"/>
      <c r="F11980" s="38"/>
      <c r="G11980" s="38"/>
      <c r="H11980" s="38"/>
      <c r="I11980" s="38"/>
      <c r="J11980" s="38"/>
      <c r="K11980" s="38"/>
      <c r="L11980"/>
      <c r="M11980"/>
    </row>
    <row r="11981" spans="1:13" s="36" customFormat="1">
      <c r="A11981" s="35"/>
      <c r="B11981"/>
      <c r="C11981" s="38"/>
      <c r="D11981" s="38"/>
      <c r="E11981" s="38"/>
      <c r="F11981" s="38"/>
      <c r="G11981" s="38"/>
      <c r="H11981" s="38"/>
      <c r="I11981" s="38"/>
      <c r="J11981" s="38"/>
      <c r="K11981" s="38"/>
      <c r="L11981"/>
      <c r="M11981"/>
    </row>
    <row r="11982" spans="1:13" s="36" customFormat="1">
      <c r="A11982" s="35"/>
      <c r="B11982"/>
      <c r="C11982" s="38"/>
      <c r="D11982" s="38"/>
      <c r="E11982" s="38"/>
      <c r="F11982" s="38"/>
      <c r="G11982" s="38"/>
      <c r="H11982" s="38"/>
      <c r="I11982" s="38"/>
      <c r="J11982" s="38"/>
      <c r="K11982" s="38"/>
      <c r="L11982"/>
      <c r="M11982"/>
    </row>
    <row r="11983" spans="1:13" s="36" customFormat="1">
      <c r="A11983" s="35"/>
      <c r="B11983"/>
      <c r="C11983" s="38"/>
      <c r="D11983" s="38"/>
      <c r="E11983" s="38"/>
      <c r="F11983" s="38"/>
      <c r="G11983" s="38"/>
      <c r="H11983" s="38"/>
      <c r="I11983" s="38"/>
      <c r="J11983" s="38"/>
      <c r="K11983" s="38"/>
      <c r="L11983"/>
      <c r="M11983"/>
    </row>
    <row r="11984" spans="1:13" s="36" customFormat="1">
      <c r="A11984" s="35"/>
      <c r="B11984"/>
      <c r="C11984" s="38"/>
      <c r="D11984" s="38"/>
      <c r="E11984" s="38"/>
      <c r="F11984" s="38"/>
      <c r="G11984" s="38"/>
      <c r="H11984" s="38"/>
      <c r="I11984" s="38"/>
      <c r="J11984" s="38"/>
      <c r="K11984" s="38"/>
      <c r="L11984"/>
      <c r="M11984"/>
    </row>
    <row r="11985" spans="1:13" s="36" customFormat="1">
      <c r="A11985" s="35"/>
      <c r="B11985"/>
      <c r="C11985" s="38"/>
      <c r="D11985" s="38"/>
      <c r="E11985" s="38"/>
      <c r="F11985" s="38"/>
      <c r="G11985" s="38"/>
      <c r="H11985" s="38"/>
      <c r="I11985" s="38"/>
      <c r="J11985" s="38"/>
      <c r="K11985" s="38"/>
      <c r="L11985"/>
      <c r="M11985"/>
    </row>
    <row r="11986" spans="1:13" s="36" customFormat="1">
      <c r="A11986" s="35"/>
      <c r="B11986"/>
      <c r="C11986" s="38"/>
      <c r="D11986" s="38"/>
      <c r="E11986" s="38"/>
      <c r="F11986" s="38"/>
      <c r="G11986" s="38"/>
      <c r="H11986" s="38"/>
      <c r="I11986" s="38"/>
      <c r="J11986" s="38"/>
      <c r="K11986" s="38"/>
      <c r="L11986"/>
      <c r="M11986"/>
    </row>
    <row r="11987" spans="1:13" s="36" customFormat="1">
      <c r="A11987" s="35"/>
      <c r="B11987"/>
      <c r="C11987" s="38"/>
      <c r="D11987" s="38"/>
      <c r="E11987" s="38"/>
      <c r="F11987" s="38"/>
      <c r="G11987" s="38"/>
      <c r="H11987" s="38"/>
      <c r="I11987" s="38"/>
      <c r="J11987" s="38"/>
      <c r="K11987" s="38"/>
      <c r="L11987"/>
      <c r="M11987"/>
    </row>
    <row r="11988" spans="1:13" s="36" customFormat="1">
      <c r="A11988" s="35"/>
      <c r="B11988"/>
      <c r="C11988" s="38"/>
      <c r="D11988" s="38"/>
      <c r="E11988" s="38"/>
      <c r="F11988" s="38"/>
      <c r="G11988" s="38"/>
      <c r="H11988" s="38"/>
      <c r="I11988" s="38"/>
      <c r="J11988" s="38"/>
      <c r="K11988" s="38"/>
      <c r="L11988"/>
      <c r="M11988"/>
    </row>
    <row r="11989" spans="1:13" s="36" customFormat="1">
      <c r="A11989" s="35"/>
      <c r="B11989"/>
      <c r="C11989" s="38"/>
      <c r="D11989" s="38"/>
      <c r="E11989" s="38"/>
      <c r="F11989" s="38"/>
      <c r="G11989" s="38"/>
      <c r="H11989" s="38"/>
      <c r="I11989" s="38"/>
      <c r="J11989" s="38"/>
      <c r="K11989" s="38"/>
      <c r="L11989"/>
      <c r="M11989"/>
    </row>
    <row r="11990" spans="1:13" s="36" customFormat="1">
      <c r="A11990" s="35"/>
      <c r="B11990"/>
      <c r="C11990" s="38"/>
      <c r="D11990" s="38"/>
      <c r="E11990" s="38"/>
      <c r="F11990" s="38"/>
      <c r="G11990" s="38"/>
      <c r="H11990" s="38"/>
      <c r="I11990" s="38"/>
      <c r="J11990" s="38"/>
      <c r="K11990" s="38"/>
      <c r="L11990"/>
      <c r="M11990"/>
    </row>
    <row r="11991" spans="1:13" s="36" customFormat="1">
      <c r="A11991" s="35"/>
      <c r="B11991"/>
      <c r="C11991" s="38"/>
      <c r="D11991" s="38"/>
      <c r="E11991" s="38"/>
      <c r="F11991" s="38"/>
      <c r="G11991" s="38"/>
      <c r="H11991" s="38"/>
      <c r="I11991" s="38"/>
      <c r="J11991" s="38"/>
      <c r="K11991" s="38"/>
      <c r="L11991"/>
      <c r="M11991"/>
    </row>
    <row r="11992" spans="1:13" s="36" customFormat="1">
      <c r="A11992" s="35"/>
      <c r="B11992"/>
      <c r="C11992" s="38"/>
      <c r="D11992" s="38"/>
      <c r="E11992" s="38"/>
      <c r="F11992" s="38"/>
      <c r="G11992" s="38"/>
      <c r="H11992" s="38"/>
      <c r="I11992" s="38"/>
      <c r="J11992" s="38"/>
      <c r="K11992" s="38"/>
      <c r="L11992"/>
      <c r="M11992"/>
    </row>
    <row r="11993" spans="1:13" s="36" customFormat="1">
      <c r="A11993" s="35"/>
      <c r="B11993"/>
      <c r="C11993" s="38"/>
      <c r="D11993" s="38"/>
      <c r="E11993" s="38"/>
      <c r="F11993" s="38"/>
      <c r="G11993" s="38"/>
      <c r="H11993" s="38"/>
      <c r="I11993" s="38"/>
      <c r="J11993" s="38"/>
      <c r="K11993" s="38"/>
      <c r="L11993"/>
      <c r="M11993"/>
    </row>
    <row r="11994" spans="1:13" s="36" customFormat="1">
      <c r="A11994" s="35"/>
      <c r="B11994"/>
      <c r="C11994" s="38"/>
      <c r="D11994" s="38"/>
      <c r="E11994" s="38"/>
      <c r="F11994" s="38"/>
      <c r="G11994" s="38"/>
      <c r="H11994" s="38"/>
      <c r="I11994" s="38"/>
      <c r="J11994" s="38"/>
      <c r="K11994" s="38"/>
      <c r="L11994"/>
      <c r="M11994"/>
    </row>
    <row r="11995" spans="1:13" s="36" customFormat="1">
      <c r="A11995" s="35"/>
      <c r="B11995"/>
      <c r="C11995" s="38"/>
      <c r="D11995" s="38"/>
      <c r="E11995" s="38"/>
      <c r="F11995" s="38"/>
      <c r="G11995" s="38"/>
      <c r="H11995" s="38"/>
      <c r="I11995" s="38"/>
      <c r="J11995" s="38"/>
      <c r="K11995" s="38"/>
      <c r="L11995"/>
      <c r="M11995"/>
    </row>
    <row r="11996" spans="1:13" s="36" customFormat="1">
      <c r="A11996" s="35"/>
      <c r="B11996"/>
      <c r="C11996" s="38"/>
      <c r="D11996" s="38"/>
      <c r="E11996" s="38"/>
      <c r="F11996" s="38"/>
      <c r="G11996" s="38"/>
      <c r="H11996" s="38"/>
      <c r="I11996" s="38"/>
      <c r="J11996" s="38"/>
      <c r="K11996" s="38"/>
      <c r="L11996"/>
      <c r="M11996"/>
    </row>
    <row r="11997" spans="1:13" s="36" customFormat="1">
      <c r="A11997" s="35"/>
      <c r="B11997"/>
      <c r="C11997" s="38"/>
      <c r="D11997" s="38"/>
      <c r="E11997" s="38"/>
      <c r="F11997" s="38"/>
      <c r="G11997" s="38"/>
      <c r="H11997" s="38"/>
      <c r="I11997" s="38"/>
      <c r="J11997" s="38"/>
      <c r="K11997" s="38"/>
      <c r="L11997"/>
      <c r="M11997"/>
    </row>
    <row r="11998" spans="1:13" s="36" customFormat="1">
      <c r="A11998" s="35"/>
      <c r="B11998"/>
      <c r="C11998" s="38"/>
      <c r="D11998" s="38"/>
      <c r="E11998" s="38"/>
      <c r="F11998" s="38"/>
      <c r="G11998" s="38"/>
      <c r="H11998" s="38"/>
      <c r="I11998" s="38"/>
      <c r="J11998" s="38"/>
      <c r="K11998" s="38"/>
      <c r="L11998"/>
      <c r="M11998"/>
    </row>
    <row r="11999" spans="1:13" s="36" customFormat="1">
      <c r="A11999" s="35"/>
      <c r="B11999"/>
      <c r="C11999" s="38"/>
      <c r="D11999" s="38"/>
      <c r="E11999" s="38"/>
      <c r="F11999" s="38"/>
      <c r="G11999" s="38"/>
      <c r="H11999" s="38"/>
      <c r="I11999" s="38"/>
      <c r="J11999" s="38"/>
      <c r="K11999" s="38"/>
      <c r="L11999"/>
      <c r="M11999"/>
    </row>
    <row r="12000" spans="1:13" s="36" customFormat="1">
      <c r="A12000" s="35"/>
      <c r="B12000"/>
      <c r="C12000" s="38"/>
      <c r="D12000" s="38"/>
      <c r="E12000" s="38"/>
      <c r="F12000" s="38"/>
      <c r="G12000" s="38"/>
      <c r="H12000" s="38"/>
      <c r="I12000" s="38"/>
      <c r="J12000" s="38"/>
      <c r="K12000" s="38"/>
      <c r="L12000"/>
      <c r="M12000"/>
    </row>
    <row r="12001" spans="1:13" s="36" customFormat="1">
      <c r="A12001" s="35"/>
      <c r="B12001"/>
      <c r="C12001" s="38"/>
      <c r="D12001" s="38"/>
      <c r="E12001" s="38"/>
      <c r="F12001" s="38"/>
      <c r="G12001" s="38"/>
      <c r="H12001" s="38"/>
      <c r="I12001" s="38"/>
      <c r="J12001" s="38"/>
      <c r="K12001" s="38"/>
      <c r="L12001"/>
      <c r="M12001"/>
    </row>
    <row r="12002" spans="1:13" s="36" customFormat="1">
      <c r="A12002" s="35"/>
      <c r="B12002"/>
      <c r="C12002" s="38"/>
      <c r="D12002" s="38"/>
      <c r="E12002" s="38"/>
      <c r="F12002" s="38"/>
      <c r="G12002" s="38"/>
      <c r="H12002" s="38"/>
      <c r="I12002" s="38"/>
      <c r="J12002" s="38"/>
      <c r="K12002" s="38"/>
      <c r="L12002"/>
      <c r="M12002"/>
    </row>
    <row r="12003" spans="1:13" s="36" customFormat="1">
      <c r="A12003" s="35"/>
      <c r="B12003"/>
      <c r="C12003" s="38"/>
      <c r="D12003" s="38"/>
      <c r="E12003" s="38"/>
      <c r="F12003" s="38"/>
      <c r="G12003" s="38"/>
      <c r="H12003" s="38"/>
      <c r="I12003" s="38"/>
      <c r="J12003" s="38"/>
      <c r="K12003" s="38"/>
      <c r="L12003"/>
      <c r="M12003"/>
    </row>
    <row r="12004" spans="1:13" s="36" customFormat="1">
      <c r="A12004" s="35"/>
      <c r="B12004"/>
      <c r="C12004" s="38"/>
      <c r="D12004" s="38"/>
      <c r="E12004" s="38"/>
      <c r="F12004" s="38"/>
      <c r="G12004" s="38"/>
      <c r="H12004" s="38"/>
      <c r="I12004" s="38"/>
      <c r="J12004" s="38"/>
      <c r="K12004" s="38"/>
      <c r="L12004"/>
      <c r="M12004"/>
    </row>
    <row r="12005" spans="1:13" s="36" customFormat="1">
      <c r="A12005" s="35"/>
      <c r="B12005"/>
      <c r="C12005" s="38"/>
      <c r="D12005" s="38"/>
      <c r="E12005" s="38"/>
      <c r="F12005" s="38"/>
      <c r="G12005" s="38"/>
      <c r="H12005" s="38"/>
      <c r="I12005" s="38"/>
      <c r="J12005" s="38"/>
      <c r="K12005" s="38"/>
      <c r="L12005"/>
      <c r="M12005"/>
    </row>
    <row r="12006" spans="1:13" s="36" customFormat="1">
      <c r="A12006" s="35"/>
      <c r="B12006"/>
      <c r="C12006" s="38"/>
      <c r="D12006" s="38"/>
      <c r="E12006" s="38"/>
      <c r="F12006" s="38"/>
      <c r="G12006" s="38"/>
      <c r="H12006" s="38"/>
      <c r="I12006" s="38"/>
      <c r="J12006" s="38"/>
      <c r="K12006" s="38"/>
      <c r="L12006"/>
      <c r="M12006"/>
    </row>
    <row r="12007" spans="1:13" s="36" customFormat="1">
      <c r="A12007" s="35"/>
      <c r="B12007"/>
      <c r="C12007" s="38"/>
      <c r="D12007" s="38"/>
      <c r="E12007" s="38"/>
      <c r="F12007" s="38"/>
      <c r="G12007" s="38"/>
      <c r="H12007" s="38"/>
      <c r="I12007" s="38"/>
      <c r="J12007" s="38"/>
      <c r="K12007" s="38"/>
      <c r="L12007"/>
      <c r="M12007"/>
    </row>
    <row r="12008" spans="1:13" s="36" customFormat="1">
      <c r="A12008" s="35"/>
      <c r="B12008"/>
      <c r="C12008" s="38"/>
      <c r="D12008" s="38"/>
      <c r="E12008" s="38"/>
      <c r="F12008" s="38"/>
      <c r="G12008" s="38"/>
      <c r="H12008" s="38"/>
      <c r="I12008" s="38"/>
      <c r="J12008" s="38"/>
      <c r="K12008" s="38"/>
      <c r="L12008"/>
      <c r="M12008"/>
    </row>
    <row r="12009" spans="1:13" s="36" customFormat="1">
      <c r="A12009" s="35"/>
      <c r="B12009"/>
      <c r="C12009" s="38"/>
      <c r="D12009" s="38"/>
      <c r="E12009" s="38"/>
      <c r="F12009" s="38"/>
      <c r="G12009" s="38"/>
      <c r="H12009" s="38"/>
      <c r="I12009" s="38"/>
      <c r="J12009" s="38"/>
      <c r="K12009" s="38"/>
      <c r="L12009"/>
      <c r="M12009"/>
    </row>
    <row r="12010" spans="1:13" s="36" customFormat="1">
      <c r="A12010" s="35"/>
      <c r="B12010"/>
      <c r="C12010" s="38"/>
      <c r="D12010" s="38"/>
      <c r="E12010" s="38"/>
      <c r="F12010" s="38"/>
      <c r="G12010" s="38"/>
      <c r="H12010" s="38"/>
      <c r="I12010" s="38"/>
      <c r="J12010" s="38"/>
      <c r="K12010" s="38"/>
      <c r="L12010"/>
      <c r="M12010"/>
    </row>
    <row r="12011" spans="1:13" s="36" customFormat="1">
      <c r="A12011" s="35"/>
      <c r="B12011"/>
      <c r="C12011" s="38"/>
      <c r="D12011" s="38"/>
      <c r="E12011" s="38"/>
      <c r="F12011" s="38"/>
      <c r="G12011" s="38"/>
      <c r="H12011" s="38"/>
      <c r="I12011" s="38"/>
      <c r="J12011" s="38"/>
      <c r="K12011" s="38"/>
      <c r="L12011"/>
      <c r="M12011"/>
    </row>
    <row r="12012" spans="1:13" s="36" customFormat="1">
      <c r="A12012" s="35"/>
      <c r="B12012"/>
      <c r="C12012" s="38"/>
      <c r="D12012" s="38"/>
      <c r="E12012" s="38"/>
      <c r="F12012" s="38"/>
      <c r="G12012" s="38"/>
      <c r="H12012" s="38"/>
      <c r="I12012" s="38"/>
      <c r="J12012" s="38"/>
      <c r="K12012" s="38"/>
      <c r="L12012"/>
      <c r="M12012"/>
    </row>
    <row r="12013" spans="1:13" s="36" customFormat="1">
      <c r="A12013" s="35"/>
      <c r="B12013"/>
      <c r="C12013" s="38"/>
      <c r="D12013" s="38"/>
      <c r="E12013" s="38"/>
      <c r="F12013" s="38"/>
      <c r="G12013" s="38"/>
      <c r="H12013" s="38"/>
      <c r="I12013" s="38"/>
      <c r="J12013" s="38"/>
      <c r="K12013" s="38"/>
      <c r="L12013"/>
      <c r="M12013"/>
    </row>
    <row r="12014" spans="1:13" s="36" customFormat="1">
      <c r="A12014" s="35"/>
      <c r="B12014"/>
      <c r="C12014" s="38"/>
      <c r="D12014" s="38"/>
      <c r="E12014" s="38"/>
      <c r="F12014" s="38"/>
      <c r="G12014" s="38"/>
      <c r="H12014" s="38"/>
      <c r="I12014" s="38"/>
      <c r="J12014" s="38"/>
      <c r="K12014" s="38"/>
      <c r="L12014"/>
      <c r="M12014"/>
    </row>
    <row r="12015" spans="1:13" s="36" customFormat="1">
      <c r="A12015" s="35"/>
      <c r="B12015"/>
      <c r="C12015" s="38"/>
      <c r="D12015" s="38"/>
      <c r="E12015" s="38"/>
      <c r="F12015" s="38"/>
      <c r="G12015" s="38"/>
      <c r="H12015" s="38"/>
      <c r="I12015" s="38"/>
      <c r="J12015" s="38"/>
      <c r="K12015" s="38"/>
      <c r="L12015"/>
      <c r="M12015"/>
    </row>
    <row r="12016" spans="1:13" s="36" customFormat="1">
      <c r="A12016" s="35"/>
      <c r="B12016"/>
      <c r="C12016" s="38"/>
      <c r="D12016" s="38"/>
      <c r="E12016" s="38"/>
      <c r="F12016" s="38"/>
      <c r="G12016" s="38"/>
      <c r="H12016" s="38"/>
      <c r="I12016" s="38"/>
      <c r="J12016" s="38"/>
      <c r="K12016" s="38"/>
      <c r="L12016"/>
      <c r="M12016"/>
    </row>
    <row r="12017" spans="1:13" s="36" customFormat="1">
      <c r="A12017" s="35"/>
      <c r="B12017"/>
      <c r="C12017" s="38"/>
      <c r="D12017" s="38"/>
      <c r="E12017" s="38"/>
      <c r="F12017" s="38"/>
      <c r="G12017" s="38"/>
      <c r="H12017" s="38"/>
      <c r="I12017" s="38"/>
      <c r="J12017" s="38"/>
      <c r="K12017" s="38"/>
      <c r="L12017"/>
      <c r="M12017"/>
    </row>
    <row r="12018" spans="1:13" s="36" customFormat="1">
      <c r="A12018" s="35"/>
      <c r="B12018"/>
      <c r="C12018" s="38"/>
      <c r="D12018" s="38"/>
      <c r="E12018" s="38"/>
      <c r="F12018" s="38"/>
      <c r="G12018" s="38"/>
      <c r="H12018" s="38"/>
      <c r="I12018" s="38"/>
      <c r="J12018" s="38"/>
      <c r="K12018" s="38"/>
      <c r="L12018"/>
      <c r="M12018"/>
    </row>
    <row r="12019" spans="1:13" s="36" customFormat="1">
      <c r="A12019" s="35"/>
      <c r="B12019"/>
      <c r="C12019" s="38"/>
      <c r="D12019" s="38"/>
      <c r="E12019" s="38"/>
      <c r="F12019" s="38"/>
      <c r="G12019" s="38"/>
      <c r="H12019" s="38"/>
      <c r="I12019" s="38"/>
      <c r="J12019" s="38"/>
      <c r="K12019" s="38"/>
      <c r="L12019"/>
      <c r="M12019"/>
    </row>
    <row r="12020" spans="1:13" s="36" customFormat="1">
      <c r="A12020" s="35"/>
      <c r="B12020"/>
      <c r="C12020" s="38"/>
      <c r="D12020" s="38"/>
      <c r="E12020" s="38"/>
      <c r="F12020" s="38"/>
      <c r="G12020" s="38"/>
      <c r="H12020" s="38"/>
      <c r="I12020" s="38"/>
      <c r="J12020" s="38"/>
      <c r="K12020" s="38"/>
      <c r="L12020"/>
      <c r="M12020"/>
    </row>
    <row r="12021" spans="1:13" s="36" customFormat="1">
      <c r="A12021" s="35"/>
      <c r="B12021"/>
      <c r="C12021" s="38"/>
      <c r="D12021" s="38"/>
      <c r="E12021" s="38"/>
      <c r="F12021" s="38"/>
      <c r="G12021" s="38"/>
      <c r="H12021" s="38"/>
      <c r="I12021" s="38"/>
      <c r="J12021" s="38"/>
      <c r="K12021" s="38"/>
      <c r="L12021"/>
      <c r="M12021"/>
    </row>
    <row r="12022" spans="1:13" s="36" customFormat="1">
      <c r="A12022" s="35"/>
      <c r="B12022"/>
      <c r="C12022" s="38"/>
      <c r="D12022" s="38"/>
      <c r="E12022" s="38"/>
      <c r="F12022" s="38"/>
      <c r="G12022" s="38"/>
      <c r="H12022" s="38"/>
      <c r="I12022" s="38"/>
      <c r="J12022" s="38"/>
      <c r="K12022" s="38"/>
      <c r="L12022"/>
      <c r="M12022"/>
    </row>
    <row r="12023" spans="1:13" s="36" customFormat="1">
      <c r="A12023" s="35"/>
      <c r="B12023"/>
      <c r="C12023" s="38"/>
      <c r="D12023" s="38"/>
      <c r="E12023" s="38"/>
      <c r="F12023" s="38"/>
      <c r="G12023" s="38"/>
      <c r="H12023" s="38"/>
      <c r="I12023" s="38"/>
      <c r="J12023" s="38"/>
      <c r="K12023" s="38"/>
      <c r="L12023"/>
      <c r="M12023"/>
    </row>
    <row r="12024" spans="1:13" s="36" customFormat="1">
      <c r="A12024" s="35"/>
      <c r="B12024"/>
      <c r="C12024" s="38"/>
      <c r="D12024" s="38"/>
      <c r="E12024" s="38"/>
      <c r="F12024" s="38"/>
      <c r="G12024" s="38"/>
      <c r="H12024" s="38"/>
      <c r="I12024" s="38"/>
      <c r="J12024" s="38"/>
      <c r="K12024" s="38"/>
      <c r="L12024"/>
      <c r="M12024"/>
    </row>
    <row r="12025" spans="1:13" s="36" customFormat="1">
      <c r="A12025" s="35"/>
      <c r="B12025"/>
      <c r="C12025" s="38"/>
      <c r="D12025" s="38"/>
      <c r="E12025" s="38"/>
      <c r="F12025" s="38"/>
      <c r="G12025" s="38"/>
      <c r="H12025" s="38"/>
      <c r="I12025" s="38"/>
      <c r="J12025" s="38"/>
      <c r="K12025" s="38"/>
      <c r="L12025"/>
      <c r="M12025"/>
    </row>
    <row r="12026" spans="1:13" s="36" customFormat="1">
      <c r="A12026" s="35"/>
      <c r="B12026"/>
      <c r="C12026" s="38"/>
      <c r="D12026" s="38"/>
      <c r="E12026" s="38"/>
      <c r="F12026" s="38"/>
      <c r="G12026" s="38"/>
      <c r="H12026" s="38"/>
      <c r="I12026" s="38"/>
      <c r="J12026" s="38"/>
      <c r="K12026" s="38"/>
      <c r="L12026"/>
      <c r="M12026"/>
    </row>
    <row r="12027" spans="1:13" s="36" customFormat="1">
      <c r="A12027" s="35"/>
      <c r="B12027"/>
      <c r="C12027" s="38"/>
      <c r="D12027" s="38"/>
      <c r="E12027" s="38"/>
      <c r="F12027" s="38"/>
      <c r="G12027" s="38"/>
      <c r="H12027" s="38"/>
      <c r="I12027" s="38"/>
      <c r="J12027" s="38"/>
      <c r="K12027" s="38"/>
      <c r="L12027"/>
      <c r="M12027"/>
    </row>
    <row r="12028" spans="1:13" s="36" customFormat="1">
      <c r="A12028" s="35"/>
      <c r="B12028"/>
      <c r="C12028" s="38"/>
      <c r="D12028" s="38"/>
      <c r="E12028" s="38"/>
      <c r="F12028" s="38"/>
      <c r="G12028" s="38"/>
      <c r="H12028" s="38"/>
      <c r="I12028" s="38"/>
      <c r="J12028" s="38"/>
      <c r="K12028" s="38"/>
      <c r="L12028"/>
      <c r="M12028"/>
    </row>
    <row r="12029" spans="1:13" s="36" customFormat="1">
      <c r="A12029" s="35"/>
      <c r="B12029"/>
      <c r="C12029" s="38"/>
      <c r="D12029" s="38"/>
      <c r="E12029" s="38"/>
      <c r="F12029" s="38"/>
      <c r="G12029" s="38"/>
      <c r="H12029" s="38"/>
      <c r="I12029" s="38"/>
      <c r="J12029" s="38"/>
      <c r="K12029" s="38"/>
      <c r="L12029"/>
      <c r="M12029"/>
    </row>
    <row r="12030" spans="1:13" s="36" customFormat="1">
      <c r="A12030" s="35"/>
      <c r="B12030"/>
      <c r="C12030" s="38"/>
      <c r="D12030" s="38"/>
      <c r="E12030" s="38"/>
      <c r="F12030" s="38"/>
      <c r="G12030" s="38"/>
      <c r="H12030" s="38"/>
      <c r="I12030" s="38"/>
      <c r="J12030" s="38"/>
      <c r="K12030" s="38"/>
      <c r="L12030"/>
      <c r="M12030"/>
    </row>
    <row r="12031" spans="1:13" s="36" customFormat="1">
      <c r="A12031" s="35"/>
      <c r="B12031"/>
      <c r="C12031" s="38"/>
      <c r="D12031" s="38"/>
      <c r="E12031" s="38"/>
      <c r="F12031" s="38"/>
      <c r="G12031" s="38"/>
      <c r="H12031" s="38"/>
      <c r="I12031" s="38"/>
      <c r="J12031" s="38"/>
      <c r="K12031" s="38"/>
      <c r="L12031"/>
      <c r="M12031"/>
    </row>
    <row r="12032" spans="1:13" s="36" customFormat="1">
      <c r="A12032" s="35"/>
      <c r="B12032"/>
      <c r="C12032" s="38"/>
      <c r="D12032" s="38"/>
      <c r="E12032" s="38"/>
      <c r="F12032" s="38"/>
      <c r="G12032" s="38"/>
      <c r="H12032" s="38"/>
      <c r="I12032" s="38"/>
      <c r="J12032" s="38"/>
      <c r="K12032" s="38"/>
      <c r="L12032"/>
      <c r="M12032"/>
    </row>
    <row r="12033" spans="1:13" s="36" customFormat="1">
      <c r="A12033" s="35"/>
      <c r="B12033"/>
      <c r="C12033" s="38"/>
      <c r="D12033" s="38"/>
      <c r="E12033" s="38"/>
      <c r="F12033" s="38"/>
      <c r="G12033" s="38"/>
      <c r="H12033" s="38"/>
      <c r="I12033" s="38"/>
      <c r="J12033" s="38"/>
      <c r="K12033" s="38"/>
      <c r="L12033"/>
      <c r="M12033"/>
    </row>
    <row r="12034" spans="1:13" s="36" customFormat="1">
      <c r="A12034" s="35"/>
      <c r="B12034"/>
      <c r="C12034" s="38"/>
      <c r="D12034" s="38"/>
      <c r="E12034" s="38"/>
      <c r="F12034" s="38"/>
      <c r="G12034" s="38"/>
      <c r="H12034" s="38"/>
      <c r="I12034" s="38"/>
      <c r="J12034" s="38"/>
      <c r="K12034" s="38"/>
      <c r="L12034"/>
      <c r="M12034"/>
    </row>
    <row r="12035" spans="1:13" s="36" customFormat="1">
      <c r="A12035" s="35"/>
      <c r="B12035"/>
      <c r="C12035" s="38"/>
      <c r="D12035" s="38"/>
      <c r="E12035" s="38"/>
      <c r="F12035" s="38"/>
      <c r="G12035" s="38"/>
      <c r="H12035" s="38"/>
      <c r="I12035" s="38"/>
      <c r="J12035" s="38"/>
      <c r="K12035" s="38"/>
      <c r="L12035"/>
      <c r="M12035"/>
    </row>
    <row r="12036" spans="1:13" s="36" customFormat="1">
      <c r="A12036" s="35"/>
      <c r="B12036"/>
      <c r="C12036" s="38"/>
      <c r="D12036" s="38"/>
      <c r="E12036" s="38"/>
      <c r="F12036" s="38"/>
      <c r="G12036" s="38"/>
      <c r="H12036" s="38"/>
      <c r="I12036" s="38"/>
      <c r="J12036" s="38"/>
      <c r="K12036" s="38"/>
      <c r="L12036"/>
      <c r="M12036"/>
    </row>
    <row r="12037" spans="1:13" s="36" customFormat="1">
      <c r="A12037" s="35"/>
      <c r="B12037"/>
      <c r="C12037" s="38"/>
      <c r="D12037" s="38"/>
      <c r="E12037" s="38"/>
      <c r="F12037" s="38"/>
      <c r="G12037" s="38"/>
      <c r="H12037" s="38"/>
      <c r="I12037" s="38"/>
      <c r="J12037" s="38"/>
      <c r="K12037" s="38"/>
      <c r="L12037"/>
      <c r="M12037"/>
    </row>
    <row r="12038" spans="1:13" s="36" customFormat="1">
      <c r="A12038" s="35"/>
      <c r="B12038"/>
      <c r="C12038" s="38"/>
      <c r="D12038" s="38"/>
      <c r="E12038" s="38"/>
      <c r="F12038" s="38"/>
      <c r="G12038" s="38"/>
      <c r="H12038" s="38"/>
      <c r="I12038" s="38"/>
      <c r="J12038" s="38"/>
      <c r="K12038" s="38"/>
      <c r="L12038"/>
      <c r="M12038"/>
    </row>
    <row r="12039" spans="1:13" s="36" customFormat="1">
      <c r="A12039" s="35"/>
      <c r="B12039"/>
      <c r="C12039" s="38"/>
      <c r="D12039" s="38"/>
      <c r="E12039" s="38"/>
      <c r="F12039" s="38"/>
      <c r="G12039" s="38"/>
      <c r="H12039" s="38"/>
      <c r="I12039" s="38"/>
      <c r="J12039" s="38"/>
      <c r="K12039" s="38"/>
      <c r="L12039"/>
      <c r="M12039"/>
    </row>
    <row r="12040" spans="1:13" s="36" customFormat="1">
      <c r="A12040" s="35"/>
      <c r="B12040"/>
      <c r="C12040" s="38"/>
      <c r="D12040" s="38"/>
      <c r="E12040" s="38"/>
      <c r="F12040" s="38"/>
      <c r="G12040" s="38"/>
      <c r="H12040" s="38"/>
      <c r="I12040" s="38"/>
      <c r="J12040" s="38"/>
      <c r="K12040" s="38"/>
      <c r="L12040"/>
      <c r="M12040"/>
    </row>
    <row r="12041" spans="1:13" s="36" customFormat="1">
      <c r="A12041" s="35"/>
      <c r="B12041"/>
      <c r="C12041" s="38"/>
      <c r="D12041" s="38"/>
      <c r="E12041" s="38"/>
      <c r="F12041" s="38"/>
      <c r="G12041" s="38"/>
      <c r="H12041" s="38"/>
      <c r="I12041" s="38"/>
      <c r="J12041" s="38"/>
      <c r="K12041" s="38"/>
      <c r="L12041"/>
      <c r="M12041"/>
    </row>
    <row r="12042" spans="1:13" s="36" customFormat="1">
      <c r="A12042" s="35"/>
      <c r="B12042"/>
      <c r="C12042" s="38"/>
      <c r="D12042" s="38"/>
      <c r="E12042" s="38"/>
      <c r="F12042" s="38"/>
      <c r="G12042" s="38"/>
      <c r="H12042" s="38"/>
      <c r="I12042" s="38"/>
      <c r="J12042" s="38"/>
      <c r="K12042" s="38"/>
      <c r="L12042"/>
      <c r="M12042"/>
    </row>
    <row r="12043" spans="1:13" s="36" customFormat="1">
      <c r="A12043" s="35"/>
      <c r="B12043"/>
      <c r="C12043" s="38"/>
      <c r="D12043" s="38"/>
      <c r="E12043" s="38"/>
      <c r="F12043" s="38"/>
      <c r="G12043" s="38"/>
      <c r="H12043" s="38"/>
      <c r="I12043" s="38"/>
      <c r="J12043" s="38"/>
      <c r="K12043" s="38"/>
      <c r="L12043"/>
      <c r="M12043"/>
    </row>
    <row r="12044" spans="1:13" s="36" customFormat="1">
      <c r="A12044" s="35"/>
      <c r="B12044"/>
      <c r="C12044" s="38"/>
      <c r="D12044" s="38"/>
      <c r="E12044" s="38"/>
      <c r="F12044" s="38"/>
      <c r="G12044" s="38"/>
      <c r="H12044" s="38"/>
      <c r="I12044" s="38"/>
      <c r="J12044" s="38"/>
      <c r="K12044" s="38"/>
      <c r="L12044"/>
      <c r="M12044"/>
    </row>
    <row r="12045" spans="1:13" s="36" customFormat="1">
      <c r="A12045" s="35"/>
      <c r="B12045"/>
      <c r="C12045" s="38"/>
      <c r="D12045" s="38"/>
      <c r="E12045" s="38"/>
      <c r="F12045" s="38"/>
      <c r="G12045" s="38"/>
      <c r="H12045" s="38"/>
      <c r="I12045" s="38"/>
      <c r="J12045" s="38"/>
      <c r="K12045" s="38"/>
      <c r="L12045"/>
      <c r="M12045"/>
    </row>
    <row r="12046" spans="1:13" s="36" customFormat="1">
      <c r="A12046" s="35"/>
      <c r="B12046"/>
      <c r="C12046" s="38"/>
      <c r="D12046" s="38"/>
      <c r="E12046" s="38"/>
      <c r="F12046" s="38"/>
      <c r="G12046" s="38"/>
      <c r="H12046" s="38"/>
      <c r="I12046" s="38"/>
      <c r="J12046" s="38"/>
      <c r="K12046" s="38"/>
      <c r="L12046"/>
      <c r="M12046"/>
    </row>
    <row r="12047" spans="1:13" s="36" customFormat="1">
      <c r="A12047" s="35"/>
      <c r="B12047"/>
      <c r="C12047" s="38"/>
      <c r="D12047" s="38"/>
      <c r="E12047" s="38"/>
      <c r="F12047" s="38"/>
      <c r="G12047" s="38"/>
      <c r="H12047" s="38"/>
      <c r="I12047" s="38"/>
      <c r="J12047" s="38"/>
      <c r="K12047" s="38"/>
      <c r="L12047"/>
      <c r="M12047"/>
    </row>
    <row r="12048" spans="1:13" s="36" customFormat="1">
      <c r="A12048" s="35"/>
      <c r="B12048"/>
      <c r="C12048" s="38"/>
      <c r="D12048" s="38"/>
      <c r="E12048" s="38"/>
      <c r="F12048" s="38"/>
      <c r="G12048" s="38"/>
      <c r="H12048" s="38"/>
      <c r="I12048" s="38"/>
      <c r="J12048" s="38"/>
      <c r="K12048" s="38"/>
      <c r="L12048"/>
      <c r="M12048"/>
    </row>
    <row r="12049" spans="1:13" s="36" customFormat="1">
      <c r="A12049" s="35"/>
      <c r="B12049"/>
      <c r="C12049" s="38"/>
      <c r="D12049" s="38"/>
      <c r="E12049" s="38"/>
      <c r="F12049" s="38"/>
      <c r="G12049" s="38"/>
      <c r="H12049" s="38"/>
      <c r="I12049" s="38"/>
      <c r="J12049" s="38"/>
      <c r="K12049" s="38"/>
      <c r="L12049"/>
      <c r="M12049"/>
    </row>
    <row r="12050" spans="1:13" s="36" customFormat="1">
      <c r="A12050" s="35"/>
      <c r="B12050"/>
      <c r="C12050" s="38"/>
      <c r="D12050" s="38"/>
      <c r="E12050" s="38"/>
      <c r="F12050" s="38"/>
      <c r="G12050" s="38"/>
      <c r="H12050" s="38"/>
      <c r="I12050" s="38"/>
      <c r="J12050" s="38"/>
      <c r="K12050" s="38"/>
      <c r="L12050"/>
      <c r="M12050"/>
    </row>
    <row r="12051" spans="1:13" s="36" customFormat="1">
      <c r="A12051" s="35"/>
      <c r="B12051"/>
      <c r="C12051" s="38"/>
      <c r="D12051" s="38"/>
      <c r="E12051" s="38"/>
      <c r="F12051" s="38"/>
      <c r="G12051" s="38"/>
      <c r="H12051" s="38"/>
      <c r="I12051" s="38"/>
      <c r="J12051" s="38"/>
      <c r="K12051" s="38"/>
      <c r="L12051"/>
      <c r="M12051"/>
    </row>
    <row r="12052" spans="1:13" s="36" customFormat="1">
      <c r="A12052" s="35"/>
      <c r="B12052"/>
      <c r="C12052" s="38"/>
      <c r="D12052" s="38"/>
      <c r="E12052" s="38"/>
      <c r="F12052" s="38"/>
      <c r="G12052" s="38"/>
      <c r="H12052" s="38"/>
      <c r="I12052" s="38"/>
      <c r="J12052" s="38"/>
      <c r="K12052" s="38"/>
      <c r="L12052"/>
      <c r="M12052"/>
    </row>
    <row r="12053" spans="1:13" s="36" customFormat="1">
      <c r="A12053" s="35"/>
      <c r="B12053"/>
      <c r="C12053" s="38"/>
      <c r="D12053" s="38"/>
      <c r="E12053" s="38"/>
      <c r="F12053" s="38"/>
      <c r="G12053" s="38"/>
      <c r="H12053" s="38"/>
      <c r="I12053" s="38"/>
      <c r="J12053" s="38"/>
      <c r="K12053" s="38"/>
      <c r="L12053"/>
      <c r="M12053"/>
    </row>
    <row r="12054" spans="1:13" s="36" customFormat="1">
      <c r="A12054" s="35"/>
      <c r="B12054"/>
      <c r="C12054" s="38"/>
      <c r="D12054" s="38"/>
      <c r="E12054" s="38"/>
      <c r="F12054" s="38"/>
      <c r="G12054" s="38"/>
      <c r="H12054" s="38"/>
      <c r="I12054" s="38"/>
      <c r="J12054" s="38"/>
      <c r="K12054" s="38"/>
      <c r="L12054"/>
      <c r="M12054"/>
    </row>
    <row r="12055" spans="1:13" s="36" customFormat="1">
      <c r="A12055" s="35"/>
      <c r="B12055"/>
      <c r="C12055" s="38"/>
      <c r="D12055" s="38"/>
      <c r="E12055" s="38"/>
      <c r="F12055" s="38"/>
      <c r="G12055" s="38"/>
      <c r="H12055" s="38"/>
      <c r="I12055" s="38"/>
      <c r="J12055" s="38"/>
      <c r="K12055" s="38"/>
      <c r="L12055"/>
      <c r="M12055"/>
    </row>
    <row r="12056" spans="1:13" s="36" customFormat="1">
      <c r="A12056" s="35"/>
      <c r="B12056"/>
      <c r="C12056" s="38"/>
      <c r="D12056" s="38"/>
      <c r="E12056" s="38"/>
      <c r="F12056" s="38"/>
      <c r="G12056" s="38"/>
      <c r="H12056" s="38"/>
      <c r="I12056" s="38"/>
      <c r="J12056" s="38"/>
      <c r="K12056" s="38"/>
      <c r="L12056"/>
      <c r="M12056"/>
    </row>
    <row r="12057" spans="1:13" s="36" customFormat="1">
      <c r="A12057" s="35"/>
      <c r="B12057"/>
      <c r="C12057" s="38"/>
      <c r="D12057" s="38"/>
      <c r="E12057" s="38"/>
      <c r="F12057" s="38"/>
      <c r="G12057" s="38"/>
      <c r="H12057" s="38"/>
      <c r="I12057" s="38"/>
      <c r="J12057" s="38"/>
      <c r="K12057" s="38"/>
      <c r="L12057"/>
      <c r="M12057"/>
    </row>
    <row r="12058" spans="1:13" s="36" customFormat="1">
      <c r="A12058" s="35"/>
      <c r="B12058"/>
      <c r="C12058" s="38"/>
      <c r="D12058" s="38"/>
      <c r="E12058" s="38"/>
      <c r="F12058" s="38"/>
      <c r="G12058" s="38"/>
      <c r="H12058" s="38"/>
      <c r="I12058" s="38"/>
      <c r="J12058" s="38"/>
      <c r="K12058" s="38"/>
      <c r="L12058"/>
      <c r="M12058"/>
    </row>
    <row r="12059" spans="1:13" s="36" customFormat="1">
      <c r="A12059" s="35"/>
      <c r="B12059"/>
      <c r="C12059" s="38"/>
      <c r="D12059" s="38"/>
      <c r="E12059" s="38"/>
      <c r="F12059" s="38"/>
      <c r="G12059" s="38"/>
      <c r="H12059" s="38"/>
      <c r="I12059" s="38"/>
      <c r="J12059" s="38"/>
      <c r="K12059" s="38"/>
      <c r="L12059"/>
      <c r="M12059"/>
    </row>
    <row r="12060" spans="1:13" s="36" customFormat="1">
      <c r="A12060" s="35"/>
      <c r="B12060"/>
      <c r="C12060" s="38"/>
      <c r="D12060" s="38"/>
      <c r="E12060" s="38"/>
      <c r="F12060" s="38"/>
      <c r="G12060" s="38"/>
      <c r="H12060" s="38"/>
      <c r="I12060" s="38"/>
      <c r="J12060" s="38"/>
      <c r="K12060" s="38"/>
      <c r="L12060"/>
      <c r="M12060"/>
    </row>
    <row r="12061" spans="1:13" s="36" customFormat="1">
      <c r="A12061" s="35"/>
      <c r="B12061"/>
      <c r="C12061" s="38"/>
      <c r="D12061" s="38"/>
      <c r="E12061" s="38"/>
      <c r="F12061" s="38"/>
      <c r="G12061" s="38"/>
      <c r="H12061" s="38"/>
      <c r="I12061" s="38"/>
      <c r="J12061" s="38"/>
      <c r="K12061" s="38"/>
      <c r="L12061"/>
      <c r="M12061"/>
    </row>
    <row r="12062" spans="1:13" s="36" customFormat="1">
      <c r="A12062" s="35"/>
      <c r="B12062"/>
      <c r="C12062" s="38"/>
      <c r="D12062" s="38"/>
      <c r="E12062" s="38"/>
      <c r="F12062" s="38"/>
      <c r="G12062" s="38"/>
      <c r="H12062" s="38"/>
      <c r="I12062" s="38"/>
      <c r="J12062" s="38"/>
      <c r="K12062" s="38"/>
      <c r="L12062"/>
      <c r="M12062"/>
    </row>
    <row r="12063" spans="1:13" s="36" customFormat="1">
      <c r="A12063" s="35"/>
      <c r="B12063"/>
      <c r="C12063" s="38"/>
      <c r="D12063" s="38"/>
      <c r="E12063" s="38"/>
      <c r="F12063" s="38"/>
      <c r="G12063" s="38"/>
      <c r="H12063" s="38"/>
      <c r="I12063" s="38"/>
      <c r="J12063" s="38"/>
      <c r="K12063" s="38"/>
      <c r="L12063"/>
      <c r="M12063"/>
    </row>
    <row r="12064" spans="1:13" s="36" customFormat="1">
      <c r="A12064" s="35"/>
      <c r="B12064"/>
      <c r="C12064" s="38"/>
      <c r="D12064" s="38"/>
      <c r="E12064" s="38"/>
      <c r="F12064" s="38"/>
      <c r="G12064" s="38"/>
      <c r="H12064" s="38"/>
      <c r="I12064" s="38"/>
      <c r="J12064" s="38"/>
      <c r="K12064" s="38"/>
      <c r="L12064"/>
      <c r="M12064"/>
    </row>
    <row r="12065" spans="1:13" s="36" customFormat="1">
      <c r="A12065" s="35"/>
      <c r="B12065"/>
      <c r="C12065" s="38"/>
      <c r="D12065" s="38"/>
      <c r="E12065" s="38"/>
      <c r="F12065" s="38"/>
      <c r="G12065" s="38"/>
      <c r="H12065" s="38"/>
      <c r="I12065" s="38"/>
      <c r="J12065" s="38"/>
      <c r="K12065" s="38"/>
      <c r="L12065"/>
      <c r="M12065"/>
    </row>
    <row r="12066" spans="1:13" s="36" customFormat="1">
      <c r="A12066" s="35"/>
      <c r="B12066"/>
      <c r="C12066" s="38"/>
      <c r="D12066" s="38"/>
      <c r="E12066" s="38"/>
      <c r="F12066" s="38"/>
      <c r="G12066" s="38"/>
      <c r="H12066" s="38"/>
      <c r="I12066" s="38"/>
      <c r="J12066" s="38"/>
      <c r="K12066" s="38"/>
      <c r="L12066"/>
      <c r="M12066"/>
    </row>
    <row r="12067" spans="1:13" s="36" customFormat="1">
      <c r="A12067" s="35"/>
      <c r="B12067"/>
      <c r="C12067" s="38"/>
      <c r="D12067" s="38"/>
      <c r="E12067" s="38"/>
      <c r="F12067" s="38"/>
      <c r="G12067" s="38"/>
      <c r="H12067" s="38"/>
      <c r="I12067" s="38"/>
      <c r="J12067" s="38"/>
      <c r="K12067" s="38"/>
      <c r="L12067"/>
      <c r="M12067"/>
    </row>
    <row r="12068" spans="1:13" s="36" customFormat="1">
      <c r="A12068" s="35"/>
      <c r="B12068"/>
      <c r="C12068" s="38"/>
      <c r="D12068" s="38"/>
      <c r="E12068" s="38"/>
      <c r="F12068" s="38"/>
      <c r="G12068" s="38"/>
      <c r="H12068" s="38"/>
      <c r="I12068" s="38"/>
      <c r="J12068" s="38"/>
      <c r="K12068" s="38"/>
      <c r="L12068"/>
      <c r="M12068"/>
    </row>
    <row r="12069" spans="1:13" s="36" customFormat="1">
      <c r="A12069" s="35"/>
      <c r="B12069"/>
      <c r="C12069" s="38"/>
      <c r="D12069" s="38"/>
      <c r="E12069" s="38"/>
      <c r="F12069" s="38"/>
      <c r="G12069" s="38"/>
      <c r="H12069" s="38"/>
      <c r="I12069" s="38"/>
      <c r="J12069" s="38"/>
      <c r="K12069" s="38"/>
      <c r="L12069"/>
      <c r="M12069"/>
    </row>
    <row r="12070" spans="1:13" s="36" customFormat="1">
      <c r="A12070" s="35"/>
      <c r="B12070"/>
      <c r="C12070" s="38"/>
      <c r="D12070" s="38"/>
      <c r="E12070" s="38"/>
      <c r="F12070" s="38"/>
      <c r="G12070" s="38"/>
      <c r="H12070" s="38"/>
      <c r="I12070" s="38"/>
      <c r="J12070" s="38"/>
      <c r="K12070" s="38"/>
      <c r="L12070"/>
      <c r="M12070"/>
    </row>
    <row r="12071" spans="1:13" s="36" customFormat="1">
      <c r="A12071" s="35"/>
      <c r="B12071"/>
      <c r="C12071" s="38"/>
      <c r="D12071" s="38"/>
      <c r="E12071" s="38"/>
      <c r="F12071" s="38"/>
      <c r="G12071" s="38"/>
      <c r="H12071" s="38"/>
      <c r="I12071" s="38"/>
      <c r="J12071" s="38"/>
      <c r="K12071" s="38"/>
      <c r="L12071"/>
      <c r="M12071"/>
    </row>
    <row r="12072" spans="1:13" s="36" customFormat="1">
      <c r="A12072" s="35"/>
      <c r="B12072"/>
      <c r="C12072" s="38"/>
      <c r="D12072" s="38"/>
      <c r="E12072" s="38"/>
      <c r="F12072" s="38"/>
      <c r="G12072" s="38"/>
      <c r="H12072" s="38"/>
      <c r="I12072" s="38"/>
      <c r="J12072" s="38"/>
      <c r="K12072" s="38"/>
      <c r="L12072"/>
      <c r="M12072"/>
    </row>
    <row r="12073" spans="1:13" s="36" customFormat="1">
      <c r="A12073" s="35"/>
      <c r="B12073"/>
      <c r="C12073" s="38"/>
      <c r="D12073" s="38"/>
      <c r="E12073" s="38"/>
      <c r="F12073" s="38"/>
      <c r="G12073" s="38"/>
      <c r="H12073" s="38"/>
      <c r="I12073" s="38"/>
      <c r="J12073" s="38"/>
      <c r="K12073" s="38"/>
      <c r="L12073"/>
      <c r="M12073"/>
    </row>
    <row r="12074" spans="1:13" s="36" customFormat="1">
      <c r="A12074" s="35"/>
      <c r="B12074"/>
      <c r="C12074" s="38"/>
      <c r="D12074" s="38"/>
      <c r="E12074" s="38"/>
      <c r="F12074" s="38"/>
      <c r="G12074" s="38"/>
      <c r="H12074" s="38"/>
      <c r="I12074" s="38"/>
      <c r="J12074" s="38"/>
      <c r="K12074" s="38"/>
      <c r="L12074"/>
      <c r="M12074"/>
    </row>
    <row r="12075" spans="1:13" s="36" customFormat="1">
      <c r="A12075" s="35"/>
      <c r="B12075"/>
      <c r="C12075" s="38"/>
      <c r="D12075" s="38"/>
      <c r="E12075" s="38"/>
      <c r="F12075" s="38"/>
      <c r="G12075" s="38"/>
      <c r="H12075" s="38"/>
      <c r="I12075" s="38"/>
      <c r="J12075" s="38"/>
      <c r="K12075" s="38"/>
      <c r="L12075"/>
      <c r="M12075"/>
    </row>
    <row r="12076" spans="1:13" s="36" customFormat="1">
      <c r="A12076" s="35"/>
      <c r="B12076"/>
      <c r="C12076" s="38"/>
      <c r="D12076" s="38"/>
      <c r="E12076" s="38"/>
      <c r="F12076" s="38"/>
      <c r="G12076" s="38"/>
      <c r="H12076" s="38"/>
      <c r="I12076" s="38"/>
      <c r="J12076" s="38"/>
      <c r="K12076" s="38"/>
      <c r="L12076"/>
      <c r="M12076"/>
    </row>
    <row r="12077" spans="1:13" s="36" customFormat="1">
      <c r="A12077" s="35"/>
      <c r="B12077"/>
      <c r="C12077" s="38"/>
      <c r="D12077" s="38"/>
      <c r="E12077" s="38"/>
      <c r="F12077" s="38"/>
      <c r="G12077" s="38"/>
      <c r="H12077" s="38"/>
      <c r="I12077" s="38"/>
      <c r="J12077" s="38"/>
      <c r="K12077" s="38"/>
      <c r="L12077"/>
      <c r="M12077"/>
    </row>
    <row r="12078" spans="1:13" s="36" customFormat="1">
      <c r="A12078" s="35"/>
      <c r="B12078"/>
      <c r="C12078" s="38"/>
      <c r="D12078" s="38"/>
      <c r="E12078" s="38"/>
      <c r="F12078" s="38"/>
      <c r="G12078" s="38"/>
      <c r="H12078" s="38"/>
      <c r="I12078" s="38"/>
      <c r="J12078" s="38"/>
      <c r="K12078" s="38"/>
      <c r="L12078"/>
      <c r="M12078"/>
    </row>
    <row r="12079" spans="1:13" s="36" customFormat="1">
      <c r="A12079" s="35"/>
      <c r="B12079"/>
      <c r="C12079" s="38"/>
      <c r="D12079" s="38"/>
      <c r="E12079" s="38"/>
      <c r="F12079" s="38"/>
      <c r="G12079" s="38"/>
      <c r="H12079" s="38"/>
      <c r="I12079" s="38"/>
      <c r="J12079" s="38"/>
      <c r="K12079" s="38"/>
      <c r="L12079"/>
      <c r="M12079"/>
    </row>
    <row r="12080" spans="1:13" s="36" customFormat="1">
      <c r="A12080" s="35"/>
      <c r="B12080"/>
      <c r="C12080" s="38"/>
      <c r="D12080" s="38"/>
      <c r="E12080" s="38"/>
      <c r="F12080" s="38"/>
      <c r="G12080" s="38"/>
      <c r="H12080" s="38"/>
      <c r="I12080" s="38"/>
      <c r="J12080" s="38"/>
      <c r="K12080" s="38"/>
      <c r="L12080"/>
      <c r="M12080"/>
    </row>
    <row r="12081" spans="1:13" s="36" customFormat="1">
      <c r="A12081" s="35"/>
      <c r="B12081"/>
      <c r="C12081" s="38"/>
      <c r="D12081" s="38"/>
      <c r="E12081" s="38"/>
      <c r="F12081" s="38"/>
      <c r="G12081" s="38"/>
      <c r="H12081" s="38"/>
      <c r="I12081" s="38"/>
      <c r="J12081" s="38"/>
      <c r="K12081" s="38"/>
      <c r="L12081"/>
      <c r="M12081"/>
    </row>
    <row r="12082" spans="1:13" s="36" customFormat="1">
      <c r="A12082" s="35"/>
      <c r="B12082"/>
      <c r="C12082" s="38"/>
      <c r="D12082" s="38"/>
      <c r="E12082" s="38"/>
      <c r="F12082" s="38"/>
      <c r="G12082" s="38"/>
      <c r="H12082" s="38"/>
      <c r="I12082" s="38"/>
      <c r="J12082" s="38"/>
      <c r="K12082" s="38"/>
      <c r="L12082"/>
      <c r="M12082"/>
    </row>
    <row r="12083" spans="1:13" s="36" customFormat="1">
      <c r="A12083" s="35"/>
      <c r="B12083"/>
      <c r="C12083" s="38"/>
      <c r="D12083" s="38"/>
      <c r="E12083" s="38"/>
      <c r="F12083" s="38"/>
      <c r="G12083" s="38"/>
      <c r="H12083" s="38"/>
      <c r="I12083" s="38"/>
      <c r="J12083" s="38"/>
      <c r="K12083" s="38"/>
      <c r="L12083"/>
      <c r="M12083"/>
    </row>
    <row r="12084" spans="1:13" s="36" customFormat="1">
      <c r="A12084" s="35"/>
      <c r="B12084"/>
      <c r="C12084" s="38"/>
      <c r="D12084" s="38"/>
      <c r="E12084" s="38"/>
      <c r="F12084" s="38"/>
      <c r="G12084" s="38"/>
      <c r="H12084" s="38"/>
      <c r="I12084" s="38"/>
      <c r="J12084" s="38"/>
      <c r="K12084" s="38"/>
      <c r="L12084"/>
      <c r="M12084"/>
    </row>
    <row r="12085" spans="1:13" s="36" customFormat="1">
      <c r="A12085" s="35"/>
      <c r="B12085"/>
      <c r="C12085" s="38"/>
      <c r="D12085" s="38"/>
      <c r="E12085" s="38"/>
      <c r="F12085" s="38"/>
      <c r="G12085" s="38"/>
      <c r="H12085" s="38"/>
      <c r="I12085" s="38"/>
      <c r="J12085" s="38"/>
      <c r="K12085" s="38"/>
      <c r="L12085"/>
      <c r="M12085"/>
    </row>
    <row r="12086" spans="1:13" s="36" customFormat="1">
      <c r="A12086" s="35"/>
      <c r="B12086"/>
      <c r="C12086" s="38"/>
      <c r="D12086" s="38"/>
      <c r="E12086" s="38"/>
      <c r="F12086" s="38"/>
      <c r="G12086" s="38"/>
      <c r="H12086" s="38"/>
      <c r="I12086" s="38"/>
      <c r="J12086" s="38"/>
      <c r="K12086" s="38"/>
      <c r="L12086"/>
      <c r="M12086"/>
    </row>
    <row r="12087" spans="1:13" s="36" customFormat="1">
      <c r="A12087" s="35"/>
      <c r="B12087"/>
      <c r="C12087" s="38"/>
      <c r="D12087" s="38"/>
      <c r="E12087" s="38"/>
      <c r="F12087" s="38"/>
      <c r="G12087" s="38"/>
      <c r="H12087" s="38"/>
      <c r="I12087" s="38"/>
      <c r="J12087" s="38"/>
      <c r="K12087" s="38"/>
      <c r="L12087"/>
      <c r="M12087"/>
    </row>
    <row r="12088" spans="1:13" s="36" customFormat="1">
      <c r="A12088" s="35"/>
      <c r="B12088"/>
      <c r="C12088" s="38"/>
      <c r="D12088" s="38"/>
      <c r="E12088" s="38"/>
      <c r="F12088" s="38"/>
      <c r="G12088" s="38"/>
      <c r="H12088" s="38"/>
      <c r="I12088" s="38"/>
      <c r="J12088" s="38"/>
      <c r="K12088" s="38"/>
      <c r="L12088"/>
      <c r="M12088"/>
    </row>
    <row r="12089" spans="1:13" s="36" customFormat="1">
      <c r="A12089" s="35"/>
      <c r="B12089"/>
      <c r="C12089" s="38"/>
      <c r="D12089" s="38"/>
      <c r="E12089" s="38"/>
      <c r="F12089" s="38"/>
      <c r="G12089" s="38"/>
      <c r="H12089" s="38"/>
      <c r="I12089" s="38"/>
      <c r="J12089" s="38"/>
      <c r="K12089" s="38"/>
      <c r="L12089"/>
      <c r="M12089"/>
    </row>
    <row r="12090" spans="1:13" s="36" customFormat="1">
      <c r="A12090" s="35"/>
      <c r="B12090"/>
      <c r="C12090" s="38"/>
      <c r="D12090" s="38"/>
      <c r="E12090" s="38"/>
      <c r="F12090" s="38"/>
      <c r="G12090" s="38"/>
      <c r="H12090" s="38"/>
      <c r="I12090" s="38"/>
      <c r="J12090" s="38"/>
      <c r="K12090" s="38"/>
      <c r="L12090"/>
      <c r="M12090"/>
    </row>
    <row r="12091" spans="1:13" s="36" customFormat="1">
      <c r="A12091" s="35"/>
      <c r="B12091"/>
      <c r="C12091" s="38"/>
      <c r="D12091" s="38"/>
      <c r="E12091" s="38"/>
      <c r="F12091" s="38"/>
      <c r="G12091" s="38"/>
      <c r="H12091" s="38"/>
      <c r="I12091" s="38"/>
      <c r="J12091" s="38"/>
      <c r="K12091" s="38"/>
      <c r="L12091"/>
      <c r="M12091"/>
    </row>
    <row r="12092" spans="1:13" s="36" customFormat="1">
      <c r="A12092" s="35"/>
      <c r="B12092"/>
      <c r="C12092" s="38"/>
      <c r="D12092" s="38"/>
      <c r="E12092" s="38"/>
      <c r="F12092" s="38"/>
      <c r="G12092" s="38"/>
      <c r="H12092" s="38"/>
      <c r="I12092" s="38"/>
      <c r="J12092" s="38"/>
      <c r="K12092" s="38"/>
      <c r="L12092"/>
      <c r="M12092"/>
    </row>
    <row r="12093" spans="1:13" s="36" customFormat="1">
      <c r="A12093" s="35"/>
      <c r="B12093"/>
      <c r="C12093" s="38"/>
      <c r="D12093" s="38"/>
      <c r="E12093" s="38"/>
      <c r="F12093" s="38"/>
      <c r="G12093" s="38"/>
      <c r="H12093" s="38"/>
      <c r="I12093" s="38"/>
      <c r="J12093" s="38"/>
      <c r="K12093" s="38"/>
      <c r="L12093"/>
      <c r="M12093"/>
    </row>
    <row r="12094" spans="1:13" s="36" customFormat="1">
      <c r="A12094" s="35"/>
      <c r="B12094"/>
      <c r="C12094" s="38"/>
      <c r="D12094" s="38"/>
      <c r="E12094" s="38"/>
      <c r="F12094" s="38"/>
      <c r="G12094" s="38"/>
      <c r="H12094" s="38"/>
      <c r="I12094" s="38"/>
      <c r="J12094" s="38"/>
      <c r="K12094" s="38"/>
      <c r="L12094"/>
      <c r="M12094"/>
    </row>
    <row r="12095" spans="1:13" s="36" customFormat="1">
      <c r="A12095" s="35"/>
      <c r="B12095"/>
      <c r="C12095" s="38"/>
      <c r="D12095" s="38"/>
      <c r="E12095" s="38"/>
      <c r="F12095" s="38"/>
      <c r="G12095" s="38"/>
      <c r="H12095" s="38"/>
      <c r="I12095" s="38"/>
      <c r="J12095" s="38"/>
      <c r="K12095" s="38"/>
      <c r="L12095"/>
      <c r="M12095"/>
    </row>
    <row r="12096" spans="1:13" s="36" customFormat="1">
      <c r="A12096" s="35"/>
      <c r="B12096"/>
      <c r="C12096" s="38"/>
      <c r="D12096" s="38"/>
      <c r="E12096" s="38"/>
      <c r="F12096" s="38"/>
      <c r="G12096" s="38"/>
      <c r="H12096" s="38"/>
      <c r="I12096" s="38"/>
      <c r="J12096" s="38"/>
      <c r="K12096" s="38"/>
      <c r="L12096"/>
      <c r="M12096"/>
    </row>
    <row r="12097" spans="1:13" s="36" customFormat="1">
      <c r="A12097" s="35"/>
      <c r="B12097"/>
      <c r="C12097" s="38"/>
      <c r="D12097" s="38"/>
      <c r="E12097" s="38"/>
      <c r="F12097" s="38"/>
      <c r="G12097" s="38"/>
      <c r="H12097" s="38"/>
      <c r="I12097" s="38"/>
      <c r="J12097" s="38"/>
      <c r="K12097" s="38"/>
      <c r="L12097"/>
      <c r="M12097"/>
    </row>
    <row r="12098" spans="1:13" s="36" customFormat="1">
      <c r="A12098" s="35"/>
      <c r="B12098"/>
      <c r="C12098" s="38"/>
      <c r="D12098" s="38"/>
      <c r="E12098" s="38"/>
      <c r="F12098" s="38"/>
      <c r="G12098" s="38"/>
      <c r="H12098" s="38"/>
      <c r="I12098" s="38"/>
      <c r="J12098" s="38"/>
      <c r="K12098" s="38"/>
      <c r="L12098"/>
      <c r="M12098"/>
    </row>
    <row r="12099" spans="1:13" s="36" customFormat="1">
      <c r="A12099" s="35"/>
      <c r="B12099"/>
      <c r="C12099" s="38"/>
      <c r="D12099" s="38"/>
      <c r="E12099" s="38"/>
      <c r="F12099" s="38"/>
      <c r="G12099" s="38"/>
      <c r="H12099" s="38"/>
      <c r="I12099" s="38"/>
      <c r="J12099" s="38"/>
      <c r="K12099" s="38"/>
      <c r="L12099"/>
      <c r="M12099"/>
    </row>
    <row r="12100" spans="1:13" s="36" customFormat="1">
      <c r="A12100" s="35"/>
      <c r="B12100"/>
      <c r="C12100" s="38"/>
      <c r="D12100" s="38"/>
      <c r="E12100" s="38"/>
      <c r="F12100" s="38"/>
      <c r="G12100" s="38"/>
      <c r="H12100" s="38"/>
      <c r="I12100" s="38"/>
      <c r="J12100" s="38"/>
      <c r="K12100" s="38"/>
      <c r="L12100"/>
      <c r="M12100"/>
    </row>
    <row r="12101" spans="1:13" s="36" customFormat="1">
      <c r="A12101" s="35"/>
      <c r="B12101"/>
      <c r="C12101" s="38"/>
      <c r="D12101" s="38"/>
      <c r="E12101" s="38"/>
      <c r="F12101" s="38"/>
      <c r="G12101" s="38"/>
      <c r="H12101" s="38"/>
      <c r="I12101" s="38"/>
      <c r="J12101" s="38"/>
      <c r="K12101" s="38"/>
      <c r="L12101"/>
      <c r="M12101"/>
    </row>
    <row r="12102" spans="1:13" s="36" customFormat="1">
      <c r="A12102" s="35"/>
      <c r="B12102"/>
      <c r="C12102" s="38"/>
      <c r="D12102" s="38"/>
      <c r="E12102" s="38"/>
      <c r="F12102" s="38"/>
      <c r="G12102" s="38"/>
      <c r="H12102" s="38"/>
      <c r="I12102" s="38"/>
      <c r="J12102" s="38"/>
      <c r="K12102" s="38"/>
      <c r="L12102"/>
      <c r="M12102"/>
    </row>
    <row r="12103" spans="1:13" s="36" customFormat="1">
      <c r="A12103" s="35"/>
      <c r="B12103"/>
      <c r="C12103" s="38"/>
      <c r="D12103" s="38"/>
      <c r="E12103" s="38"/>
      <c r="F12103" s="38"/>
      <c r="G12103" s="38"/>
      <c r="H12103" s="38"/>
      <c r="I12103" s="38"/>
      <c r="J12103" s="38"/>
      <c r="K12103" s="38"/>
      <c r="L12103"/>
      <c r="M12103"/>
    </row>
    <row r="12104" spans="1:13" s="36" customFormat="1">
      <c r="A12104" s="35"/>
      <c r="B12104"/>
      <c r="C12104" s="38"/>
      <c r="D12104" s="38"/>
      <c r="E12104" s="38"/>
      <c r="F12104" s="38"/>
      <c r="G12104" s="38"/>
      <c r="H12104" s="38"/>
      <c r="I12104" s="38"/>
      <c r="J12104" s="38"/>
      <c r="K12104" s="38"/>
      <c r="L12104"/>
      <c r="M12104"/>
    </row>
    <row r="12105" spans="1:13" s="36" customFormat="1">
      <c r="A12105" s="35"/>
      <c r="B12105"/>
      <c r="C12105" s="38"/>
      <c r="D12105" s="38"/>
      <c r="E12105" s="38"/>
      <c r="F12105" s="38"/>
      <c r="G12105" s="38"/>
      <c r="H12105" s="38"/>
      <c r="I12105" s="38"/>
      <c r="J12105" s="38"/>
      <c r="K12105" s="38"/>
      <c r="L12105"/>
      <c r="M12105"/>
    </row>
    <row r="12106" spans="1:13" s="36" customFormat="1">
      <c r="A12106" s="35"/>
      <c r="B12106"/>
      <c r="C12106" s="38"/>
      <c r="D12106" s="38"/>
      <c r="E12106" s="38"/>
      <c r="F12106" s="38"/>
      <c r="G12106" s="38"/>
      <c r="H12106" s="38"/>
      <c r="I12106" s="38"/>
      <c r="J12106" s="38"/>
      <c r="K12106" s="38"/>
      <c r="L12106"/>
      <c r="M12106"/>
    </row>
    <row r="12107" spans="1:13" s="36" customFormat="1">
      <c r="A12107" s="35"/>
      <c r="B12107"/>
      <c r="C12107" s="38"/>
      <c r="D12107" s="38"/>
      <c r="E12107" s="38"/>
      <c r="F12107" s="38"/>
      <c r="G12107" s="38"/>
      <c r="H12107" s="38"/>
      <c r="I12107" s="38"/>
      <c r="J12107" s="38"/>
      <c r="K12107" s="38"/>
      <c r="L12107"/>
      <c r="M12107"/>
    </row>
    <row r="12108" spans="1:13" s="36" customFormat="1">
      <c r="A12108" s="35"/>
      <c r="B12108"/>
      <c r="C12108" s="38"/>
      <c r="D12108" s="38"/>
      <c r="E12108" s="38"/>
      <c r="F12108" s="38"/>
      <c r="G12108" s="38"/>
      <c r="H12108" s="38"/>
      <c r="I12108" s="38"/>
      <c r="J12108" s="38"/>
      <c r="K12108" s="38"/>
      <c r="L12108"/>
      <c r="M12108"/>
    </row>
    <row r="12109" spans="1:13" s="36" customFormat="1">
      <c r="A12109" s="35"/>
      <c r="B12109"/>
      <c r="C12109" s="38"/>
      <c r="D12109" s="38"/>
      <c r="E12109" s="38"/>
      <c r="F12109" s="38"/>
      <c r="G12109" s="38"/>
      <c r="H12109" s="38"/>
      <c r="I12109" s="38"/>
      <c r="J12109" s="38"/>
      <c r="K12109" s="38"/>
      <c r="L12109"/>
      <c r="M12109"/>
    </row>
    <row r="12110" spans="1:13" s="36" customFormat="1">
      <c r="A12110" s="35"/>
      <c r="B12110"/>
      <c r="C12110" s="38"/>
      <c r="D12110" s="38"/>
      <c r="E12110" s="38"/>
      <c r="F12110" s="38"/>
      <c r="G12110" s="38"/>
      <c r="H12110" s="38"/>
      <c r="I12110" s="38"/>
      <c r="J12110" s="38"/>
      <c r="K12110" s="38"/>
      <c r="L12110"/>
      <c r="M12110"/>
    </row>
    <row r="12111" spans="1:13" s="36" customFormat="1">
      <c r="A12111" s="35"/>
      <c r="B12111"/>
      <c r="C12111" s="38"/>
      <c r="D12111" s="38"/>
      <c r="E12111" s="38"/>
      <c r="F12111" s="38"/>
      <c r="G12111" s="38"/>
      <c r="H12111" s="38"/>
      <c r="I12111" s="38"/>
      <c r="J12111" s="38"/>
      <c r="K12111" s="38"/>
      <c r="L12111"/>
      <c r="M12111"/>
    </row>
    <row r="12112" spans="1:13" s="36" customFormat="1">
      <c r="A12112" s="35"/>
      <c r="B12112"/>
      <c r="C12112" s="38"/>
      <c r="D12112" s="38"/>
      <c r="E12112" s="38"/>
      <c r="F12112" s="38"/>
      <c r="G12112" s="38"/>
      <c r="H12112" s="38"/>
      <c r="I12112" s="38"/>
      <c r="J12112" s="38"/>
      <c r="K12112" s="38"/>
      <c r="L12112"/>
      <c r="M12112"/>
    </row>
    <row r="12113" spans="1:13" s="36" customFormat="1">
      <c r="A12113" s="35"/>
      <c r="B12113"/>
      <c r="C12113" s="38"/>
      <c r="D12113" s="38"/>
      <c r="E12113" s="38"/>
      <c r="F12113" s="38"/>
      <c r="G12113" s="38"/>
      <c r="H12113" s="38"/>
      <c r="I12113" s="38"/>
      <c r="J12113" s="38"/>
      <c r="K12113" s="38"/>
      <c r="L12113"/>
      <c r="M12113"/>
    </row>
    <row r="12114" spans="1:13" s="36" customFormat="1">
      <c r="A12114" s="35"/>
      <c r="B12114"/>
      <c r="C12114" s="38"/>
      <c r="D12114" s="38"/>
      <c r="E12114" s="38"/>
      <c r="F12114" s="38"/>
      <c r="G12114" s="38"/>
      <c r="H12114" s="38"/>
      <c r="I12114" s="38"/>
      <c r="J12114" s="38"/>
      <c r="K12114" s="38"/>
      <c r="L12114"/>
      <c r="M12114"/>
    </row>
    <row r="12115" spans="1:13" s="36" customFormat="1">
      <c r="A12115" s="35"/>
      <c r="B12115"/>
      <c r="C12115" s="38"/>
      <c r="D12115" s="38"/>
      <c r="E12115" s="38"/>
      <c r="F12115" s="38"/>
      <c r="G12115" s="38"/>
      <c r="H12115" s="38"/>
      <c r="I12115" s="38"/>
      <c r="J12115" s="38"/>
      <c r="K12115" s="38"/>
      <c r="L12115"/>
      <c r="M12115"/>
    </row>
    <row r="12116" spans="1:13" s="36" customFormat="1">
      <c r="A12116" s="35"/>
      <c r="B12116"/>
      <c r="C12116" s="38"/>
      <c r="D12116" s="38"/>
      <c r="E12116" s="38"/>
      <c r="F12116" s="38"/>
      <c r="G12116" s="38"/>
      <c r="H12116" s="38"/>
      <c r="I12116" s="38"/>
      <c r="J12116" s="38"/>
      <c r="K12116" s="38"/>
      <c r="L12116"/>
      <c r="M12116"/>
    </row>
    <row r="12117" spans="1:13" s="36" customFormat="1">
      <c r="A12117" s="35"/>
      <c r="B12117"/>
      <c r="C12117" s="38"/>
      <c r="D12117" s="38"/>
      <c r="E12117" s="38"/>
      <c r="F12117" s="38"/>
      <c r="G12117" s="38"/>
      <c r="H12117" s="38"/>
      <c r="I12117" s="38"/>
      <c r="J12117" s="38"/>
      <c r="K12117" s="38"/>
      <c r="L12117"/>
      <c r="M12117"/>
    </row>
    <row r="12118" spans="1:13" s="36" customFormat="1">
      <c r="A12118" s="35"/>
      <c r="B12118"/>
      <c r="C12118" s="38"/>
      <c r="D12118" s="38"/>
      <c r="E12118" s="38"/>
      <c r="F12118" s="38"/>
      <c r="G12118" s="38"/>
      <c r="H12118" s="38"/>
      <c r="I12118" s="38"/>
      <c r="J12118" s="38"/>
      <c r="K12118" s="38"/>
      <c r="L12118"/>
      <c r="M12118"/>
    </row>
    <row r="12119" spans="1:13" s="36" customFormat="1">
      <c r="A12119" s="35"/>
      <c r="B12119"/>
      <c r="C12119" s="38"/>
      <c r="D12119" s="38"/>
      <c r="E12119" s="38"/>
      <c r="F12119" s="38"/>
      <c r="G12119" s="38"/>
      <c r="H12119" s="38"/>
      <c r="I12119" s="38"/>
      <c r="J12119" s="38"/>
      <c r="K12119" s="38"/>
      <c r="L12119"/>
      <c r="M12119"/>
    </row>
    <row r="12120" spans="1:13" s="36" customFormat="1">
      <c r="A12120" s="35"/>
      <c r="B12120"/>
      <c r="C12120" s="38"/>
      <c r="D12120" s="38"/>
      <c r="E12120" s="38"/>
      <c r="F12120" s="38"/>
      <c r="G12120" s="38"/>
      <c r="H12120" s="38"/>
      <c r="I12120" s="38"/>
      <c r="J12120" s="38"/>
      <c r="K12120" s="38"/>
      <c r="L12120"/>
      <c r="M12120"/>
    </row>
    <row r="12121" spans="1:13" s="36" customFormat="1">
      <c r="A12121" s="35"/>
      <c r="B12121"/>
      <c r="C12121" s="38"/>
      <c r="D12121" s="38"/>
      <c r="E12121" s="38"/>
      <c r="F12121" s="38"/>
      <c r="G12121" s="38"/>
      <c r="H12121" s="38"/>
      <c r="I12121" s="38"/>
      <c r="J12121" s="38"/>
      <c r="K12121" s="38"/>
      <c r="L12121"/>
      <c r="M12121"/>
    </row>
    <row r="12122" spans="1:13" s="36" customFormat="1">
      <c r="A12122" s="35"/>
      <c r="B12122"/>
      <c r="C12122" s="38"/>
      <c r="D12122" s="38"/>
      <c r="E12122" s="38"/>
      <c r="F12122" s="38"/>
      <c r="G12122" s="38"/>
      <c r="H12122" s="38"/>
      <c r="I12122" s="38"/>
      <c r="J12122" s="38"/>
      <c r="K12122" s="38"/>
      <c r="L12122"/>
      <c r="M12122"/>
    </row>
    <row r="12123" spans="1:13" s="36" customFormat="1">
      <c r="A12123" s="35"/>
      <c r="B12123"/>
      <c r="C12123" s="38"/>
      <c r="D12123" s="38"/>
      <c r="E12123" s="38"/>
      <c r="F12123" s="38"/>
      <c r="G12123" s="38"/>
      <c r="H12123" s="38"/>
      <c r="I12123" s="38"/>
      <c r="J12123" s="38"/>
      <c r="K12123" s="38"/>
      <c r="L12123"/>
      <c r="M12123"/>
    </row>
    <row r="12124" spans="1:13" s="36" customFormat="1">
      <c r="A12124" s="35"/>
      <c r="B12124"/>
      <c r="C12124" s="38"/>
      <c r="D12124" s="38"/>
      <c r="E12124" s="38"/>
      <c r="F12124" s="38"/>
      <c r="G12124" s="38"/>
      <c r="H12124" s="38"/>
      <c r="I12124" s="38"/>
      <c r="J12124" s="38"/>
      <c r="K12124" s="38"/>
      <c r="L12124"/>
      <c r="M12124"/>
    </row>
    <row r="12125" spans="1:13" s="36" customFormat="1">
      <c r="A12125" s="35"/>
      <c r="B12125"/>
      <c r="C12125" s="38"/>
      <c r="D12125" s="38"/>
      <c r="E12125" s="38"/>
      <c r="F12125" s="38"/>
      <c r="G12125" s="38"/>
      <c r="H12125" s="38"/>
      <c r="I12125" s="38"/>
      <c r="J12125" s="38"/>
      <c r="K12125" s="38"/>
      <c r="L12125"/>
      <c r="M12125"/>
    </row>
    <row r="12126" spans="1:13" s="36" customFormat="1">
      <c r="A12126" s="35"/>
      <c r="B12126"/>
      <c r="C12126" s="38"/>
      <c r="D12126" s="38"/>
      <c r="E12126" s="38"/>
      <c r="F12126" s="38"/>
      <c r="G12126" s="38"/>
      <c r="H12126" s="38"/>
      <c r="I12126" s="38"/>
      <c r="J12126" s="38"/>
      <c r="K12126" s="38"/>
      <c r="L12126"/>
      <c r="M12126"/>
    </row>
    <row r="12127" spans="1:13" s="36" customFormat="1">
      <c r="A12127" s="35"/>
      <c r="B12127"/>
      <c r="C12127" s="38"/>
      <c r="D12127" s="38"/>
      <c r="E12127" s="38"/>
      <c r="F12127" s="38"/>
      <c r="G12127" s="38"/>
      <c r="H12127" s="38"/>
      <c r="I12127" s="38"/>
      <c r="J12127" s="38"/>
      <c r="K12127" s="38"/>
      <c r="L12127"/>
      <c r="M12127"/>
    </row>
    <row r="12128" spans="1:13" s="36" customFormat="1">
      <c r="A12128" s="35"/>
      <c r="B12128"/>
      <c r="C12128" s="38"/>
      <c r="D12128" s="38"/>
      <c r="E12128" s="38"/>
      <c r="F12128" s="38"/>
      <c r="G12128" s="38"/>
      <c r="H12128" s="38"/>
      <c r="I12128" s="38"/>
      <c r="J12128" s="38"/>
      <c r="K12128" s="38"/>
      <c r="L12128"/>
      <c r="M12128"/>
    </row>
    <row r="12129" spans="1:13" s="36" customFormat="1">
      <c r="A12129" s="35"/>
      <c r="B12129"/>
      <c r="C12129" s="38"/>
      <c r="D12129" s="38"/>
      <c r="E12129" s="38"/>
      <c r="F12129" s="38"/>
      <c r="G12129" s="38"/>
      <c r="H12129" s="38"/>
      <c r="I12129" s="38"/>
      <c r="J12129" s="38"/>
      <c r="K12129" s="38"/>
      <c r="L12129"/>
      <c r="M12129"/>
    </row>
    <row r="12130" spans="1:13" s="36" customFormat="1">
      <c r="A12130" s="35"/>
      <c r="B12130"/>
      <c r="C12130" s="38"/>
      <c r="D12130" s="38"/>
      <c r="E12130" s="38"/>
      <c r="F12130" s="38"/>
      <c r="G12130" s="38"/>
      <c r="H12130" s="38"/>
      <c r="I12130" s="38"/>
      <c r="J12130" s="38"/>
      <c r="K12130" s="38"/>
      <c r="L12130"/>
      <c r="M12130"/>
    </row>
    <row r="12131" spans="1:13" s="36" customFormat="1">
      <c r="A12131" s="35"/>
      <c r="B12131"/>
      <c r="C12131" s="38"/>
      <c r="D12131" s="38"/>
      <c r="E12131" s="38"/>
      <c r="F12131" s="38"/>
      <c r="G12131" s="38"/>
      <c r="H12131" s="38"/>
      <c r="I12131" s="38"/>
      <c r="J12131" s="38"/>
      <c r="K12131" s="38"/>
      <c r="L12131"/>
      <c r="M12131"/>
    </row>
    <row r="12132" spans="1:13" s="36" customFormat="1">
      <c r="A12132" s="35"/>
      <c r="B12132"/>
      <c r="C12132" s="38"/>
      <c r="D12132" s="38"/>
      <c r="E12132" s="38"/>
      <c r="F12132" s="38"/>
      <c r="G12132" s="38"/>
      <c r="H12132" s="38"/>
      <c r="I12132" s="38"/>
      <c r="J12132" s="38"/>
      <c r="K12132" s="38"/>
      <c r="L12132"/>
      <c r="M12132"/>
    </row>
    <row r="12133" spans="1:13" s="36" customFormat="1">
      <c r="A12133" s="35"/>
      <c r="B12133"/>
      <c r="C12133" s="38"/>
      <c r="D12133" s="38"/>
      <c r="E12133" s="38"/>
      <c r="F12133" s="38"/>
      <c r="G12133" s="38"/>
      <c r="H12133" s="38"/>
      <c r="I12133" s="38"/>
      <c r="J12133" s="38"/>
      <c r="K12133" s="38"/>
      <c r="L12133"/>
      <c r="M12133"/>
    </row>
    <row r="12134" spans="1:13" s="36" customFormat="1">
      <c r="A12134" s="35"/>
      <c r="B12134"/>
      <c r="C12134" s="38"/>
      <c r="D12134" s="38"/>
      <c r="E12134" s="38"/>
      <c r="F12134" s="38"/>
      <c r="G12134" s="38"/>
      <c r="H12134" s="38"/>
      <c r="I12134" s="38"/>
      <c r="J12134" s="38"/>
      <c r="K12134" s="38"/>
      <c r="L12134"/>
      <c r="M12134"/>
    </row>
    <row r="12135" spans="1:13" s="36" customFormat="1">
      <c r="A12135" s="35"/>
      <c r="B12135"/>
      <c r="C12135" s="38"/>
      <c r="D12135" s="38"/>
      <c r="E12135" s="38"/>
      <c r="F12135" s="38"/>
      <c r="G12135" s="38"/>
      <c r="H12135" s="38"/>
      <c r="I12135" s="38"/>
      <c r="J12135" s="38"/>
      <c r="K12135" s="38"/>
      <c r="L12135"/>
      <c r="M12135"/>
    </row>
    <row r="12136" spans="1:13" s="36" customFormat="1">
      <c r="A12136" s="35"/>
      <c r="B12136"/>
      <c r="C12136" s="38"/>
      <c r="D12136" s="38"/>
      <c r="E12136" s="38"/>
      <c r="F12136" s="38"/>
      <c r="G12136" s="38"/>
      <c r="H12136" s="38"/>
      <c r="I12136" s="38"/>
      <c r="J12136" s="38"/>
      <c r="K12136" s="38"/>
      <c r="L12136"/>
      <c r="M12136"/>
    </row>
    <row r="12137" spans="1:13" s="36" customFormat="1">
      <c r="A12137" s="35"/>
      <c r="B12137"/>
      <c r="C12137" s="38"/>
      <c r="D12137" s="38"/>
      <c r="E12137" s="38"/>
      <c r="F12137" s="38"/>
      <c r="G12137" s="38"/>
      <c r="H12137" s="38"/>
      <c r="I12137" s="38"/>
      <c r="J12137" s="38"/>
      <c r="K12137" s="38"/>
      <c r="L12137"/>
      <c r="M12137"/>
    </row>
    <row r="12138" spans="1:13" s="36" customFormat="1">
      <c r="A12138" s="35"/>
      <c r="B12138"/>
      <c r="C12138" s="38"/>
      <c r="D12138" s="38"/>
      <c r="E12138" s="38"/>
      <c r="F12138" s="38"/>
      <c r="G12138" s="38"/>
      <c r="H12138" s="38"/>
      <c r="I12138" s="38"/>
      <c r="J12138" s="38"/>
      <c r="K12138" s="38"/>
      <c r="L12138"/>
      <c r="M12138"/>
    </row>
    <row r="12139" spans="1:13" s="36" customFormat="1">
      <c r="A12139" s="35"/>
      <c r="B12139"/>
      <c r="C12139" s="38"/>
      <c r="D12139" s="38"/>
      <c r="E12139" s="38"/>
      <c r="F12139" s="38"/>
      <c r="G12139" s="38"/>
      <c r="H12139" s="38"/>
      <c r="I12139" s="38"/>
      <c r="J12139" s="38"/>
      <c r="K12139" s="38"/>
      <c r="L12139"/>
      <c r="M12139"/>
    </row>
    <row r="12140" spans="1:13" s="36" customFormat="1">
      <c r="A12140" s="35"/>
      <c r="B12140"/>
      <c r="C12140" s="38"/>
      <c r="D12140" s="38"/>
      <c r="E12140" s="38"/>
      <c r="F12140" s="38"/>
      <c r="G12140" s="38"/>
      <c r="H12140" s="38"/>
      <c r="I12140" s="38"/>
      <c r="J12140" s="38"/>
      <c r="K12140" s="38"/>
      <c r="L12140"/>
      <c r="M12140"/>
    </row>
    <row r="12141" spans="1:13" s="36" customFormat="1">
      <c r="A12141" s="35"/>
      <c r="B12141"/>
      <c r="C12141" s="38"/>
      <c r="D12141" s="38"/>
      <c r="E12141" s="38"/>
      <c r="F12141" s="38"/>
      <c r="G12141" s="38"/>
      <c r="H12141" s="38"/>
      <c r="I12141" s="38"/>
      <c r="J12141" s="38"/>
      <c r="K12141" s="38"/>
      <c r="L12141"/>
      <c r="M12141"/>
    </row>
    <row r="12142" spans="1:13" s="36" customFormat="1">
      <c r="A12142" s="35"/>
      <c r="B12142"/>
      <c r="C12142" s="38"/>
      <c r="D12142" s="38"/>
      <c r="E12142" s="38"/>
      <c r="F12142" s="38"/>
      <c r="G12142" s="38"/>
      <c r="H12142" s="38"/>
      <c r="I12142" s="38"/>
      <c r="J12142" s="38"/>
      <c r="K12142" s="38"/>
      <c r="L12142"/>
      <c r="M12142"/>
    </row>
    <row r="12143" spans="1:13" s="36" customFormat="1">
      <c r="A12143" s="35"/>
      <c r="B12143"/>
      <c r="C12143" s="38"/>
      <c r="D12143" s="38"/>
      <c r="E12143" s="38"/>
      <c r="F12143" s="38"/>
      <c r="G12143" s="38"/>
      <c r="H12143" s="38"/>
      <c r="I12143" s="38"/>
      <c r="J12143" s="38"/>
      <c r="K12143" s="38"/>
      <c r="L12143"/>
      <c r="M12143"/>
    </row>
    <row r="12144" spans="1:13" s="36" customFormat="1">
      <c r="A12144" s="35"/>
      <c r="B12144"/>
      <c r="C12144" s="38"/>
      <c r="D12144" s="38"/>
      <c r="E12144" s="38"/>
      <c r="F12144" s="38"/>
      <c r="G12144" s="38"/>
      <c r="H12144" s="38"/>
      <c r="I12144" s="38"/>
      <c r="J12144" s="38"/>
      <c r="K12144" s="38"/>
      <c r="L12144"/>
      <c r="M12144"/>
    </row>
    <row r="12145" spans="1:13" s="36" customFormat="1">
      <c r="A12145" s="35"/>
      <c r="B12145"/>
      <c r="C12145" s="38"/>
      <c r="D12145" s="38"/>
      <c r="E12145" s="38"/>
      <c r="F12145" s="38"/>
      <c r="G12145" s="38"/>
      <c r="H12145" s="38"/>
      <c r="I12145" s="38"/>
      <c r="J12145" s="38"/>
      <c r="K12145" s="38"/>
      <c r="L12145"/>
      <c r="M12145"/>
    </row>
    <row r="12146" spans="1:13" s="36" customFormat="1">
      <c r="A12146" s="35"/>
      <c r="B12146"/>
      <c r="C12146" s="38"/>
      <c r="D12146" s="38"/>
      <c r="E12146" s="38"/>
      <c r="F12146" s="38"/>
      <c r="G12146" s="38"/>
      <c r="H12146" s="38"/>
      <c r="I12146" s="38"/>
      <c r="J12146" s="38"/>
      <c r="K12146" s="38"/>
      <c r="L12146"/>
      <c r="M12146"/>
    </row>
    <row r="12147" spans="1:13" s="36" customFormat="1">
      <c r="A12147" s="35"/>
      <c r="B12147"/>
      <c r="C12147" s="38"/>
      <c r="D12147" s="38"/>
      <c r="E12147" s="38"/>
      <c r="F12147" s="38"/>
      <c r="G12147" s="38"/>
      <c r="H12147" s="38"/>
      <c r="I12147" s="38"/>
      <c r="J12147" s="38"/>
      <c r="K12147" s="38"/>
      <c r="L12147"/>
      <c r="M12147"/>
    </row>
    <row r="12148" spans="1:13" s="36" customFormat="1">
      <c r="A12148" s="35"/>
      <c r="B12148"/>
      <c r="C12148" s="38"/>
      <c r="D12148" s="38"/>
      <c r="E12148" s="38"/>
      <c r="F12148" s="38"/>
      <c r="G12148" s="38"/>
      <c r="H12148" s="38"/>
      <c r="I12148" s="38"/>
      <c r="J12148" s="38"/>
      <c r="K12148" s="38"/>
      <c r="L12148"/>
      <c r="M12148"/>
    </row>
    <row r="12149" spans="1:13" s="36" customFormat="1">
      <c r="A12149" s="35"/>
      <c r="B12149"/>
      <c r="C12149" s="38"/>
      <c r="D12149" s="38"/>
      <c r="E12149" s="38"/>
      <c r="F12149" s="38"/>
      <c r="G12149" s="38"/>
      <c r="H12149" s="38"/>
      <c r="I12149" s="38"/>
      <c r="J12149" s="38"/>
      <c r="K12149" s="38"/>
      <c r="L12149"/>
      <c r="M12149"/>
    </row>
    <row r="12150" spans="1:13" s="36" customFormat="1">
      <c r="A12150" s="35"/>
      <c r="B12150"/>
      <c r="C12150" s="38"/>
      <c r="D12150" s="38"/>
      <c r="E12150" s="38"/>
      <c r="F12150" s="38"/>
      <c r="G12150" s="38"/>
      <c r="H12150" s="38"/>
      <c r="I12150" s="38"/>
      <c r="J12150" s="38"/>
      <c r="K12150" s="38"/>
      <c r="L12150"/>
      <c r="M12150"/>
    </row>
    <row r="12151" spans="1:13" s="36" customFormat="1">
      <c r="A12151" s="35"/>
      <c r="B12151"/>
      <c r="C12151" s="38"/>
      <c r="D12151" s="38"/>
      <c r="E12151" s="38"/>
      <c r="F12151" s="38"/>
      <c r="G12151" s="38"/>
      <c r="H12151" s="38"/>
      <c r="I12151" s="38"/>
      <c r="J12151" s="38"/>
      <c r="K12151" s="38"/>
      <c r="L12151"/>
      <c r="M12151"/>
    </row>
    <row r="12152" spans="1:13" s="36" customFormat="1">
      <c r="A12152" s="35"/>
      <c r="B12152"/>
      <c r="C12152" s="38"/>
      <c r="D12152" s="38"/>
      <c r="E12152" s="38"/>
      <c r="F12152" s="38"/>
      <c r="G12152" s="38"/>
      <c r="H12152" s="38"/>
      <c r="I12152" s="38"/>
      <c r="J12152" s="38"/>
      <c r="K12152" s="38"/>
      <c r="L12152"/>
      <c r="M12152"/>
    </row>
    <row r="12153" spans="1:13" s="36" customFormat="1">
      <c r="A12153" s="35"/>
      <c r="B12153"/>
      <c r="C12153" s="38"/>
      <c r="D12153" s="38"/>
      <c r="E12153" s="38"/>
      <c r="F12153" s="38"/>
      <c r="G12153" s="38"/>
      <c r="H12153" s="38"/>
      <c r="I12153" s="38"/>
      <c r="J12153" s="38"/>
      <c r="K12153" s="38"/>
      <c r="L12153"/>
      <c r="M12153"/>
    </row>
    <row r="12154" spans="1:13" s="36" customFormat="1">
      <c r="A12154" s="35"/>
      <c r="B12154"/>
      <c r="C12154" s="38"/>
      <c r="D12154" s="38"/>
      <c r="E12154" s="38"/>
      <c r="F12154" s="38"/>
      <c r="G12154" s="38"/>
      <c r="H12154" s="38"/>
      <c r="I12154" s="38"/>
      <c r="J12154" s="38"/>
      <c r="K12154" s="38"/>
      <c r="L12154"/>
      <c r="M12154"/>
    </row>
    <row r="12155" spans="1:13" s="36" customFormat="1">
      <c r="A12155" s="35"/>
      <c r="B12155"/>
      <c r="C12155" s="38"/>
      <c r="D12155" s="38"/>
      <c r="E12155" s="38"/>
      <c r="F12155" s="38"/>
      <c r="G12155" s="38"/>
      <c r="H12155" s="38"/>
      <c r="I12155" s="38"/>
      <c r="J12155" s="38"/>
      <c r="K12155" s="38"/>
      <c r="L12155"/>
      <c r="M12155"/>
    </row>
    <row r="12156" spans="1:13" s="36" customFormat="1">
      <c r="A12156" s="35"/>
      <c r="B12156"/>
      <c r="C12156" s="38"/>
      <c r="D12156" s="38"/>
      <c r="E12156" s="38"/>
      <c r="F12156" s="38"/>
      <c r="G12156" s="38"/>
      <c r="H12156" s="38"/>
      <c r="I12156" s="38"/>
      <c r="J12156" s="38"/>
      <c r="K12156" s="38"/>
      <c r="L12156"/>
      <c r="M12156"/>
    </row>
    <row r="12157" spans="1:13" s="36" customFormat="1">
      <c r="A12157" s="35"/>
      <c r="B12157"/>
      <c r="C12157" s="38"/>
      <c r="D12157" s="38"/>
      <c r="E12157" s="38"/>
      <c r="F12157" s="38"/>
      <c r="G12157" s="38"/>
      <c r="H12157" s="38"/>
      <c r="I12157" s="38"/>
      <c r="J12157" s="38"/>
      <c r="K12157" s="38"/>
      <c r="L12157"/>
      <c r="M12157"/>
    </row>
    <row r="12158" spans="1:13" s="36" customFormat="1">
      <c r="A12158" s="35"/>
      <c r="B12158"/>
      <c r="C12158" s="38"/>
      <c r="D12158" s="38"/>
      <c r="E12158" s="38"/>
      <c r="F12158" s="38"/>
      <c r="G12158" s="38"/>
      <c r="H12158" s="38"/>
      <c r="I12158" s="38"/>
      <c r="J12158" s="38"/>
      <c r="K12158" s="38"/>
      <c r="L12158"/>
      <c r="M12158"/>
    </row>
    <row r="12159" spans="1:13" s="36" customFormat="1">
      <c r="A12159" s="35"/>
      <c r="B12159"/>
      <c r="C12159" s="38"/>
      <c r="D12159" s="38"/>
      <c r="E12159" s="38"/>
      <c r="F12159" s="38"/>
      <c r="G12159" s="38"/>
      <c r="H12159" s="38"/>
      <c r="I12159" s="38"/>
      <c r="J12159" s="38"/>
      <c r="K12159" s="38"/>
      <c r="L12159"/>
      <c r="M12159"/>
    </row>
    <row r="12160" spans="1:13" s="36" customFormat="1">
      <c r="A12160" s="35"/>
      <c r="B12160"/>
      <c r="C12160" s="38"/>
      <c r="D12160" s="38"/>
      <c r="E12160" s="38"/>
      <c r="F12160" s="38"/>
      <c r="G12160" s="38"/>
      <c r="H12160" s="38"/>
      <c r="I12160" s="38"/>
      <c r="J12160" s="38"/>
      <c r="K12160" s="38"/>
      <c r="L12160"/>
      <c r="M12160"/>
    </row>
    <row r="12161" spans="1:13" s="36" customFormat="1">
      <c r="A12161" s="35"/>
      <c r="B12161"/>
      <c r="C12161" s="38"/>
      <c r="D12161" s="38"/>
      <c r="E12161" s="38"/>
      <c r="F12161" s="38"/>
      <c r="G12161" s="38"/>
      <c r="H12161" s="38"/>
      <c r="I12161" s="38"/>
      <c r="J12161" s="38"/>
      <c r="K12161" s="38"/>
      <c r="L12161"/>
      <c r="M12161"/>
    </row>
    <row r="12162" spans="1:13" s="36" customFormat="1">
      <c r="A12162" s="35"/>
      <c r="B12162"/>
      <c r="C12162" s="38"/>
      <c r="D12162" s="38"/>
      <c r="E12162" s="38"/>
      <c r="F12162" s="38"/>
      <c r="G12162" s="38"/>
      <c r="H12162" s="38"/>
      <c r="I12162" s="38"/>
      <c r="J12162" s="38"/>
      <c r="K12162" s="38"/>
      <c r="L12162"/>
      <c r="M12162"/>
    </row>
    <row r="12163" spans="1:13" s="36" customFormat="1">
      <c r="A12163" s="35"/>
      <c r="B12163"/>
      <c r="C12163" s="38"/>
      <c r="D12163" s="38"/>
      <c r="E12163" s="38"/>
      <c r="F12163" s="38"/>
      <c r="G12163" s="38"/>
      <c r="H12163" s="38"/>
      <c r="I12163" s="38"/>
      <c r="J12163" s="38"/>
      <c r="K12163" s="38"/>
      <c r="L12163"/>
      <c r="M12163"/>
    </row>
    <row r="12164" spans="1:13" s="36" customFormat="1">
      <c r="A12164" s="35"/>
      <c r="B12164"/>
      <c r="C12164" s="38"/>
      <c r="D12164" s="38"/>
      <c r="E12164" s="38"/>
      <c r="F12164" s="38"/>
      <c r="G12164" s="38"/>
      <c r="H12164" s="38"/>
      <c r="I12164" s="38"/>
      <c r="J12164" s="38"/>
      <c r="K12164" s="38"/>
      <c r="L12164"/>
      <c r="M12164"/>
    </row>
    <row r="12165" spans="1:13" s="36" customFormat="1">
      <c r="A12165" s="35"/>
      <c r="B12165"/>
      <c r="C12165" s="38"/>
      <c r="D12165" s="38"/>
      <c r="E12165" s="38"/>
      <c r="F12165" s="38"/>
      <c r="G12165" s="38"/>
      <c r="H12165" s="38"/>
      <c r="I12165" s="38"/>
      <c r="J12165" s="38"/>
      <c r="K12165" s="38"/>
      <c r="L12165"/>
      <c r="M12165"/>
    </row>
    <row r="12166" spans="1:13" s="36" customFormat="1">
      <c r="A12166" s="35"/>
      <c r="B12166"/>
      <c r="C12166" s="38"/>
      <c r="D12166" s="38"/>
      <c r="E12166" s="38"/>
      <c r="F12166" s="38"/>
      <c r="G12166" s="38"/>
      <c r="H12166" s="38"/>
      <c r="I12166" s="38"/>
      <c r="J12166" s="38"/>
      <c r="K12166" s="38"/>
      <c r="L12166"/>
      <c r="M12166"/>
    </row>
    <row r="12167" spans="1:13" s="36" customFormat="1">
      <c r="A12167" s="35"/>
      <c r="B12167"/>
      <c r="C12167" s="38"/>
      <c r="D12167" s="38"/>
      <c r="E12167" s="38"/>
      <c r="F12167" s="38"/>
      <c r="G12167" s="38"/>
      <c r="H12167" s="38"/>
      <c r="I12167" s="38"/>
      <c r="J12167" s="38"/>
      <c r="K12167" s="38"/>
      <c r="L12167"/>
      <c r="M12167"/>
    </row>
    <row r="12168" spans="1:13" s="36" customFormat="1">
      <c r="A12168" s="35"/>
      <c r="B12168"/>
      <c r="C12168" s="38"/>
      <c r="D12168" s="38"/>
      <c r="E12168" s="38"/>
      <c r="F12168" s="38"/>
      <c r="G12168" s="38"/>
      <c r="H12168" s="38"/>
      <c r="I12168" s="38"/>
      <c r="J12168" s="38"/>
      <c r="K12168" s="38"/>
      <c r="L12168"/>
      <c r="M12168"/>
    </row>
    <row r="12169" spans="1:13" s="36" customFormat="1">
      <c r="A12169" s="35"/>
      <c r="B12169"/>
      <c r="C12169" s="38"/>
      <c r="D12169" s="38"/>
      <c r="E12169" s="38"/>
      <c r="F12169" s="38"/>
      <c r="G12169" s="38"/>
      <c r="H12169" s="38"/>
      <c r="I12169" s="38"/>
      <c r="J12169" s="38"/>
      <c r="K12169" s="38"/>
      <c r="L12169"/>
      <c r="M12169"/>
    </row>
    <row r="12170" spans="1:13" s="36" customFormat="1">
      <c r="A12170" s="35"/>
      <c r="B12170"/>
      <c r="C12170" s="38"/>
      <c r="D12170" s="38"/>
      <c r="E12170" s="38"/>
      <c r="F12170" s="38"/>
      <c r="G12170" s="38"/>
      <c r="H12170" s="38"/>
      <c r="I12170" s="38"/>
      <c r="J12170" s="38"/>
      <c r="K12170" s="38"/>
      <c r="L12170"/>
      <c r="M12170"/>
    </row>
    <row r="12171" spans="1:13" s="36" customFormat="1">
      <c r="A12171" s="35"/>
      <c r="B12171"/>
      <c r="C12171" s="38"/>
      <c r="D12171" s="38"/>
      <c r="E12171" s="38"/>
      <c r="F12171" s="38"/>
      <c r="G12171" s="38"/>
      <c r="H12171" s="38"/>
      <c r="I12171" s="38"/>
      <c r="J12171" s="38"/>
      <c r="K12171" s="38"/>
      <c r="L12171"/>
      <c r="M12171"/>
    </row>
    <row r="12172" spans="1:13" s="36" customFormat="1">
      <c r="A12172" s="35"/>
      <c r="B12172"/>
      <c r="C12172" s="38"/>
      <c r="D12172" s="38"/>
      <c r="E12172" s="38"/>
      <c r="F12172" s="38"/>
      <c r="G12172" s="38"/>
      <c r="H12172" s="38"/>
      <c r="I12172" s="38"/>
      <c r="J12172" s="38"/>
      <c r="K12172" s="38"/>
      <c r="L12172"/>
      <c r="M12172"/>
    </row>
    <row r="12173" spans="1:13" s="36" customFormat="1">
      <c r="A12173" s="35"/>
      <c r="B12173"/>
      <c r="C12173" s="38"/>
      <c r="D12173" s="38"/>
      <c r="E12173" s="38"/>
      <c r="F12173" s="38"/>
      <c r="G12173" s="38"/>
      <c r="H12173" s="38"/>
      <c r="I12173" s="38"/>
      <c r="J12173" s="38"/>
      <c r="K12173" s="38"/>
      <c r="L12173"/>
      <c r="M12173"/>
    </row>
    <row r="12174" spans="1:13" s="36" customFormat="1">
      <c r="A12174" s="35"/>
      <c r="B12174"/>
      <c r="C12174" s="38"/>
      <c r="D12174" s="38"/>
      <c r="E12174" s="38"/>
      <c r="F12174" s="38"/>
      <c r="G12174" s="38"/>
      <c r="H12174" s="38"/>
      <c r="I12174" s="38"/>
      <c r="J12174" s="38"/>
      <c r="K12174" s="38"/>
      <c r="L12174"/>
      <c r="M12174"/>
    </row>
    <row r="12175" spans="1:13" s="36" customFormat="1">
      <c r="A12175" s="35"/>
      <c r="B12175"/>
      <c r="C12175" s="38"/>
      <c r="D12175" s="38"/>
      <c r="E12175" s="38"/>
      <c r="F12175" s="38"/>
      <c r="G12175" s="38"/>
      <c r="H12175" s="38"/>
      <c r="I12175" s="38"/>
      <c r="J12175" s="38"/>
      <c r="K12175" s="38"/>
      <c r="L12175"/>
      <c r="M12175"/>
    </row>
    <row r="12176" spans="1:13" s="36" customFormat="1">
      <c r="A12176" s="35"/>
      <c r="B12176"/>
      <c r="C12176" s="38"/>
      <c r="D12176" s="38"/>
      <c r="E12176" s="38"/>
      <c r="F12176" s="38"/>
      <c r="G12176" s="38"/>
      <c r="H12176" s="38"/>
      <c r="I12176" s="38"/>
      <c r="J12176" s="38"/>
      <c r="K12176" s="38"/>
      <c r="L12176"/>
      <c r="M12176"/>
    </row>
    <row r="12177" spans="1:13" s="36" customFormat="1">
      <c r="A12177" s="35"/>
      <c r="B12177"/>
      <c r="C12177" s="38"/>
      <c r="D12177" s="38"/>
      <c r="E12177" s="38"/>
      <c r="F12177" s="38"/>
      <c r="G12177" s="38"/>
      <c r="H12177" s="38"/>
      <c r="I12177" s="38"/>
      <c r="J12177" s="38"/>
      <c r="K12177" s="38"/>
      <c r="L12177"/>
      <c r="M12177"/>
    </row>
    <row r="12178" spans="1:13" s="36" customFormat="1">
      <c r="A12178" s="35"/>
      <c r="B12178"/>
      <c r="C12178" s="38"/>
      <c r="D12178" s="38"/>
      <c r="E12178" s="38"/>
      <c r="F12178" s="38"/>
      <c r="G12178" s="38"/>
      <c r="H12178" s="38"/>
      <c r="I12178" s="38"/>
      <c r="J12178" s="38"/>
      <c r="K12178" s="38"/>
      <c r="L12178"/>
      <c r="M12178"/>
    </row>
    <row r="12179" spans="1:13" s="36" customFormat="1">
      <c r="A12179" s="35"/>
      <c r="B12179"/>
      <c r="C12179" s="38"/>
      <c r="D12179" s="38"/>
      <c r="E12179" s="38"/>
      <c r="F12179" s="38"/>
      <c r="G12179" s="38"/>
      <c r="H12179" s="38"/>
      <c r="I12179" s="38"/>
      <c r="J12179" s="38"/>
      <c r="K12179" s="38"/>
      <c r="L12179"/>
      <c r="M12179"/>
    </row>
    <row r="12180" spans="1:13" s="36" customFormat="1">
      <c r="A12180" s="35"/>
      <c r="B12180"/>
      <c r="C12180" s="38"/>
      <c r="D12180" s="38"/>
      <c r="E12180" s="38"/>
      <c r="F12180" s="38"/>
      <c r="G12180" s="38"/>
      <c r="H12180" s="38"/>
      <c r="I12180" s="38"/>
      <c r="J12180" s="38"/>
      <c r="K12180" s="38"/>
      <c r="L12180"/>
      <c r="M12180"/>
    </row>
    <row r="12181" spans="1:13" s="36" customFormat="1">
      <c r="A12181" s="35"/>
      <c r="B12181"/>
      <c r="C12181" s="38"/>
      <c r="D12181" s="38"/>
      <c r="E12181" s="38"/>
      <c r="F12181" s="38"/>
      <c r="G12181" s="38"/>
      <c r="H12181" s="38"/>
      <c r="I12181" s="38"/>
      <c r="J12181" s="38"/>
      <c r="K12181" s="38"/>
      <c r="L12181"/>
      <c r="M12181"/>
    </row>
    <row r="12182" spans="1:13" s="36" customFormat="1">
      <c r="A12182" s="35"/>
      <c r="B12182"/>
      <c r="C12182" s="38"/>
      <c r="D12182" s="38"/>
      <c r="E12182" s="38"/>
      <c r="F12182" s="38"/>
      <c r="G12182" s="38"/>
      <c r="H12182" s="38"/>
      <c r="I12182" s="38"/>
      <c r="J12182" s="38"/>
      <c r="K12182" s="38"/>
      <c r="L12182"/>
      <c r="M12182"/>
    </row>
    <row r="12183" spans="1:13" s="36" customFormat="1">
      <c r="A12183" s="35"/>
      <c r="B12183"/>
      <c r="C12183" s="38"/>
      <c r="D12183" s="38"/>
      <c r="E12183" s="38"/>
      <c r="F12183" s="38"/>
      <c r="G12183" s="38"/>
      <c r="H12183" s="38"/>
      <c r="I12183" s="38"/>
      <c r="J12183" s="38"/>
      <c r="K12183" s="38"/>
      <c r="L12183"/>
      <c r="M12183"/>
    </row>
    <row r="12184" spans="1:13" s="36" customFormat="1">
      <c r="A12184" s="35"/>
      <c r="B12184"/>
      <c r="C12184" s="38"/>
      <c r="D12184" s="38"/>
      <c r="E12184" s="38"/>
      <c r="F12184" s="38"/>
      <c r="G12184" s="38"/>
      <c r="H12184" s="38"/>
      <c r="I12184" s="38"/>
      <c r="J12184" s="38"/>
      <c r="K12184" s="38"/>
      <c r="L12184"/>
      <c r="M12184"/>
    </row>
    <row r="12185" spans="1:13" s="36" customFormat="1">
      <c r="A12185" s="35"/>
      <c r="B12185"/>
      <c r="C12185" s="38"/>
      <c r="D12185" s="38"/>
      <c r="E12185" s="38"/>
      <c r="F12185" s="38"/>
      <c r="G12185" s="38"/>
      <c r="H12185" s="38"/>
      <c r="I12185" s="38"/>
      <c r="J12185" s="38"/>
      <c r="K12185" s="38"/>
      <c r="L12185"/>
      <c r="M12185"/>
    </row>
    <row r="12186" spans="1:13" s="36" customFormat="1">
      <c r="A12186" s="35"/>
      <c r="B12186"/>
      <c r="C12186" s="38"/>
      <c r="D12186" s="38"/>
      <c r="E12186" s="38"/>
      <c r="F12186" s="38"/>
      <c r="G12186" s="38"/>
      <c r="H12186" s="38"/>
      <c r="I12186" s="38"/>
      <c r="J12186" s="38"/>
      <c r="K12186" s="38"/>
      <c r="L12186"/>
      <c r="M12186"/>
    </row>
    <row r="12187" spans="1:13" s="36" customFormat="1">
      <c r="A12187" s="35"/>
      <c r="B12187"/>
      <c r="C12187" s="38"/>
      <c r="D12187" s="38"/>
      <c r="E12187" s="38"/>
      <c r="F12187" s="38"/>
      <c r="G12187" s="38"/>
      <c r="H12187" s="38"/>
      <c r="I12187" s="38"/>
      <c r="J12187" s="38"/>
      <c r="K12187" s="38"/>
      <c r="L12187"/>
      <c r="M12187"/>
    </row>
    <row r="12188" spans="1:13" s="36" customFormat="1">
      <c r="A12188" s="35"/>
      <c r="B12188"/>
      <c r="C12188" s="38"/>
      <c r="D12188" s="38"/>
      <c r="E12188" s="38"/>
      <c r="F12188" s="38"/>
      <c r="G12188" s="38"/>
      <c r="H12188" s="38"/>
      <c r="I12188" s="38"/>
      <c r="J12188" s="38"/>
      <c r="K12188" s="38"/>
      <c r="L12188"/>
      <c r="M12188"/>
    </row>
    <row r="12189" spans="1:13" s="36" customFormat="1">
      <c r="A12189" s="35"/>
      <c r="B12189"/>
      <c r="C12189" s="38"/>
      <c r="D12189" s="38"/>
      <c r="E12189" s="38"/>
      <c r="F12189" s="38"/>
      <c r="G12189" s="38"/>
      <c r="H12189" s="38"/>
      <c r="I12189" s="38"/>
      <c r="J12189" s="38"/>
      <c r="K12189" s="38"/>
      <c r="L12189"/>
      <c r="M12189"/>
    </row>
    <row r="12190" spans="1:13" s="36" customFormat="1">
      <c r="A12190" s="35"/>
      <c r="B12190"/>
      <c r="C12190" s="38"/>
      <c r="D12190" s="38"/>
      <c r="E12190" s="38"/>
      <c r="F12190" s="38"/>
      <c r="G12190" s="38"/>
      <c r="H12190" s="38"/>
      <c r="I12190" s="38"/>
      <c r="J12190" s="38"/>
      <c r="K12190" s="38"/>
      <c r="L12190"/>
      <c r="M12190"/>
    </row>
    <row r="12191" spans="1:13" s="36" customFormat="1">
      <c r="A12191" s="35"/>
      <c r="B12191"/>
      <c r="C12191" s="38"/>
      <c r="D12191" s="38"/>
      <c r="E12191" s="38"/>
      <c r="F12191" s="38"/>
      <c r="G12191" s="38"/>
      <c r="H12191" s="38"/>
      <c r="I12191" s="38"/>
      <c r="J12191" s="38"/>
      <c r="K12191" s="38"/>
      <c r="L12191"/>
      <c r="M12191"/>
    </row>
    <row r="12192" spans="1:13" s="36" customFormat="1">
      <c r="A12192" s="35"/>
      <c r="B12192"/>
      <c r="C12192" s="38"/>
      <c r="D12192" s="38"/>
      <c r="E12192" s="38"/>
      <c r="F12192" s="38"/>
      <c r="G12192" s="38"/>
      <c r="H12192" s="38"/>
      <c r="I12192" s="38"/>
      <c r="J12192" s="38"/>
      <c r="K12192" s="38"/>
      <c r="L12192"/>
      <c r="M12192"/>
    </row>
    <row r="12193" spans="1:13" s="36" customFormat="1">
      <c r="A12193" s="35"/>
      <c r="B12193"/>
      <c r="C12193" s="38"/>
      <c r="D12193" s="38"/>
      <c r="E12193" s="38"/>
      <c r="F12193" s="38"/>
      <c r="G12193" s="38"/>
      <c r="H12193" s="38"/>
      <c r="I12193" s="38"/>
      <c r="J12193" s="38"/>
      <c r="K12193" s="38"/>
      <c r="L12193"/>
      <c r="M12193"/>
    </row>
    <row r="12194" spans="1:13" s="36" customFormat="1">
      <c r="A12194" s="35"/>
      <c r="B12194"/>
      <c r="C12194" s="38"/>
      <c r="D12194" s="38"/>
      <c r="E12194" s="38"/>
      <c r="F12194" s="38"/>
      <c r="G12194" s="38"/>
      <c r="H12194" s="38"/>
      <c r="I12194" s="38"/>
      <c r="J12194" s="38"/>
      <c r="K12194" s="38"/>
      <c r="L12194"/>
      <c r="M12194"/>
    </row>
    <row r="12195" spans="1:13" s="36" customFormat="1">
      <c r="A12195" s="35"/>
      <c r="B12195"/>
      <c r="C12195" s="38"/>
      <c r="D12195" s="38"/>
      <c r="E12195" s="38"/>
      <c r="F12195" s="38"/>
      <c r="G12195" s="38"/>
      <c r="H12195" s="38"/>
      <c r="I12195" s="38"/>
      <c r="J12195" s="38"/>
      <c r="K12195" s="38"/>
      <c r="L12195"/>
      <c r="M12195"/>
    </row>
    <row r="12196" spans="1:13" s="36" customFormat="1">
      <c r="A12196" s="35"/>
      <c r="B12196"/>
      <c r="C12196" s="38"/>
      <c r="D12196" s="38"/>
      <c r="E12196" s="38"/>
      <c r="F12196" s="38"/>
      <c r="G12196" s="38"/>
      <c r="H12196" s="38"/>
      <c r="I12196" s="38"/>
      <c r="J12196" s="38"/>
      <c r="K12196" s="38"/>
      <c r="L12196"/>
      <c r="M12196"/>
    </row>
    <row r="12197" spans="1:13" s="36" customFormat="1">
      <c r="A12197" s="35"/>
      <c r="B12197"/>
      <c r="C12197" s="38"/>
      <c r="D12197" s="38"/>
      <c r="E12197" s="38"/>
      <c r="F12197" s="38"/>
      <c r="G12197" s="38"/>
      <c r="H12197" s="38"/>
      <c r="I12197" s="38"/>
      <c r="J12197" s="38"/>
      <c r="K12197" s="38"/>
      <c r="L12197"/>
      <c r="M12197"/>
    </row>
    <row r="12198" spans="1:13" s="36" customFormat="1">
      <c r="A12198" s="35"/>
      <c r="B12198"/>
      <c r="C12198" s="38"/>
      <c r="D12198" s="38"/>
      <c r="E12198" s="38"/>
      <c r="F12198" s="38"/>
      <c r="G12198" s="38"/>
      <c r="H12198" s="38"/>
      <c r="I12198" s="38"/>
      <c r="J12198" s="38"/>
      <c r="K12198" s="38"/>
      <c r="L12198"/>
      <c r="M12198"/>
    </row>
    <row r="12199" spans="1:13" s="36" customFormat="1">
      <c r="A12199" s="35"/>
      <c r="B12199"/>
      <c r="C12199" s="38"/>
      <c r="D12199" s="38"/>
      <c r="E12199" s="38"/>
      <c r="F12199" s="38"/>
      <c r="G12199" s="38"/>
      <c r="H12199" s="38"/>
      <c r="I12199" s="38"/>
      <c r="J12199" s="38"/>
      <c r="K12199" s="38"/>
      <c r="L12199"/>
      <c r="M12199"/>
    </row>
    <row r="12200" spans="1:13" s="36" customFormat="1">
      <c r="A12200" s="35"/>
      <c r="B12200"/>
      <c r="C12200" s="38"/>
      <c r="D12200" s="38"/>
      <c r="E12200" s="38"/>
      <c r="F12200" s="38"/>
      <c r="G12200" s="38"/>
      <c r="H12200" s="38"/>
      <c r="I12200" s="38"/>
      <c r="J12200" s="38"/>
      <c r="K12200" s="38"/>
      <c r="L12200"/>
      <c r="M12200"/>
    </row>
    <row r="12201" spans="1:13" s="36" customFormat="1">
      <c r="A12201" s="35"/>
      <c r="B12201"/>
      <c r="C12201" s="38"/>
      <c r="D12201" s="38"/>
      <c r="E12201" s="38"/>
      <c r="F12201" s="38"/>
      <c r="G12201" s="38"/>
      <c r="H12201" s="38"/>
      <c r="I12201" s="38"/>
      <c r="J12201" s="38"/>
      <c r="K12201" s="38"/>
      <c r="L12201"/>
      <c r="M12201"/>
    </row>
    <row r="12202" spans="1:13" s="36" customFormat="1">
      <c r="A12202" s="35"/>
      <c r="B12202"/>
      <c r="C12202" s="38"/>
      <c r="D12202" s="38"/>
      <c r="E12202" s="38"/>
      <c r="F12202" s="38"/>
      <c r="G12202" s="38"/>
      <c r="H12202" s="38"/>
      <c r="I12202" s="38"/>
      <c r="J12202" s="38"/>
      <c r="K12202" s="38"/>
      <c r="L12202"/>
      <c r="M12202"/>
    </row>
    <row r="12203" spans="1:13" s="36" customFormat="1">
      <c r="A12203" s="35"/>
      <c r="B12203"/>
      <c r="C12203" s="38"/>
      <c r="D12203" s="38"/>
      <c r="E12203" s="38"/>
      <c r="F12203" s="38"/>
      <c r="G12203" s="38"/>
      <c r="H12203" s="38"/>
      <c r="I12203" s="38"/>
      <c r="J12203" s="38"/>
      <c r="K12203" s="38"/>
      <c r="L12203"/>
      <c r="M12203"/>
    </row>
    <row r="12204" spans="1:13" s="36" customFormat="1">
      <c r="A12204" s="35"/>
      <c r="B12204"/>
      <c r="C12204" s="38"/>
      <c r="D12204" s="38"/>
      <c r="E12204" s="38"/>
      <c r="F12204" s="38"/>
      <c r="G12204" s="38"/>
      <c r="H12204" s="38"/>
      <c r="I12204" s="38"/>
      <c r="J12204" s="38"/>
      <c r="K12204" s="38"/>
      <c r="L12204"/>
      <c r="M12204"/>
    </row>
    <row r="12205" spans="1:13" s="36" customFormat="1">
      <c r="A12205" s="35"/>
      <c r="B12205"/>
      <c r="C12205" s="38"/>
      <c r="D12205" s="38"/>
      <c r="E12205" s="38"/>
      <c r="F12205" s="38"/>
      <c r="G12205" s="38"/>
      <c r="H12205" s="38"/>
      <c r="I12205" s="38"/>
      <c r="J12205" s="38"/>
      <c r="K12205" s="38"/>
      <c r="L12205"/>
      <c r="M12205"/>
    </row>
    <row r="12206" spans="1:13" s="36" customFormat="1">
      <c r="A12206" s="35"/>
      <c r="B12206"/>
      <c r="C12206" s="38"/>
      <c r="D12206" s="38"/>
      <c r="E12206" s="38"/>
      <c r="F12206" s="38"/>
      <c r="G12206" s="38"/>
      <c r="H12206" s="38"/>
      <c r="I12206" s="38"/>
      <c r="J12206" s="38"/>
      <c r="K12206" s="38"/>
      <c r="L12206"/>
      <c r="M12206"/>
    </row>
    <row r="12207" spans="1:13" s="36" customFormat="1">
      <c r="A12207" s="35"/>
      <c r="B12207"/>
      <c r="C12207" s="38"/>
      <c r="D12207" s="38"/>
      <c r="E12207" s="38"/>
      <c r="F12207" s="38"/>
      <c r="G12207" s="38"/>
      <c r="H12207" s="38"/>
      <c r="I12207" s="38"/>
      <c r="J12207" s="38"/>
      <c r="K12207" s="38"/>
      <c r="L12207"/>
      <c r="M12207"/>
    </row>
    <row r="12208" spans="1:13" s="36" customFormat="1">
      <c r="A12208" s="35"/>
      <c r="B12208"/>
      <c r="C12208" s="38"/>
      <c r="D12208" s="38"/>
      <c r="E12208" s="38"/>
      <c r="F12208" s="38"/>
      <c r="G12208" s="38"/>
      <c r="H12208" s="38"/>
      <c r="I12208" s="38"/>
      <c r="J12208" s="38"/>
      <c r="K12208" s="38"/>
      <c r="L12208"/>
      <c r="M12208"/>
    </row>
    <row r="12209" spans="1:13" s="36" customFormat="1">
      <c r="A12209" s="35"/>
      <c r="B12209"/>
      <c r="C12209" s="38"/>
      <c r="D12209" s="38"/>
      <c r="E12209" s="38"/>
      <c r="F12209" s="38"/>
      <c r="G12209" s="38"/>
      <c r="H12209" s="38"/>
      <c r="I12209" s="38"/>
      <c r="J12209" s="38"/>
      <c r="K12209" s="38"/>
      <c r="L12209"/>
      <c r="M12209"/>
    </row>
    <row r="12210" spans="1:13" s="36" customFormat="1">
      <c r="A12210" s="35"/>
      <c r="B12210"/>
      <c r="C12210" s="38"/>
      <c r="D12210" s="38"/>
      <c r="E12210" s="38"/>
      <c r="F12210" s="38"/>
      <c r="G12210" s="38"/>
      <c r="H12210" s="38"/>
      <c r="I12210" s="38"/>
      <c r="J12210" s="38"/>
      <c r="K12210" s="38"/>
      <c r="L12210"/>
      <c r="M12210"/>
    </row>
    <row r="12211" spans="1:13" s="36" customFormat="1">
      <c r="A12211" s="35"/>
      <c r="B12211"/>
      <c r="C12211" s="38"/>
      <c r="D12211" s="38"/>
      <c r="E12211" s="38"/>
      <c r="F12211" s="38"/>
      <c r="G12211" s="38"/>
      <c r="H12211" s="38"/>
      <c r="I12211" s="38"/>
      <c r="J12211" s="38"/>
      <c r="K12211" s="38"/>
      <c r="L12211"/>
      <c r="M12211"/>
    </row>
    <row r="12212" spans="1:13" s="36" customFormat="1">
      <c r="A12212" s="35"/>
      <c r="B12212"/>
      <c r="C12212" s="38"/>
      <c r="D12212" s="38"/>
      <c r="E12212" s="38"/>
      <c r="F12212" s="38"/>
      <c r="G12212" s="38"/>
      <c r="H12212" s="38"/>
      <c r="I12212" s="38"/>
      <c r="J12212" s="38"/>
      <c r="K12212" s="38"/>
      <c r="L12212"/>
      <c r="M12212"/>
    </row>
    <row r="12213" spans="1:13" s="36" customFormat="1">
      <c r="A12213" s="35"/>
      <c r="B12213"/>
      <c r="C12213" s="38"/>
      <c r="D12213" s="38"/>
      <c r="E12213" s="38"/>
      <c r="F12213" s="38"/>
      <c r="G12213" s="38"/>
      <c r="H12213" s="38"/>
      <c r="I12213" s="38"/>
      <c r="J12213" s="38"/>
      <c r="K12213" s="38"/>
      <c r="L12213"/>
      <c r="M12213"/>
    </row>
    <row r="12214" spans="1:13" s="36" customFormat="1">
      <c r="A12214" s="35"/>
      <c r="B12214"/>
      <c r="C12214" s="38"/>
      <c r="D12214" s="38"/>
      <c r="E12214" s="38"/>
      <c r="F12214" s="38"/>
      <c r="G12214" s="38"/>
      <c r="H12214" s="38"/>
      <c r="I12214" s="38"/>
      <c r="J12214" s="38"/>
      <c r="K12214" s="38"/>
      <c r="L12214"/>
      <c r="M12214"/>
    </row>
    <row r="12215" spans="1:13" s="36" customFormat="1">
      <c r="A12215" s="35"/>
      <c r="B12215"/>
      <c r="C12215" s="38"/>
      <c r="D12215" s="38"/>
      <c r="E12215" s="38"/>
      <c r="F12215" s="38"/>
      <c r="G12215" s="38"/>
      <c r="H12215" s="38"/>
      <c r="I12215" s="38"/>
      <c r="J12215" s="38"/>
      <c r="K12215" s="38"/>
      <c r="L12215"/>
      <c r="M12215"/>
    </row>
    <row r="12216" spans="1:13" s="36" customFormat="1">
      <c r="A12216" s="35"/>
      <c r="B12216"/>
      <c r="C12216" s="38"/>
      <c r="D12216" s="38"/>
      <c r="E12216" s="38"/>
      <c r="F12216" s="38"/>
      <c r="G12216" s="38"/>
      <c r="H12216" s="38"/>
      <c r="I12216" s="38"/>
      <c r="J12216" s="38"/>
      <c r="K12216" s="38"/>
      <c r="L12216"/>
      <c r="M12216"/>
    </row>
    <row r="12217" spans="1:13" s="36" customFormat="1">
      <c r="A12217" s="35"/>
      <c r="B12217"/>
      <c r="C12217" s="38"/>
      <c r="D12217" s="38"/>
      <c r="E12217" s="38"/>
      <c r="F12217" s="38"/>
      <c r="G12217" s="38"/>
      <c r="H12217" s="38"/>
      <c r="I12217" s="38"/>
      <c r="J12217" s="38"/>
      <c r="K12217" s="38"/>
      <c r="L12217"/>
      <c r="M12217"/>
    </row>
    <row r="12218" spans="1:13" s="36" customFormat="1">
      <c r="A12218" s="35"/>
      <c r="B12218"/>
      <c r="C12218" s="38"/>
      <c r="D12218" s="38"/>
      <c r="E12218" s="38"/>
      <c r="F12218" s="38"/>
      <c r="G12218" s="38"/>
      <c r="H12218" s="38"/>
      <c r="I12218" s="38"/>
      <c r="J12218" s="38"/>
      <c r="K12218" s="38"/>
      <c r="L12218"/>
      <c r="M12218"/>
    </row>
    <row r="12219" spans="1:13" s="36" customFormat="1">
      <c r="A12219" s="35"/>
      <c r="B12219"/>
      <c r="C12219" s="38"/>
      <c r="D12219" s="38"/>
      <c r="E12219" s="38"/>
      <c r="F12219" s="38"/>
      <c r="G12219" s="38"/>
      <c r="H12219" s="38"/>
      <c r="I12219" s="38"/>
      <c r="J12219" s="38"/>
      <c r="K12219" s="38"/>
      <c r="L12219"/>
      <c r="M12219"/>
    </row>
    <row r="12220" spans="1:13" s="36" customFormat="1">
      <c r="A12220" s="35"/>
      <c r="B12220"/>
      <c r="C12220" s="38"/>
      <c r="D12220" s="38"/>
      <c r="E12220" s="38"/>
      <c r="F12220" s="38"/>
      <c r="G12220" s="38"/>
      <c r="H12220" s="38"/>
      <c r="I12220" s="38"/>
      <c r="J12220" s="38"/>
      <c r="K12220" s="38"/>
      <c r="L12220"/>
      <c r="M12220"/>
    </row>
    <row r="12221" spans="1:13" s="36" customFormat="1">
      <c r="A12221" s="35"/>
      <c r="B12221"/>
      <c r="C12221" s="38"/>
      <c r="D12221" s="38"/>
      <c r="E12221" s="38"/>
      <c r="F12221" s="38"/>
      <c r="G12221" s="38"/>
      <c r="H12221" s="38"/>
      <c r="I12221" s="38"/>
      <c r="J12221" s="38"/>
      <c r="K12221" s="38"/>
      <c r="L12221"/>
      <c r="M12221"/>
    </row>
    <row r="12222" spans="1:13" s="36" customFormat="1">
      <c r="A12222" s="35"/>
      <c r="B12222"/>
      <c r="C12222" s="38"/>
      <c r="D12222" s="38"/>
      <c r="E12222" s="38"/>
      <c r="F12222" s="38"/>
      <c r="G12222" s="38"/>
      <c r="H12222" s="38"/>
      <c r="I12222" s="38"/>
      <c r="J12222" s="38"/>
      <c r="K12222" s="38"/>
      <c r="L12222"/>
      <c r="M12222"/>
    </row>
    <row r="12223" spans="1:13" s="36" customFormat="1">
      <c r="A12223" s="35"/>
      <c r="B12223"/>
      <c r="C12223" s="38"/>
      <c r="D12223" s="38"/>
      <c r="E12223" s="38"/>
      <c r="F12223" s="38"/>
      <c r="G12223" s="38"/>
      <c r="H12223" s="38"/>
      <c r="I12223" s="38"/>
      <c r="J12223" s="38"/>
      <c r="K12223" s="38"/>
      <c r="L12223"/>
      <c r="M12223"/>
    </row>
    <row r="12224" spans="1:13" s="36" customFormat="1">
      <c r="A12224" s="35"/>
      <c r="B12224"/>
      <c r="C12224" s="38"/>
      <c r="D12224" s="38"/>
      <c r="E12224" s="38"/>
      <c r="F12224" s="38"/>
      <c r="G12224" s="38"/>
      <c r="H12224" s="38"/>
      <c r="I12224" s="38"/>
      <c r="J12224" s="38"/>
      <c r="K12224" s="38"/>
      <c r="L12224"/>
      <c r="M12224"/>
    </row>
    <row r="12225" spans="1:13" s="36" customFormat="1">
      <c r="A12225" s="35"/>
      <c r="B12225"/>
      <c r="C12225" s="38"/>
      <c r="D12225" s="38"/>
      <c r="E12225" s="38"/>
      <c r="F12225" s="38"/>
      <c r="G12225" s="38"/>
      <c r="H12225" s="38"/>
      <c r="I12225" s="38"/>
      <c r="J12225" s="38"/>
      <c r="K12225" s="38"/>
      <c r="L12225"/>
      <c r="M12225"/>
    </row>
    <row r="12226" spans="1:13" s="36" customFormat="1">
      <c r="A12226" s="35"/>
      <c r="B12226"/>
      <c r="C12226" s="38"/>
      <c r="D12226" s="38"/>
      <c r="E12226" s="38"/>
      <c r="F12226" s="38"/>
      <c r="G12226" s="38"/>
      <c r="H12226" s="38"/>
      <c r="I12226" s="38"/>
      <c r="J12226" s="38"/>
      <c r="K12226" s="38"/>
      <c r="L12226"/>
      <c r="M12226"/>
    </row>
    <row r="12227" spans="1:13" s="36" customFormat="1">
      <c r="A12227" s="35"/>
      <c r="B12227"/>
      <c r="C12227" s="38"/>
      <c r="D12227" s="38"/>
      <c r="E12227" s="38"/>
      <c r="F12227" s="38"/>
      <c r="G12227" s="38"/>
      <c r="H12227" s="38"/>
      <c r="I12227" s="38"/>
      <c r="J12227" s="38"/>
      <c r="K12227" s="38"/>
      <c r="L12227"/>
      <c r="M12227"/>
    </row>
    <row r="12228" spans="1:13" s="36" customFormat="1">
      <c r="A12228" s="35"/>
      <c r="B12228"/>
      <c r="C12228" s="38"/>
      <c r="D12228" s="38"/>
      <c r="E12228" s="38"/>
      <c r="F12228" s="38"/>
      <c r="G12228" s="38"/>
      <c r="H12228" s="38"/>
      <c r="I12228" s="38"/>
      <c r="J12228" s="38"/>
      <c r="K12228" s="38"/>
      <c r="L12228"/>
      <c r="M12228"/>
    </row>
    <row r="12229" spans="1:13" s="36" customFormat="1">
      <c r="A12229" s="35"/>
      <c r="B12229"/>
      <c r="C12229" s="38"/>
      <c r="D12229" s="38"/>
      <c r="E12229" s="38"/>
      <c r="F12229" s="38"/>
      <c r="G12229" s="38"/>
      <c r="H12229" s="38"/>
      <c r="I12229" s="38"/>
      <c r="J12229" s="38"/>
      <c r="K12229" s="38"/>
      <c r="L12229"/>
      <c r="M12229"/>
    </row>
    <row r="12230" spans="1:13" s="36" customFormat="1">
      <c r="A12230" s="35"/>
      <c r="B12230"/>
      <c r="C12230" s="38"/>
      <c r="D12230" s="38"/>
      <c r="E12230" s="38"/>
      <c r="F12230" s="38"/>
      <c r="G12230" s="38"/>
      <c r="H12230" s="38"/>
      <c r="I12230" s="38"/>
      <c r="J12230" s="38"/>
      <c r="K12230" s="38"/>
      <c r="L12230"/>
      <c r="M12230"/>
    </row>
    <row r="12231" spans="1:13" s="36" customFormat="1">
      <c r="A12231" s="35"/>
      <c r="B12231"/>
      <c r="C12231" s="38"/>
      <c r="D12231" s="38"/>
      <c r="E12231" s="38"/>
      <c r="F12231" s="38"/>
      <c r="G12231" s="38"/>
      <c r="H12231" s="38"/>
      <c r="I12231" s="38"/>
      <c r="J12231" s="38"/>
      <c r="K12231" s="38"/>
      <c r="L12231"/>
      <c r="M12231"/>
    </row>
    <row r="12232" spans="1:13" s="36" customFormat="1">
      <c r="A12232" s="35"/>
      <c r="B12232"/>
      <c r="C12232" s="38"/>
      <c r="D12232" s="38"/>
      <c r="E12232" s="38"/>
      <c r="F12232" s="38"/>
      <c r="G12232" s="38"/>
      <c r="H12232" s="38"/>
      <c r="I12232" s="38"/>
      <c r="J12232" s="38"/>
      <c r="K12232" s="38"/>
      <c r="L12232"/>
      <c r="M12232"/>
    </row>
    <row r="12233" spans="1:13" s="36" customFormat="1">
      <c r="A12233" s="35"/>
      <c r="B12233"/>
      <c r="C12233" s="38"/>
      <c r="D12233" s="38"/>
      <c r="E12233" s="38"/>
      <c r="F12233" s="38"/>
      <c r="G12233" s="38"/>
      <c r="H12233" s="38"/>
      <c r="I12233" s="38"/>
      <c r="J12233" s="38"/>
      <c r="K12233" s="38"/>
      <c r="L12233"/>
      <c r="M12233"/>
    </row>
    <row r="12234" spans="1:13" s="36" customFormat="1">
      <c r="A12234" s="35"/>
      <c r="B12234"/>
      <c r="C12234" s="38"/>
      <c r="D12234" s="38"/>
      <c r="E12234" s="38"/>
      <c r="F12234" s="38"/>
      <c r="G12234" s="38"/>
      <c r="H12234" s="38"/>
      <c r="I12234" s="38"/>
      <c r="J12234" s="38"/>
      <c r="K12234" s="38"/>
      <c r="L12234"/>
      <c r="M12234"/>
    </row>
    <row r="12235" spans="1:13" s="36" customFormat="1">
      <c r="A12235" s="35"/>
      <c r="B12235"/>
      <c r="C12235" s="38"/>
      <c r="D12235" s="38"/>
      <c r="E12235" s="38"/>
      <c r="F12235" s="38"/>
      <c r="G12235" s="38"/>
      <c r="H12235" s="38"/>
      <c r="I12235" s="38"/>
      <c r="J12235" s="38"/>
      <c r="K12235" s="38"/>
      <c r="L12235"/>
      <c r="M12235"/>
    </row>
    <row r="12236" spans="1:13" s="36" customFormat="1">
      <c r="A12236" s="35"/>
      <c r="B12236"/>
      <c r="C12236" s="38"/>
      <c r="D12236" s="38"/>
      <c r="E12236" s="38"/>
      <c r="F12236" s="38"/>
      <c r="G12236" s="38"/>
      <c r="H12236" s="38"/>
      <c r="I12236" s="38"/>
      <c r="J12236" s="38"/>
      <c r="K12236" s="38"/>
      <c r="L12236"/>
      <c r="M12236"/>
    </row>
    <row r="12237" spans="1:13" s="36" customFormat="1">
      <c r="A12237" s="35"/>
      <c r="B12237"/>
      <c r="C12237" s="38"/>
      <c r="D12237" s="38"/>
      <c r="E12237" s="38"/>
      <c r="F12237" s="38"/>
      <c r="G12237" s="38"/>
      <c r="H12237" s="38"/>
      <c r="I12237" s="38"/>
      <c r="J12237" s="38"/>
      <c r="K12237" s="38"/>
      <c r="L12237"/>
      <c r="M12237"/>
    </row>
    <row r="12238" spans="1:13" s="36" customFormat="1">
      <c r="A12238" s="35"/>
      <c r="B12238"/>
      <c r="C12238" s="38"/>
      <c r="D12238" s="38"/>
      <c r="E12238" s="38"/>
      <c r="F12238" s="38"/>
      <c r="G12238" s="38"/>
      <c r="H12238" s="38"/>
      <c r="I12238" s="38"/>
      <c r="J12238" s="38"/>
      <c r="K12238" s="38"/>
      <c r="L12238"/>
      <c r="M12238"/>
    </row>
    <row r="12239" spans="1:13" s="36" customFormat="1">
      <c r="A12239" s="35"/>
      <c r="B12239"/>
      <c r="C12239" s="38"/>
      <c r="D12239" s="38"/>
      <c r="E12239" s="38"/>
      <c r="F12239" s="38"/>
      <c r="G12239" s="38"/>
      <c r="H12239" s="38"/>
      <c r="I12239" s="38"/>
      <c r="J12239" s="38"/>
      <c r="K12239" s="38"/>
      <c r="L12239"/>
      <c r="M12239"/>
    </row>
    <row r="12240" spans="1:13" s="36" customFormat="1">
      <c r="A12240" s="35"/>
      <c r="B12240"/>
      <c r="C12240" s="38"/>
      <c r="D12240" s="38"/>
      <c r="E12240" s="38"/>
      <c r="F12240" s="38"/>
      <c r="G12240" s="38"/>
      <c r="H12240" s="38"/>
      <c r="I12240" s="38"/>
      <c r="J12240" s="38"/>
      <c r="K12240" s="38"/>
      <c r="L12240"/>
      <c r="M12240"/>
    </row>
    <row r="12241" spans="1:13" s="36" customFormat="1">
      <c r="A12241" s="35"/>
      <c r="B12241"/>
      <c r="C12241" s="38"/>
      <c r="D12241" s="38"/>
      <c r="E12241" s="38"/>
      <c r="F12241" s="38"/>
      <c r="G12241" s="38"/>
      <c r="H12241" s="38"/>
      <c r="I12241" s="38"/>
      <c r="J12241" s="38"/>
      <c r="K12241" s="38"/>
      <c r="L12241"/>
      <c r="M12241"/>
    </row>
    <row r="12242" spans="1:13" s="36" customFormat="1">
      <c r="A12242" s="35"/>
      <c r="B12242"/>
      <c r="C12242" s="38"/>
      <c r="D12242" s="38"/>
      <c r="E12242" s="38"/>
      <c r="F12242" s="38"/>
      <c r="G12242" s="38"/>
      <c r="H12242" s="38"/>
      <c r="I12242" s="38"/>
      <c r="J12242" s="38"/>
      <c r="K12242" s="38"/>
      <c r="L12242"/>
      <c r="M12242"/>
    </row>
    <row r="12243" spans="1:13" s="36" customFormat="1">
      <c r="A12243" s="35"/>
      <c r="B12243"/>
      <c r="C12243" s="38"/>
      <c r="D12243" s="38"/>
      <c r="E12243" s="38"/>
      <c r="F12243" s="38"/>
      <c r="G12243" s="38"/>
      <c r="H12243" s="38"/>
      <c r="I12243" s="38"/>
      <c r="J12243" s="38"/>
      <c r="K12243" s="38"/>
      <c r="L12243"/>
      <c r="M12243"/>
    </row>
    <row r="12244" spans="1:13" s="36" customFormat="1">
      <c r="A12244" s="35"/>
      <c r="B12244"/>
      <c r="C12244" s="38"/>
      <c r="D12244" s="38"/>
      <c r="E12244" s="38"/>
      <c r="F12244" s="38"/>
      <c r="G12244" s="38"/>
      <c r="H12244" s="38"/>
      <c r="I12244" s="38"/>
      <c r="J12244" s="38"/>
      <c r="K12244" s="38"/>
      <c r="L12244"/>
      <c r="M12244"/>
    </row>
    <row r="12245" spans="1:13" s="36" customFormat="1">
      <c r="A12245" s="35"/>
      <c r="B12245"/>
      <c r="C12245" s="38"/>
      <c r="D12245" s="38"/>
      <c r="E12245" s="38"/>
      <c r="F12245" s="38"/>
      <c r="G12245" s="38"/>
      <c r="H12245" s="38"/>
      <c r="I12245" s="38"/>
      <c r="J12245" s="38"/>
      <c r="K12245" s="38"/>
      <c r="L12245"/>
      <c r="M12245"/>
    </row>
    <row r="12246" spans="1:13" s="36" customFormat="1">
      <c r="A12246" s="35"/>
      <c r="B12246"/>
      <c r="C12246" s="38"/>
      <c r="D12246" s="38"/>
      <c r="E12246" s="38"/>
      <c r="F12246" s="38"/>
      <c r="G12246" s="38"/>
      <c r="H12246" s="38"/>
      <c r="I12246" s="38"/>
      <c r="J12246" s="38"/>
      <c r="K12246" s="38"/>
      <c r="L12246"/>
      <c r="M12246"/>
    </row>
    <row r="12247" spans="1:13" s="36" customFormat="1">
      <c r="A12247" s="35"/>
      <c r="B12247"/>
      <c r="C12247" s="38"/>
      <c r="D12247" s="38"/>
      <c r="E12247" s="38"/>
      <c r="F12247" s="38"/>
      <c r="G12247" s="38"/>
      <c r="H12247" s="38"/>
      <c r="I12247" s="38"/>
      <c r="J12247" s="38"/>
      <c r="K12247" s="38"/>
      <c r="L12247"/>
      <c r="M12247"/>
    </row>
    <row r="12248" spans="1:13" s="36" customFormat="1">
      <c r="A12248" s="35"/>
      <c r="B12248"/>
      <c r="C12248" s="38"/>
      <c r="D12248" s="38"/>
      <c r="E12248" s="38"/>
      <c r="F12248" s="38"/>
      <c r="G12248" s="38"/>
      <c r="H12248" s="38"/>
      <c r="I12248" s="38"/>
      <c r="J12248" s="38"/>
      <c r="K12248" s="38"/>
      <c r="L12248"/>
      <c r="M12248"/>
    </row>
    <row r="12249" spans="1:13" s="36" customFormat="1">
      <c r="A12249" s="35"/>
      <c r="B12249"/>
      <c r="C12249" s="38"/>
      <c r="D12249" s="38"/>
      <c r="E12249" s="38"/>
      <c r="F12249" s="38"/>
      <c r="G12249" s="38"/>
      <c r="H12249" s="38"/>
      <c r="I12249" s="38"/>
      <c r="J12249" s="38"/>
      <c r="K12249" s="38"/>
      <c r="L12249"/>
      <c r="M12249"/>
    </row>
    <row r="12250" spans="1:13" s="36" customFormat="1">
      <c r="A12250" s="35"/>
      <c r="B12250"/>
      <c r="C12250" s="38"/>
      <c r="D12250" s="38"/>
      <c r="E12250" s="38"/>
      <c r="F12250" s="38"/>
      <c r="G12250" s="38"/>
      <c r="H12250" s="38"/>
      <c r="I12250" s="38"/>
      <c r="J12250" s="38"/>
      <c r="K12250" s="38"/>
      <c r="L12250"/>
      <c r="M12250"/>
    </row>
    <row r="12251" spans="1:13" s="36" customFormat="1">
      <c r="A12251" s="35"/>
      <c r="B12251"/>
      <c r="C12251" s="38"/>
      <c r="D12251" s="38"/>
      <c r="E12251" s="38"/>
      <c r="F12251" s="38"/>
      <c r="G12251" s="38"/>
      <c r="H12251" s="38"/>
      <c r="I12251" s="38"/>
      <c r="J12251" s="38"/>
      <c r="K12251" s="38"/>
      <c r="L12251"/>
      <c r="M12251"/>
    </row>
    <row r="12252" spans="1:13" s="36" customFormat="1">
      <c r="A12252" s="35"/>
      <c r="B12252"/>
      <c r="C12252" s="38"/>
      <c r="D12252" s="38"/>
      <c r="E12252" s="38"/>
      <c r="F12252" s="38"/>
      <c r="G12252" s="38"/>
      <c r="H12252" s="38"/>
      <c r="I12252" s="38"/>
      <c r="J12252" s="38"/>
      <c r="K12252" s="38"/>
      <c r="L12252"/>
      <c r="M12252"/>
    </row>
    <row r="12253" spans="1:13" s="36" customFormat="1">
      <c r="A12253" s="35"/>
      <c r="B12253"/>
      <c r="C12253" s="38"/>
      <c r="D12253" s="38"/>
      <c r="E12253" s="38"/>
      <c r="F12253" s="38"/>
      <c r="G12253" s="38"/>
      <c r="H12253" s="38"/>
      <c r="I12253" s="38"/>
      <c r="J12253" s="38"/>
      <c r="K12253" s="38"/>
      <c r="L12253"/>
      <c r="M12253"/>
    </row>
    <row r="12254" spans="1:13" s="36" customFormat="1">
      <c r="A12254" s="35"/>
      <c r="B12254"/>
      <c r="C12254" s="38"/>
      <c r="D12254" s="38"/>
      <c r="E12254" s="38"/>
      <c r="F12254" s="38"/>
      <c r="G12254" s="38"/>
      <c r="H12254" s="38"/>
      <c r="I12254" s="38"/>
      <c r="J12254" s="38"/>
      <c r="K12254" s="38"/>
      <c r="L12254"/>
      <c r="M12254"/>
    </row>
    <row r="12255" spans="1:13" s="36" customFormat="1">
      <c r="A12255" s="35"/>
      <c r="B12255"/>
      <c r="C12255" s="38"/>
      <c r="D12255" s="38"/>
      <c r="E12255" s="38"/>
      <c r="F12255" s="38"/>
      <c r="G12255" s="38"/>
      <c r="H12255" s="38"/>
      <c r="I12255" s="38"/>
      <c r="J12255" s="38"/>
      <c r="K12255" s="38"/>
      <c r="L12255"/>
      <c r="M12255"/>
    </row>
    <row r="12256" spans="1:13" s="36" customFormat="1">
      <c r="A12256" s="35"/>
      <c r="B12256"/>
      <c r="C12256" s="38"/>
      <c r="D12256" s="38"/>
      <c r="E12256" s="38"/>
      <c r="F12256" s="38"/>
      <c r="G12256" s="38"/>
      <c r="H12256" s="38"/>
      <c r="I12256" s="38"/>
      <c r="J12256" s="38"/>
      <c r="K12256" s="38"/>
      <c r="L12256"/>
      <c r="M12256"/>
    </row>
    <row r="12257" spans="1:13" s="36" customFormat="1">
      <c r="A12257" s="35"/>
      <c r="B12257"/>
      <c r="C12257" s="38"/>
      <c r="D12257" s="38"/>
      <c r="E12257" s="38"/>
      <c r="F12257" s="38"/>
      <c r="G12257" s="38"/>
      <c r="H12257" s="38"/>
      <c r="I12257" s="38"/>
      <c r="J12257" s="38"/>
      <c r="K12257" s="38"/>
      <c r="L12257"/>
      <c r="M12257"/>
    </row>
    <row r="12258" spans="1:13" s="36" customFormat="1">
      <c r="A12258" s="35"/>
      <c r="B12258"/>
      <c r="C12258" s="38"/>
      <c r="D12258" s="38"/>
      <c r="E12258" s="38"/>
      <c r="F12258" s="38"/>
      <c r="G12258" s="38"/>
      <c r="H12258" s="38"/>
      <c r="I12258" s="38"/>
      <c r="J12258" s="38"/>
      <c r="K12258" s="38"/>
      <c r="L12258"/>
      <c r="M12258"/>
    </row>
    <row r="12259" spans="1:13" s="36" customFormat="1">
      <c r="A12259" s="35"/>
      <c r="B12259"/>
      <c r="C12259" s="38"/>
      <c r="D12259" s="38"/>
      <c r="E12259" s="38"/>
      <c r="F12259" s="38"/>
      <c r="G12259" s="38"/>
      <c r="H12259" s="38"/>
      <c r="I12259" s="38"/>
      <c r="J12259" s="38"/>
      <c r="K12259" s="38"/>
      <c r="L12259"/>
      <c r="M12259"/>
    </row>
    <row r="12260" spans="1:13" s="36" customFormat="1">
      <c r="A12260" s="35"/>
      <c r="B12260"/>
      <c r="C12260" s="38"/>
      <c r="D12260" s="38"/>
      <c r="E12260" s="38"/>
      <c r="F12260" s="38"/>
      <c r="G12260" s="38"/>
      <c r="H12260" s="38"/>
      <c r="I12260" s="38"/>
      <c r="J12260" s="38"/>
      <c r="K12260" s="38"/>
      <c r="L12260"/>
      <c r="M12260"/>
    </row>
    <row r="12261" spans="1:13" s="36" customFormat="1">
      <c r="A12261" s="35"/>
      <c r="B12261"/>
      <c r="C12261" s="38"/>
      <c r="D12261" s="38"/>
      <c r="E12261" s="38"/>
      <c r="F12261" s="38"/>
      <c r="G12261" s="38"/>
      <c r="H12261" s="38"/>
      <c r="I12261" s="38"/>
      <c r="J12261" s="38"/>
      <c r="K12261" s="38"/>
      <c r="L12261"/>
      <c r="M12261"/>
    </row>
    <row r="12262" spans="1:13" s="36" customFormat="1">
      <c r="A12262" s="35"/>
      <c r="B12262"/>
      <c r="C12262" s="38"/>
      <c r="D12262" s="38"/>
      <c r="E12262" s="38"/>
      <c r="F12262" s="38"/>
      <c r="G12262" s="38"/>
      <c r="H12262" s="38"/>
      <c r="I12262" s="38"/>
      <c r="J12262" s="38"/>
      <c r="K12262" s="38"/>
      <c r="L12262"/>
      <c r="M12262"/>
    </row>
    <row r="12263" spans="1:13" s="36" customFormat="1">
      <c r="A12263" s="35"/>
      <c r="B12263"/>
      <c r="C12263" s="38"/>
      <c r="D12263" s="38"/>
      <c r="E12263" s="38"/>
      <c r="F12263" s="38"/>
      <c r="G12263" s="38"/>
      <c r="H12263" s="38"/>
      <c r="I12263" s="38"/>
      <c r="J12263" s="38"/>
      <c r="K12263" s="38"/>
      <c r="L12263"/>
      <c r="M12263"/>
    </row>
    <row r="12264" spans="1:13" s="36" customFormat="1">
      <c r="A12264" s="35"/>
      <c r="B12264"/>
      <c r="C12264" s="38"/>
      <c r="D12264" s="38"/>
      <c r="E12264" s="38"/>
      <c r="F12264" s="38"/>
      <c r="G12264" s="38"/>
      <c r="H12264" s="38"/>
      <c r="I12264" s="38"/>
      <c r="J12264" s="38"/>
      <c r="K12264" s="38"/>
      <c r="L12264"/>
      <c r="M12264"/>
    </row>
    <row r="12265" spans="1:13" s="36" customFormat="1">
      <c r="A12265" s="35"/>
      <c r="B12265"/>
      <c r="C12265" s="38"/>
      <c r="D12265" s="38"/>
      <c r="E12265" s="38"/>
      <c r="F12265" s="38"/>
      <c r="G12265" s="38"/>
      <c r="H12265" s="38"/>
      <c r="I12265" s="38"/>
      <c r="J12265" s="38"/>
      <c r="K12265" s="38"/>
      <c r="L12265"/>
      <c r="M12265"/>
    </row>
    <row r="12266" spans="1:13" s="36" customFormat="1">
      <c r="A12266" s="35"/>
      <c r="B12266"/>
      <c r="C12266" s="38"/>
      <c r="D12266" s="38"/>
      <c r="E12266" s="38"/>
      <c r="F12266" s="38"/>
      <c r="G12266" s="38"/>
      <c r="H12266" s="38"/>
      <c r="I12266" s="38"/>
      <c r="J12266" s="38"/>
      <c r="K12266" s="38"/>
      <c r="L12266"/>
      <c r="M12266"/>
    </row>
    <row r="12267" spans="1:13" s="36" customFormat="1">
      <c r="A12267" s="35"/>
      <c r="B12267"/>
      <c r="C12267" s="38"/>
      <c r="D12267" s="38"/>
      <c r="E12267" s="38"/>
      <c r="F12267" s="38"/>
      <c r="G12267" s="38"/>
      <c r="H12267" s="38"/>
      <c r="I12267" s="38"/>
      <c r="J12267" s="38"/>
      <c r="K12267" s="38"/>
      <c r="L12267"/>
      <c r="M12267"/>
    </row>
    <row r="12268" spans="1:13" s="36" customFormat="1">
      <c r="A12268" s="35"/>
      <c r="B12268"/>
      <c r="C12268" s="38"/>
      <c r="D12268" s="38"/>
      <c r="E12268" s="38"/>
      <c r="F12268" s="38"/>
      <c r="G12268" s="38"/>
      <c r="H12268" s="38"/>
      <c r="I12268" s="38"/>
      <c r="J12268" s="38"/>
      <c r="K12268" s="38"/>
      <c r="L12268"/>
      <c r="M12268"/>
    </row>
    <row r="12269" spans="1:13" s="36" customFormat="1">
      <c r="A12269" s="35"/>
      <c r="B12269"/>
      <c r="C12269" s="38"/>
      <c r="D12269" s="38"/>
      <c r="E12269" s="38"/>
      <c r="F12269" s="38"/>
      <c r="G12269" s="38"/>
      <c r="H12269" s="38"/>
      <c r="I12269" s="38"/>
      <c r="J12269" s="38"/>
      <c r="K12269" s="38"/>
      <c r="L12269"/>
      <c r="M12269"/>
    </row>
    <row r="12270" spans="1:13" s="36" customFormat="1">
      <c r="A12270" s="35"/>
      <c r="B12270"/>
      <c r="C12270" s="38"/>
      <c r="D12270" s="38"/>
      <c r="E12270" s="38"/>
      <c r="F12270" s="38"/>
      <c r="G12270" s="38"/>
      <c r="H12270" s="38"/>
      <c r="I12270" s="38"/>
      <c r="J12270" s="38"/>
      <c r="K12270" s="38"/>
      <c r="L12270"/>
      <c r="M12270"/>
    </row>
    <row r="12271" spans="1:13" s="36" customFormat="1">
      <c r="A12271" s="35"/>
      <c r="B12271"/>
      <c r="C12271" s="38"/>
      <c r="D12271" s="38"/>
      <c r="E12271" s="38"/>
      <c r="F12271" s="38"/>
      <c r="G12271" s="38"/>
      <c r="H12271" s="38"/>
      <c r="I12271" s="38"/>
      <c r="J12271" s="38"/>
      <c r="K12271" s="38"/>
      <c r="L12271"/>
      <c r="M12271"/>
    </row>
    <row r="12272" spans="1:13" s="36" customFormat="1">
      <c r="A12272" s="35"/>
      <c r="B12272"/>
      <c r="C12272" s="38"/>
      <c r="D12272" s="38"/>
      <c r="E12272" s="38"/>
      <c r="F12272" s="38"/>
      <c r="G12272" s="38"/>
      <c r="H12272" s="38"/>
      <c r="I12272" s="38"/>
      <c r="J12272" s="38"/>
      <c r="K12272" s="38"/>
      <c r="L12272"/>
      <c r="M12272"/>
    </row>
    <row r="12273" spans="1:13" s="36" customFormat="1">
      <c r="A12273" s="35"/>
      <c r="B12273"/>
      <c r="C12273" s="38"/>
      <c r="D12273" s="38"/>
      <c r="E12273" s="38"/>
      <c r="F12273" s="38"/>
      <c r="G12273" s="38"/>
      <c r="H12273" s="38"/>
      <c r="I12273" s="38"/>
      <c r="J12273" s="38"/>
      <c r="K12273" s="38"/>
      <c r="L12273"/>
      <c r="M12273"/>
    </row>
    <row r="12274" spans="1:13" s="36" customFormat="1">
      <c r="A12274" s="35"/>
      <c r="B12274"/>
      <c r="C12274" s="38"/>
      <c r="D12274" s="38"/>
      <c r="E12274" s="38"/>
      <c r="F12274" s="38"/>
      <c r="G12274" s="38"/>
      <c r="H12274" s="38"/>
      <c r="I12274" s="38"/>
      <c r="J12274" s="38"/>
      <c r="K12274" s="38"/>
      <c r="L12274"/>
      <c r="M12274"/>
    </row>
    <row r="12275" spans="1:13" s="36" customFormat="1">
      <c r="A12275" s="35"/>
      <c r="B12275"/>
      <c r="C12275" s="38"/>
      <c r="D12275" s="38"/>
      <c r="E12275" s="38"/>
      <c r="F12275" s="38"/>
      <c r="G12275" s="38"/>
      <c r="H12275" s="38"/>
      <c r="I12275" s="38"/>
      <c r="J12275" s="38"/>
      <c r="K12275" s="38"/>
      <c r="L12275"/>
      <c r="M12275"/>
    </row>
    <row r="12276" spans="1:13" s="36" customFormat="1">
      <c r="A12276" s="35"/>
      <c r="B12276"/>
      <c r="C12276" s="38"/>
      <c r="D12276" s="38"/>
      <c r="E12276" s="38"/>
      <c r="F12276" s="38"/>
      <c r="G12276" s="38"/>
      <c r="H12276" s="38"/>
      <c r="I12276" s="38"/>
      <c r="J12276" s="38"/>
      <c r="K12276" s="38"/>
      <c r="L12276"/>
      <c r="M12276"/>
    </row>
    <row r="12277" spans="1:13" s="36" customFormat="1">
      <c r="A12277" s="35"/>
      <c r="B12277"/>
      <c r="C12277" s="38"/>
      <c r="D12277" s="38"/>
      <c r="E12277" s="38"/>
      <c r="F12277" s="38"/>
      <c r="G12277" s="38"/>
      <c r="H12277" s="38"/>
      <c r="I12277" s="38"/>
      <c r="J12277" s="38"/>
      <c r="K12277" s="38"/>
      <c r="L12277"/>
      <c r="M12277"/>
    </row>
    <row r="12278" spans="1:13" s="36" customFormat="1">
      <c r="A12278" s="35"/>
      <c r="B12278"/>
      <c r="C12278" s="38"/>
      <c r="D12278" s="38"/>
      <c r="E12278" s="38"/>
      <c r="F12278" s="38"/>
      <c r="G12278" s="38"/>
      <c r="H12278" s="38"/>
      <c r="I12278" s="38"/>
      <c r="J12278" s="38"/>
      <c r="K12278" s="38"/>
      <c r="L12278"/>
      <c r="M12278"/>
    </row>
    <row r="12279" spans="1:13" s="36" customFormat="1">
      <c r="A12279" s="35"/>
      <c r="B12279"/>
      <c r="C12279" s="38"/>
      <c r="D12279" s="38"/>
      <c r="E12279" s="38"/>
      <c r="F12279" s="38"/>
      <c r="G12279" s="38"/>
      <c r="H12279" s="38"/>
      <c r="I12279" s="38"/>
      <c r="J12279" s="38"/>
      <c r="K12279" s="38"/>
      <c r="L12279"/>
      <c r="M12279"/>
    </row>
    <row r="12280" spans="1:13" s="36" customFormat="1">
      <c r="A12280" s="35"/>
      <c r="B12280"/>
      <c r="C12280" s="38"/>
      <c r="D12280" s="38"/>
      <c r="E12280" s="38"/>
      <c r="F12280" s="38"/>
      <c r="G12280" s="38"/>
      <c r="H12280" s="38"/>
      <c r="I12280" s="38"/>
      <c r="J12280" s="38"/>
      <c r="K12280" s="38"/>
      <c r="L12280"/>
      <c r="M12280"/>
    </row>
    <row r="12281" spans="1:13" s="36" customFormat="1">
      <c r="A12281" s="35"/>
      <c r="B12281"/>
      <c r="C12281" s="38"/>
      <c r="D12281" s="38"/>
      <c r="E12281" s="38"/>
      <c r="F12281" s="38"/>
      <c r="G12281" s="38"/>
      <c r="H12281" s="38"/>
      <c r="I12281" s="38"/>
      <c r="J12281" s="38"/>
      <c r="K12281" s="38"/>
      <c r="L12281"/>
      <c r="M12281"/>
    </row>
    <row r="12282" spans="1:13" s="36" customFormat="1">
      <c r="A12282" s="35"/>
      <c r="B12282"/>
      <c r="C12282" s="38"/>
      <c r="D12282" s="38"/>
      <c r="E12282" s="38"/>
      <c r="F12282" s="38"/>
      <c r="G12282" s="38"/>
      <c r="H12282" s="38"/>
      <c r="I12282" s="38"/>
      <c r="J12282" s="38"/>
      <c r="K12282" s="38"/>
      <c r="L12282"/>
      <c r="M12282"/>
    </row>
    <row r="12283" spans="1:13" s="36" customFormat="1">
      <c r="A12283" s="35"/>
      <c r="B12283"/>
      <c r="C12283" s="38"/>
      <c r="D12283" s="38"/>
      <c r="E12283" s="38"/>
      <c r="F12283" s="38"/>
      <c r="G12283" s="38"/>
      <c r="H12283" s="38"/>
      <c r="I12283" s="38"/>
      <c r="J12283" s="38"/>
      <c r="K12283" s="38"/>
      <c r="L12283"/>
      <c r="M12283"/>
    </row>
    <row r="12284" spans="1:13" s="36" customFormat="1">
      <c r="A12284" s="35"/>
      <c r="B12284"/>
      <c r="C12284" s="38"/>
      <c r="D12284" s="38"/>
      <c r="E12284" s="38"/>
      <c r="F12284" s="38"/>
      <c r="G12284" s="38"/>
      <c r="H12284" s="38"/>
      <c r="I12284" s="38"/>
      <c r="J12284" s="38"/>
      <c r="K12284" s="38"/>
      <c r="L12284"/>
      <c r="M12284"/>
    </row>
    <row r="12285" spans="1:13" s="36" customFormat="1">
      <c r="A12285" s="35"/>
      <c r="B12285"/>
      <c r="C12285" s="38"/>
      <c r="D12285" s="38"/>
      <c r="E12285" s="38"/>
      <c r="F12285" s="38"/>
      <c r="G12285" s="38"/>
      <c r="H12285" s="38"/>
      <c r="I12285" s="38"/>
      <c r="J12285" s="38"/>
      <c r="K12285" s="38"/>
      <c r="L12285"/>
      <c r="M12285"/>
    </row>
    <row r="12286" spans="1:13" s="36" customFormat="1">
      <c r="A12286" s="35"/>
      <c r="B12286"/>
      <c r="C12286" s="38"/>
      <c r="D12286" s="38"/>
      <c r="E12286" s="38"/>
      <c r="F12286" s="38"/>
      <c r="G12286" s="38"/>
      <c r="H12286" s="38"/>
      <c r="I12286" s="38"/>
      <c r="J12286" s="38"/>
      <c r="K12286" s="38"/>
      <c r="L12286"/>
      <c r="M12286"/>
    </row>
    <row r="12287" spans="1:13" s="36" customFormat="1">
      <c r="A12287" s="35"/>
      <c r="B12287"/>
      <c r="C12287" s="38"/>
      <c r="D12287" s="38"/>
      <c r="E12287" s="38"/>
      <c r="F12287" s="38"/>
      <c r="G12287" s="38"/>
      <c r="H12287" s="38"/>
      <c r="I12287" s="38"/>
      <c r="J12287" s="38"/>
      <c r="K12287" s="38"/>
      <c r="L12287"/>
      <c r="M12287"/>
    </row>
    <row r="12288" spans="1:13" s="36" customFormat="1">
      <c r="A12288" s="35"/>
      <c r="B12288"/>
      <c r="C12288" s="38"/>
      <c r="D12288" s="38"/>
      <c r="E12288" s="38"/>
      <c r="F12288" s="38"/>
      <c r="G12288" s="38"/>
      <c r="H12288" s="38"/>
      <c r="I12288" s="38"/>
      <c r="J12288" s="38"/>
      <c r="K12288" s="38"/>
      <c r="L12288"/>
      <c r="M12288"/>
    </row>
    <row r="12289" spans="1:13" s="36" customFormat="1">
      <c r="A12289" s="35"/>
      <c r="B12289"/>
      <c r="C12289" s="38"/>
      <c r="D12289" s="38"/>
      <c r="E12289" s="38"/>
      <c r="F12289" s="38"/>
      <c r="G12289" s="38"/>
      <c r="H12289" s="38"/>
      <c r="I12289" s="38"/>
      <c r="J12289" s="38"/>
      <c r="K12289" s="38"/>
      <c r="L12289"/>
      <c r="M12289"/>
    </row>
    <row r="12290" spans="1:13" s="36" customFormat="1">
      <c r="A12290" s="35"/>
      <c r="B12290"/>
      <c r="C12290" s="38"/>
      <c r="D12290" s="38"/>
      <c r="E12290" s="38"/>
      <c r="F12290" s="38"/>
      <c r="G12290" s="38"/>
      <c r="H12290" s="38"/>
      <c r="I12290" s="38"/>
      <c r="J12290" s="38"/>
      <c r="K12290" s="38"/>
      <c r="L12290"/>
      <c r="M12290"/>
    </row>
    <row r="12291" spans="1:13" s="36" customFormat="1">
      <c r="A12291" s="35"/>
      <c r="B12291"/>
      <c r="C12291" s="38"/>
      <c r="D12291" s="38"/>
      <c r="E12291" s="38"/>
      <c r="F12291" s="38"/>
      <c r="G12291" s="38"/>
      <c r="H12291" s="38"/>
      <c r="I12291" s="38"/>
      <c r="J12291" s="38"/>
      <c r="K12291" s="38"/>
      <c r="L12291"/>
      <c r="M12291"/>
    </row>
    <row r="12292" spans="1:13" s="36" customFormat="1">
      <c r="A12292" s="35"/>
      <c r="B12292"/>
      <c r="C12292" s="38"/>
      <c r="D12292" s="38"/>
      <c r="E12292" s="38"/>
      <c r="F12292" s="38"/>
      <c r="G12292" s="38"/>
      <c r="H12292" s="38"/>
      <c r="I12292" s="38"/>
      <c r="J12292" s="38"/>
      <c r="K12292" s="38"/>
      <c r="L12292"/>
      <c r="M12292"/>
    </row>
    <row r="12293" spans="1:13" s="36" customFormat="1">
      <c r="A12293" s="35"/>
      <c r="B12293"/>
      <c r="C12293" s="38"/>
      <c r="D12293" s="38"/>
      <c r="E12293" s="38"/>
      <c r="F12293" s="38"/>
      <c r="G12293" s="38"/>
      <c r="H12293" s="38"/>
      <c r="I12293" s="38"/>
      <c r="J12293" s="38"/>
      <c r="K12293" s="38"/>
      <c r="L12293"/>
      <c r="M12293"/>
    </row>
    <row r="12294" spans="1:13" s="36" customFormat="1">
      <c r="A12294" s="35"/>
      <c r="B12294"/>
      <c r="C12294" s="38"/>
      <c r="D12294" s="38"/>
      <c r="E12294" s="38"/>
      <c r="F12294" s="38"/>
      <c r="G12294" s="38"/>
      <c r="H12294" s="38"/>
      <c r="I12294" s="38"/>
      <c r="J12294" s="38"/>
      <c r="K12294" s="38"/>
      <c r="L12294"/>
      <c r="M12294"/>
    </row>
    <row r="12295" spans="1:13" s="36" customFormat="1">
      <c r="A12295" s="35"/>
      <c r="B12295"/>
      <c r="C12295" s="38"/>
      <c r="D12295" s="38"/>
      <c r="E12295" s="38"/>
      <c r="F12295" s="38"/>
      <c r="G12295" s="38"/>
      <c r="H12295" s="38"/>
      <c r="I12295" s="38"/>
      <c r="J12295" s="38"/>
      <c r="K12295" s="38"/>
      <c r="L12295"/>
      <c r="M12295"/>
    </row>
    <row r="12296" spans="1:13" s="36" customFormat="1">
      <c r="A12296" s="35"/>
      <c r="B12296"/>
      <c r="C12296" s="38"/>
      <c r="D12296" s="38"/>
      <c r="E12296" s="38"/>
      <c r="F12296" s="38"/>
      <c r="G12296" s="38"/>
      <c r="H12296" s="38"/>
      <c r="I12296" s="38"/>
      <c r="J12296" s="38"/>
      <c r="K12296" s="38"/>
      <c r="L12296"/>
      <c r="M12296"/>
    </row>
    <row r="12297" spans="1:13" s="36" customFormat="1">
      <c r="A12297" s="35"/>
      <c r="B12297"/>
      <c r="C12297" s="38"/>
      <c r="D12297" s="38"/>
      <c r="E12297" s="38"/>
      <c r="F12297" s="38"/>
      <c r="G12297" s="38"/>
      <c r="H12297" s="38"/>
      <c r="I12297" s="38"/>
      <c r="J12297" s="38"/>
      <c r="K12297" s="38"/>
      <c r="L12297"/>
      <c r="M12297"/>
    </row>
    <row r="12298" spans="1:13" s="36" customFormat="1">
      <c r="A12298" s="35"/>
      <c r="B12298"/>
      <c r="C12298" s="38"/>
      <c r="D12298" s="38"/>
      <c r="E12298" s="38"/>
      <c r="F12298" s="38"/>
      <c r="G12298" s="38"/>
      <c r="H12298" s="38"/>
      <c r="I12298" s="38"/>
      <c r="J12298" s="38"/>
      <c r="K12298" s="38"/>
      <c r="L12298"/>
      <c r="M12298"/>
    </row>
    <row r="12299" spans="1:13" s="36" customFormat="1">
      <c r="A12299" s="35"/>
      <c r="B12299"/>
      <c r="C12299" s="38"/>
      <c r="D12299" s="38"/>
      <c r="E12299" s="38"/>
      <c r="F12299" s="38"/>
      <c r="G12299" s="38"/>
      <c r="H12299" s="38"/>
      <c r="I12299" s="38"/>
      <c r="J12299" s="38"/>
      <c r="K12299" s="38"/>
      <c r="L12299"/>
      <c r="M12299"/>
    </row>
    <row r="12300" spans="1:13" s="36" customFormat="1">
      <c r="A12300" s="35"/>
      <c r="B12300"/>
      <c r="C12300" s="38"/>
      <c r="D12300" s="38"/>
      <c r="E12300" s="38"/>
      <c r="F12300" s="38"/>
      <c r="G12300" s="38"/>
      <c r="H12300" s="38"/>
      <c r="I12300" s="38"/>
      <c r="J12300" s="38"/>
      <c r="K12300" s="38"/>
      <c r="L12300"/>
      <c r="M12300"/>
    </row>
    <row r="12301" spans="1:13" s="36" customFormat="1">
      <c r="A12301" s="35"/>
      <c r="B12301"/>
      <c r="C12301" s="38"/>
      <c r="D12301" s="38"/>
      <c r="E12301" s="38"/>
      <c r="F12301" s="38"/>
      <c r="G12301" s="38"/>
      <c r="H12301" s="38"/>
      <c r="I12301" s="38"/>
      <c r="J12301" s="38"/>
      <c r="K12301" s="38"/>
      <c r="L12301"/>
      <c r="M12301"/>
    </row>
    <row r="12302" spans="1:13" s="36" customFormat="1">
      <c r="A12302" s="35"/>
      <c r="B12302"/>
      <c r="C12302" s="38"/>
      <c r="D12302" s="38"/>
      <c r="E12302" s="38"/>
      <c r="F12302" s="38"/>
      <c r="G12302" s="38"/>
      <c r="H12302" s="38"/>
      <c r="I12302" s="38"/>
      <c r="J12302" s="38"/>
      <c r="K12302" s="38"/>
      <c r="L12302"/>
      <c r="M12302"/>
    </row>
    <row r="12303" spans="1:13" s="36" customFormat="1">
      <c r="A12303" s="35"/>
      <c r="B12303"/>
      <c r="C12303" s="38"/>
      <c r="D12303" s="38"/>
      <c r="E12303" s="38"/>
      <c r="F12303" s="38"/>
      <c r="G12303" s="38"/>
      <c r="H12303" s="38"/>
      <c r="I12303" s="38"/>
      <c r="J12303" s="38"/>
      <c r="K12303" s="38"/>
      <c r="L12303"/>
      <c r="M12303"/>
    </row>
    <row r="12304" spans="1:13" s="36" customFormat="1">
      <c r="A12304" s="35"/>
      <c r="B12304"/>
      <c r="C12304" s="38"/>
      <c r="D12304" s="38"/>
      <c r="E12304" s="38"/>
      <c r="F12304" s="38"/>
      <c r="G12304" s="38"/>
      <c r="H12304" s="38"/>
      <c r="I12304" s="38"/>
      <c r="J12304" s="38"/>
      <c r="K12304" s="38"/>
      <c r="L12304"/>
      <c r="M12304"/>
    </row>
    <row r="12305" spans="1:13" s="36" customFormat="1">
      <c r="A12305" s="35"/>
      <c r="B12305"/>
      <c r="C12305" s="38"/>
      <c r="D12305" s="38"/>
      <c r="E12305" s="38"/>
      <c r="F12305" s="38"/>
      <c r="G12305" s="38"/>
      <c r="H12305" s="38"/>
      <c r="I12305" s="38"/>
      <c r="J12305" s="38"/>
      <c r="K12305" s="38"/>
      <c r="L12305"/>
      <c r="M12305"/>
    </row>
    <row r="12306" spans="1:13" s="36" customFormat="1">
      <c r="A12306" s="35"/>
      <c r="B12306"/>
      <c r="C12306" s="38"/>
      <c r="D12306" s="38"/>
      <c r="E12306" s="38"/>
      <c r="F12306" s="38"/>
      <c r="G12306" s="38"/>
      <c r="H12306" s="38"/>
      <c r="I12306" s="38"/>
      <c r="J12306" s="38"/>
      <c r="K12306" s="38"/>
      <c r="L12306"/>
      <c r="M12306"/>
    </row>
    <row r="12307" spans="1:13" s="36" customFormat="1">
      <c r="A12307" s="35"/>
      <c r="B12307"/>
      <c r="C12307" s="38"/>
      <c r="D12307" s="38"/>
      <c r="E12307" s="38"/>
      <c r="F12307" s="38"/>
      <c r="G12307" s="38"/>
      <c r="H12307" s="38"/>
      <c r="I12307" s="38"/>
      <c r="J12307" s="38"/>
      <c r="K12307" s="38"/>
      <c r="L12307"/>
      <c r="M12307"/>
    </row>
    <row r="12308" spans="1:13" s="36" customFormat="1">
      <c r="A12308" s="35"/>
      <c r="B12308"/>
      <c r="C12308" s="38"/>
      <c r="D12308" s="38"/>
      <c r="E12308" s="38"/>
      <c r="F12308" s="38"/>
      <c r="G12308" s="38"/>
      <c r="H12308" s="38"/>
      <c r="I12308" s="38"/>
      <c r="J12308" s="38"/>
      <c r="K12308" s="38"/>
      <c r="L12308"/>
      <c r="M12308"/>
    </row>
    <row r="12309" spans="1:13" s="36" customFormat="1">
      <c r="A12309" s="35"/>
      <c r="B12309"/>
      <c r="C12309" s="38"/>
      <c r="D12309" s="38"/>
      <c r="E12309" s="38"/>
      <c r="F12309" s="38"/>
      <c r="G12309" s="38"/>
      <c r="H12309" s="38"/>
      <c r="I12309" s="38"/>
      <c r="J12309" s="38"/>
      <c r="K12309" s="38"/>
      <c r="L12309"/>
      <c r="M12309"/>
    </row>
    <row r="12310" spans="1:13" s="36" customFormat="1">
      <c r="A12310" s="35"/>
      <c r="B12310"/>
      <c r="C12310" s="38"/>
      <c r="D12310" s="38"/>
      <c r="E12310" s="38"/>
      <c r="F12310" s="38"/>
      <c r="G12310" s="38"/>
      <c r="H12310" s="38"/>
      <c r="I12310" s="38"/>
      <c r="J12310" s="38"/>
      <c r="K12310" s="38"/>
      <c r="L12310"/>
      <c r="M12310"/>
    </row>
    <row r="12311" spans="1:13" s="36" customFormat="1">
      <c r="A12311" s="35"/>
      <c r="B12311"/>
      <c r="C12311" s="38"/>
      <c r="D12311" s="38"/>
      <c r="E12311" s="38"/>
      <c r="F12311" s="38"/>
      <c r="G12311" s="38"/>
      <c r="H12311" s="38"/>
      <c r="I12311" s="38"/>
      <c r="J12311" s="38"/>
      <c r="K12311" s="38"/>
      <c r="L12311"/>
      <c r="M12311"/>
    </row>
    <row r="12312" spans="1:13" s="36" customFormat="1">
      <c r="A12312" s="35"/>
      <c r="B12312"/>
      <c r="C12312" s="38"/>
      <c r="D12312" s="38"/>
      <c r="E12312" s="38"/>
      <c r="F12312" s="38"/>
      <c r="G12312" s="38"/>
      <c r="H12312" s="38"/>
      <c r="I12312" s="38"/>
      <c r="J12312" s="38"/>
      <c r="K12312" s="38"/>
      <c r="L12312"/>
      <c r="M12312"/>
    </row>
    <row r="12313" spans="1:13" s="36" customFormat="1">
      <c r="A12313" s="35"/>
      <c r="B12313"/>
      <c r="C12313" s="38"/>
      <c r="D12313" s="38"/>
      <c r="E12313" s="38"/>
      <c r="F12313" s="38"/>
      <c r="G12313" s="38"/>
      <c r="H12313" s="38"/>
      <c r="I12313" s="38"/>
      <c r="J12313" s="38"/>
      <c r="K12313" s="38"/>
      <c r="L12313"/>
      <c r="M12313"/>
    </row>
    <row r="12314" spans="1:13" s="36" customFormat="1">
      <c r="A12314" s="35"/>
      <c r="B12314"/>
      <c r="C12314" s="38"/>
      <c r="D12314" s="38"/>
      <c r="E12314" s="38"/>
      <c r="F12314" s="38"/>
      <c r="G12314" s="38"/>
      <c r="H12314" s="38"/>
      <c r="I12314" s="38"/>
      <c r="J12314" s="38"/>
      <c r="K12314" s="38"/>
      <c r="L12314"/>
      <c r="M12314"/>
    </row>
    <row r="12315" spans="1:13" s="36" customFormat="1">
      <c r="A12315" s="35"/>
      <c r="B12315"/>
      <c r="C12315" s="38"/>
      <c r="D12315" s="38"/>
      <c r="E12315" s="38"/>
      <c r="F12315" s="38"/>
      <c r="G12315" s="38"/>
      <c r="H12315" s="38"/>
      <c r="I12315" s="38"/>
      <c r="J12315" s="38"/>
      <c r="K12315" s="38"/>
      <c r="L12315"/>
      <c r="M12315"/>
    </row>
    <row r="12316" spans="1:13" s="36" customFormat="1">
      <c r="A12316" s="35"/>
      <c r="B12316"/>
      <c r="C12316" s="38"/>
      <c r="D12316" s="38"/>
      <c r="E12316" s="38"/>
      <c r="F12316" s="38"/>
      <c r="G12316" s="38"/>
      <c r="H12316" s="38"/>
      <c r="I12316" s="38"/>
      <c r="J12316" s="38"/>
      <c r="K12316" s="38"/>
      <c r="L12316"/>
      <c r="M12316"/>
    </row>
    <row r="12317" spans="1:13" s="36" customFormat="1">
      <c r="A12317" s="35"/>
      <c r="B12317"/>
      <c r="C12317" s="38"/>
      <c r="D12317" s="38"/>
      <c r="E12317" s="38"/>
      <c r="F12317" s="38"/>
      <c r="G12317" s="38"/>
      <c r="H12317" s="38"/>
      <c r="I12317" s="38"/>
      <c r="J12317" s="38"/>
      <c r="K12317" s="38"/>
      <c r="L12317"/>
      <c r="M12317"/>
    </row>
    <row r="12318" spans="1:13" s="36" customFormat="1">
      <c r="A12318" s="35"/>
      <c r="B12318"/>
      <c r="C12318" s="38"/>
      <c r="D12318" s="38"/>
      <c r="E12318" s="38"/>
      <c r="F12318" s="38"/>
      <c r="G12318" s="38"/>
      <c r="H12318" s="38"/>
      <c r="I12318" s="38"/>
      <c r="J12318" s="38"/>
      <c r="K12318" s="38"/>
      <c r="L12318"/>
      <c r="M12318"/>
    </row>
    <row r="12319" spans="1:13" s="36" customFormat="1">
      <c r="A12319" s="35"/>
      <c r="B12319"/>
      <c r="C12319" s="38"/>
      <c r="D12319" s="38"/>
      <c r="E12319" s="38"/>
      <c r="F12319" s="38"/>
      <c r="G12319" s="38"/>
      <c r="H12319" s="38"/>
      <c r="I12319" s="38"/>
      <c r="J12319" s="38"/>
      <c r="K12319" s="38"/>
      <c r="L12319"/>
      <c r="M12319"/>
    </row>
    <row r="12320" spans="1:13" s="36" customFormat="1">
      <c r="A12320" s="35"/>
      <c r="B12320"/>
      <c r="C12320" s="38"/>
      <c r="D12320" s="38"/>
      <c r="E12320" s="38"/>
      <c r="F12320" s="38"/>
      <c r="G12320" s="38"/>
      <c r="H12320" s="38"/>
      <c r="I12320" s="38"/>
      <c r="J12320" s="38"/>
      <c r="K12320" s="38"/>
      <c r="L12320"/>
      <c r="M12320"/>
    </row>
    <row r="12321" spans="1:13" s="36" customFormat="1">
      <c r="A12321" s="35"/>
      <c r="B12321"/>
      <c r="C12321" s="38"/>
      <c r="D12321" s="38"/>
      <c r="E12321" s="38"/>
      <c r="F12321" s="38"/>
      <c r="G12321" s="38"/>
      <c r="H12321" s="38"/>
      <c r="I12321" s="38"/>
      <c r="J12321" s="38"/>
      <c r="K12321" s="38"/>
      <c r="L12321"/>
      <c r="M12321"/>
    </row>
    <row r="12322" spans="1:13" s="36" customFormat="1">
      <c r="A12322" s="35"/>
      <c r="B12322"/>
      <c r="C12322" s="38"/>
      <c r="D12322" s="38"/>
      <c r="E12322" s="38"/>
      <c r="F12322" s="38"/>
      <c r="G12322" s="38"/>
      <c r="H12322" s="38"/>
      <c r="I12322" s="38"/>
      <c r="J12322" s="38"/>
      <c r="K12322" s="38"/>
      <c r="L12322"/>
      <c r="M12322"/>
    </row>
    <row r="12323" spans="1:13" s="36" customFormat="1">
      <c r="A12323" s="35"/>
      <c r="B12323"/>
      <c r="C12323" s="38"/>
      <c r="D12323" s="38"/>
      <c r="E12323" s="38"/>
      <c r="F12323" s="38"/>
      <c r="G12323" s="38"/>
      <c r="H12323" s="38"/>
      <c r="I12323" s="38"/>
      <c r="J12323" s="38"/>
      <c r="K12323" s="38"/>
      <c r="L12323"/>
      <c r="M12323"/>
    </row>
    <row r="12324" spans="1:13" s="36" customFormat="1">
      <c r="A12324" s="35"/>
      <c r="B12324"/>
      <c r="C12324" s="38"/>
      <c r="D12324" s="38"/>
      <c r="E12324" s="38"/>
      <c r="F12324" s="38"/>
      <c r="G12324" s="38"/>
      <c r="H12324" s="38"/>
      <c r="I12324" s="38"/>
      <c r="J12324" s="38"/>
      <c r="K12324" s="38"/>
      <c r="L12324"/>
      <c r="M12324"/>
    </row>
    <row r="12325" spans="1:13" s="36" customFormat="1">
      <c r="A12325" s="35"/>
      <c r="B12325"/>
      <c r="C12325" s="38"/>
      <c r="D12325" s="38"/>
      <c r="E12325" s="38"/>
      <c r="F12325" s="38"/>
      <c r="G12325" s="38"/>
      <c r="H12325" s="38"/>
      <c r="I12325" s="38"/>
      <c r="J12325" s="38"/>
      <c r="K12325" s="38"/>
      <c r="L12325"/>
      <c r="M12325"/>
    </row>
    <row r="12326" spans="1:13" s="36" customFormat="1">
      <c r="A12326" s="35"/>
      <c r="B12326"/>
      <c r="C12326" s="38"/>
      <c r="D12326" s="38"/>
      <c r="E12326" s="38"/>
      <c r="F12326" s="38"/>
      <c r="G12326" s="38"/>
      <c r="H12326" s="38"/>
      <c r="I12326" s="38"/>
      <c r="J12326" s="38"/>
      <c r="K12326" s="38"/>
      <c r="L12326"/>
      <c r="M12326"/>
    </row>
    <row r="12327" spans="1:13" s="36" customFormat="1">
      <c r="A12327" s="35"/>
      <c r="B12327"/>
      <c r="C12327" s="38"/>
      <c r="D12327" s="38"/>
      <c r="E12327" s="38"/>
      <c r="F12327" s="38"/>
      <c r="G12327" s="38"/>
      <c r="H12327" s="38"/>
      <c r="I12327" s="38"/>
      <c r="J12327" s="38"/>
      <c r="K12327" s="38"/>
      <c r="L12327"/>
      <c r="M12327"/>
    </row>
    <row r="12328" spans="1:13" s="36" customFormat="1">
      <c r="A12328" s="35"/>
      <c r="B12328"/>
      <c r="C12328" s="38"/>
      <c r="D12328" s="38"/>
      <c r="E12328" s="38"/>
      <c r="F12328" s="38"/>
      <c r="G12328" s="38"/>
      <c r="H12328" s="38"/>
      <c r="I12328" s="38"/>
      <c r="J12328" s="38"/>
      <c r="K12328" s="38"/>
      <c r="L12328"/>
      <c r="M12328"/>
    </row>
    <row r="12329" spans="1:13" s="36" customFormat="1">
      <c r="A12329" s="35"/>
      <c r="B12329"/>
      <c r="C12329" s="38"/>
      <c r="D12329" s="38"/>
      <c r="E12329" s="38"/>
      <c r="F12329" s="38"/>
      <c r="G12329" s="38"/>
      <c r="H12329" s="38"/>
      <c r="I12329" s="38"/>
      <c r="J12329" s="38"/>
      <c r="K12329" s="38"/>
      <c r="L12329"/>
      <c r="M12329"/>
    </row>
    <row r="12330" spans="1:13" s="36" customFormat="1">
      <c r="A12330" s="35"/>
      <c r="B12330"/>
      <c r="C12330" s="38"/>
      <c r="D12330" s="38"/>
      <c r="E12330" s="38"/>
      <c r="F12330" s="38"/>
      <c r="G12330" s="38"/>
      <c r="H12330" s="38"/>
      <c r="I12330" s="38"/>
      <c r="J12330" s="38"/>
      <c r="K12330" s="38"/>
      <c r="L12330"/>
      <c r="M12330"/>
    </row>
    <row r="12331" spans="1:13" s="36" customFormat="1">
      <c r="A12331" s="35"/>
      <c r="B12331"/>
      <c r="C12331" s="38"/>
      <c r="D12331" s="38"/>
      <c r="E12331" s="38"/>
      <c r="F12331" s="38"/>
      <c r="G12331" s="38"/>
      <c r="H12331" s="38"/>
      <c r="I12331" s="38"/>
      <c r="J12331" s="38"/>
      <c r="K12331" s="38"/>
      <c r="L12331"/>
      <c r="M12331"/>
    </row>
    <row r="12332" spans="1:13" s="36" customFormat="1">
      <c r="A12332" s="35"/>
      <c r="B12332"/>
      <c r="C12332" s="38"/>
      <c r="D12332" s="38"/>
      <c r="E12332" s="38"/>
      <c r="F12332" s="38"/>
      <c r="G12332" s="38"/>
      <c r="H12332" s="38"/>
      <c r="I12332" s="38"/>
      <c r="J12332" s="38"/>
      <c r="K12332" s="38"/>
      <c r="L12332"/>
      <c r="M12332"/>
    </row>
    <row r="12333" spans="1:13" s="36" customFormat="1">
      <c r="A12333" s="35"/>
      <c r="B12333"/>
      <c r="C12333" s="38"/>
      <c r="D12333" s="38"/>
      <c r="E12333" s="38"/>
      <c r="F12333" s="38"/>
      <c r="G12333" s="38"/>
      <c r="H12333" s="38"/>
      <c r="I12333" s="38"/>
      <c r="J12333" s="38"/>
      <c r="K12333" s="38"/>
      <c r="L12333"/>
      <c r="M12333"/>
    </row>
    <row r="12334" spans="1:13" s="36" customFormat="1">
      <c r="A12334" s="35"/>
      <c r="B12334"/>
      <c r="C12334" s="38"/>
      <c r="D12334" s="38"/>
      <c r="E12334" s="38"/>
      <c r="F12334" s="38"/>
      <c r="G12334" s="38"/>
      <c r="H12334" s="38"/>
      <c r="I12334" s="38"/>
      <c r="J12334" s="38"/>
      <c r="K12334" s="38"/>
      <c r="L12334"/>
      <c r="M12334"/>
    </row>
    <row r="12335" spans="1:13" s="36" customFormat="1">
      <c r="A12335" s="35"/>
      <c r="B12335"/>
      <c r="C12335" s="38"/>
      <c r="D12335" s="38"/>
      <c r="E12335" s="38"/>
      <c r="F12335" s="38"/>
      <c r="G12335" s="38"/>
      <c r="H12335" s="38"/>
      <c r="I12335" s="38"/>
      <c r="J12335" s="38"/>
      <c r="K12335" s="38"/>
      <c r="L12335"/>
      <c r="M12335"/>
    </row>
    <row r="12336" spans="1:13" s="36" customFormat="1">
      <c r="A12336" s="35"/>
      <c r="B12336"/>
      <c r="C12336" s="38"/>
      <c r="D12336" s="38"/>
      <c r="E12336" s="38"/>
      <c r="F12336" s="38"/>
      <c r="G12336" s="38"/>
      <c r="H12336" s="38"/>
      <c r="I12336" s="38"/>
      <c r="J12336" s="38"/>
      <c r="K12336" s="38"/>
      <c r="L12336"/>
      <c r="M12336"/>
    </row>
    <row r="12337" spans="1:13" s="36" customFormat="1">
      <c r="A12337" s="35"/>
      <c r="B12337"/>
      <c r="C12337" s="38"/>
      <c r="D12337" s="38"/>
      <c r="E12337" s="38"/>
      <c r="F12337" s="38"/>
      <c r="G12337" s="38"/>
      <c r="H12337" s="38"/>
      <c r="I12337" s="38"/>
      <c r="J12337" s="38"/>
      <c r="K12337" s="38"/>
      <c r="L12337"/>
      <c r="M12337"/>
    </row>
    <row r="12338" spans="1:13" s="36" customFormat="1">
      <c r="A12338" s="35"/>
      <c r="B12338"/>
      <c r="C12338" s="38"/>
      <c r="D12338" s="38"/>
      <c r="E12338" s="38"/>
      <c r="F12338" s="38"/>
      <c r="G12338" s="38"/>
      <c r="H12338" s="38"/>
      <c r="I12338" s="38"/>
      <c r="J12338" s="38"/>
      <c r="K12338" s="38"/>
      <c r="L12338"/>
      <c r="M12338"/>
    </row>
    <row r="12339" spans="1:13" s="36" customFormat="1">
      <c r="A12339" s="35"/>
      <c r="B12339"/>
      <c r="C12339" s="38"/>
      <c r="D12339" s="38"/>
      <c r="E12339" s="38"/>
      <c r="F12339" s="38"/>
      <c r="G12339" s="38"/>
      <c r="H12339" s="38"/>
      <c r="I12339" s="38"/>
      <c r="J12339" s="38"/>
      <c r="K12339" s="38"/>
      <c r="L12339"/>
      <c r="M12339"/>
    </row>
    <row r="12340" spans="1:13" s="36" customFormat="1">
      <c r="A12340" s="35"/>
      <c r="B12340"/>
      <c r="C12340" s="38"/>
      <c r="D12340" s="38"/>
      <c r="E12340" s="38"/>
      <c r="F12340" s="38"/>
      <c r="G12340" s="38"/>
      <c r="H12340" s="38"/>
      <c r="I12340" s="38"/>
      <c r="J12340" s="38"/>
      <c r="K12340" s="38"/>
      <c r="L12340"/>
      <c r="M12340"/>
    </row>
    <row r="12341" spans="1:13" s="36" customFormat="1">
      <c r="A12341" s="35"/>
      <c r="B12341"/>
      <c r="C12341" s="38"/>
      <c r="D12341" s="38"/>
      <c r="E12341" s="38"/>
      <c r="F12341" s="38"/>
      <c r="G12341" s="38"/>
      <c r="H12341" s="38"/>
      <c r="I12341" s="38"/>
      <c r="J12341" s="38"/>
      <c r="K12341" s="38"/>
      <c r="L12341"/>
      <c r="M12341"/>
    </row>
    <row r="12342" spans="1:13" s="36" customFormat="1">
      <c r="A12342" s="35"/>
      <c r="B12342"/>
      <c r="C12342" s="38"/>
      <c r="D12342" s="38"/>
      <c r="E12342" s="38"/>
      <c r="F12342" s="38"/>
      <c r="G12342" s="38"/>
      <c r="H12342" s="38"/>
      <c r="I12342" s="38"/>
      <c r="J12342" s="38"/>
      <c r="K12342" s="38"/>
      <c r="L12342"/>
      <c r="M12342"/>
    </row>
    <row r="12343" spans="1:13" s="36" customFormat="1">
      <c r="A12343" s="35"/>
      <c r="B12343"/>
      <c r="C12343" s="38"/>
      <c r="D12343" s="38"/>
      <c r="E12343" s="38"/>
      <c r="F12343" s="38"/>
      <c r="G12343" s="38"/>
      <c r="H12343" s="38"/>
      <c r="I12343" s="38"/>
      <c r="J12343" s="38"/>
      <c r="K12343" s="38"/>
      <c r="L12343"/>
      <c r="M12343"/>
    </row>
    <row r="12344" spans="1:13" s="36" customFormat="1">
      <c r="A12344" s="35"/>
      <c r="B12344"/>
      <c r="C12344" s="38"/>
      <c r="D12344" s="38"/>
      <c r="E12344" s="38"/>
      <c r="F12344" s="38"/>
      <c r="G12344" s="38"/>
      <c r="H12344" s="38"/>
      <c r="I12344" s="38"/>
      <c r="J12344" s="38"/>
      <c r="K12344" s="38"/>
      <c r="L12344"/>
      <c r="M12344"/>
    </row>
    <row r="12345" spans="1:13" s="36" customFormat="1">
      <c r="A12345" s="35"/>
      <c r="B12345"/>
      <c r="C12345" s="38"/>
      <c r="D12345" s="38"/>
      <c r="E12345" s="38"/>
      <c r="F12345" s="38"/>
      <c r="G12345" s="38"/>
      <c r="H12345" s="38"/>
      <c r="I12345" s="38"/>
      <c r="J12345" s="38"/>
      <c r="K12345" s="38"/>
      <c r="L12345"/>
      <c r="M12345"/>
    </row>
    <row r="12346" spans="1:13" s="36" customFormat="1">
      <c r="A12346" s="35"/>
      <c r="B12346"/>
      <c r="C12346" s="38"/>
      <c r="D12346" s="38"/>
      <c r="E12346" s="38"/>
      <c r="F12346" s="38"/>
      <c r="G12346" s="38"/>
      <c r="H12346" s="38"/>
      <c r="I12346" s="38"/>
      <c r="J12346" s="38"/>
      <c r="K12346" s="38"/>
      <c r="L12346"/>
      <c r="M12346"/>
    </row>
    <row r="12347" spans="1:13" s="36" customFormat="1">
      <c r="A12347" s="35"/>
      <c r="B12347"/>
      <c r="C12347" s="38"/>
      <c r="D12347" s="38"/>
      <c r="E12347" s="38"/>
      <c r="F12347" s="38"/>
      <c r="G12347" s="38"/>
      <c r="H12347" s="38"/>
      <c r="I12347" s="38"/>
      <c r="J12347" s="38"/>
      <c r="K12347" s="38"/>
      <c r="L12347"/>
      <c r="M12347"/>
    </row>
    <row r="12348" spans="1:13" s="36" customFormat="1">
      <c r="A12348" s="35"/>
      <c r="B12348"/>
      <c r="C12348" s="38"/>
      <c r="D12348" s="38"/>
      <c r="E12348" s="38"/>
      <c r="F12348" s="38"/>
      <c r="G12348" s="38"/>
      <c r="H12348" s="38"/>
      <c r="I12348" s="38"/>
      <c r="J12348" s="38"/>
      <c r="K12348" s="38"/>
      <c r="L12348"/>
      <c r="M12348"/>
    </row>
    <row r="12349" spans="1:13" s="36" customFormat="1">
      <c r="A12349" s="35"/>
      <c r="B12349"/>
      <c r="C12349" s="38"/>
      <c r="D12349" s="38"/>
      <c r="E12349" s="38"/>
      <c r="F12349" s="38"/>
      <c r="G12349" s="38"/>
      <c r="H12349" s="38"/>
      <c r="I12349" s="38"/>
      <c r="J12349" s="38"/>
      <c r="K12349" s="38"/>
      <c r="L12349"/>
      <c r="M12349"/>
    </row>
    <row r="12350" spans="1:13" s="36" customFormat="1">
      <c r="A12350" s="35"/>
      <c r="B12350"/>
      <c r="C12350" s="38"/>
      <c r="D12350" s="38"/>
      <c r="E12350" s="38"/>
      <c r="F12350" s="38"/>
      <c r="G12350" s="38"/>
      <c r="H12350" s="38"/>
      <c r="I12350" s="38"/>
      <c r="J12350" s="38"/>
      <c r="K12350" s="38"/>
      <c r="L12350"/>
      <c r="M12350"/>
    </row>
    <row r="12351" spans="1:13" s="36" customFormat="1">
      <c r="A12351" s="35"/>
      <c r="B12351"/>
      <c r="C12351" s="38"/>
      <c r="D12351" s="38"/>
      <c r="E12351" s="38"/>
      <c r="F12351" s="38"/>
      <c r="G12351" s="38"/>
      <c r="H12351" s="38"/>
      <c r="I12351" s="38"/>
      <c r="J12351" s="38"/>
      <c r="K12351" s="38"/>
      <c r="L12351"/>
      <c r="M12351"/>
    </row>
    <row r="12352" spans="1:13" s="36" customFormat="1">
      <c r="A12352" s="35"/>
      <c r="B12352"/>
      <c r="C12352" s="38"/>
      <c r="D12352" s="38"/>
      <c r="E12352" s="38"/>
      <c r="F12352" s="38"/>
      <c r="G12352" s="38"/>
      <c r="H12352" s="38"/>
      <c r="I12352" s="38"/>
      <c r="J12352" s="38"/>
      <c r="K12352" s="38"/>
      <c r="L12352"/>
      <c r="M12352"/>
    </row>
    <row r="12353" spans="1:13" s="36" customFormat="1">
      <c r="A12353" s="35"/>
      <c r="B12353"/>
      <c r="C12353" s="38"/>
      <c r="D12353" s="38"/>
      <c r="E12353" s="38"/>
      <c r="F12353" s="38"/>
      <c r="G12353" s="38"/>
      <c r="H12353" s="38"/>
      <c r="I12353" s="38"/>
      <c r="J12353" s="38"/>
      <c r="K12353" s="38"/>
      <c r="L12353"/>
      <c r="M12353"/>
    </row>
    <row r="12354" spans="1:13" s="36" customFormat="1">
      <c r="A12354" s="35"/>
      <c r="B12354"/>
      <c r="C12354" s="38"/>
      <c r="D12354" s="38"/>
      <c r="E12354" s="38"/>
      <c r="F12354" s="38"/>
      <c r="G12354" s="38"/>
      <c r="H12354" s="38"/>
      <c r="I12354" s="38"/>
      <c r="J12354" s="38"/>
      <c r="K12354" s="38"/>
      <c r="L12354"/>
      <c r="M12354"/>
    </row>
    <row r="12355" spans="1:13" s="36" customFormat="1">
      <c r="A12355" s="35"/>
      <c r="B12355"/>
      <c r="C12355" s="38"/>
      <c r="D12355" s="38"/>
      <c r="E12355" s="38"/>
      <c r="F12355" s="38"/>
      <c r="G12355" s="38"/>
      <c r="H12355" s="38"/>
      <c r="I12355" s="38"/>
      <c r="J12355" s="38"/>
      <c r="K12355" s="38"/>
      <c r="L12355"/>
      <c r="M12355"/>
    </row>
    <row r="12356" spans="1:13" s="36" customFormat="1">
      <c r="A12356" s="35"/>
      <c r="B12356"/>
      <c r="C12356" s="38"/>
      <c r="D12356" s="38"/>
      <c r="E12356" s="38"/>
      <c r="F12356" s="38"/>
      <c r="G12356" s="38"/>
      <c r="H12356" s="38"/>
      <c r="I12356" s="38"/>
      <c r="J12356" s="38"/>
      <c r="K12356" s="38"/>
      <c r="L12356"/>
      <c r="M12356"/>
    </row>
    <row r="12357" spans="1:13" s="36" customFormat="1">
      <c r="A12357" s="35"/>
      <c r="B12357"/>
      <c r="C12357" s="38"/>
      <c r="D12357" s="38"/>
      <c r="E12357" s="38"/>
      <c r="F12357" s="38"/>
      <c r="G12357" s="38"/>
      <c r="H12357" s="38"/>
      <c r="I12357" s="38"/>
      <c r="J12357" s="38"/>
      <c r="K12357" s="38"/>
      <c r="L12357"/>
      <c r="M12357"/>
    </row>
    <row r="12358" spans="1:13" s="36" customFormat="1">
      <c r="A12358" s="35"/>
      <c r="B12358"/>
      <c r="C12358" s="38"/>
      <c r="D12358" s="38"/>
      <c r="E12358" s="38"/>
      <c r="F12358" s="38"/>
      <c r="G12358" s="38"/>
      <c r="H12358" s="38"/>
      <c r="I12358" s="38"/>
      <c r="J12358" s="38"/>
      <c r="K12358" s="38"/>
      <c r="L12358"/>
      <c r="M12358"/>
    </row>
    <row r="12359" spans="1:13" s="36" customFormat="1">
      <c r="A12359" s="35"/>
      <c r="B12359"/>
      <c r="C12359" s="38"/>
      <c r="D12359" s="38"/>
      <c r="E12359" s="38"/>
      <c r="F12359" s="38"/>
      <c r="G12359" s="38"/>
      <c r="H12359" s="38"/>
      <c r="I12359" s="38"/>
      <c r="J12359" s="38"/>
      <c r="K12359" s="38"/>
      <c r="L12359"/>
      <c r="M12359"/>
    </row>
    <row r="12360" spans="1:13" s="36" customFormat="1">
      <c r="A12360" s="35"/>
      <c r="B12360"/>
      <c r="C12360" s="38"/>
      <c r="D12360" s="38"/>
      <c r="E12360" s="38"/>
      <c r="F12360" s="38"/>
      <c r="G12360" s="38"/>
      <c r="H12360" s="38"/>
      <c r="I12360" s="38"/>
      <c r="J12360" s="38"/>
      <c r="K12360" s="38"/>
      <c r="L12360"/>
      <c r="M12360"/>
    </row>
    <row r="12361" spans="1:13" s="36" customFormat="1">
      <c r="A12361" s="35"/>
      <c r="B12361"/>
      <c r="C12361" s="38"/>
      <c r="D12361" s="38"/>
      <c r="E12361" s="38"/>
      <c r="F12361" s="38"/>
      <c r="G12361" s="38"/>
      <c r="H12361" s="38"/>
      <c r="I12361" s="38"/>
      <c r="J12361" s="38"/>
      <c r="K12361" s="38"/>
      <c r="L12361"/>
      <c r="M12361"/>
    </row>
    <row r="12362" spans="1:13" s="36" customFormat="1">
      <c r="A12362" s="35"/>
      <c r="B12362"/>
      <c r="C12362" s="38"/>
      <c r="D12362" s="38"/>
      <c r="E12362" s="38"/>
      <c r="F12362" s="38"/>
      <c r="G12362" s="38"/>
      <c r="H12362" s="38"/>
      <c r="I12362" s="38"/>
      <c r="J12362" s="38"/>
      <c r="K12362" s="38"/>
      <c r="L12362"/>
      <c r="M12362"/>
    </row>
    <row r="12363" spans="1:13" s="36" customFormat="1">
      <c r="A12363" s="35"/>
      <c r="B12363"/>
      <c r="C12363" s="38"/>
      <c r="D12363" s="38"/>
      <c r="E12363" s="38"/>
      <c r="F12363" s="38"/>
      <c r="G12363" s="38"/>
      <c r="H12363" s="38"/>
      <c r="I12363" s="38"/>
      <c r="J12363" s="38"/>
      <c r="K12363" s="38"/>
      <c r="L12363"/>
      <c r="M12363"/>
    </row>
    <row r="12364" spans="1:13" s="36" customFormat="1">
      <c r="A12364" s="35"/>
      <c r="B12364"/>
      <c r="C12364" s="38"/>
      <c r="D12364" s="38"/>
      <c r="E12364" s="38"/>
      <c r="F12364" s="38"/>
      <c r="G12364" s="38"/>
      <c r="H12364" s="38"/>
      <c r="I12364" s="38"/>
      <c r="J12364" s="38"/>
      <c r="K12364" s="38"/>
      <c r="L12364"/>
      <c r="M12364"/>
    </row>
    <row r="12365" spans="1:13" s="36" customFormat="1">
      <c r="A12365" s="35"/>
      <c r="B12365"/>
      <c r="C12365" s="38"/>
      <c r="D12365" s="38"/>
      <c r="E12365" s="38"/>
      <c r="F12365" s="38"/>
      <c r="G12365" s="38"/>
      <c r="H12365" s="38"/>
      <c r="I12365" s="38"/>
      <c r="J12365" s="38"/>
      <c r="K12365" s="38"/>
      <c r="L12365"/>
      <c r="M12365"/>
    </row>
    <row r="12366" spans="1:13" s="36" customFormat="1">
      <c r="A12366" s="35"/>
      <c r="B12366"/>
      <c r="C12366" s="38"/>
      <c r="D12366" s="38"/>
      <c r="E12366" s="38"/>
      <c r="F12366" s="38"/>
      <c r="G12366" s="38"/>
      <c r="H12366" s="38"/>
      <c r="I12366" s="38"/>
      <c r="J12366" s="38"/>
      <c r="K12366" s="38"/>
      <c r="L12366"/>
      <c r="M12366"/>
    </row>
    <row r="12367" spans="1:13" s="36" customFormat="1">
      <c r="A12367" s="35"/>
      <c r="B12367"/>
      <c r="C12367" s="38"/>
      <c r="D12367" s="38"/>
      <c r="E12367" s="38"/>
      <c r="F12367" s="38"/>
      <c r="G12367" s="38"/>
      <c r="H12367" s="38"/>
      <c r="I12367" s="38"/>
      <c r="J12367" s="38"/>
      <c r="K12367" s="38"/>
      <c r="L12367"/>
      <c r="M12367"/>
    </row>
    <row r="12368" spans="1:13" s="36" customFormat="1">
      <c r="A12368" s="35"/>
      <c r="B12368"/>
      <c r="C12368" s="38"/>
      <c r="D12368" s="38"/>
      <c r="E12368" s="38"/>
      <c r="F12368" s="38"/>
      <c r="G12368" s="38"/>
      <c r="H12368" s="38"/>
      <c r="I12368" s="38"/>
      <c r="J12368" s="38"/>
      <c r="K12368" s="38"/>
      <c r="L12368"/>
      <c r="M12368"/>
    </row>
    <row r="12369" spans="1:13" s="36" customFormat="1">
      <c r="A12369" s="35"/>
      <c r="B12369"/>
      <c r="C12369" s="38"/>
      <c r="D12369" s="38"/>
      <c r="E12369" s="38"/>
      <c r="F12369" s="38"/>
      <c r="G12369" s="38"/>
      <c r="H12369" s="38"/>
      <c r="I12369" s="38"/>
      <c r="J12369" s="38"/>
      <c r="K12369" s="38"/>
      <c r="L12369"/>
      <c r="M12369"/>
    </row>
    <row r="12370" spans="1:13" s="36" customFormat="1">
      <c r="A12370" s="35"/>
      <c r="B12370"/>
      <c r="C12370" s="38"/>
      <c r="D12370" s="38"/>
      <c r="E12370" s="38"/>
      <c r="F12370" s="38"/>
      <c r="G12370" s="38"/>
      <c r="H12370" s="38"/>
      <c r="I12370" s="38"/>
      <c r="J12370" s="38"/>
      <c r="K12370" s="38"/>
      <c r="L12370"/>
      <c r="M12370"/>
    </row>
    <row r="12371" spans="1:13" s="36" customFormat="1">
      <c r="A12371" s="35"/>
      <c r="B12371"/>
      <c r="C12371" s="38"/>
      <c r="D12371" s="38"/>
      <c r="E12371" s="38"/>
      <c r="F12371" s="38"/>
      <c r="G12371" s="38"/>
      <c r="H12371" s="38"/>
      <c r="I12371" s="38"/>
      <c r="J12371" s="38"/>
      <c r="K12371" s="38"/>
      <c r="L12371"/>
      <c r="M12371"/>
    </row>
    <row r="12372" spans="1:13" s="36" customFormat="1">
      <c r="A12372" s="35"/>
      <c r="B12372"/>
      <c r="C12372" s="38"/>
      <c r="D12372" s="38"/>
      <c r="E12372" s="38"/>
      <c r="F12372" s="38"/>
      <c r="G12372" s="38"/>
      <c r="H12372" s="38"/>
      <c r="I12372" s="38"/>
      <c r="J12372" s="38"/>
      <c r="K12372" s="38"/>
      <c r="L12372"/>
      <c r="M12372"/>
    </row>
    <row r="12373" spans="1:13" s="36" customFormat="1">
      <c r="A12373" s="35"/>
      <c r="B12373"/>
      <c r="C12373" s="38"/>
      <c r="D12373" s="38"/>
      <c r="E12373" s="38"/>
      <c r="F12373" s="38"/>
      <c r="G12373" s="38"/>
      <c r="H12373" s="38"/>
      <c r="I12373" s="38"/>
      <c r="J12373" s="38"/>
      <c r="K12373" s="38"/>
      <c r="L12373"/>
      <c r="M12373"/>
    </row>
    <row r="12374" spans="1:13" s="36" customFormat="1">
      <c r="A12374" s="35"/>
      <c r="B12374"/>
      <c r="C12374" s="38"/>
      <c r="D12374" s="38"/>
      <c r="E12374" s="38"/>
      <c r="F12374" s="38"/>
      <c r="G12374" s="38"/>
      <c r="H12374" s="38"/>
      <c r="I12374" s="38"/>
      <c r="J12374" s="38"/>
      <c r="K12374" s="38"/>
      <c r="L12374"/>
      <c r="M12374"/>
    </row>
    <row r="12375" spans="1:13" s="36" customFormat="1">
      <c r="A12375" s="35"/>
      <c r="B12375"/>
      <c r="C12375" s="38"/>
      <c r="D12375" s="38"/>
      <c r="E12375" s="38"/>
      <c r="F12375" s="38"/>
      <c r="G12375" s="38"/>
      <c r="H12375" s="38"/>
      <c r="I12375" s="38"/>
      <c r="J12375" s="38"/>
      <c r="K12375" s="38"/>
      <c r="L12375"/>
      <c r="M12375"/>
    </row>
    <row r="12376" spans="1:13" s="36" customFormat="1">
      <c r="A12376" s="35"/>
      <c r="B12376"/>
      <c r="C12376" s="38"/>
      <c r="D12376" s="38"/>
      <c r="E12376" s="38"/>
      <c r="F12376" s="38"/>
      <c r="G12376" s="38"/>
      <c r="H12376" s="38"/>
      <c r="I12376" s="38"/>
      <c r="J12376" s="38"/>
      <c r="K12376" s="38"/>
      <c r="L12376"/>
      <c r="M12376"/>
    </row>
    <row r="12377" spans="1:13" s="36" customFormat="1">
      <c r="A12377" s="35"/>
      <c r="B12377"/>
      <c r="C12377" s="38"/>
      <c r="D12377" s="38"/>
      <c r="E12377" s="38"/>
      <c r="F12377" s="38"/>
      <c r="G12377" s="38"/>
      <c r="H12377" s="38"/>
      <c r="I12377" s="38"/>
      <c r="J12377" s="38"/>
      <c r="K12377" s="38"/>
      <c r="L12377"/>
      <c r="M12377"/>
    </row>
    <row r="12378" spans="1:13" s="36" customFormat="1">
      <c r="A12378" s="35"/>
      <c r="B12378"/>
      <c r="C12378" s="38"/>
      <c r="D12378" s="38"/>
      <c r="E12378" s="38"/>
      <c r="F12378" s="38"/>
      <c r="G12378" s="38"/>
      <c r="H12378" s="38"/>
      <c r="I12378" s="38"/>
      <c r="J12378" s="38"/>
      <c r="K12378" s="38"/>
      <c r="L12378"/>
      <c r="M12378"/>
    </row>
    <row r="12379" spans="1:13" s="36" customFormat="1">
      <c r="A12379" s="35"/>
      <c r="B12379"/>
      <c r="C12379" s="38"/>
      <c r="D12379" s="38"/>
      <c r="E12379" s="38"/>
      <c r="F12379" s="38"/>
      <c r="G12379" s="38"/>
      <c r="H12379" s="38"/>
      <c r="I12379" s="38"/>
      <c r="J12379" s="38"/>
      <c r="K12379" s="38"/>
      <c r="L12379"/>
      <c r="M12379"/>
    </row>
    <row r="12380" spans="1:13" s="36" customFormat="1">
      <c r="A12380" s="35"/>
      <c r="B12380"/>
      <c r="C12380" s="38"/>
      <c r="D12380" s="38"/>
      <c r="E12380" s="38"/>
      <c r="F12380" s="38"/>
      <c r="G12380" s="38"/>
      <c r="H12380" s="38"/>
      <c r="I12380" s="38"/>
      <c r="J12380" s="38"/>
      <c r="K12380" s="38"/>
      <c r="L12380"/>
      <c r="M12380"/>
    </row>
    <row r="12381" spans="1:13" s="36" customFormat="1">
      <c r="A12381" s="35"/>
      <c r="B12381"/>
      <c r="C12381" s="38"/>
      <c r="D12381" s="38"/>
      <c r="E12381" s="38"/>
      <c r="F12381" s="38"/>
      <c r="G12381" s="38"/>
      <c r="H12381" s="38"/>
      <c r="I12381" s="38"/>
      <c r="J12381" s="38"/>
      <c r="K12381" s="38"/>
      <c r="L12381"/>
      <c r="M12381"/>
    </row>
    <row r="12382" spans="1:13" s="36" customFormat="1">
      <c r="A12382" s="35"/>
      <c r="B12382"/>
      <c r="C12382" s="38"/>
      <c r="D12382" s="38"/>
      <c r="E12382" s="38"/>
      <c r="F12382" s="38"/>
      <c r="G12382" s="38"/>
      <c r="H12382" s="38"/>
      <c r="I12382" s="38"/>
      <c r="J12382" s="38"/>
      <c r="K12382" s="38"/>
      <c r="L12382"/>
      <c r="M12382"/>
    </row>
    <row r="12383" spans="1:13" s="36" customFormat="1">
      <c r="A12383" s="35"/>
      <c r="B12383"/>
      <c r="C12383" s="38"/>
      <c r="D12383" s="38"/>
      <c r="E12383" s="38"/>
      <c r="F12383" s="38"/>
      <c r="G12383" s="38"/>
      <c r="H12383" s="38"/>
      <c r="I12383" s="38"/>
      <c r="J12383" s="38"/>
      <c r="K12383" s="38"/>
      <c r="L12383"/>
      <c r="M12383"/>
    </row>
    <row r="12384" spans="1:13" s="36" customFormat="1">
      <c r="A12384" s="35"/>
      <c r="B12384"/>
      <c r="C12384" s="38"/>
      <c r="D12384" s="38"/>
      <c r="E12384" s="38"/>
      <c r="F12384" s="38"/>
      <c r="G12384" s="38"/>
      <c r="H12384" s="38"/>
      <c r="I12384" s="38"/>
      <c r="J12384" s="38"/>
      <c r="K12384" s="38"/>
      <c r="L12384"/>
      <c r="M12384"/>
    </row>
    <row r="12385" spans="1:13" s="36" customFormat="1">
      <c r="A12385" s="35"/>
      <c r="B12385"/>
      <c r="C12385" s="38"/>
      <c r="D12385" s="38"/>
      <c r="E12385" s="38"/>
      <c r="F12385" s="38"/>
      <c r="G12385" s="38"/>
      <c r="H12385" s="38"/>
      <c r="I12385" s="38"/>
      <c r="J12385" s="38"/>
      <c r="K12385" s="38"/>
      <c r="L12385"/>
      <c r="M12385"/>
    </row>
    <row r="12386" spans="1:13" s="36" customFormat="1">
      <c r="A12386" s="35"/>
      <c r="B12386"/>
      <c r="C12386" s="38"/>
      <c r="D12386" s="38"/>
      <c r="E12386" s="38"/>
      <c r="F12386" s="38"/>
      <c r="G12386" s="38"/>
      <c r="H12386" s="38"/>
      <c r="I12386" s="38"/>
      <c r="J12386" s="38"/>
      <c r="K12386" s="38"/>
      <c r="L12386"/>
      <c r="M12386"/>
    </row>
    <row r="12387" spans="1:13" s="36" customFormat="1">
      <c r="A12387" s="35"/>
      <c r="B12387"/>
      <c r="C12387" s="38"/>
      <c r="D12387" s="38"/>
      <c r="E12387" s="38"/>
      <c r="F12387" s="38"/>
      <c r="G12387" s="38"/>
      <c r="H12387" s="38"/>
      <c r="I12387" s="38"/>
      <c r="J12387" s="38"/>
      <c r="K12387" s="38"/>
      <c r="L12387"/>
      <c r="M12387"/>
    </row>
    <row r="12388" spans="1:13" s="36" customFormat="1">
      <c r="A12388" s="35"/>
      <c r="B12388"/>
      <c r="C12388" s="38"/>
      <c r="D12388" s="38"/>
      <c r="E12388" s="38"/>
      <c r="F12388" s="38"/>
      <c r="G12388" s="38"/>
      <c r="H12388" s="38"/>
      <c r="I12388" s="38"/>
      <c r="J12388" s="38"/>
      <c r="K12388" s="38"/>
      <c r="L12388"/>
      <c r="M12388"/>
    </row>
    <row r="12389" spans="1:13" s="36" customFormat="1">
      <c r="A12389" s="35"/>
      <c r="B12389"/>
      <c r="C12389" s="38"/>
      <c r="D12389" s="38"/>
      <c r="E12389" s="38"/>
      <c r="F12389" s="38"/>
      <c r="G12389" s="38"/>
      <c r="H12389" s="38"/>
      <c r="I12389" s="38"/>
      <c r="J12389" s="38"/>
      <c r="K12389" s="38"/>
      <c r="L12389"/>
      <c r="M12389"/>
    </row>
    <row r="12390" spans="1:13" s="36" customFormat="1">
      <c r="A12390" s="35"/>
      <c r="B12390"/>
      <c r="C12390" s="38"/>
      <c r="D12390" s="38"/>
      <c r="E12390" s="38"/>
      <c r="F12390" s="38"/>
      <c r="G12390" s="38"/>
      <c r="H12390" s="38"/>
      <c r="I12390" s="38"/>
      <c r="J12390" s="38"/>
      <c r="K12390" s="38"/>
      <c r="L12390"/>
      <c r="M12390"/>
    </row>
    <row r="12391" spans="1:13" s="36" customFormat="1">
      <c r="A12391" s="35"/>
      <c r="B12391"/>
      <c r="C12391" s="38"/>
      <c r="D12391" s="38"/>
      <c r="E12391" s="38"/>
      <c r="F12391" s="38"/>
      <c r="G12391" s="38"/>
      <c r="H12391" s="38"/>
      <c r="I12391" s="38"/>
      <c r="J12391" s="38"/>
      <c r="K12391" s="38"/>
      <c r="L12391"/>
      <c r="M12391"/>
    </row>
    <row r="12392" spans="1:13" s="36" customFormat="1">
      <c r="A12392" s="35"/>
      <c r="B12392"/>
      <c r="C12392" s="38"/>
      <c r="D12392" s="38"/>
      <c r="E12392" s="38"/>
      <c r="F12392" s="38"/>
      <c r="G12392" s="38"/>
      <c r="H12392" s="38"/>
      <c r="I12392" s="38"/>
      <c r="J12392" s="38"/>
      <c r="K12392" s="38"/>
      <c r="L12392"/>
      <c r="M12392"/>
    </row>
    <row r="12393" spans="1:13" s="36" customFormat="1">
      <c r="A12393" s="35"/>
      <c r="B12393"/>
      <c r="C12393" s="38"/>
      <c r="D12393" s="38"/>
      <c r="E12393" s="38"/>
      <c r="F12393" s="38"/>
      <c r="G12393" s="38"/>
      <c r="H12393" s="38"/>
      <c r="I12393" s="38"/>
      <c r="J12393" s="38"/>
      <c r="K12393" s="38"/>
      <c r="L12393"/>
      <c r="M12393"/>
    </row>
    <row r="12394" spans="1:13" s="36" customFormat="1">
      <c r="A12394" s="35"/>
      <c r="B12394"/>
      <c r="C12394" s="38"/>
      <c r="D12394" s="38"/>
      <c r="E12394" s="38"/>
      <c r="F12394" s="38"/>
      <c r="G12394" s="38"/>
      <c r="H12394" s="38"/>
      <c r="I12394" s="38"/>
      <c r="J12394" s="38"/>
      <c r="K12394" s="38"/>
      <c r="L12394"/>
      <c r="M12394"/>
    </row>
    <row r="12395" spans="1:13" s="36" customFormat="1">
      <c r="A12395" s="35"/>
      <c r="B12395"/>
      <c r="C12395" s="38"/>
      <c r="D12395" s="38"/>
      <c r="E12395" s="38"/>
      <c r="F12395" s="38"/>
      <c r="G12395" s="38"/>
      <c r="H12395" s="38"/>
      <c r="I12395" s="38"/>
      <c r="J12395" s="38"/>
      <c r="K12395" s="38"/>
      <c r="L12395"/>
      <c r="M12395"/>
    </row>
    <row r="12396" spans="1:13" s="36" customFormat="1">
      <c r="A12396" s="35"/>
      <c r="B12396"/>
      <c r="C12396" s="38"/>
      <c r="D12396" s="38"/>
      <c r="E12396" s="38"/>
      <c r="F12396" s="38"/>
      <c r="G12396" s="38"/>
      <c r="H12396" s="38"/>
      <c r="I12396" s="38"/>
      <c r="J12396" s="38"/>
      <c r="K12396" s="38"/>
      <c r="L12396"/>
      <c r="M12396"/>
    </row>
    <row r="12397" spans="1:13" s="36" customFormat="1">
      <c r="A12397" s="35"/>
      <c r="B12397"/>
      <c r="C12397" s="38"/>
      <c r="D12397" s="38"/>
      <c r="E12397" s="38"/>
      <c r="F12397" s="38"/>
      <c r="G12397" s="38"/>
      <c r="H12397" s="38"/>
      <c r="I12397" s="38"/>
      <c r="J12397" s="38"/>
      <c r="K12397" s="38"/>
      <c r="L12397"/>
      <c r="M12397"/>
    </row>
    <row r="12398" spans="1:13" s="36" customFormat="1">
      <c r="A12398" s="35"/>
      <c r="B12398"/>
      <c r="C12398" s="38"/>
      <c r="D12398" s="38"/>
      <c r="E12398" s="38"/>
      <c r="F12398" s="38"/>
      <c r="G12398" s="38"/>
      <c r="H12398" s="38"/>
      <c r="I12398" s="38"/>
      <c r="J12398" s="38"/>
      <c r="K12398" s="38"/>
      <c r="L12398"/>
      <c r="M12398"/>
    </row>
    <row r="12399" spans="1:13" s="36" customFormat="1">
      <c r="A12399" s="35"/>
      <c r="B12399"/>
      <c r="C12399" s="38"/>
      <c r="D12399" s="38"/>
      <c r="E12399" s="38"/>
      <c r="F12399" s="38"/>
      <c r="G12399" s="38"/>
      <c r="H12399" s="38"/>
      <c r="I12399" s="38"/>
      <c r="J12399" s="38"/>
      <c r="K12399" s="38"/>
      <c r="L12399"/>
      <c r="M12399"/>
    </row>
    <row r="12400" spans="1:13" s="36" customFormat="1">
      <c r="A12400" s="35"/>
      <c r="B12400"/>
      <c r="C12400" s="38"/>
      <c r="D12400" s="38"/>
      <c r="E12400" s="38"/>
      <c r="F12400" s="38"/>
      <c r="G12400" s="38"/>
      <c r="H12400" s="38"/>
      <c r="I12400" s="38"/>
      <c r="J12400" s="38"/>
      <c r="K12400" s="38"/>
      <c r="L12400"/>
      <c r="M12400"/>
    </row>
    <row r="12401" spans="1:13" s="36" customFormat="1">
      <c r="A12401" s="35"/>
      <c r="B12401"/>
      <c r="C12401" s="38"/>
      <c r="D12401" s="38"/>
      <c r="E12401" s="38"/>
      <c r="F12401" s="38"/>
      <c r="G12401" s="38"/>
      <c r="H12401" s="38"/>
      <c r="I12401" s="38"/>
      <c r="J12401" s="38"/>
      <c r="K12401" s="38"/>
      <c r="L12401"/>
      <c r="M12401"/>
    </row>
    <row r="12402" spans="1:13" s="36" customFormat="1">
      <c r="A12402" s="35"/>
      <c r="B12402"/>
      <c r="C12402" s="38"/>
      <c r="D12402" s="38"/>
      <c r="E12402" s="38"/>
      <c r="F12402" s="38"/>
      <c r="G12402" s="38"/>
      <c r="H12402" s="38"/>
      <c r="I12402" s="38"/>
      <c r="J12402" s="38"/>
      <c r="K12402" s="38"/>
      <c r="L12402"/>
      <c r="M12402"/>
    </row>
    <row r="12403" spans="1:13" s="36" customFormat="1">
      <c r="A12403" s="35"/>
      <c r="B12403"/>
      <c r="C12403" s="38"/>
      <c r="D12403" s="38"/>
      <c r="E12403" s="38"/>
      <c r="F12403" s="38"/>
      <c r="G12403" s="38"/>
      <c r="H12403" s="38"/>
      <c r="I12403" s="38"/>
      <c r="J12403" s="38"/>
      <c r="K12403" s="38"/>
      <c r="L12403"/>
      <c r="M12403"/>
    </row>
    <row r="12404" spans="1:13" s="36" customFormat="1">
      <c r="A12404" s="35"/>
      <c r="B12404"/>
      <c r="C12404" s="38"/>
      <c r="D12404" s="38"/>
      <c r="E12404" s="38"/>
      <c r="F12404" s="38"/>
      <c r="G12404" s="38"/>
      <c r="H12404" s="38"/>
      <c r="I12404" s="38"/>
      <c r="J12404" s="38"/>
      <c r="K12404" s="38"/>
      <c r="L12404"/>
      <c r="M12404"/>
    </row>
    <row r="12405" spans="1:13" s="36" customFormat="1">
      <c r="A12405" s="35"/>
      <c r="B12405"/>
      <c r="C12405" s="38"/>
      <c r="D12405" s="38"/>
      <c r="E12405" s="38"/>
      <c r="F12405" s="38"/>
      <c r="G12405" s="38"/>
      <c r="H12405" s="38"/>
      <c r="I12405" s="38"/>
      <c r="J12405" s="38"/>
      <c r="K12405" s="38"/>
      <c r="L12405"/>
      <c r="M12405"/>
    </row>
    <row r="12406" spans="1:13" s="36" customFormat="1">
      <c r="A12406" s="35"/>
      <c r="B12406"/>
      <c r="C12406" s="38"/>
      <c r="D12406" s="38"/>
      <c r="E12406" s="38"/>
      <c r="F12406" s="38"/>
      <c r="G12406" s="38"/>
      <c r="H12406" s="38"/>
      <c r="I12406" s="38"/>
      <c r="J12406" s="38"/>
      <c r="K12406" s="38"/>
      <c r="L12406"/>
      <c r="M12406"/>
    </row>
    <row r="12407" spans="1:13" s="36" customFormat="1">
      <c r="A12407" s="35"/>
      <c r="B12407"/>
      <c r="C12407" s="38"/>
      <c r="D12407" s="38"/>
      <c r="E12407" s="38"/>
      <c r="F12407" s="38"/>
      <c r="G12407" s="38"/>
      <c r="H12407" s="38"/>
      <c r="I12407" s="38"/>
      <c r="J12407" s="38"/>
      <c r="K12407" s="38"/>
      <c r="L12407"/>
      <c r="M12407"/>
    </row>
    <row r="12408" spans="1:13" s="36" customFormat="1">
      <c r="A12408" s="35"/>
      <c r="B12408"/>
      <c r="C12408" s="38"/>
      <c r="D12408" s="38"/>
      <c r="E12408" s="38"/>
      <c r="F12408" s="38"/>
      <c r="G12408" s="38"/>
      <c r="H12408" s="38"/>
      <c r="I12408" s="38"/>
      <c r="J12408" s="38"/>
      <c r="K12408" s="38"/>
      <c r="L12408"/>
      <c r="M12408"/>
    </row>
    <row r="12409" spans="1:13" s="36" customFormat="1">
      <c r="A12409" s="35"/>
      <c r="B12409"/>
      <c r="C12409" s="38"/>
      <c r="D12409" s="38"/>
      <c r="E12409" s="38"/>
      <c r="F12409" s="38"/>
      <c r="G12409" s="38"/>
      <c r="H12409" s="38"/>
      <c r="I12409" s="38"/>
      <c r="J12409" s="38"/>
      <c r="K12409" s="38"/>
      <c r="L12409"/>
      <c r="M12409"/>
    </row>
    <row r="12410" spans="1:13" s="36" customFormat="1">
      <c r="A12410" s="35"/>
      <c r="B12410"/>
      <c r="C12410" s="38"/>
      <c r="D12410" s="38"/>
      <c r="E12410" s="38"/>
      <c r="F12410" s="38"/>
      <c r="G12410" s="38"/>
      <c r="H12410" s="38"/>
      <c r="I12410" s="38"/>
      <c r="J12410" s="38"/>
      <c r="K12410" s="38"/>
      <c r="L12410"/>
      <c r="M12410"/>
    </row>
    <row r="12411" spans="1:13" s="36" customFormat="1">
      <c r="A12411" s="35"/>
      <c r="B12411"/>
      <c r="C12411" s="38"/>
      <c r="D12411" s="38"/>
      <c r="E12411" s="38"/>
      <c r="F12411" s="38"/>
      <c r="G12411" s="38"/>
      <c r="H12411" s="38"/>
      <c r="I12411" s="38"/>
      <c r="J12411" s="38"/>
      <c r="K12411" s="38"/>
      <c r="L12411"/>
      <c r="M12411"/>
    </row>
    <row r="12412" spans="1:13" s="36" customFormat="1">
      <c r="A12412" s="35"/>
      <c r="B12412"/>
      <c r="C12412" s="38"/>
      <c r="D12412" s="38"/>
      <c r="E12412" s="38"/>
      <c r="F12412" s="38"/>
      <c r="G12412" s="38"/>
      <c r="H12412" s="38"/>
      <c r="I12412" s="38"/>
      <c r="J12412" s="38"/>
      <c r="K12412" s="38"/>
      <c r="L12412"/>
      <c r="M12412"/>
    </row>
    <row r="12413" spans="1:13" s="36" customFormat="1">
      <c r="A12413" s="35"/>
      <c r="B12413"/>
      <c r="C12413" s="38"/>
      <c r="D12413" s="38"/>
      <c r="E12413" s="38"/>
      <c r="F12413" s="38"/>
      <c r="G12413" s="38"/>
      <c r="H12413" s="38"/>
      <c r="I12413" s="38"/>
      <c r="J12413" s="38"/>
      <c r="K12413" s="38"/>
      <c r="L12413"/>
      <c r="M12413"/>
    </row>
    <row r="12414" spans="1:13" s="36" customFormat="1">
      <c r="A12414" s="35"/>
      <c r="B12414"/>
      <c r="C12414" s="38"/>
      <c r="D12414" s="38"/>
      <c r="E12414" s="38"/>
      <c r="F12414" s="38"/>
      <c r="G12414" s="38"/>
      <c r="H12414" s="38"/>
      <c r="I12414" s="38"/>
      <c r="J12414" s="38"/>
      <c r="K12414" s="38"/>
      <c r="L12414"/>
      <c r="M12414"/>
    </row>
    <row r="12415" spans="1:13" s="36" customFormat="1">
      <c r="A12415" s="35"/>
      <c r="B12415"/>
      <c r="C12415" s="38"/>
      <c r="D12415" s="38"/>
      <c r="E12415" s="38"/>
      <c r="F12415" s="38"/>
      <c r="G12415" s="38"/>
      <c r="H12415" s="38"/>
      <c r="I12415" s="38"/>
      <c r="J12415" s="38"/>
      <c r="K12415" s="38"/>
      <c r="L12415"/>
      <c r="M12415"/>
    </row>
    <row r="12416" spans="1:13" s="36" customFormat="1">
      <c r="A12416" s="35"/>
      <c r="B12416"/>
      <c r="C12416" s="38"/>
      <c r="D12416" s="38"/>
      <c r="E12416" s="38"/>
      <c r="F12416" s="38"/>
      <c r="G12416" s="38"/>
      <c r="H12416" s="38"/>
      <c r="I12416" s="38"/>
      <c r="J12416" s="38"/>
      <c r="K12416" s="38"/>
      <c r="L12416"/>
      <c r="M12416"/>
    </row>
    <row r="12417" spans="1:13" s="36" customFormat="1">
      <c r="A12417" s="35"/>
      <c r="B12417"/>
      <c r="C12417" s="38"/>
      <c r="D12417" s="38"/>
      <c r="E12417" s="38"/>
      <c r="F12417" s="38"/>
      <c r="G12417" s="38"/>
      <c r="H12417" s="38"/>
      <c r="I12417" s="38"/>
      <c r="J12417" s="38"/>
      <c r="K12417" s="38"/>
      <c r="L12417"/>
      <c r="M12417"/>
    </row>
    <row r="12418" spans="1:13" s="36" customFormat="1">
      <c r="A12418" s="35"/>
      <c r="B12418"/>
      <c r="C12418" s="38"/>
      <c r="D12418" s="38"/>
      <c r="E12418" s="38"/>
      <c r="F12418" s="38"/>
      <c r="G12418" s="38"/>
      <c r="H12418" s="38"/>
      <c r="I12418" s="38"/>
      <c r="J12418" s="38"/>
      <c r="K12418" s="38"/>
      <c r="L12418"/>
      <c r="M12418"/>
    </row>
    <row r="12419" spans="1:13" s="36" customFormat="1">
      <c r="A12419" s="35"/>
      <c r="B12419"/>
      <c r="C12419" s="38"/>
      <c r="D12419" s="38"/>
      <c r="E12419" s="38"/>
      <c r="F12419" s="38"/>
      <c r="G12419" s="38"/>
      <c r="H12419" s="38"/>
      <c r="I12419" s="38"/>
      <c r="J12419" s="38"/>
      <c r="K12419" s="38"/>
      <c r="L12419"/>
      <c r="M12419"/>
    </row>
    <row r="12420" spans="1:13" s="36" customFormat="1">
      <c r="A12420" s="35"/>
      <c r="B12420"/>
      <c r="C12420" s="38"/>
      <c r="D12420" s="38"/>
      <c r="E12420" s="38"/>
      <c r="F12420" s="38"/>
      <c r="G12420" s="38"/>
      <c r="H12420" s="38"/>
      <c r="I12420" s="38"/>
      <c r="J12420" s="38"/>
      <c r="K12420" s="38"/>
      <c r="L12420"/>
      <c r="M12420"/>
    </row>
    <row r="12421" spans="1:13" s="36" customFormat="1">
      <c r="A12421" s="35"/>
      <c r="B12421"/>
      <c r="C12421" s="38"/>
      <c r="D12421" s="38"/>
      <c r="E12421" s="38"/>
      <c r="F12421" s="38"/>
      <c r="G12421" s="38"/>
      <c r="H12421" s="38"/>
      <c r="I12421" s="38"/>
      <c r="J12421" s="38"/>
      <c r="K12421" s="38"/>
      <c r="L12421"/>
      <c r="M12421"/>
    </row>
    <row r="12422" spans="1:13" s="36" customFormat="1">
      <c r="A12422" s="35"/>
      <c r="B12422"/>
      <c r="C12422" s="38"/>
      <c r="D12422" s="38"/>
      <c r="E12422" s="38"/>
      <c r="F12422" s="38"/>
      <c r="G12422" s="38"/>
      <c r="H12422" s="38"/>
      <c r="I12422" s="38"/>
      <c r="J12422" s="38"/>
      <c r="K12422" s="38"/>
      <c r="L12422"/>
      <c r="M12422"/>
    </row>
    <row r="12423" spans="1:13" s="36" customFormat="1">
      <c r="A12423" s="35"/>
      <c r="B12423"/>
      <c r="C12423" s="38"/>
      <c r="D12423" s="38"/>
      <c r="E12423" s="38"/>
      <c r="F12423" s="38"/>
      <c r="G12423" s="38"/>
      <c r="H12423" s="38"/>
      <c r="I12423" s="38"/>
      <c r="J12423" s="38"/>
      <c r="K12423" s="38"/>
      <c r="L12423"/>
      <c r="M12423"/>
    </row>
    <row r="12424" spans="1:13" s="36" customFormat="1">
      <c r="A12424" s="35"/>
      <c r="B12424"/>
      <c r="C12424" s="38"/>
      <c r="D12424" s="38"/>
      <c r="E12424" s="38"/>
      <c r="F12424" s="38"/>
      <c r="G12424" s="38"/>
      <c r="H12424" s="38"/>
      <c r="I12424" s="38"/>
      <c r="J12424" s="38"/>
      <c r="K12424" s="38"/>
      <c r="L12424"/>
      <c r="M12424"/>
    </row>
    <row r="12425" spans="1:13" s="36" customFormat="1">
      <c r="A12425" s="35"/>
      <c r="B12425"/>
      <c r="C12425" s="38"/>
      <c r="D12425" s="38"/>
      <c r="E12425" s="38"/>
      <c r="F12425" s="38"/>
      <c r="G12425" s="38"/>
      <c r="H12425" s="38"/>
      <c r="I12425" s="38"/>
      <c r="J12425" s="38"/>
      <c r="K12425" s="38"/>
      <c r="L12425"/>
      <c r="M12425"/>
    </row>
    <row r="12426" spans="1:13" s="36" customFormat="1">
      <c r="A12426" s="35"/>
      <c r="B12426"/>
      <c r="C12426" s="38"/>
      <c r="D12426" s="38"/>
      <c r="E12426" s="38"/>
      <c r="F12426" s="38"/>
      <c r="G12426" s="38"/>
      <c r="H12426" s="38"/>
      <c r="I12426" s="38"/>
      <c r="J12426" s="38"/>
      <c r="K12426" s="38"/>
      <c r="L12426"/>
      <c r="M12426"/>
    </row>
    <row r="12427" spans="1:13" s="36" customFormat="1">
      <c r="A12427" s="35"/>
      <c r="B12427"/>
      <c r="C12427" s="38"/>
      <c r="D12427" s="38"/>
      <c r="E12427" s="38"/>
      <c r="F12427" s="38"/>
      <c r="G12427" s="38"/>
      <c r="H12427" s="38"/>
      <c r="I12427" s="38"/>
      <c r="J12427" s="38"/>
      <c r="K12427" s="38"/>
      <c r="L12427"/>
      <c r="M12427"/>
    </row>
    <row r="12428" spans="1:13" s="36" customFormat="1">
      <c r="A12428" s="35"/>
      <c r="B12428"/>
      <c r="C12428" s="38"/>
      <c r="D12428" s="38"/>
      <c r="E12428" s="38"/>
      <c r="F12428" s="38"/>
      <c r="G12428" s="38"/>
      <c r="H12428" s="38"/>
      <c r="I12428" s="38"/>
      <c r="J12428" s="38"/>
      <c r="K12428" s="38"/>
      <c r="L12428"/>
      <c r="M12428"/>
    </row>
    <row r="12429" spans="1:13" s="36" customFormat="1">
      <c r="A12429" s="35"/>
      <c r="B12429"/>
      <c r="C12429" s="38"/>
      <c r="D12429" s="38"/>
      <c r="E12429" s="38"/>
      <c r="F12429" s="38"/>
      <c r="G12429" s="38"/>
      <c r="H12429" s="38"/>
      <c r="I12429" s="38"/>
      <c r="J12429" s="38"/>
      <c r="K12429" s="38"/>
      <c r="L12429"/>
      <c r="M12429"/>
    </row>
    <row r="12430" spans="1:13" s="36" customFormat="1">
      <c r="A12430" s="35"/>
      <c r="B12430"/>
      <c r="C12430" s="38"/>
      <c r="D12430" s="38"/>
      <c r="E12430" s="38"/>
      <c r="F12430" s="38"/>
      <c r="G12430" s="38"/>
      <c r="H12430" s="38"/>
      <c r="I12430" s="38"/>
      <c r="J12430" s="38"/>
      <c r="K12430" s="38"/>
      <c r="L12430"/>
      <c r="M12430"/>
    </row>
    <row r="12431" spans="1:13" s="36" customFormat="1">
      <c r="A12431" s="35"/>
      <c r="B12431"/>
      <c r="C12431" s="38"/>
      <c r="D12431" s="38"/>
      <c r="E12431" s="38"/>
      <c r="F12431" s="38"/>
      <c r="G12431" s="38"/>
      <c r="H12431" s="38"/>
      <c r="I12431" s="38"/>
      <c r="J12431" s="38"/>
      <c r="K12431" s="38"/>
      <c r="L12431"/>
      <c r="M12431"/>
    </row>
    <row r="12432" spans="1:13" s="36" customFormat="1">
      <c r="A12432" s="35"/>
      <c r="B12432"/>
      <c r="C12432" s="38"/>
      <c r="D12432" s="38"/>
      <c r="E12432" s="38"/>
      <c r="F12432" s="38"/>
      <c r="G12432" s="38"/>
      <c r="H12432" s="38"/>
      <c r="I12432" s="38"/>
      <c r="J12432" s="38"/>
      <c r="K12432" s="38"/>
      <c r="L12432"/>
      <c r="M12432"/>
    </row>
    <row r="12433" spans="1:13" s="36" customFormat="1">
      <c r="A12433" s="35"/>
      <c r="B12433"/>
      <c r="C12433" s="38"/>
      <c r="D12433" s="38"/>
      <c r="E12433" s="38"/>
      <c r="F12433" s="38"/>
      <c r="G12433" s="38"/>
      <c r="H12433" s="38"/>
      <c r="I12433" s="38"/>
      <c r="J12433" s="38"/>
      <c r="K12433" s="38"/>
      <c r="L12433"/>
      <c r="M12433"/>
    </row>
    <row r="12434" spans="1:13" s="36" customFormat="1">
      <c r="A12434" s="35"/>
      <c r="B12434"/>
      <c r="C12434" s="38"/>
      <c r="D12434" s="38"/>
      <c r="E12434" s="38"/>
      <c r="F12434" s="38"/>
      <c r="G12434" s="38"/>
      <c r="H12434" s="38"/>
      <c r="I12434" s="38"/>
      <c r="J12434" s="38"/>
      <c r="K12434" s="38"/>
      <c r="L12434"/>
      <c r="M12434"/>
    </row>
    <row r="12435" spans="1:13" s="36" customFormat="1">
      <c r="A12435" s="35"/>
      <c r="B12435"/>
      <c r="C12435" s="38"/>
      <c r="D12435" s="38"/>
      <c r="E12435" s="38"/>
      <c r="F12435" s="38"/>
      <c r="G12435" s="38"/>
      <c r="H12435" s="38"/>
      <c r="I12435" s="38"/>
      <c r="J12435" s="38"/>
      <c r="K12435" s="38"/>
      <c r="L12435"/>
      <c r="M12435"/>
    </row>
    <row r="12436" spans="1:13" s="36" customFormat="1">
      <c r="A12436" s="35"/>
      <c r="B12436"/>
      <c r="C12436" s="38"/>
      <c r="D12436" s="38"/>
      <c r="E12436" s="38"/>
      <c r="F12436" s="38"/>
      <c r="G12436" s="38"/>
      <c r="H12436" s="38"/>
      <c r="I12436" s="38"/>
      <c r="J12436" s="38"/>
      <c r="K12436" s="38"/>
      <c r="L12436"/>
      <c r="M12436"/>
    </row>
    <row r="12437" spans="1:13" s="36" customFormat="1">
      <c r="A12437" s="35"/>
      <c r="B12437"/>
      <c r="C12437" s="38"/>
      <c r="D12437" s="38"/>
      <c r="E12437" s="38"/>
      <c r="F12437" s="38"/>
      <c r="G12437" s="38"/>
      <c r="H12437" s="38"/>
      <c r="I12437" s="38"/>
      <c r="J12437" s="38"/>
      <c r="K12437" s="38"/>
      <c r="L12437"/>
      <c r="M12437"/>
    </row>
    <row r="12438" spans="1:13" s="36" customFormat="1">
      <c r="A12438" s="35"/>
      <c r="B12438"/>
      <c r="C12438" s="38"/>
      <c r="D12438" s="38"/>
      <c r="E12438" s="38"/>
      <c r="F12438" s="38"/>
      <c r="G12438" s="38"/>
      <c r="H12438" s="38"/>
      <c r="I12438" s="38"/>
      <c r="J12438" s="38"/>
      <c r="K12438" s="38"/>
      <c r="L12438"/>
      <c r="M12438"/>
    </row>
    <row r="12439" spans="1:13" s="36" customFormat="1">
      <c r="A12439" s="35"/>
      <c r="B12439"/>
      <c r="C12439" s="38"/>
      <c r="D12439" s="38"/>
      <c r="E12439" s="38"/>
      <c r="F12439" s="38"/>
      <c r="G12439" s="38"/>
      <c r="H12439" s="38"/>
      <c r="I12439" s="38"/>
      <c r="J12439" s="38"/>
      <c r="K12439" s="38"/>
      <c r="L12439"/>
      <c r="M12439"/>
    </row>
    <row r="12440" spans="1:13" s="36" customFormat="1">
      <c r="A12440" s="35"/>
      <c r="B12440"/>
      <c r="C12440" s="38"/>
      <c r="D12440" s="38"/>
      <c r="E12440" s="38"/>
      <c r="F12440" s="38"/>
      <c r="G12440" s="38"/>
      <c r="H12440" s="38"/>
      <c r="I12440" s="38"/>
      <c r="J12440" s="38"/>
      <c r="K12440" s="38"/>
      <c r="L12440"/>
      <c r="M12440"/>
    </row>
    <row r="12441" spans="1:13" s="36" customFormat="1">
      <c r="A12441" s="35"/>
      <c r="B12441"/>
      <c r="C12441" s="38"/>
      <c r="D12441" s="38"/>
      <c r="E12441" s="38"/>
      <c r="F12441" s="38"/>
      <c r="G12441" s="38"/>
      <c r="H12441" s="38"/>
      <c r="I12441" s="38"/>
      <c r="J12441" s="38"/>
      <c r="K12441" s="38"/>
      <c r="L12441"/>
      <c r="M12441"/>
    </row>
    <row r="12442" spans="1:13" s="36" customFormat="1">
      <c r="A12442" s="35"/>
      <c r="B12442"/>
      <c r="C12442" s="38"/>
      <c r="D12442" s="38"/>
      <c r="E12442" s="38"/>
      <c r="F12442" s="38"/>
      <c r="G12442" s="38"/>
      <c r="H12442" s="38"/>
      <c r="I12442" s="38"/>
      <c r="J12442" s="38"/>
      <c r="K12442" s="38"/>
      <c r="L12442"/>
      <c r="M12442"/>
    </row>
    <row r="12443" spans="1:13" s="36" customFormat="1">
      <c r="A12443" s="35"/>
      <c r="B12443"/>
      <c r="C12443" s="38"/>
      <c r="D12443" s="38"/>
      <c r="E12443" s="38"/>
      <c r="F12443" s="38"/>
      <c r="G12443" s="38"/>
      <c r="H12443" s="38"/>
      <c r="I12443" s="38"/>
      <c r="J12443" s="38"/>
      <c r="K12443" s="38"/>
      <c r="L12443"/>
      <c r="M12443"/>
    </row>
    <row r="12444" spans="1:13" s="36" customFormat="1">
      <c r="A12444" s="35"/>
      <c r="B12444"/>
      <c r="C12444" s="38"/>
      <c r="D12444" s="38"/>
      <c r="E12444" s="38"/>
      <c r="F12444" s="38"/>
      <c r="G12444" s="38"/>
      <c r="H12444" s="38"/>
      <c r="I12444" s="38"/>
      <c r="J12444" s="38"/>
      <c r="K12444" s="38"/>
      <c r="L12444"/>
      <c r="M12444"/>
    </row>
    <row r="12445" spans="1:13" s="36" customFormat="1">
      <c r="A12445" s="35"/>
      <c r="B12445"/>
      <c r="C12445" s="38"/>
      <c r="D12445" s="38"/>
      <c r="E12445" s="38"/>
      <c r="F12445" s="38"/>
      <c r="G12445" s="38"/>
      <c r="H12445" s="38"/>
      <c r="I12445" s="38"/>
      <c r="J12445" s="38"/>
      <c r="K12445" s="38"/>
      <c r="L12445"/>
      <c r="M12445"/>
    </row>
    <row r="12446" spans="1:13" s="36" customFormat="1">
      <c r="A12446" s="35"/>
      <c r="B12446"/>
      <c r="C12446" s="38"/>
      <c r="D12446" s="38"/>
      <c r="E12446" s="38"/>
      <c r="F12446" s="38"/>
      <c r="G12446" s="38"/>
      <c r="H12446" s="38"/>
      <c r="I12446" s="38"/>
      <c r="J12446" s="38"/>
      <c r="K12446" s="38"/>
      <c r="L12446"/>
      <c r="M12446"/>
    </row>
    <row r="12447" spans="1:13" s="36" customFormat="1">
      <c r="A12447" s="35"/>
      <c r="B12447"/>
      <c r="C12447" s="38"/>
      <c r="D12447" s="38"/>
      <c r="E12447" s="38"/>
      <c r="F12447" s="38"/>
      <c r="G12447" s="38"/>
      <c r="H12447" s="38"/>
      <c r="I12447" s="38"/>
      <c r="J12447" s="38"/>
      <c r="K12447" s="38"/>
      <c r="L12447"/>
      <c r="M12447"/>
    </row>
    <row r="12448" spans="1:13" s="36" customFormat="1">
      <c r="A12448" s="35"/>
      <c r="B12448"/>
      <c r="C12448" s="38"/>
      <c r="D12448" s="38"/>
      <c r="E12448" s="38"/>
      <c r="F12448" s="38"/>
      <c r="G12448" s="38"/>
      <c r="H12448" s="38"/>
      <c r="I12448" s="38"/>
      <c r="J12448" s="38"/>
      <c r="K12448" s="38"/>
      <c r="L12448"/>
      <c r="M12448"/>
    </row>
    <row r="12449" spans="1:13" s="36" customFormat="1">
      <c r="A12449" s="35"/>
      <c r="B12449"/>
      <c r="C12449" s="38"/>
      <c r="D12449" s="38"/>
      <c r="E12449" s="38"/>
      <c r="F12449" s="38"/>
      <c r="G12449" s="38"/>
      <c r="H12449" s="38"/>
      <c r="I12449" s="38"/>
      <c r="J12449" s="38"/>
      <c r="K12449" s="38"/>
      <c r="L12449"/>
      <c r="M12449"/>
    </row>
    <row r="12450" spans="1:13" s="36" customFormat="1">
      <c r="A12450" s="35"/>
      <c r="B12450"/>
      <c r="C12450" s="38"/>
      <c r="D12450" s="38"/>
      <c r="E12450" s="38"/>
      <c r="F12450" s="38"/>
      <c r="G12450" s="38"/>
      <c r="H12450" s="38"/>
      <c r="I12450" s="38"/>
      <c r="J12450" s="38"/>
      <c r="K12450" s="38"/>
      <c r="L12450"/>
      <c r="M12450"/>
    </row>
    <row r="12451" spans="1:13" s="36" customFormat="1">
      <c r="A12451" s="35"/>
      <c r="B12451"/>
      <c r="C12451" s="38"/>
      <c r="D12451" s="38"/>
      <c r="E12451" s="38"/>
      <c r="F12451" s="38"/>
      <c r="G12451" s="38"/>
      <c r="H12451" s="38"/>
      <c r="I12451" s="38"/>
      <c r="J12451" s="38"/>
      <c r="K12451" s="38"/>
      <c r="L12451"/>
      <c r="M12451"/>
    </row>
    <row r="12452" spans="1:13" s="36" customFormat="1">
      <c r="A12452" s="35"/>
      <c r="B12452"/>
      <c r="C12452" s="38"/>
      <c r="D12452" s="38"/>
      <c r="E12452" s="38"/>
      <c r="F12452" s="38"/>
      <c r="G12452" s="38"/>
      <c r="H12452" s="38"/>
      <c r="I12452" s="38"/>
      <c r="J12452" s="38"/>
      <c r="K12452" s="38"/>
      <c r="L12452"/>
      <c r="M12452"/>
    </row>
    <row r="12453" spans="1:13" s="36" customFormat="1">
      <c r="A12453" s="35"/>
      <c r="B12453"/>
      <c r="C12453" s="38"/>
      <c r="D12453" s="38"/>
      <c r="E12453" s="38"/>
      <c r="F12453" s="38"/>
      <c r="G12453" s="38"/>
      <c r="H12453" s="38"/>
      <c r="I12453" s="38"/>
      <c r="J12453" s="38"/>
      <c r="K12453" s="38"/>
      <c r="L12453"/>
      <c r="M12453"/>
    </row>
    <row r="12454" spans="1:13" s="36" customFormat="1">
      <c r="A12454" s="35"/>
      <c r="B12454"/>
      <c r="C12454" s="38"/>
      <c r="D12454" s="38"/>
      <c r="E12454" s="38"/>
      <c r="F12454" s="38"/>
      <c r="G12454" s="38"/>
      <c r="H12454" s="38"/>
      <c r="I12454" s="38"/>
      <c r="J12454" s="38"/>
      <c r="K12454" s="38"/>
      <c r="L12454"/>
      <c r="M12454"/>
    </row>
    <row r="12455" spans="1:13" s="36" customFormat="1">
      <c r="A12455" s="35"/>
      <c r="B12455"/>
      <c r="C12455" s="38"/>
      <c r="D12455" s="38"/>
      <c r="E12455" s="38"/>
      <c r="F12455" s="38"/>
      <c r="G12455" s="38"/>
      <c r="H12455" s="38"/>
      <c r="I12455" s="38"/>
      <c r="J12455" s="38"/>
      <c r="K12455" s="38"/>
      <c r="L12455"/>
      <c r="M12455"/>
    </row>
    <row r="12456" spans="1:13" s="36" customFormat="1">
      <c r="A12456" s="35"/>
      <c r="B12456"/>
      <c r="C12456" s="38"/>
      <c r="D12456" s="38"/>
      <c r="E12456" s="38"/>
      <c r="F12456" s="38"/>
      <c r="G12456" s="38"/>
      <c r="H12456" s="38"/>
      <c r="I12456" s="38"/>
      <c r="J12456" s="38"/>
      <c r="K12456" s="38"/>
      <c r="L12456"/>
      <c r="M12456"/>
    </row>
    <row r="12457" spans="1:13" s="36" customFormat="1">
      <c r="A12457" s="35"/>
      <c r="B12457"/>
      <c r="C12457" s="38"/>
      <c r="D12457" s="38"/>
      <c r="E12457" s="38"/>
      <c r="F12457" s="38"/>
      <c r="G12457" s="38"/>
      <c r="H12457" s="38"/>
      <c r="I12457" s="38"/>
      <c r="J12457" s="38"/>
      <c r="K12457" s="38"/>
      <c r="L12457"/>
      <c r="M12457"/>
    </row>
    <row r="12458" spans="1:13" s="36" customFormat="1">
      <c r="A12458" s="35"/>
      <c r="B12458"/>
      <c r="C12458" s="38"/>
      <c r="D12458" s="38"/>
      <c r="E12458" s="38"/>
      <c r="F12458" s="38"/>
      <c r="G12458" s="38"/>
      <c r="H12458" s="38"/>
      <c r="I12458" s="38"/>
      <c r="J12458" s="38"/>
      <c r="K12458" s="38"/>
      <c r="L12458"/>
      <c r="M12458"/>
    </row>
    <row r="12459" spans="1:13" s="36" customFormat="1">
      <c r="A12459" s="35"/>
      <c r="B12459"/>
      <c r="C12459" s="38"/>
      <c r="D12459" s="38"/>
      <c r="E12459" s="38"/>
      <c r="F12459" s="38"/>
      <c r="G12459" s="38"/>
      <c r="H12459" s="38"/>
      <c r="I12459" s="38"/>
      <c r="J12459" s="38"/>
      <c r="K12459" s="38"/>
      <c r="L12459"/>
      <c r="M12459"/>
    </row>
    <row r="12460" spans="1:13" s="36" customFormat="1">
      <c r="A12460" s="35"/>
      <c r="B12460"/>
      <c r="C12460" s="38"/>
      <c r="D12460" s="38"/>
      <c r="E12460" s="38"/>
      <c r="F12460" s="38"/>
      <c r="G12460" s="38"/>
      <c r="H12460" s="38"/>
      <c r="I12460" s="38"/>
      <c r="J12460" s="38"/>
      <c r="K12460" s="38"/>
      <c r="L12460"/>
      <c r="M12460"/>
    </row>
    <row r="12461" spans="1:13" s="36" customFormat="1">
      <c r="A12461" s="35"/>
      <c r="B12461"/>
      <c r="C12461" s="38"/>
      <c r="D12461" s="38"/>
      <c r="E12461" s="38"/>
      <c r="F12461" s="38"/>
      <c r="G12461" s="38"/>
      <c r="H12461" s="38"/>
      <c r="I12461" s="38"/>
      <c r="J12461" s="38"/>
      <c r="K12461" s="38"/>
      <c r="L12461"/>
      <c r="M12461"/>
    </row>
    <row r="12462" spans="1:13" s="36" customFormat="1">
      <c r="A12462" s="35"/>
      <c r="B12462"/>
      <c r="C12462" s="38"/>
      <c r="D12462" s="38"/>
      <c r="E12462" s="38"/>
      <c r="F12462" s="38"/>
      <c r="G12462" s="38"/>
      <c r="H12462" s="38"/>
      <c r="I12462" s="38"/>
      <c r="J12462" s="38"/>
      <c r="K12462" s="38"/>
      <c r="L12462"/>
      <c r="M12462"/>
    </row>
    <row r="12463" spans="1:13" s="36" customFormat="1">
      <c r="A12463" s="35"/>
      <c r="B12463"/>
      <c r="C12463" s="38"/>
      <c r="D12463" s="38"/>
      <c r="E12463" s="38"/>
      <c r="F12463" s="38"/>
      <c r="G12463" s="38"/>
      <c r="H12463" s="38"/>
      <c r="I12463" s="38"/>
      <c r="J12463" s="38"/>
      <c r="K12463" s="38"/>
      <c r="L12463"/>
      <c r="M12463"/>
    </row>
    <row r="12464" spans="1:13" s="36" customFormat="1">
      <c r="A12464" s="35"/>
      <c r="B12464"/>
      <c r="C12464" s="38"/>
      <c r="D12464" s="38"/>
      <c r="E12464" s="38"/>
      <c r="F12464" s="38"/>
      <c r="G12464" s="38"/>
      <c r="H12464" s="38"/>
      <c r="I12464" s="38"/>
      <c r="J12464" s="38"/>
      <c r="K12464" s="38"/>
      <c r="L12464"/>
      <c r="M12464"/>
    </row>
    <row r="12465" spans="1:13" s="36" customFormat="1">
      <c r="A12465" s="35"/>
      <c r="B12465"/>
      <c r="C12465" s="38"/>
      <c r="D12465" s="38"/>
      <c r="E12465" s="38"/>
      <c r="F12465" s="38"/>
      <c r="G12465" s="38"/>
      <c r="H12465" s="38"/>
      <c r="I12465" s="38"/>
      <c r="J12465" s="38"/>
      <c r="K12465" s="38"/>
      <c r="L12465"/>
      <c r="M12465"/>
    </row>
    <row r="12466" spans="1:13" s="36" customFormat="1">
      <c r="A12466" s="35"/>
      <c r="B12466"/>
      <c r="C12466" s="38"/>
      <c r="D12466" s="38"/>
      <c r="E12466" s="38"/>
      <c r="F12466" s="38"/>
      <c r="G12466" s="38"/>
      <c r="H12466" s="38"/>
      <c r="I12466" s="38"/>
      <c r="J12466" s="38"/>
      <c r="K12466" s="38"/>
      <c r="L12466"/>
      <c r="M12466"/>
    </row>
    <row r="12467" spans="1:13" s="36" customFormat="1">
      <c r="A12467" s="35"/>
      <c r="B12467"/>
      <c r="C12467" s="38"/>
      <c r="D12467" s="38"/>
      <c r="E12467" s="38"/>
      <c r="F12467" s="38"/>
      <c r="G12467" s="38"/>
      <c r="H12467" s="38"/>
      <c r="I12467" s="38"/>
      <c r="J12467" s="38"/>
      <c r="K12467" s="38"/>
      <c r="L12467"/>
      <c r="M12467"/>
    </row>
    <row r="12468" spans="1:13" s="36" customFormat="1">
      <c r="A12468" s="35"/>
      <c r="B12468"/>
      <c r="C12468" s="38"/>
      <c r="D12468" s="38"/>
      <c r="E12468" s="38"/>
      <c r="F12468" s="38"/>
      <c r="G12468" s="38"/>
      <c r="H12468" s="38"/>
      <c r="I12468" s="38"/>
      <c r="J12468" s="38"/>
      <c r="K12468" s="38"/>
      <c r="L12468"/>
      <c r="M12468"/>
    </row>
    <row r="12469" spans="1:13" s="36" customFormat="1">
      <c r="A12469" s="35"/>
      <c r="B12469"/>
      <c r="C12469" s="38"/>
      <c r="D12469" s="38"/>
      <c r="E12469" s="38"/>
      <c r="F12469" s="38"/>
      <c r="G12469" s="38"/>
      <c r="H12469" s="38"/>
      <c r="I12469" s="38"/>
      <c r="J12469" s="38"/>
      <c r="K12469" s="38"/>
      <c r="L12469"/>
      <c r="M12469"/>
    </row>
    <row r="12470" spans="1:13" s="36" customFormat="1">
      <c r="A12470" s="35"/>
      <c r="B12470"/>
      <c r="C12470" s="38"/>
      <c r="D12470" s="38"/>
      <c r="E12470" s="38"/>
      <c r="F12470" s="38"/>
      <c r="G12470" s="38"/>
      <c r="H12470" s="38"/>
      <c r="I12470" s="38"/>
      <c r="J12470" s="38"/>
      <c r="K12470" s="38"/>
      <c r="L12470"/>
      <c r="M12470"/>
    </row>
    <row r="12471" spans="1:13" s="36" customFormat="1">
      <c r="A12471" s="35"/>
      <c r="B12471"/>
      <c r="C12471" s="38"/>
      <c r="D12471" s="38"/>
      <c r="E12471" s="38"/>
      <c r="F12471" s="38"/>
      <c r="G12471" s="38"/>
      <c r="H12471" s="38"/>
      <c r="I12471" s="38"/>
      <c r="J12471" s="38"/>
      <c r="K12471" s="38"/>
      <c r="L12471"/>
      <c r="M12471"/>
    </row>
    <row r="12472" spans="1:13" s="36" customFormat="1">
      <c r="A12472" s="35"/>
      <c r="B12472"/>
      <c r="C12472" s="38"/>
      <c r="D12472" s="38"/>
      <c r="E12472" s="38"/>
      <c r="F12472" s="38"/>
      <c r="G12472" s="38"/>
      <c r="H12472" s="38"/>
      <c r="I12472" s="38"/>
      <c r="J12472" s="38"/>
      <c r="K12472" s="38"/>
      <c r="L12472"/>
      <c r="M12472"/>
    </row>
    <row r="12473" spans="1:13" s="36" customFormat="1">
      <c r="A12473" s="35"/>
      <c r="B12473"/>
      <c r="C12473" s="38"/>
      <c r="D12473" s="38"/>
      <c r="E12473" s="38"/>
      <c r="F12473" s="38"/>
      <c r="G12473" s="38"/>
      <c r="H12473" s="38"/>
      <c r="I12473" s="38"/>
      <c r="J12473" s="38"/>
      <c r="K12473" s="38"/>
      <c r="L12473"/>
      <c r="M12473"/>
    </row>
    <row r="12474" spans="1:13" s="36" customFormat="1">
      <c r="A12474" s="35"/>
      <c r="B12474"/>
      <c r="C12474" s="38"/>
      <c r="D12474" s="38"/>
      <c r="E12474" s="38"/>
      <c r="F12474" s="38"/>
      <c r="G12474" s="38"/>
      <c r="H12474" s="38"/>
      <c r="I12474" s="38"/>
      <c r="J12474" s="38"/>
      <c r="K12474" s="38"/>
      <c r="L12474"/>
      <c r="M12474"/>
    </row>
    <row r="12475" spans="1:13" s="36" customFormat="1">
      <c r="A12475" s="35"/>
      <c r="B12475"/>
      <c r="C12475" s="38"/>
      <c r="D12475" s="38"/>
      <c r="E12475" s="38"/>
      <c r="F12475" s="38"/>
      <c r="G12475" s="38"/>
      <c r="H12475" s="38"/>
      <c r="I12475" s="38"/>
      <c r="J12475" s="38"/>
      <c r="K12475" s="38"/>
      <c r="L12475"/>
      <c r="M12475"/>
    </row>
    <row r="12476" spans="1:13" s="36" customFormat="1">
      <c r="A12476" s="35"/>
      <c r="B12476"/>
      <c r="C12476" s="38"/>
      <c r="D12476" s="38"/>
      <c r="E12476" s="38"/>
      <c r="F12476" s="38"/>
      <c r="G12476" s="38"/>
      <c r="H12476" s="38"/>
      <c r="I12476" s="38"/>
      <c r="J12476" s="38"/>
      <c r="K12476" s="38"/>
      <c r="L12476"/>
      <c r="M12476"/>
    </row>
    <row r="12477" spans="1:13" s="36" customFormat="1">
      <c r="A12477" s="35"/>
      <c r="B12477"/>
      <c r="C12477" s="38"/>
      <c r="D12477" s="38"/>
      <c r="E12477" s="38"/>
      <c r="F12477" s="38"/>
      <c r="G12477" s="38"/>
      <c r="H12477" s="38"/>
      <c r="I12477" s="38"/>
      <c r="J12477" s="38"/>
      <c r="K12477" s="38"/>
      <c r="L12477"/>
      <c r="M12477"/>
    </row>
    <row r="12478" spans="1:13" s="36" customFormat="1">
      <c r="A12478" s="35"/>
      <c r="B12478"/>
      <c r="C12478" s="38"/>
      <c r="D12478" s="38"/>
      <c r="E12478" s="38"/>
      <c r="F12478" s="38"/>
      <c r="G12478" s="38"/>
      <c r="H12478" s="38"/>
      <c r="I12478" s="38"/>
      <c r="J12478" s="38"/>
      <c r="K12478" s="38"/>
      <c r="L12478"/>
      <c r="M12478"/>
    </row>
    <row r="12479" spans="1:13" s="36" customFormat="1">
      <c r="A12479" s="35"/>
      <c r="B12479"/>
      <c r="C12479" s="38"/>
      <c r="D12479" s="38"/>
      <c r="E12479" s="38"/>
      <c r="F12479" s="38"/>
      <c r="G12479" s="38"/>
      <c r="H12479" s="38"/>
      <c r="I12479" s="38"/>
      <c r="J12479" s="38"/>
      <c r="K12479" s="38"/>
      <c r="L12479"/>
      <c r="M12479"/>
    </row>
    <row r="12480" spans="1:13" s="36" customFormat="1">
      <c r="A12480" s="35"/>
      <c r="B12480"/>
      <c r="C12480" s="38"/>
      <c r="D12480" s="38"/>
      <c r="E12480" s="38"/>
      <c r="F12480" s="38"/>
      <c r="G12480" s="38"/>
      <c r="H12480" s="38"/>
      <c r="I12480" s="38"/>
      <c r="J12480" s="38"/>
      <c r="K12480" s="38"/>
      <c r="L12480"/>
      <c r="M12480"/>
    </row>
    <row r="12481" spans="1:13" s="36" customFormat="1">
      <c r="A12481" s="35"/>
      <c r="B12481"/>
      <c r="C12481" s="38"/>
      <c r="D12481" s="38"/>
      <c r="E12481" s="38"/>
      <c r="F12481" s="38"/>
      <c r="G12481" s="38"/>
      <c r="H12481" s="38"/>
      <c r="I12481" s="38"/>
      <c r="J12481" s="38"/>
      <c r="K12481" s="38"/>
      <c r="L12481"/>
      <c r="M12481"/>
    </row>
    <row r="12482" spans="1:13" s="36" customFormat="1">
      <c r="A12482" s="35"/>
      <c r="B12482"/>
      <c r="C12482" s="38"/>
      <c r="D12482" s="38"/>
      <c r="E12482" s="38"/>
      <c r="F12482" s="38"/>
      <c r="G12482" s="38"/>
      <c r="H12482" s="38"/>
      <c r="I12482" s="38"/>
      <c r="J12482" s="38"/>
      <c r="K12482" s="38"/>
      <c r="L12482"/>
      <c r="M12482"/>
    </row>
    <row r="12483" spans="1:13" s="36" customFormat="1">
      <c r="A12483" s="35"/>
      <c r="B12483"/>
      <c r="C12483" s="38"/>
      <c r="D12483" s="38"/>
      <c r="E12483" s="38"/>
      <c r="F12483" s="38"/>
      <c r="G12483" s="38"/>
      <c r="H12483" s="38"/>
      <c r="I12483" s="38"/>
      <c r="J12483" s="38"/>
      <c r="K12483" s="38"/>
      <c r="L12483"/>
      <c r="M12483"/>
    </row>
    <row r="12484" spans="1:13" s="36" customFormat="1">
      <c r="A12484" s="35"/>
      <c r="B12484"/>
      <c r="C12484" s="38"/>
      <c r="D12484" s="38"/>
      <c r="E12484" s="38"/>
      <c r="F12484" s="38"/>
      <c r="G12484" s="38"/>
      <c r="H12484" s="38"/>
      <c r="I12484" s="38"/>
      <c r="J12484" s="38"/>
      <c r="K12484" s="38"/>
      <c r="L12484"/>
      <c r="M12484"/>
    </row>
    <row r="12485" spans="1:13" s="36" customFormat="1">
      <c r="A12485" s="35"/>
      <c r="B12485"/>
      <c r="C12485" s="38"/>
      <c r="D12485" s="38"/>
      <c r="E12485" s="38"/>
      <c r="F12485" s="38"/>
      <c r="G12485" s="38"/>
      <c r="H12485" s="38"/>
      <c r="I12485" s="38"/>
      <c r="J12485" s="38"/>
      <c r="K12485" s="38"/>
      <c r="L12485"/>
      <c r="M12485"/>
    </row>
    <row r="12486" spans="1:13" s="36" customFormat="1">
      <c r="A12486" s="35"/>
      <c r="B12486"/>
      <c r="C12486" s="38"/>
      <c r="D12486" s="38"/>
      <c r="E12486" s="38"/>
      <c r="F12486" s="38"/>
      <c r="G12486" s="38"/>
      <c r="H12486" s="38"/>
      <c r="I12486" s="38"/>
      <c r="J12486" s="38"/>
      <c r="K12486" s="38"/>
      <c r="L12486"/>
      <c r="M12486"/>
    </row>
    <row r="12487" spans="1:13" s="36" customFormat="1">
      <c r="A12487" s="35"/>
      <c r="B12487"/>
      <c r="C12487" s="38"/>
      <c r="D12487" s="38"/>
      <c r="E12487" s="38"/>
      <c r="F12487" s="38"/>
      <c r="G12487" s="38"/>
      <c r="H12487" s="38"/>
      <c r="I12487" s="38"/>
      <c r="J12487" s="38"/>
      <c r="K12487" s="38"/>
      <c r="L12487"/>
      <c r="M12487"/>
    </row>
    <row r="12488" spans="1:13" s="36" customFormat="1">
      <c r="A12488" s="35"/>
      <c r="B12488"/>
      <c r="C12488" s="38"/>
      <c r="D12488" s="38"/>
      <c r="E12488" s="38"/>
      <c r="F12488" s="38"/>
      <c r="G12488" s="38"/>
      <c r="H12488" s="38"/>
      <c r="I12488" s="38"/>
      <c r="J12488" s="38"/>
      <c r="K12488" s="38"/>
      <c r="L12488"/>
      <c r="M12488"/>
    </row>
    <row r="12489" spans="1:13" s="36" customFormat="1">
      <c r="A12489" s="35"/>
      <c r="B12489"/>
      <c r="C12489" s="38"/>
      <c r="D12489" s="38"/>
      <c r="E12489" s="38"/>
      <c r="F12489" s="38"/>
      <c r="G12489" s="38"/>
      <c r="H12489" s="38"/>
      <c r="I12489" s="38"/>
      <c r="J12489" s="38"/>
      <c r="K12489" s="38"/>
      <c r="L12489"/>
      <c r="M12489"/>
    </row>
    <row r="12490" spans="1:13" s="36" customFormat="1">
      <c r="A12490" s="35"/>
      <c r="B12490"/>
      <c r="C12490" s="38"/>
      <c r="D12490" s="38"/>
      <c r="E12490" s="38"/>
      <c r="F12490" s="38"/>
      <c r="G12490" s="38"/>
      <c r="H12490" s="38"/>
      <c r="I12490" s="38"/>
      <c r="J12490" s="38"/>
      <c r="K12490" s="38"/>
      <c r="L12490"/>
      <c r="M12490"/>
    </row>
    <row r="12491" spans="1:13" s="36" customFormat="1">
      <c r="A12491" s="35"/>
      <c r="B12491"/>
      <c r="C12491" s="38"/>
      <c r="D12491" s="38"/>
      <c r="E12491" s="38"/>
      <c r="F12491" s="38"/>
      <c r="G12491" s="38"/>
      <c r="H12491" s="38"/>
      <c r="I12491" s="38"/>
      <c r="J12491" s="38"/>
      <c r="K12491" s="38"/>
      <c r="L12491"/>
      <c r="M12491"/>
    </row>
    <row r="12492" spans="1:13" s="36" customFormat="1">
      <c r="A12492" s="35"/>
      <c r="B12492"/>
      <c r="C12492" s="38"/>
      <c r="D12492" s="38"/>
      <c r="E12492" s="38"/>
      <c r="F12492" s="38"/>
      <c r="G12492" s="38"/>
      <c r="H12492" s="38"/>
      <c r="I12492" s="38"/>
      <c r="J12492" s="38"/>
      <c r="K12492" s="38"/>
      <c r="L12492"/>
      <c r="M12492"/>
    </row>
    <row r="12493" spans="1:13" s="36" customFormat="1">
      <c r="A12493" s="35"/>
      <c r="B12493"/>
      <c r="C12493" s="38"/>
      <c r="D12493" s="38"/>
      <c r="E12493" s="38"/>
      <c r="F12493" s="38"/>
      <c r="G12493" s="38"/>
      <c r="H12493" s="38"/>
      <c r="I12493" s="38"/>
      <c r="J12493" s="38"/>
      <c r="K12493" s="38"/>
      <c r="L12493"/>
      <c r="M12493"/>
    </row>
    <row r="12494" spans="1:13" s="36" customFormat="1">
      <c r="A12494" s="35"/>
      <c r="B12494"/>
      <c r="C12494" s="38"/>
      <c r="D12494" s="38"/>
      <c r="E12494" s="38"/>
      <c r="F12494" s="38"/>
      <c r="G12494" s="38"/>
      <c r="H12494" s="38"/>
      <c r="I12494" s="38"/>
      <c r="J12494" s="38"/>
      <c r="K12494" s="38"/>
      <c r="L12494"/>
      <c r="M12494"/>
    </row>
    <row r="12495" spans="1:13" s="36" customFormat="1">
      <c r="A12495" s="35"/>
      <c r="B12495"/>
      <c r="C12495" s="38"/>
      <c r="D12495" s="38"/>
      <c r="E12495" s="38"/>
      <c r="F12495" s="38"/>
      <c r="G12495" s="38"/>
      <c r="H12495" s="38"/>
      <c r="I12495" s="38"/>
      <c r="J12495" s="38"/>
      <c r="K12495" s="38"/>
      <c r="L12495"/>
      <c r="M12495"/>
    </row>
    <row r="12496" spans="1:13" s="36" customFormat="1">
      <c r="A12496" s="35"/>
      <c r="B12496"/>
      <c r="C12496" s="38"/>
      <c r="D12496" s="38"/>
      <c r="E12496" s="38"/>
      <c r="F12496" s="38"/>
      <c r="G12496" s="38"/>
      <c r="H12496" s="38"/>
      <c r="I12496" s="38"/>
      <c r="J12496" s="38"/>
      <c r="K12496" s="38"/>
      <c r="L12496"/>
      <c r="M12496"/>
    </row>
    <row r="12497" spans="1:13" s="36" customFormat="1">
      <c r="A12497" s="35"/>
      <c r="B12497"/>
      <c r="C12497" s="38"/>
      <c r="D12497" s="38"/>
      <c r="E12497" s="38"/>
      <c r="F12497" s="38"/>
      <c r="G12497" s="38"/>
      <c r="H12497" s="38"/>
      <c r="I12497" s="38"/>
      <c r="J12497" s="38"/>
      <c r="K12497" s="38"/>
      <c r="L12497"/>
      <c r="M12497"/>
    </row>
    <row r="12498" spans="1:13" s="36" customFormat="1">
      <c r="A12498" s="35"/>
      <c r="B12498"/>
      <c r="C12498" s="38"/>
      <c r="D12498" s="38"/>
      <c r="E12498" s="38"/>
      <c r="F12498" s="38"/>
      <c r="G12498" s="38"/>
      <c r="H12498" s="38"/>
      <c r="I12498" s="38"/>
      <c r="J12498" s="38"/>
      <c r="K12498" s="38"/>
      <c r="L12498"/>
      <c r="M12498"/>
    </row>
    <row r="12499" spans="1:13" s="36" customFormat="1">
      <c r="A12499" s="35"/>
      <c r="B12499"/>
      <c r="C12499" s="38"/>
      <c r="D12499" s="38"/>
      <c r="E12499" s="38"/>
      <c r="F12499" s="38"/>
      <c r="G12499" s="38"/>
      <c r="H12499" s="38"/>
      <c r="I12499" s="38"/>
      <c r="J12499" s="38"/>
      <c r="K12499" s="38"/>
      <c r="L12499"/>
      <c r="M12499"/>
    </row>
    <row r="12500" spans="1:13" s="36" customFormat="1">
      <c r="A12500" s="35"/>
      <c r="B12500"/>
      <c r="C12500" s="38"/>
      <c r="D12500" s="38"/>
      <c r="E12500" s="38"/>
      <c r="F12500" s="38"/>
      <c r="G12500" s="38"/>
      <c r="H12500" s="38"/>
      <c r="I12500" s="38"/>
      <c r="J12500" s="38"/>
      <c r="K12500" s="38"/>
      <c r="L12500"/>
      <c r="M12500"/>
    </row>
    <row r="12501" spans="1:13" s="36" customFormat="1">
      <c r="A12501" s="35"/>
      <c r="B12501"/>
      <c r="C12501" s="38"/>
      <c r="D12501" s="38"/>
      <c r="E12501" s="38"/>
      <c r="F12501" s="38"/>
      <c r="G12501" s="38"/>
      <c r="H12501" s="38"/>
      <c r="I12501" s="38"/>
      <c r="J12501" s="38"/>
      <c r="K12501" s="38"/>
      <c r="L12501"/>
      <c r="M12501"/>
    </row>
    <row r="12502" spans="1:13" s="36" customFormat="1">
      <c r="A12502" s="35"/>
      <c r="B12502"/>
      <c r="C12502" s="38"/>
      <c r="D12502" s="38"/>
      <c r="E12502" s="38"/>
      <c r="F12502" s="38"/>
      <c r="G12502" s="38"/>
      <c r="H12502" s="38"/>
      <c r="I12502" s="38"/>
      <c r="J12502" s="38"/>
      <c r="K12502" s="38"/>
      <c r="L12502"/>
      <c r="M12502"/>
    </row>
    <row r="12503" spans="1:13" s="36" customFormat="1">
      <c r="A12503" s="35"/>
      <c r="B12503"/>
      <c r="C12503" s="38"/>
      <c r="D12503" s="38"/>
      <c r="E12503" s="38"/>
      <c r="F12503" s="38"/>
      <c r="G12503" s="38"/>
      <c r="H12503" s="38"/>
      <c r="I12503" s="38"/>
      <c r="J12503" s="38"/>
      <c r="K12503" s="38"/>
      <c r="L12503"/>
      <c r="M12503"/>
    </row>
    <row r="12504" spans="1:13" s="36" customFormat="1">
      <c r="A12504" s="35"/>
      <c r="B12504"/>
      <c r="C12504" s="38"/>
      <c r="D12504" s="38"/>
      <c r="E12504" s="38"/>
      <c r="F12504" s="38"/>
      <c r="G12504" s="38"/>
      <c r="H12504" s="38"/>
      <c r="I12504" s="38"/>
      <c r="J12504" s="38"/>
      <c r="K12504" s="38"/>
      <c r="L12504"/>
      <c r="M12504"/>
    </row>
    <row r="12505" spans="1:13" s="36" customFormat="1">
      <c r="A12505" s="35"/>
      <c r="B12505"/>
      <c r="C12505" s="38"/>
      <c r="D12505" s="38"/>
      <c r="E12505" s="38"/>
      <c r="F12505" s="38"/>
      <c r="G12505" s="38"/>
      <c r="H12505" s="38"/>
      <c r="I12505" s="38"/>
      <c r="J12505" s="38"/>
      <c r="K12505" s="38"/>
      <c r="L12505"/>
      <c r="M12505"/>
    </row>
    <row r="12506" spans="1:13" s="36" customFormat="1">
      <c r="A12506" s="35"/>
      <c r="B12506"/>
      <c r="C12506" s="38"/>
      <c r="D12506" s="38"/>
      <c r="E12506" s="38"/>
      <c r="F12506" s="38"/>
      <c r="G12506" s="38"/>
      <c r="H12506" s="38"/>
      <c r="I12506" s="38"/>
      <c r="J12506" s="38"/>
      <c r="K12506" s="38"/>
      <c r="L12506"/>
      <c r="M12506"/>
    </row>
    <row r="12507" spans="1:13" s="36" customFormat="1">
      <c r="A12507" s="35"/>
      <c r="B12507"/>
      <c r="C12507" s="38"/>
      <c r="D12507" s="38"/>
      <c r="E12507" s="38"/>
      <c r="F12507" s="38"/>
      <c r="G12507" s="38"/>
      <c r="H12507" s="38"/>
      <c r="I12507" s="38"/>
      <c r="J12507" s="38"/>
      <c r="K12507" s="38"/>
      <c r="L12507"/>
      <c r="M12507"/>
    </row>
    <row r="12508" spans="1:13" s="36" customFormat="1">
      <c r="A12508" s="35"/>
      <c r="B12508"/>
      <c r="C12508" s="38"/>
      <c r="D12508" s="38"/>
      <c r="E12508" s="38"/>
      <c r="F12508" s="38"/>
      <c r="G12508" s="38"/>
      <c r="H12508" s="38"/>
      <c r="I12508" s="38"/>
      <c r="J12508" s="38"/>
      <c r="K12508" s="38"/>
      <c r="L12508"/>
      <c r="M12508"/>
    </row>
    <row r="12509" spans="1:13" s="36" customFormat="1">
      <c r="A12509" s="35"/>
      <c r="B12509"/>
      <c r="C12509" s="38"/>
      <c r="D12509" s="38"/>
      <c r="E12509" s="38"/>
      <c r="F12509" s="38"/>
      <c r="G12509" s="38"/>
      <c r="H12509" s="38"/>
      <c r="I12509" s="38"/>
      <c r="J12509" s="38"/>
      <c r="K12509" s="38"/>
      <c r="L12509"/>
      <c r="M12509"/>
    </row>
    <row r="12510" spans="1:13" s="36" customFormat="1">
      <c r="A12510" s="35"/>
      <c r="B12510"/>
      <c r="C12510" s="38"/>
      <c r="D12510" s="38"/>
      <c r="E12510" s="38"/>
      <c r="F12510" s="38"/>
      <c r="G12510" s="38"/>
      <c r="H12510" s="38"/>
      <c r="I12510" s="38"/>
      <c r="J12510" s="38"/>
      <c r="K12510" s="38"/>
      <c r="L12510"/>
      <c r="M12510"/>
    </row>
    <row r="12511" spans="1:13" s="36" customFormat="1">
      <c r="A12511" s="35"/>
      <c r="B12511"/>
      <c r="C12511" s="38"/>
      <c r="D12511" s="38"/>
      <c r="E12511" s="38"/>
      <c r="F12511" s="38"/>
      <c r="G12511" s="38"/>
      <c r="H12511" s="38"/>
      <c r="I12511" s="38"/>
      <c r="J12511" s="38"/>
      <c r="K12511" s="38"/>
      <c r="L12511"/>
      <c r="M12511"/>
    </row>
    <row r="12512" spans="1:13" s="36" customFormat="1">
      <c r="A12512" s="35"/>
      <c r="B12512"/>
      <c r="C12512" s="38"/>
      <c r="D12512" s="38"/>
      <c r="E12512" s="38"/>
      <c r="F12512" s="38"/>
      <c r="G12512" s="38"/>
      <c r="H12512" s="38"/>
      <c r="I12512" s="38"/>
      <c r="J12512" s="38"/>
      <c r="K12512" s="38"/>
      <c r="L12512"/>
      <c r="M12512"/>
    </row>
    <row r="12513" spans="1:13" s="36" customFormat="1">
      <c r="A12513" s="35"/>
      <c r="B12513"/>
      <c r="C12513" s="38"/>
      <c r="D12513" s="38"/>
      <c r="E12513" s="38"/>
      <c r="F12513" s="38"/>
      <c r="G12513" s="38"/>
      <c r="H12513" s="38"/>
      <c r="I12513" s="38"/>
      <c r="J12513" s="38"/>
      <c r="K12513" s="38"/>
      <c r="L12513"/>
      <c r="M12513"/>
    </row>
    <row r="12514" spans="1:13" s="36" customFormat="1">
      <c r="A12514" s="35"/>
      <c r="B12514"/>
      <c r="C12514" s="38"/>
      <c r="D12514" s="38"/>
      <c r="E12514" s="38"/>
      <c r="F12514" s="38"/>
      <c r="G12514" s="38"/>
      <c r="H12514" s="38"/>
      <c r="I12514" s="38"/>
      <c r="J12514" s="38"/>
      <c r="K12514" s="38"/>
      <c r="L12514"/>
      <c r="M12514"/>
    </row>
    <row r="12515" spans="1:13" s="36" customFormat="1">
      <c r="A12515" s="35"/>
      <c r="B12515"/>
      <c r="C12515" s="38"/>
      <c r="D12515" s="38"/>
      <c r="E12515" s="38"/>
      <c r="F12515" s="38"/>
      <c r="G12515" s="38"/>
      <c r="H12515" s="38"/>
      <c r="I12515" s="38"/>
      <c r="J12515" s="38"/>
      <c r="K12515" s="38"/>
      <c r="L12515"/>
      <c r="M12515"/>
    </row>
    <row r="12516" spans="1:13" s="36" customFormat="1">
      <c r="A12516" s="35"/>
      <c r="B12516"/>
      <c r="C12516" s="38"/>
      <c r="D12516" s="38"/>
      <c r="E12516" s="38"/>
      <c r="F12516" s="38"/>
      <c r="G12516" s="38"/>
      <c r="H12516" s="38"/>
      <c r="I12516" s="38"/>
      <c r="J12516" s="38"/>
      <c r="K12516" s="38"/>
      <c r="L12516"/>
      <c r="M12516"/>
    </row>
    <row r="12517" spans="1:13" s="36" customFormat="1">
      <c r="A12517" s="35"/>
      <c r="B12517"/>
      <c r="C12517" s="38"/>
      <c r="D12517" s="38"/>
      <c r="E12517" s="38"/>
      <c r="F12517" s="38"/>
      <c r="G12517" s="38"/>
      <c r="H12517" s="38"/>
      <c r="I12517" s="38"/>
      <c r="J12517" s="38"/>
      <c r="K12517" s="38"/>
      <c r="L12517"/>
      <c r="M12517"/>
    </row>
    <row r="12518" spans="1:13" s="36" customFormat="1">
      <c r="A12518" s="35"/>
      <c r="B12518"/>
      <c r="C12518" s="38"/>
      <c r="D12518" s="38"/>
      <c r="E12518" s="38"/>
      <c r="F12518" s="38"/>
      <c r="G12518" s="38"/>
      <c r="H12518" s="38"/>
      <c r="I12518" s="38"/>
      <c r="J12518" s="38"/>
      <c r="K12518" s="38"/>
      <c r="L12518"/>
      <c r="M12518"/>
    </row>
    <row r="12519" spans="1:13" s="36" customFormat="1">
      <c r="A12519" s="35"/>
      <c r="B12519"/>
      <c r="C12519" s="38"/>
      <c r="D12519" s="38"/>
      <c r="E12519" s="38"/>
      <c r="F12519" s="38"/>
      <c r="G12519" s="38"/>
      <c r="H12519" s="38"/>
      <c r="I12519" s="38"/>
      <c r="J12519" s="38"/>
      <c r="K12519" s="38"/>
      <c r="L12519"/>
      <c r="M12519"/>
    </row>
    <row r="12520" spans="1:13" s="36" customFormat="1">
      <c r="A12520" s="35"/>
      <c r="B12520"/>
      <c r="C12520" s="38"/>
      <c r="D12520" s="38"/>
      <c r="E12520" s="38"/>
      <c r="F12520" s="38"/>
      <c r="G12520" s="38"/>
      <c r="H12520" s="38"/>
      <c r="I12520" s="38"/>
      <c r="J12520" s="38"/>
      <c r="K12520" s="38"/>
      <c r="L12520"/>
      <c r="M12520"/>
    </row>
    <row r="12521" spans="1:13" s="36" customFormat="1">
      <c r="A12521" s="35"/>
      <c r="B12521"/>
      <c r="C12521" s="38"/>
      <c r="D12521" s="38"/>
      <c r="E12521" s="38"/>
      <c r="F12521" s="38"/>
      <c r="G12521" s="38"/>
      <c r="H12521" s="38"/>
      <c r="I12521" s="38"/>
      <c r="J12521" s="38"/>
      <c r="K12521" s="38"/>
      <c r="L12521"/>
      <c r="M12521"/>
    </row>
    <row r="12522" spans="1:13" s="36" customFormat="1">
      <c r="A12522" s="35"/>
      <c r="B12522"/>
      <c r="C12522" s="38"/>
      <c r="D12522" s="38"/>
      <c r="E12522" s="38"/>
      <c r="F12522" s="38"/>
      <c r="G12522" s="38"/>
      <c r="H12522" s="38"/>
      <c r="I12522" s="38"/>
      <c r="J12522" s="38"/>
      <c r="K12522" s="38"/>
      <c r="L12522"/>
      <c r="M12522"/>
    </row>
    <row r="12523" spans="1:13" s="36" customFormat="1">
      <c r="A12523" s="35"/>
      <c r="B12523"/>
      <c r="C12523" s="38"/>
      <c r="D12523" s="38"/>
      <c r="E12523" s="38"/>
      <c r="F12523" s="38"/>
      <c r="G12523" s="38"/>
      <c r="H12523" s="38"/>
      <c r="I12523" s="38"/>
      <c r="J12523" s="38"/>
      <c r="K12523" s="38"/>
      <c r="L12523"/>
      <c r="M12523"/>
    </row>
    <row r="12524" spans="1:13" s="36" customFormat="1">
      <c r="A12524" s="35"/>
      <c r="B12524"/>
      <c r="C12524" s="38"/>
      <c r="D12524" s="38"/>
      <c r="E12524" s="38"/>
      <c r="F12524" s="38"/>
      <c r="G12524" s="38"/>
      <c r="H12524" s="38"/>
      <c r="I12524" s="38"/>
      <c r="J12524" s="38"/>
      <c r="K12524" s="38"/>
      <c r="L12524"/>
      <c r="M12524"/>
    </row>
    <row r="12525" spans="1:13" s="36" customFormat="1">
      <c r="A12525" s="35"/>
      <c r="B12525"/>
      <c r="C12525" s="38"/>
      <c r="D12525" s="38"/>
      <c r="E12525" s="38"/>
      <c r="F12525" s="38"/>
      <c r="G12525" s="38"/>
      <c r="H12525" s="38"/>
      <c r="I12525" s="38"/>
      <c r="J12525" s="38"/>
      <c r="K12525" s="38"/>
      <c r="L12525"/>
      <c r="M12525"/>
    </row>
    <row r="12526" spans="1:13" s="36" customFormat="1">
      <c r="A12526" s="35"/>
      <c r="B12526"/>
      <c r="C12526" s="38"/>
      <c r="D12526" s="38"/>
      <c r="E12526" s="38"/>
      <c r="F12526" s="38"/>
      <c r="G12526" s="38"/>
      <c r="H12526" s="38"/>
      <c r="I12526" s="38"/>
      <c r="J12526" s="38"/>
      <c r="K12526" s="38"/>
      <c r="L12526"/>
      <c r="M12526"/>
    </row>
    <row r="12527" spans="1:13" s="36" customFormat="1">
      <c r="A12527" s="35"/>
      <c r="B12527"/>
      <c r="C12527" s="38"/>
      <c r="D12527" s="38"/>
      <c r="E12527" s="38"/>
      <c r="F12527" s="38"/>
      <c r="G12527" s="38"/>
      <c r="H12527" s="38"/>
      <c r="I12527" s="38"/>
      <c r="J12527" s="38"/>
      <c r="K12527" s="38"/>
      <c r="L12527"/>
      <c r="M12527"/>
    </row>
    <row r="12528" spans="1:13" s="36" customFormat="1">
      <c r="A12528" s="35"/>
      <c r="B12528"/>
      <c r="C12528" s="38"/>
      <c r="D12528" s="38"/>
      <c r="E12528" s="38"/>
      <c r="F12528" s="38"/>
      <c r="G12528" s="38"/>
      <c r="H12528" s="38"/>
      <c r="I12528" s="38"/>
      <c r="J12528" s="38"/>
      <c r="K12528" s="38"/>
      <c r="L12528"/>
      <c r="M12528"/>
    </row>
    <row r="12529" spans="1:13" s="36" customFormat="1">
      <c r="A12529" s="35"/>
      <c r="B12529"/>
      <c r="C12529" s="38"/>
      <c r="D12529" s="38"/>
      <c r="E12529" s="38"/>
      <c r="F12529" s="38"/>
      <c r="G12529" s="38"/>
      <c r="H12529" s="38"/>
      <c r="I12529" s="38"/>
      <c r="J12529" s="38"/>
      <c r="K12529" s="38"/>
      <c r="L12529"/>
      <c r="M12529"/>
    </row>
    <row r="12530" spans="1:13" s="36" customFormat="1">
      <c r="A12530" s="35"/>
      <c r="B12530"/>
      <c r="C12530" s="38"/>
      <c r="D12530" s="38"/>
      <c r="E12530" s="38"/>
      <c r="F12530" s="38"/>
      <c r="G12530" s="38"/>
      <c r="H12530" s="38"/>
      <c r="I12530" s="38"/>
      <c r="J12530" s="38"/>
      <c r="K12530" s="38"/>
      <c r="L12530"/>
      <c r="M12530"/>
    </row>
    <row r="12531" spans="1:13" s="36" customFormat="1">
      <c r="A12531" s="35"/>
      <c r="B12531"/>
      <c r="C12531" s="38"/>
      <c r="D12531" s="38"/>
      <c r="E12531" s="38"/>
      <c r="F12531" s="38"/>
      <c r="G12531" s="38"/>
      <c r="H12531" s="38"/>
      <c r="I12531" s="38"/>
      <c r="J12531" s="38"/>
      <c r="K12531" s="38"/>
      <c r="L12531"/>
      <c r="M12531"/>
    </row>
    <row r="12532" spans="1:13" s="36" customFormat="1">
      <c r="A12532" s="35"/>
      <c r="B12532"/>
      <c r="C12532" s="38"/>
      <c r="D12532" s="38"/>
      <c r="E12532" s="38"/>
      <c r="F12532" s="38"/>
      <c r="G12532" s="38"/>
      <c r="H12532" s="38"/>
      <c r="I12532" s="38"/>
      <c r="J12532" s="38"/>
      <c r="K12532" s="38"/>
      <c r="L12532"/>
      <c r="M12532"/>
    </row>
    <row r="12533" spans="1:13" s="36" customFormat="1">
      <c r="A12533" s="35"/>
      <c r="B12533"/>
      <c r="C12533" s="38"/>
      <c r="D12533" s="38"/>
      <c r="E12533" s="38"/>
      <c r="F12533" s="38"/>
      <c r="G12533" s="38"/>
      <c r="H12533" s="38"/>
      <c r="I12533" s="38"/>
      <c r="J12533" s="38"/>
      <c r="K12533" s="38"/>
      <c r="L12533"/>
      <c r="M12533"/>
    </row>
    <row r="12534" spans="1:13" s="36" customFormat="1">
      <c r="A12534" s="35"/>
      <c r="B12534"/>
      <c r="C12534" s="38"/>
      <c r="D12534" s="38"/>
      <c r="E12534" s="38"/>
      <c r="F12534" s="38"/>
      <c r="G12534" s="38"/>
      <c r="H12534" s="38"/>
      <c r="I12534" s="38"/>
      <c r="J12534" s="38"/>
      <c r="K12534" s="38"/>
      <c r="L12534"/>
      <c r="M12534"/>
    </row>
    <row r="12535" spans="1:13" s="36" customFormat="1">
      <c r="A12535" s="35"/>
      <c r="B12535"/>
      <c r="C12535" s="38"/>
      <c r="D12535" s="38"/>
      <c r="E12535" s="38"/>
      <c r="F12535" s="38"/>
      <c r="G12535" s="38"/>
      <c r="H12535" s="38"/>
      <c r="I12535" s="38"/>
      <c r="J12535" s="38"/>
      <c r="K12535" s="38"/>
      <c r="L12535"/>
      <c r="M12535"/>
    </row>
    <row r="12536" spans="1:13" s="36" customFormat="1">
      <c r="A12536" s="35"/>
      <c r="B12536"/>
      <c r="C12536" s="38"/>
      <c r="D12536" s="38"/>
      <c r="E12536" s="38"/>
      <c r="F12536" s="38"/>
      <c r="G12536" s="38"/>
      <c r="H12536" s="38"/>
      <c r="I12536" s="38"/>
      <c r="J12536" s="38"/>
      <c r="K12536" s="38"/>
      <c r="L12536"/>
      <c r="M12536"/>
    </row>
    <row r="12537" spans="1:13" s="36" customFormat="1">
      <c r="A12537" s="35"/>
      <c r="B12537"/>
      <c r="C12537" s="38"/>
      <c r="D12537" s="38"/>
      <c r="E12537" s="38"/>
      <c r="F12537" s="38"/>
      <c r="G12537" s="38"/>
      <c r="H12537" s="38"/>
      <c r="I12537" s="38"/>
      <c r="J12537" s="38"/>
      <c r="K12537" s="38"/>
      <c r="L12537"/>
      <c r="M12537"/>
    </row>
    <row r="12538" spans="1:13" s="36" customFormat="1">
      <c r="A12538" s="35"/>
      <c r="B12538"/>
      <c r="C12538" s="38"/>
      <c r="D12538" s="38"/>
      <c r="E12538" s="38"/>
      <c r="F12538" s="38"/>
      <c r="G12538" s="38"/>
      <c r="H12538" s="38"/>
      <c r="I12538" s="38"/>
      <c r="J12538" s="38"/>
      <c r="K12538" s="38"/>
      <c r="L12538"/>
      <c r="M12538"/>
    </row>
    <row r="12539" spans="1:13" s="36" customFormat="1">
      <c r="A12539" s="35"/>
      <c r="B12539"/>
      <c r="C12539" s="38"/>
      <c r="D12539" s="38"/>
      <c r="E12539" s="38"/>
      <c r="F12539" s="38"/>
      <c r="G12539" s="38"/>
      <c r="H12539" s="38"/>
      <c r="I12539" s="38"/>
      <c r="J12539" s="38"/>
      <c r="K12539" s="38"/>
      <c r="L12539"/>
      <c r="M12539"/>
    </row>
    <row r="12540" spans="1:13" s="36" customFormat="1">
      <c r="A12540" s="35"/>
      <c r="B12540"/>
      <c r="C12540" s="38"/>
      <c r="D12540" s="38"/>
      <c r="E12540" s="38"/>
      <c r="F12540" s="38"/>
      <c r="G12540" s="38"/>
      <c r="H12540" s="38"/>
      <c r="I12540" s="38"/>
      <c r="J12540" s="38"/>
      <c r="K12540" s="38"/>
      <c r="L12540"/>
      <c r="M12540"/>
    </row>
    <row r="12541" spans="1:13" s="36" customFormat="1">
      <c r="A12541" s="35"/>
      <c r="B12541"/>
      <c r="C12541" s="38"/>
      <c r="D12541" s="38"/>
      <c r="E12541" s="38"/>
      <c r="F12541" s="38"/>
      <c r="G12541" s="38"/>
      <c r="H12541" s="38"/>
      <c r="I12541" s="38"/>
      <c r="J12541" s="38"/>
      <c r="K12541" s="38"/>
      <c r="L12541"/>
      <c r="M12541"/>
    </row>
    <row r="12542" spans="1:13" s="36" customFormat="1">
      <c r="A12542" s="35"/>
      <c r="B12542"/>
      <c r="C12542" s="38"/>
      <c r="D12542" s="38"/>
      <c r="E12542" s="38"/>
      <c r="F12542" s="38"/>
      <c r="G12542" s="38"/>
      <c r="H12542" s="38"/>
      <c r="I12542" s="38"/>
      <c r="J12542" s="38"/>
      <c r="K12542" s="38"/>
      <c r="L12542"/>
      <c r="M12542"/>
    </row>
    <row r="12543" spans="1:13" s="36" customFormat="1">
      <c r="A12543" s="35"/>
      <c r="B12543"/>
      <c r="C12543" s="38"/>
      <c r="D12543" s="38"/>
      <c r="E12543" s="38"/>
      <c r="F12543" s="38"/>
      <c r="G12543" s="38"/>
      <c r="H12543" s="38"/>
      <c r="I12543" s="38"/>
      <c r="J12543" s="38"/>
      <c r="K12543" s="38"/>
      <c r="L12543"/>
      <c r="M12543"/>
    </row>
    <row r="12544" spans="1:13" s="36" customFormat="1">
      <c r="A12544" s="35"/>
      <c r="B12544"/>
      <c r="C12544" s="38"/>
      <c r="D12544" s="38"/>
      <c r="E12544" s="38"/>
      <c r="F12544" s="38"/>
      <c r="G12544" s="38"/>
      <c r="H12544" s="38"/>
      <c r="I12544" s="38"/>
      <c r="J12544" s="38"/>
      <c r="K12544" s="38"/>
      <c r="L12544"/>
      <c r="M12544"/>
    </row>
    <row r="12545" spans="1:13" s="36" customFormat="1">
      <c r="A12545" s="35"/>
      <c r="B12545"/>
      <c r="C12545" s="38"/>
      <c r="D12545" s="38"/>
      <c r="E12545" s="38"/>
      <c r="F12545" s="38"/>
      <c r="G12545" s="38"/>
      <c r="H12545" s="38"/>
      <c r="I12545" s="38"/>
      <c r="J12545" s="38"/>
      <c r="K12545" s="38"/>
      <c r="L12545"/>
      <c r="M12545"/>
    </row>
    <row r="12546" spans="1:13" s="36" customFormat="1">
      <c r="A12546" s="35"/>
      <c r="B12546"/>
      <c r="C12546" s="38"/>
      <c r="D12546" s="38"/>
      <c r="E12546" s="38"/>
      <c r="F12546" s="38"/>
      <c r="G12546" s="38"/>
      <c r="H12546" s="38"/>
      <c r="I12546" s="38"/>
      <c r="J12546" s="38"/>
      <c r="K12546" s="38"/>
      <c r="L12546"/>
      <c r="M12546"/>
    </row>
    <row r="12547" spans="1:13" s="36" customFormat="1">
      <c r="A12547" s="35"/>
      <c r="B12547"/>
      <c r="C12547" s="38"/>
      <c r="D12547" s="38"/>
      <c r="E12547" s="38"/>
      <c r="F12547" s="38"/>
      <c r="G12547" s="38"/>
      <c r="H12547" s="38"/>
      <c r="I12547" s="38"/>
      <c r="J12547" s="38"/>
      <c r="K12547" s="38"/>
      <c r="L12547"/>
      <c r="M12547"/>
    </row>
    <row r="12548" spans="1:13" s="36" customFormat="1">
      <c r="A12548" s="35"/>
      <c r="B12548"/>
      <c r="C12548" s="38"/>
      <c r="D12548" s="38"/>
      <c r="E12548" s="38"/>
      <c r="F12548" s="38"/>
      <c r="G12548" s="38"/>
      <c r="H12548" s="38"/>
      <c r="I12548" s="38"/>
      <c r="J12548" s="38"/>
      <c r="K12548" s="38"/>
      <c r="L12548"/>
      <c r="M12548"/>
    </row>
    <row r="12549" spans="1:13" s="36" customFormat="1">
      <c r="A12549" s="35"/>
      <c r="B12549"/>
      <c r="C12549" s="38"/>
      <c r="D12549" s="38"/>
      <c r="E12549" s="38"/>
      <c r="F12549" s="38"/>
      <c r="G12549" s="38"/>
      <c r="H12549" s="38"/>
      <c r="I12549" s="38"/>
      <c r="J12549" s="38"/>
      <c r="K12549" s="38"/>
      <c r="L12549"/>
      <c r="M12549"/>
    </row>
    <row r="12550" spans="1:13" s="36" customFormat="1">
      <c r="A12550" s="35"/>
      <c r="B12550"/>
      <c r="C12550" s="38"/>
      <c r="D12550" s="38"/>
      <c r="E12550" s="38"/>
      <c r="F12550" s="38"/>
      <c r="G12550" s="38"/>
      <c r="H12550" s="38"/>
      <c r="I12550" s="38"/>
      <c r="J12550" s="38"/>
      <c r="K12550" s="38"/>
      <c r="L12550"/>
      <c r="M12550"/>
    </row>
    <row r="12551" spans="1:13" s="36" customFormat="1">
      <c r="A12551" s="35"/>
      <c r="B12551"/>
      <c r="C12551" s="38"/>
      <c r="D12551" s="38"/>
      <c r="E12551" s="38"/>
      <c r="F12551" s="38"/>
      <c r="G12551" s="38"/>
      <c r="H12551" s="38"/>
      <c r="I12551" s="38"/>
      <c r="J12551" s="38"/>
      <c r="K12551" s="38"/>
      <c r="L12551"/>
      <c r="M12551"/>
    </row>
    <row r="12552" spans="1:13" s="36" customFormat="1">
      <c r="A12552" s="35"/>
      <c r="B12552"/>
      <c r="C12552" s="38"/>
      <c r="D12552" s="38"/>
      <c r="E12552" s="38"/>
      <c r="F12552" s="38"/>
      <c r="G12552" s="38"/>
      <c r="H12552" s="38"/>
      <c r="I12552" s="38"/>
      <c r="J12552" s="38"/>
      <c r="K12552" s="38"/>
      <c r="L12552"/>
      <c r="M12552"/>
    </row>
    <row r="12553" spans="1:13" s="36" customFormat="1">
      <c r="A12553" s="35"/>
      <c r="B12553"/>
      <c r="C12553" s="38"/>
      <c r="D12553" s="38"/>
      <c r="E12553" s="38"/>
      <c r="F12553" s="38"/>
      <c r="G12553" s="38"/>
      <c r="H12553" s="38"/>
      <c r="I12553" s="38"/>
      <c r="J12553" s="38"/>
      <c r="K12553" s="38"/>
      <c r="L12553"/>
      <c r="M12553"/>
    </row>
    <row r="12554" spans="1:13" s="36" customFormat="1">
      <c r="A12554" s="35"/>
      <c r="B12554"/>
      <c r="C12554" s="38"/>
      <c r="D12554" s="38"/>
      <c r="E12554" s="38"/>
      <c r="F12554" s="38"/>
      <c r="G12554" s="38"/>
      <c r="H12554" s="38"/>
      <c r="I12554" s="38"/>
      <c r="J12554" s="38"/>
      <c r="K12554" s="38"/>
      <c r="L12554"/>
      <c r="M12554"/>
    </row>
    <row r="12555" spans="1:13" s="36" customFormat="1">
      <c r="A12555" s="35"/>
      <c r="B12555"/>
      <c r="C12555" s="38"/>
      <c r="D12555" s="38"/>
      <c r="E12555" s="38"/>
      <c r="F12555" s="38"/>
      <c r="G12555" s="38"/>
      <c r="H12555" s="38"/>
      <c r="I12555" s="38"/>
      <c r="J12555" s="38"/>
      <c r="K12555" s="38"/>
      <c r="L12555"/>
      <c r="M12555"/>
    </row>
    <row r="12556" spans="1:13" s="36" customFormat="1">
      <c r="A12556" s="35"/>
      <c r="B12556"/>
      <c r="C12556" s="38"/>
      <c r="D12556" s="38"/>
      <c r="E12556" s="38"/>
      <c r="F12556" s="38"/>
      <c r="G12556" s="38"/>
      <c r="H12556" s="38"/>
      <c r="I12556" s="38"/>
      <c r="J12556" s="38"/>
      <c r="K12556" s="38"/>
      <c r="L12556"/>
      <c r="M12556"/>
    </row>
    <row r="12557" spans="1:13" s="36" customFormat="1">
      <c r="A12557" s="35"/>
      <c r="B12557"/>
      <c r="C12557" s="38"/>
      <c r="D12557" s="38"/>
      <c r="E12557" s="38"/>
      <c r="F12557" s="38"/>
      <c r="G12557" s="38"/>
      <c r="H12557" s="38"/>
      <c r="I12557" s="38"/>
      <c r="J12557" s="38"/>
      <c r="K12557" s="38"/>
      <c r="L12557"/>
      <c r="M12557"/>
    </row>
    <row r="12558" spans="1:13" s="36" customFormat="1">
      <c r="A12558" s="35"/>
      <c r="B12558"/>
      <c r="C12558" s="38"/>
      <c r="D12558" s="38"/>
      <c r="E12558" s="38"/>
      <c r="F12558" s="38"/>
      <c r="G12558" s="38"/>
      <c r="H12558" s="38"/>
      <c r="I12558" s="38"/>
      <c r="J12558" s="38"/>
      <c r="K12558" s="38"/>
      <c r="L12558"/>
      <c r="M12558"/>
    </row>
    <row r="12559" spans="1:13" s="36" customFormat="1">
      <c r="A12559" s="35"/>
      <c r="B12559"/>
      <c r="C12559" s="38"/>
      <c r="D12559" s="38"/>
      <c r="E12559" s="38"/>
      <c r="F12559" s="38"/>
      <c r="G12559" s="38"/>
      <c r="H12559" s="38"/>
      <c r="I12559" s="38"/>
      <c r="J12559" s="38"/>
      <c r="K12559" s="38"/>
      <c r="L12559"/>
      <c r="M12559"/>
    </row>
    <row r="12560" spans="1:13" s="36" customFormat="1">
      <c r="A12560" s="35"/>
      <c r="B12560"/>
      <c r="C12560" s="38"/>
      <c r="D12560" s="38"/>
      <c r="E12560" s="38"/>
      <c r="F12560" s="38"/>
      <c r="G12560" s="38"/>
      <c r="H12560" s="38"/>
      <c r="I12560" s="38"/>
      <c r="J12560" s="38"/>
      <c r="K12560" s="38"/>
      <c r="L12560"/>
      <c r="M12560"/>
    </row>
    <row r="12561" spans="1:13" s="36" customFormat="1">
      <c r="A12561" s="35"/>
      <c r="B12561"/>
      <c r="C12561" s="38"/>
      <c r="D12561" s="38"/>
      <c r="E12561" s="38"/>
      <c r="F12561" s="38"/>
      <c r="G12561" s="38"/>
      <c r="H12561" s="38"/>
      <c r="I12561" s="38"/>
      <c r="J12561" s="38"/>
      <c r="K12561" s="38"/>
      <c r="L12561"/>
      <c r="M12561"/>
    </row>
    <row r="12562" spans="1:13" s="36" customFormat="1">
      <c r="A12562" s="35"/>
      <c r="B12562"/>
      <c r="C12562" s="38"/>
      <c r="D12562" s="38"/>
      <c r="E12562" s="38"/>
      <c r="F12562" s="38"/>
      <c r="G12562" s="38"/>
      <c r="H12562" s="38"/>
      <c r="I12562" s="38"/>
      <c r="J12562" s="38"/>
      <c r="K12562" s="38"/>
      <c r="L12562"/>
      <c r="M12562"/>
    </row>
    <row r="12563" spans="1:13" s="36" customFormat="1">
      <c r="A12563" s="35"/>
      <c r="B12563"/>
      <c r="C12563" s="38"/>
      <c r="D12563" s="38"/>
      <c r="E12563" s="38"/>
      <c r="F12563" s="38"/>
      <c r="G12563" s="38"/>
      <c r="H12563" s="38"/>
      <c r="I12563" s="38"/>
      <c r="J12563" s="38"/>
      <c r="K12563" s="38"/>
      <c r="L12563"/>
      <c r="M12563"/>
    </row>
    <row r="12564" spans="1:13" s="36" customFormat="1">
      <c r="A12564" s="35"/>
      <c r="B12564"/>
      <c r="C12564" s="38"/>
      <c r="D12564" s="38"/>
      <c r="E12564" s="38"/>
      <c r="F12564" s="38"/>
      <c r="G12564" s="38"/>
      <c r="H12564" s="38"/>
      <c r="I12564" s="38"/>
      <c r="J12564" s="38"/>
      <c r="K12564" s="38"/>
      <c r="L12564"/>
      <c r="M12564"/>
    </row>
    <row r="12565" spans="1:13" s="36" customFormat="1">
      <c r="A12565" s="35"/>
      <c r="B12565"/>
      <c r="C12565" s="38"/>
      <c r="D12565" s="38"/>
      <c r="E12565" s="38"/>
      <c r="F12565" s="38"/>
      <c r="G12565" s="38"/>
      <c r="H12565" s="38"/>
      <c r="I12565" s="38"/>
      <c r="J12565" s="38"/>
      <c r="K12565" s="38"/>
      <c r="L12565"/>
      <c r="M12565"/>
    </row>
    <row r="12566" spans="1:13" s="36" customFormat="1">
      <c r="A12566" s="35"/>
      <c r="B12566"/>
      <c r="C12566" s="38"/>
      <c r="D12566" s="38"/>
      <c r="E12566" s="38"/>
      <c r="F12566" s="38"/>
      <c r="G12566" s="38"/>
      <c r="H12566" s="38"/>
      <c r="I12566" s="38"/>
      <c r="J12566" s="38"/>
      <c r="K12566" s="38"/>
      <c r="L12566"/>
      <c r="M12566"/>
    </row>
    <row r="12567" spans="1:13" s="36" customFormat="1">
      <c r="A12567" s="35"/>
      <c r="B12567"/>
      <c r="C12567" s="38"/>
      <c r="D12567" s="38"/>
      <c r="E12567" s="38"/>
      <c r="F12567" s="38"/>
      <c r="G12567" s="38"/>
      <c r="H12567" s="38"/>
      <c r="I12567" s="38"/>
      <c r="J12567" s="38"/>
      <c r="K12567" s="38"/>
      <c r="L12567"/>
      <c r="M12567"/>
    </row>
    <row r="12568" spans="1:13" s="36" customFormat="1">
      <c r="A12568" s="35"/>
      <c r="B12568"/>
      <c r="C12568" s="38"/>
      <c r="D12568" s="38"/>
      <c r="E12568" s="38"/>
      <c r="F12568" s="38"/>
      <c r="G12568" s="38"/>
      <c r="H12568" s="38"/>
      <c r="I12568" s="38"/>
      <c r="J12568" s="38"/>
      <c r="K12568" s="38"/>
      <c r="L12568"/>
      <c r="M12568"/>
    </row>
    <row r="12569" spans="1:13" s="36" customFormat="1">
      <c r="A12569" s="35"/>
      <c r="B12569"/>
      <c r="C12569" s="38"/>
      <c r="D12569" s="38"/>
      <c r="E12569" s="38"/>
      <c r="F12569" s="38"/>
      <c r="G12569" s="38"/>
      <c r="H12569" s="38"/>
      <c r="I12569" s="38"/>
      <c r="J12569" s="38"/>
      <c r="K12569" s="38"/>
      <c r="L12569"/>
      <c r="M12569"/>
    </row>
    <row r="12570" spans="1:13" s="36" customFormat="1">
      <c r="A12570" s="35"/>
      <c r="B12570"/>
      <c r="C12570" s="38"/>
      <c r="D12570" s="38"/>
      <c r="E12570" s="38"/>
      <c r="F12570" s="38"/>
      <c r="G12570" s="38"/>
      <c r="H12570" s="38"/>
      <c r="I12570" s="38"/>
      <c r="J12570" s="38"/>
      <c r="K12570" s="38"/>
      <c r="L12570"/>
      <c r="M12570"/>
    </row>
    <row r="12571" spans="1:13" s="36" customFormat="1">
      <c r="A12571" s="35"/>
      <c r="B12571"/>
      <c r="C12571" s="38"/>
      <c r="D12571" s="38"/>
      <c r="E12571" s="38"/>
      <c r="F12571" s="38"/>
      <c r="G12571" s="38"/>
      <c r="H12571" s="38"/>
      <c r="I12571" s="38"/>
      <c r="J12571" s="38"/>
      <c r="K12571" s="38"/>
      <c r="L12571"/>
      <c r="M12571"/>
    </row>
    <row r="12572" spans="1:13" s="36" customFormat="1">
      <c r="A12572" s="35"/>
      <c r="B12572"/>
      <c r="C12572" s="38"/>
      <c r="D12572" s="38"/>
      <c r="E12572" s="38"/>
      <c r="F12572" s="38"/>
      <c r="G12572" s="38"/>
      <c r="H12572" s="38"/>
      <c r="I12572" s="38"/>
      <c r="J12572" s="38"/>
      <c r="K12572" s="38"/>
      <c r="L12572"/>
      <c r="M12572"/>
    </row>
    <row r="12573" spans="1:13" s="36" customFormat="1">
      <c r="A12573" s="35"/>
      <c r="B12573"/>
      <c r="C12573" s="38"/>
      <c r="D12573" s="38"/>
      <c r="E12573" s="38"/>
      <c r="F12573" s="38"/>
      <c r="G12573" s="38"/>
      <c r="H12573" s="38"/>
      <c r="I12573" s="38"/>
      <c r="J12573" s="38"/>
      <c r="K12573" s="38"/>
      <c r="L12573"/>
      <c r="M12573"/>
    </row>
    <row r="12574" spans="1:13" s="36" customFormat="1">
      <c r="A12574" s="35"/>
      <c r="B12574"/>
      <c r="C12574" s="38"/>
      <c r="D12574" s="38"/>
      <c r="E12574" s="38"/>
      <c r="F12574" s="38"/>
      <c r="G12574" s="38"/>
      <c r="H12574" s="38"/>
      <c r="I12574" s="38"/>
      <c r="J12574" s="38"/>
      <c r="K12574" s="38"/>
      <c r="L12574"/>
      <c r="M12574"/>
    </row>
    <row r="12575" spans="1:13" s="36" customFormat="1">
      <c r="A12575" s="35"/>
      <c r="B12575"/>
      <c r="C12575" s="38"/>
      <c r="D12575" s="38"/>
      <c r="E12575" s="38"/>
      <c r="F12575" s="38"/>
      <c r="G12575" s="38"/>
      <c r="H12575" s="38"/>
      <c r="I12575" s="38"/>
      <c r="J12575" s="38"/>
      <c r="K12575" s="38"/>
      <c r="L12575"/>
      <c r="M12575"/>
    </row>
    <row r="12576" spans="1:13" s="36" customFormat="1">
      <c r="A12576" s="35"/>
      <c r="B12576"/>
      <c r="C12576" s="38"/>
      <c r="D12576" s="38"/>
      <c r="E12576" s="38"/>
      <c r="F12576" s="38"/>
      <c r="G12576" s="38"/>
      <c r="H12576" s="38"/>
      <c r="I12576" s="38"/>
      <c r="J12576" s="38"/>
      <c r="K12576" s="38"/>
      <c r="L12576"/>
      <c r="M12576"/>
    </row>
    <row r="12577" spans="1:13" s="36" customFormat="1">
      <c r="A12577" s="35"/>
      <c r="B12577"/>
      <c r="C12577" s="38"/>
      <c r="D12577" s="38"/>
      <c r="E12577" s="38"/>
      <c r="F12577" s="38"/>
      <c r="G12577" s="38"/>
      <c r="H12577" s="38"/>
      <c r="I12577" s="38"/>
      <c r="J12577" s="38"/>
      <c r="K12577" s="38"/>
      <c r="L12577"/>
      <c r="M12577"/>
    </row>
    <row r="12578" spans="1:13" s="36" customFormat="1">
      <c r="A12578" s="35"/>
      <c r="B12578"/>
      <c r="C12578" s="38"/>
      <c r="D12578" s="38"/>
      <c r="E12578" s="38"/>
      <c r="F12578" s="38"/>
      <c r="G12578" s="38"/>
      <c r="H12578" s="38"/>
      <c r="I12578" s="38"/>
      <c r="J12578" s="38"/>
      <c r="K12578" s="38"/>
      <c r="L12578"/>
      <c r="M12578"/>
    </row>
    <row r="12579" spans="1:13" s="36" customFormat="1">
      <c r="A12579" s="35"/>
      <c r="B12579"/>
      <c r="C12579" s="38"/>
      <c r="D12579" s="38"/>
      <c r="E12579" s="38"/>
      <c r="F12579" s="38"/>
      <c r="G12579" s="38"/>
      <c r="H12579" s="38"/>
      <c r="I12579" s="38"/>
      <c r="J12579" s="38"/>
      <c r="K12579" s="38"/>
      <c r="L12579"/>
      <c r="M12579"/>
    </row>
    <row r="12580" spans="1:13" s="36" customFormat="1">
      <c r="A12580" s="35"/>
      <c r="B12580"/>
      <c r="C12580" s="38"/>
      <c r="D12580" s="38"/>
      <c r="E12580" s="38"/>
      <c r="F12580" s="38"/>
      <c r="G12580" s="38"/>
      <c r="H12580" s="38"/>
      <c r="I12580" s="38"/>
      <c r="J12580" s="38"/>
      <c r="K12580" s="38"/>
      <c r="L12580"/>
      <c r="M12580"/>
    </row>
    <row r="12581" spans="1:13" s="36" customFormat="1">
      <c r="A12581" s="35"/>
      <c r="B12581"/>
      <c r="C12581" s="38"/>
      <c r="D12581" s="38"/>
      <c r="E12581" s="38"/>
      <c r="F12581" s="38"/>
      <c r="G12581" s="38"/>
      <c r="H12581" s="38"/>
      <c r="I12581" s="38"/>
      <c r="J12581" s="38"/>
      <c r="K12581" s="38"/>
      <c r="L12581"/>
      <c r="M12581"/>
    </row>
    <row r="12582" spans="1:13" s="36" customFormat="1">
      <c r="A12582" s="35"/>
      <c r="B12582"/>
      <c r="C12582" s="38"/>
      <c r="D12582" s="38"/>
      <c r="E12582" s="38"/>
      <c r="F12582" s="38"/>
      <c r="G12582" s="38"/>
      <c r="H12582" s="38"/>
      <c r="I12582" s="38"/>
      <c r="J12582" s="38"/>
      <c r="K12582" s="38"/>
      <c r="L12582"/>
      <c r="M12582"/>
    </row>
    <row r="12583" spans="1:13" s="36" customFormat="1">
      <c r="A12583" s="35"/>
      <c r="B12583"/>
      <c r="C12583" s="38"/>
      <c r="D12583" s="38"/>
      <c r="E12583" s="38"/>
      <c r="F12583" s="38"/>
      <c r="G12583" s="38"/>
      <c r="H12583" s="38"/>
      <c r="I12583" s="38"/>
      <c r="J12583" s="38"/>
      <c r="K12583" s="38"/>
      <c r="L12583"/>
      <c r="M12583"/>
    </row>
    <row r="12584" spans="1:13" s="36" customFormat="1">
      <c r="A12584" s="35"/>
      <c r="B12584"/>
      <c r="C12584" s="38"/>
      <c r="D12584" s="38"/>
      <c r="E12584" s="38"/>
      <c r="F12584" s="38"/>
      <c r="G12584" s="38"/>
      <c r="H12584" s="38"/>
      <c r="I12584" s="38"/>
      <c r="J12584" s="38"/>
      <c r="K12584" s="38"/>
      <c r="L12584"/>
      <c r="M12584"/>
    </row>
    <row r="12585" spans="1:13" s="36" customFormat="1">
      <c r="A12585" s="35"/>
      <c r="B12585"/>
      <c r="C12585" s="38"/>
      <c r="D12585" s="38"/>
      <c r="E12585" s="38"/>
      <c r="F12585" s="38"/>
      <c r="G12585" s="38"/>
      <c r="H12585" s="38"/>
      <c r="I12585" s="38"/>
      <c r="J12585" s="38"/>
      <c r="K12585" s="38"/>
      <c r="L12585"/>
      <c r="M12585"/>
    </row>
    <row r="12586" spans="1:13" s="36" customFormat="1">
      <c r="A12586" s="35"/>
      <c r="B12586"/>
      <c r="C12586" s="38"/>
      <c r="D12586" s="38"/>
      <c r="E12586" s="38"/>
      <c r="F12586" s="38"/>
      <c r="G12586" s="38"/>
      <c r="H12586" s="38"/>
      <c r="I12586" s="38"/>
      <c r="J12586" s="38"/>
      <c r="K12586" s="38"/>
      <c r="L12586"/>
      <c r="M12586"/>
    </row>
    <row r="12587" spans="1:13" s="36" customFormat="1">
      <c r="A12587" s="35"/>
      <c r="B12587"/>
      <c r="C12587" s="38"/>
      <c r="D12587" s="38"/>
      <c r="E12587" s="38"/>
      <c r="F12587" s="38"/>
      <c r="G12587" s="38"/>
      <c r="H12587" s="38"/>
      <c r="I12587" s="38"/>
      <c r="J12587" s="38"/>
      <c r="K12587" s="38"/>
      <c r="L12587"/>
      <c r="M12587"/>
    </row>
    <row r="12588" spans="1:13" s="36" customFormat="1">
      <c r="A12588" s="35"/>
      <c r="B12588"/>
      <c r="C12588" s="38"/>
      <c r="D12588" s="38"/>
      <c r="E12588" s="38"/>
      <c r="F12588" s="38"/>
      <c r="G12588" s="38"/>
      <c r="H12588" s="38"/>
      <c r="I12588" s="38"/>
      <c r="J12588" s="38"/>
      <c r="K12588" s="38"/>
      <c r="L12588"/>
      <c r="M12588"/>
    </row>
    <row r="12589" spans="1:13" s="36" customFormat="1">
      <c r="A12589" s="35"/>
      <c r="B12589"/>
      <c r="C12589" s="38"/>
      <c r="D12589" s="38"/>
      <c r="E12589" s="38"/>
      <c r="F12589" s="38"/>
      <c r="G12589" s="38"/>
      <c r="H12589" s="38"/>
      <c r="I12589" s="38"/>
      <c r="J12589" s="38"/>
      <c r="K12589" s="38"/>
      <c r="L12589"/>
      <c r="M12589"/>
    </row>
    <row r="12590" spans="1:13" s="36" customFormat="1">
      <c r="A12590" s="35"/>
      <c r="B12590"/>
      <c r="C12590" s="38"/>
      <c r="D12590" s="38"/>
      <c r="E12590" s="38"/>
      <c r="F12590" s="38"/>
      <c r="G12590" s="38"/>
      <c r="H12590" s="38"/>
      <c r="I12590" s="38"/>
      <c r="J12590" s="38"/>
      <c r="K12590" s="38"/>
      <c r="L12590"/>
      <c r="M12590"/>
    </row>
    <row r="12591" spans="1:13" s="36" customFormat="1">
      <c r="A12591" s="35"/>
      <c r="B12591"/>
      <c r="C12591" s="38"/>
      <c r="D12591" s="38"/>
      <c r="E12591" s="38"/>
      <c r="F12591" s="38"/>
      <c r="G12591" s="38"/>
      <c r="H12591" s="38"/>
      <c r="I12591" s="38"/>
      <c r="J12591" s="38"/>
      <c r="K12591" s="38"/>
      <c r="L12591"/>
      <c r="M12591"/>
    </row>
    <row r="12592" spans="1:13" s="36" customFormat="1">
      <c r="A12592" s="35"/>
      <c r="B12592"/>
      <c r="C12592" s="38"/>
      <c r="D12592" s="38"/>
      <c r="E12592" s="38"/>
      <c r="F12592" s="38"/>
      <c r="G12592" s="38"/>
      <c r="H12592" s="38"/>
      <c r="I12592" s="38"/>
      <c r="J12592" s="38"/>
      <c r="K12592" s="38"/>
      <c r="L12592"/>
      <c r="M12592"/>
    </row>
    <row r="12593" spans="1:13" s="36" customFormat="1">
      <c r="A12593" s="35"/>
      <c r="B12593"/>
      <c r="C12593" s="38"/>
      <c r="D12593" s="38"/>
      <c r="E12593" s="38"/>
      <c r="F12593" s="38"/>
      <c r="G12593" s="38"/>
      <c r="H12593" s="38"/>
      <c r="I12593" s="38"/>
      <c r="J12593" s="38"/>
      <c r="K12593" s="38"/>
      <c r="L12593"/>
      <c r="M12593"/>
    </row>
    <row r="12594" spans="1:13" s="36" customFormat="1">
      <c r="A12594" s="35"/>
      <c r="B12594"/>
      <c r="C12594" s="38"/>
      <c r="D12594" s="38"/>
      <c r="E12594" s="38"/>
      <c r="F12594" s="38"/>
      <c r="G12594" s="38"/>
      <c r="H12594" s="38"/>
      <c r="I12594" s="38"/>
      <c r="J12594" s="38"/>
      <c r="K12594" s="38"/>
      <c r="L12594"/>
      <c r="M12594"/>
    </row>
    <row r="12595" spans="1:13" s="36" customFormat="1">
      <c r="A12595" s="35"/>
      <c r="B12595"/>
      <c r="C12595" s="38"/>
      <c r="D12595" s="38"/>
      <c r="E12595" s="38"/>
      <c r="F12595" s="38"/>
      <c r="G12595" s="38"/>
      <c r="H12595" s="38"/>
      <c r="I12595" s="38"/>
      <c r="J12595" s="38"/>
      <c r="K12595" s="38"/>
      <c r="L12595"/>
      <c r="M12595"/>
    </row>
    <row r="12596" spans="1:13" s="36" customFormat="1">
      <c r="A12596" s="35"/>
      <c r="B12596"/>
      <c r="C12596" s="38"/>
      <c r="D12596" s="38"/>
      <c r="E12596" s="38"/>
      <c r="F12596" s="38"/>
      <c r="G12596" s="38"/>
      <c r="H12596" s="38"/>
      <c r="I12596" s="38"/>
      <c r="J12596" s="38"/>
      <c r="K12596" s="38"/>
      <c r="L12596"/>
      <c r="M12596"/>
    </row>
    <row r="12597" spans="1:13" s="36" customFormat="1">
      <c r="A12597" s="35"/>
      <c r="B12597"/>
      <c r="C12597" s="38"/>
      <c r="D12597" s="38"/>
      <c r="E12597" s="38"/>
      <c r="F12597" s="38"/>
      <c r="G12597" s="38"/>
      <c r="H12597" s="38"/>
      <c r="I12597" s="38"/>
      <c r="J12597" s="38"/>
      <c r="K12597" s="38"/>
      <c r="L12597"/>
      <c r="M12597"/>
    </row>
    <row r="12598" spans="1:13" s="36" customFormat="1">
      <c r="A12598" s="35"/>
      <c r="B12598"/>
      <c r="C12598" s="38"/>
      <c r="D12598" s="38"/>
      <c r="E12598" s="38"/>
      <c r="F12598" s="38"/>
      <c r="G12598" s="38"/>
      <c r="H12598" s="38"/>
      <c r="I12598" s="38"/>
      <c r="J12598" s="38"/>
      <c r="K12598" s="38"/>
      <c r="L12598"/>
      <c r="M12598"/>
    </row>
    <row r="12599" spans="1:13" s="36" customFormat="1">
      <c r="A12599" s="35"/>
      <c r="B12599"/>
      <c r="C12599" s="38"/>
      <c r="D12599" s="38"/>
      <c r="E12599" s="38"/>
      <c r="F12599" s="38"/>
      <c r="G12599" s="38"/>
      <c r="H12599" s="38"/>
      <c r="I12599" s="38"/>
      <c r="J12599" s="38"/>
      <c r="K12599" s="38"/>
      <c r="L12599"/>
      <c r="M12599"/>
    </row>
    <row r="12600" spans="1:13" s="36" customFormat="1">
      <c r="A12600" s="35"/>
      <c r="B12600"/>
      <c r="C12600" s="38"/>
      <c r="D12600" s="38"/>
      <c r="E12600" s="38"/>
      <c r="F12600" s="38"/>
      <c r="G12600" s="38"/>
      <c r="H12600" s="38"/>
      <c r="I12600" s="38"/>
      <c r="J12600" s="38"/>
      <c r="K12600" s="38"/>
      <c r="L12600"/>
      <c r="M12600"/>
    </row>
    <row r="12601" spans="1:13" s="36" customFormat="1">
      <c r="A12601" s="35"/>
      <c r="B12601"/>
      <c r="C12601" s="38"/>
      <c r="D12601" s="38"/>
      <c r="E12601" s="38"/>
      <c r="F12601" s="38"/>
      <c r="G12601" s="38"/>
      <c r="H12601" s="38"/>
      <c r="I12601" s="38"/>
      <c r="J12601" s="38"/>
      <c r="K12601" s="38"/>
      <c r="L12601"/>
      <c r="M12601"/>
    </row>
    <row r="12602" spans="1:13" s="36" customFormat="1">
      <c r="A12602" s="35"/>
      <c r="B12602"/>
      <c r="C12602" s="38"/>
      <c r="D12602" s="38"/>
      <c r="E12602" s="38"/>
      <c r="F12602" s="38"/>
      <c r="G12602" s="38"/>
      <c r="H12602" s="38"/>
      <c r="I12602" s="38"/>
      <c r="J12602" s="38"/>
      <c r="K12602" s="38"/>
      <c r="L12602"/>
      <c r="M12602"/>
    </row>
    <row r="12603" spans="1:13" s="36" customFormat="1">
      <c r="A12603" s="35"/>
      <c r="B12603"/>
      <c r="C12603" s="38"/>
      <c r="D12603" s="38"/>
      <c r="E12603" s="38"/>
      <c r="F12603" s="38"/>
      <c r="G12603" s="38"/>
      <c r="H12603" s="38"/>
      <c r="I12603" s="38"/>
      <c r="J12603" s="38"/>
      <c r="K12603" s="38"/>
      <c r="L12603"/>
      <c r="M12603"/>
    </row>
    <row r="12604" spans="1:13" s="36" customFormat="1">
      <c r="A12604" s="35"/>
      <c r="B12604"/>
      <c r="C12604" s="38"/>
      <c r="D12604" s="38"/>
      <c r="E12604" s="38"/>
      <c r="F12604" s="38"/>
      <c r="G12604" s="38"/>
      <c r="H12604" s="38"/>
      <c r="I12604" s="38"/>
      <c r="J12604" s="38"/>
      <c r="K12604" s="38"/>
      <c r="L12604"/>
      <c r="M12604"/>
    </row>
    <row r="12605" spans="1:13" s="36" customFormat="1">
      <c r="A12605" s="35"/>
      <c r="B12605"/>
      <c r="C12605" s="38"/>
      <c r="D12605" s="38"/>
      <c r="E12605" s="38"/>
      <c r="F12605" s="38"/>
      <c r="G12605" s="38"/>
      <c r="H12605" s="38"/>
      <c r="I12605" s="38"/>
      <c r="J12605" s="38"/>
      <c r="K12605" s="38"/>
      <c r="L12605"/>
      <c r="M12605"/>
    </row>
    <row r="12606" spans="1:13" s="36" customFormat="1">
      <c r="A12606" s="35"/>
      <c r="B12606"/>
      <c r="C12606" s="38"/>
      <c r="D12606" s="38"/>
      <c r="E12606" s="38"/>
      <c r="F12606" s="38"/>
      <c r="G12606" s="38"/>
      <c r="H12606" s="38"/>
      <c r="I12606" s="38"/>
      <c r="J12606" s="38"/>
      <c r="K12606" s="38"/>
      <c r="L12606"/>
      <c r="M12606"/>
    </row>
    <row r="12607" spans="1:13" s="36" customFormat="1">
      <c r="A12607" s="35"/>
      <c r="B12607"/>
      <c r="C12607" s="38"/>
      <c r="D12607" s="38"/>
      <c r="E12607" s="38"/>
      <c r="F12607" s="38"/>
      <c r="G12607" s="38"/>
      <c r="H12607" s="38"/>
      <c r="I12607" s="38"/>
      <c r="J12607" s="38"/>
      <c r="K12607" s="38"/>
      <c r="L12607"/>
      <c r="M12607"/>
    </row>
    <row r="12608" spans="1:13" s="36" customFormat="1">
      <c r="A12608" s="35"/>
      <c r="B12608"/>
      <c r="C12608" s="38"/>
      <c r="D12608" s="38"/>
      <c r="E12608" s="38"/>
      <c r="F12608" s="38"/>
      <c r="G12608" s="38"/>
      <c r="H12608" s="38"/>
      <c r="I12608" s="38"/>
      <c r="J12608" s="38"/>
      <c r="K12608" s="38"/>
      <c r="L12608"/>
      <c r="M12608"/>
    </row>
    <row r="12609" spans="1:13" s="36" customFormat="1">
      <c r="A12609" s="35"/>
      <c r="B12609"/>
      <c r="C12609" s="38"/>
      <c r="D12609" s="38"/>
      <c r="E12609" s="38"/>
      <c r="F12609" s="38"/>
      <c r="G12609" s="38"/>
      <c r="H12609" s="38"/>
      <c r="I12609" s="38"/>
      <c r="J12609" s="38"/>
      <c r="K12609" s="38"/>
      <c r="L12609"/>
      <c r="M12609"/>
    </row>
    <row r="12610" spans="1:13" s="36" customFormat="1">
      <c r="A12610" s="35"/>
      <c r="B12610"/>
      <c r="C12610" s="38"/>
      <c r="D12610" s="38"/>
      <c r="E12610" s="38"/>
      <c r="F12610" s="38"/>
      <c r="G12610" s="38"/>
      <c r="H12610" s="38"/>
      <c r="I12610" s="38"/>
      <c r="J12610" s="38"/>
      <c r="K12610" s="38"/>
      <c r="L12610"/>
      <c r="M12610"/>
    </row>
    <row r="12611" spans="1:13" s="36" customFormat="1">
      <c r="A12611" s="35"/>
      <c r="B12611"/>
      <c r="C12611" s="38"/>
      <c r="D12611" s="38"/>
      <c r="E12611" s="38"/>
      <c r="F12611" s="38"/>
      <c r="G12611" s="38"/>
      <c r="H12611" s="38"/>
      <c r="I12611" s="38"/>
      <c r="J12611" s="38"/>
      <c r="K12611" s="38"/>
      <c r="L12611"/>
      <c r="M12611"/>
    </row>
    <row r="12612" spans="1:13" s="36" customFormat="1">
      <c r="A12612" s="35"/>
      <c r="B12612"/>
      <c r="C12612" s="38"/>
      <c r="D12612" s="38"/>
      <c r="E12612" s="38"/>
      <c r="F12612" s="38"/>
      <c r="G12612" s="38"/>
      <c r="H12612" s="38"/>
      <c r="I12612" s="38"/>
      <c r="J12612" s="38"/>
      <c r="K12612" s="38"/>
      <c r="L12612"/>
      <c r="M12612"/>
    </row>
    <row r="12613" spans="1:13" s="36" customFormat="1">
      <c r="A12613" s="35"/>
      <c r="B12613"/>
      <c r="C12613" s="38"/>
      <c r="D12613" s="38"/>
      <c r="E12613" s="38"/>
      <c r="F12613" s="38"/>
      <c r="G12613" s="38"/>
      <c r="H12613" s="38"/>
      <c r="I12613" s="38"/>
      <c r="J12613" s="38"/>
      <c r="K12613" s="38"/>
      <c r="L12613"/>
      <c r="M12613"/>
    </row>
    <row r="12614" spans="1:13" s="36" customFormat="1">
      <c r="A12614" s="35"/>
      <c r="B12614"/>
      <c r="C12614" s="38"/>
      <c r="D12614" s="38"/>
      <c r="E12614" s="38"/>
      <c r="F12614" s="38"/>
      <c r="G12614" s="38"/>
      <c r="H12614" s="38"/>
      <c r="I12614" s="38"/>
      <c r="J12614" s="38"/>
      <c r="K12614" s="38"/>
      <c r="L12614"/>
      <c r="M12614"/>
    </row>
    <row r="12615" spans="1:13" s="36" customFormat="1">
      <c r="A12615" s="35"/>
      <c r="B12615"/>
      <c r="C12615" s="38"/>
      <c r="D12615" s="38"/>
      <c r="E12615" s="38"/>
      <c r="F12615" s="38"/>
      <c r="G12615" s="38"/>
      <c r="H12615" s="38"/>
      <c r="I12615" s="38"/>
      <c r="J12615" s="38"/>
      <c r="K12615" s="38"/>
      <c r="L12615"/>
      <c r="M12615"/>
    </row>
    <row r="12616" spans="1:13" s="36" customFormat="1">
      <c r="A12616" s="35"/>
      <c r="B12616"/>
      <c r="C12616" s="38"/>
      <c r="D12616" s="38"/>
      <c r="E12616" s="38"/>
      <c r="F12616" s="38"/>
      <c r="G12616" s="38"/>
      <c r="H12616" s="38"/>
      <c r="I12616" s="38"/>
      <c r="J12616" s="38"/>
      <c r="K12616" s="38"/>
      <c r="L12616"/>
      <c r="M12616"/>
    </row>
    <row r="12617" spans="1:13" s="36" customFormat="1">
      <c r="A12617" s="35"/>
      <c r="B12617"/>
      <c r="C12617" s="38"/>
      <c r="D12617" s="38"/>
      <c r="E12617" s="38"/>
      <c r="F12617" s="38"/>
      <c r="G12617" s="38"/>
      <c r="H12617" s="38"/>
      <c r="I12617" s="38"/>
      <c r="J12617" s="38"/>
      <c r="K12617" s="38"/>
      <c r="L12617"/>
      <c r="M12617"/>
    </row>
    <row r="12618" spans="1:13" s="36" customFormat="1">
      <c r="A12618" s="35"/>
      <c r="B12618"/>
      <c r="C12618" s="38"/>
      <c r="D12618" s="38"/>
      <c r="E12618" s="38"/>
      <c r="F12618" s="38"/>
      <c r="G12618" s="38"/>
      <c r="H12618" s="38"/>
      <c r="I12618" s="38"/>
      <c r="J12618" s="38"/>
      <c r="K12618" s="38"/>
      <c r="L12618"/>
      <c r="M12618"/>
    </row>
    <row r="12619" spans="1:13" s="36" customFormat="1">
      <c r="A12619" s="35"/>
      <c r="B12619"/>
      <c r="C12619" s="38"/>
      <c r="D12619" s="38"/>
      <c r="E12619" s="38"/>
      <c r="F12619" s="38"/>
      <c r="G12619" s="38"/>
      <c r="H12619" s="38"/>
      <c r="I12619" s="38"/>
      <c r="J12619" s="38"/>
      <c r="K12619" s="38"/>
      <c r="L12619"/>
      <c r="M12619"/>
    </row>
    <row r="12620" spans="1:13" s="36" customFormat="1">
      <c r="A12620" s="35"/>
      <c r="B12620"/>
      <c r="C12620" s="38"/>
      <c r="D12620" s="38"/>
      <c r="E12620" s="38"/>
      <c r="F12620" s="38"/>
      <c r="G12620" s="38"/>
      <c r="H12620" s="38"/>
      <c r="I12620" s="38"/>
      <c r="J12620" s="38"/>
      <c r="K12620" s="38"/>
      <c r="L12620"/>
      <c r="M12620"/>
    </row>
    <row r="12621" spans="1:13" s="36" customFormat="1">
      <c r="A12621" s="35"/>
      <c r="B12621"/>
      <c r="C12621" s="38"/>
      <c r="D12621" s="38"/>
      <c r="E12621" s="38"/>
      <c r="F12621" s="38"/>
      <c r="G12621" s="38"/>
      <c r="H12621" s="38"/>
      <c r="I12621" s="38"/>
      <c r="J12621" s="38"/>
      <c r="K12621" s="38"/>
      <c r="L12621"/>
      <c r="M12621"/>
    </row>
    <row r="12622" spans="1:13" s="36" customFormat="1">
      <c r="A12622" s="35"/>
      <c r="B12622"/>
      <c r="C12622" s="38"/>
      <c r="D12622" s="38"/>
      <c r="E12622" s="38"/>
      <c r="F12622" s="38"/>
      <c r="G12622" s="38"/>
      <c r="H12622" s="38"/>
      <c r="I12622" s="38"/>
      <c r="J12622" s="38"/>
      <c r="K12622" s="38"/>
      <c r="L12622"/>
      <c r="M12622"/>
    </row>
    <row r="12623" spans="1:13" s="36" customFormat="1">
      <c r="A12623" s="35"/>
      <c r="B12623"/>
      <c r="C12623" s="38"/>
      <c r="D12623" s="38"/>
      <c r="E12623" s="38"/>
      <c r="F12623" s="38"/>
      <c r="G12623" s="38"/>
      <c r="H12623" s="38"/>
      <c r="I12623" s="38"/>
      <c r="J12623" s="38"/>
      <c r="K12623" s="38"/>
      <c r="L12623"/>
      <c r="M12623"/>
    </row>
    <row r="12624" spans="1:13" s="36" customFormat="1">
      <c r="A12624" s="35"/>
      <c r="B12624"/>
      <c r="C12624" s="38"/>
      <c r="D12624" s="38"/>
      <c r="E12624" s="38"/>
      <c r="F12624" s="38"/>
      <c r="G12624" s="38"/>
      <c r="H12624" s="38"/>
      <c r="I12624" s="38"/>
      <c r="J12624" s="38"/>
      <c r="K12624" s="38"/>
      <c r="L12624"/>
      <c r="M12624"/>
    </row>
    <row r="12625" spans="1:13" s="36" customFormat="1">
      <c r="A12625" s="35"/>
      <c r="B12625"/>
      <c r="C12625" s="38"/>
      <c r="D12625" s="38"/>
      <c r="E12625" s="38"/>
      <c r="F12625" s="38"/>
      <c r="G12625" s="38"/>
      <c r="H12625" s="38"/>
      <c r="I12625" s="38"/>
      <c r="J12625" s="38"/>
      <c r="K12625" s="38"/>
      <c r="L12625"/>
      <c r="M12625"/>
    </row>
    <row r="12626" spans="1:13" s="36" customFormat="1">
      <c r="A12626" s="35"/>
      <c r="B12626"/>
      <c r="C12626" s="38"/>
      <c r="D12626" s="38"/>
      <c r="E12626" s="38"/>
      <c r="F12626" s="38"/>
      <c r="G12626" s="38"/>
      <c r="H12626" s="38"/>
      <c r="I12626" s="38"/>
      <c r="J12626" s="38"/>
      <c r="K12626" s="38"/>
      <c r="L12626"/>
      <c r="M12626"/>
    </row>
    <row r="12627" spans="1:13" s="36" customFormat="1">
      <c r="A12627" s="35"/>
      <c r="B12627"/>
      <c r="C12627" s="38"/>
      <c r="D12627" s="38"/>
      <c r="E12627" s="38"/>
      <c r="F12627" s="38"/>
      <c r="G12627" s="38"/>
      <c r="H12627" s="38"/>
      <c r="I12627" s="38"/>
      <c r="J12627" s="38"/>
      <c r="K12627" s="38"/>
      <c r="L12627"/>
      <c r="M12627"/>
    </row>
    <row r="12628" spans="1:13" s="36" customFormat="1">
      <c r="A12628" s="35"/>
      <c r="B12628"/>
      <c r="C12628" s="38"/>
      <c r="D12628" s="38"/>
      <c r="E12628" s="38"/>
      <c r="F12628" s="38"/>
      <c r="G12628" s="38"/>
      <c r="H12628" s="38"/>
      <c r="I12628" s="38"/>
      <c r="J12628" s="38"/>
      <c r="K12628" s="38"/>
      <c r="L12628"/>
      <c r="M12628"/>
    </row>
    <row r="12629" spans="1:13" s="36" customFormat="1">
      <c r="A12629" s="35"/>
      <c r="B12629"/>
      <c r="C12629" s="38"/>
      <c r="D12629" s="38"/>
      <c r="E12629" s="38"/>
      <c r="F12629" s="38"/>
      <c r="G12629" s="38"/>
      <c r="H12629" s="38"/>
      <c r="I12629" s="38"/>
      <c r="J12629" s="38"/>
      <c r="K12629" s="38"/>
      <c r="L12629"/>
      <c r="M12629"/>
    </row>
    <row r="12630" spans="1:13" s="36" customFormat="1">
      <c r="A12630" s="35"/>
      <c r="B12630"/>
      <c r="C12630" s="38"/>
      <c r="D12630" s="38"/>
      <c r="E12630" s="38"/>
      <c r="F12630" s="38"/>
      <c r="G12630" s="38"/>
      <c r="H12630" s="38"/>
      <c r="I12630" s="38"/>
      <c r="J12630" s="38"/>
      <c r="K12630" s="38"/>
      <c r="L12630"/>
      <c r="M12630"/>
    </row>
    <row r="12631" spans="1:13" s="36" customFormat="1">
      <c r="A12631" s="35"/>
      <c r="B12631"/>
      <c r="C12631" s="38"/>
      <c r="D12631" s="38"/>
      <c r="E12631" s="38"/>
      <c r="F12631" s="38"/>
      <c r="G12631" s="38"/>
      <c r="H12631" s="38"/>
      <c r="I12631" s="38"/>
      <c r="J12631" s="38"/>
      <c r="K12631" s="38"/>
      <c r="L12631"/>
      <c r="M12631"/>
    </row>
    <row r="12632" spans="1:13" s="36" customFormat="1">
      <c r="A12632" s="35"/>
      <c r="B12632"/>
      <c r="C12632" s="38"/>
      <c r="D12632" s="38"/>
      <c r="E12632" s="38"/>
      <c r="F12632" s="38"/>
      <c r="G12632" s="38"/>
      <c r="H12632" s="38"/>
      <c r="I12632" s="38"/>
      <c r="J12632" s="38"/>
      <c r="K12632" s="38"/>
      <c r="L12632"/>
      <c r="M12632"/>
    </row>
    <row r="12633" spans="1:13" s="36" customFormat="1">
      <c r="A12633" s="35"/>
      <c r="B12633"/>
      <c r="C12633" s="38"/>
      <c r="D12633" s="38"/>
      <c r="E12633" s="38"/>
      <c r="F12633" s="38"/>
      <c r="G12633" s="38"/>
      <c r="H12633" s="38"/>
      <c r="I12633" s="38"/>
      <c r="J12633" s="38"/>
      <c r="K12633" s="38"/>
      <c r="L12633"/>
      <c r="M12633"/>
    </row>
    <row r="12634" spans="1:13" s="36" customFormat="1">
      <c r="A12634" s="35"/>
      <c r="B12634"/>
      <c r="C12634" s="38"/>
      <c r="D12634" s="38"/>
      <c r="E12634" s="38"/>
      <c r="F12634" s="38"/>
      <c r="G12634" s="38"/>
      <c r="H12634" s="38"/>
      <c r="I12634" s="38"/>
      <c r="J12634" s="38"/>
      <c r="K12634" s="38"/>
      <c r="L12634"/>
      <c r="M12634"/>
    </row>
    <row r="12635" spans="1:13" s="36" customFormat="1">
      <c r="A12635" s="35"/>
      <c r="B12635"/>
      <c r="C12635" s="38"/>
      <c r="D12635" s="38"/>
      <c r="E12635" s="38"/>
      <c r="F12635" s="38"/>
      <c r="G12635" s="38"/>
      <c r="H12635" s="38"/>
      <c r="I12635" s="38"/>
      <c r="J12635" s="38"/>
      <c r="K12635" s="38"/>
      <c r="L12635"/>
      <c r="M12635"/>
    </row>
    <row r="12636" spans="1:13" s="36" customFormat="1">
      <c r="A12636" s="35"/>
      <c r="B12636"/>
      <c r="C12636" s="38"/>
      <c r="D12636" s="38"/>
      <c r="E12636" s="38"/>
      <c r="F12636" s="38"/>
      <c r="G12636" s="38"/>
      <c r="H12636" s="38"/>
      <c r="I12636" s="38"/>
      <c r="J12636" s="38"/>
      <c r="K12636" s="38"/>
      <c r="L12636"/>
      <c r="M12636"/>
    </row>
    <row r="12637" spans="1:13" s="36" customFormat="1">
      <c r="A12637" s="35"/>
      <c r="B12637"/>
      <c r="C12637" s="38"/>
      <c r="D12637" s="38"/>
      <c r="E12637" s="38"/>
      <c r="F12637" s="38"/>
      <c r="G12637" s="38"/>
      <c r="H12637" s="38"/>
      <c r="I12637" s="38"/>
      <c r="J12637" s="38"/>
      <c r="K12637" s="38"/>
      <c r="L12637"/>
      <c r="M12637"/>
    </row>
    <row r="12638" spans="1:13" s="36" customFormat="1">
      <c r="A12638" s="35"/>
      <c r="B12638"/>
      <c r="C12638" s="38"/>
      <c r="D12638" s="38"/>
      <c r="E12638" s="38"/>
      <c r="F12638" s="38"/>
      <c r="G12638" s="38"/>
      <c r="H12638" s="38"/>
      <c r="I12638" s="38"/>
      <c r="J12638" s="38"/>
      <c r="K12638" s="38"/>
      <c r="L12638"/>
      <c r="M12638"/>
    </row>
    <row r="12639" spans="1:13" s="36" customFormat="1">
      <c r="A12639" s="35"/>
      <c r="B12639"/>
      <c r="C12639" s="38"/>
      <c r="D12639" s="38"/>
      <c r="E12639" s="38"/>
      <c r="F12639" s="38"/>
      <c r="G12639" s="38"/>
      <c r="H12639" s="38"/>
      <c r="I12639" s="38"/>
      <c r="J12639" s="38"/>
      <c r="K12639" s="38"/>
      <c r="L12639"/>
      <c r="M12639"/>
    </row>
    <row r="12640" spans="1:13" s="36" customFormat="1">
      <c r="A12640" s="35"/>
      <c r="B12640"/>
      <c r="C12640" s="38"/>
      <c r="D12640" s="38"/>
      <c r="E12640" s="38"/>
      <c r="F12640" s="38"/>
      <c r="G12640" s="38"/>
      <c r="H12640" s="38"/>
      <c r="I12640" s="38"/>
      <c r="J12640" s="38"/>
      <c r="K12640" s="38"/>
      <c r="L12640"/>
      <c r="M12640"/>
    </row>
    <row r="12641" spans="1:13" s="36" customFormat="1">
      <c r="A12641" s="35"/>
      <c r="B12641"/>
      <c r="C12641" s="38"/>
      <c r="D12641" s="38"/>
      <c r="E12641" s="38"/>
      <c r="F12641" s="38"/>
      <c r="G12641" s="38"/>
      <c r="H12641" s="38"/>
      <c r="I12641" s="38"/>
      <c r="J12641" s="38"/>
      <c r="K12641" s="38"/>
      <c r="L12641"/>
      <c r="M12641"/>
    </row>
    <row r="12642" spans="1:13" s="36" customFormat="1">
      <c r="A12642" s="35"/>
      <c r="B12642"/>
      <c r="C12642" s="38"/>
      <c r="D12642" s="38"/>
      <c r="E12642" s="38"/>
      <c r="F12642" s="38"/>
      <c r="G12642" s="38"/>
      <c r="H12642" s="38"/>
      <c r="I12642" s="38"/>
      <c r="J12642" s="38"/>
      <c r="K12642" s="38"/>
      <c r="L12642"/>
      <c r="M12642"/>
    </row>
    <row r="12643" spans="1:13" s="36" customFormat="1">
      <c r="A12643" s="35"/>
      <c r="B12643"/>
      <c r="C12643" s="38"/>
      <c r="D12643" s="38"/>
      <c r="E12643" s="38"/>
      <c r="F12643" s="38"/>
      <c r="G12643" s="38"/>
      <c r="H12643" s="38"/>
      <c r="I12643" s="38"/>
      <c r="J12643" s="38"/>
      <c r="K12643" s="38"/>
      <c r="L12643"/>
      <c r="M12643"/>
    </row>
    <row r="12644" spans="1:13" s="36" customFormat="1">
      <c r="A12644" s="35"/>
      <c r="B12644"/>
      <c r="C12644" s="38"/>
      <c r="D12644" s="38"/>
      <c r="E12644" s="38"/>
      <c r="F12644" s="38"/>
      <c r="G12644" s="38"/>
      <c r="H12644" s="38"/>
      <c r="I12644" s="38"/>
      <c r="J12644" s="38"/>
      <c r="K12644" s="38"/>
      <c r="L12644"/>
      <c r="M12644"/>
    </row>
    <row r="12645" spans="1:13" s="36" customFormat="1">
      <c r="A12645" s="35"/>
      <c r="B12645"/>
      <c r="C12645" s="38"/>
      <c r="D12645" s="38"/>
      <c r="E12645" s="38"/>
      <c r="F12645" s="38"/>
      <c r="G12645" s="38"/>
      <c r="H12645" s="38"/>
      <c r="I12645" s="38"/>
      <c r="J12645" s="38"/>
      <c r="K12645" s="38"/>
      <c r="L12645"/>
      <c r="M12645"/>
    </row>
    <row r="12646" spans="1:13" s="36" customFormat="1">
      <c r="A12646" s="35"/>
      <c r="B12646"/>
      <c r="C12646" s="38"/>
      <c r="D12646" s="38"/>
      <c r="E12646" s="38"/>
      <c r="F12646" s="38"/>
      <c r="G12646" s="38"/>
      <c r="H12646" s="38"/>
      <c r="I12646" s="38"/>
      <c r="J12646" s="38"/>
      <c r="K12646" s="38"/>
      <c r="L12646"/>
      <c r="M12646"/>
    </row>
    <row r="12647" spans="1:13" s="36" customFormat="1">
      <c r="A12647" s="35"/>
      <c r="B12647"/>
      <c r="C12647" s="38"/>
      <c r="D12647" s="38"/>
      <c r="E12647" s="38"/>
      <c r="F12647" s="38"/>
      <c r="G12647" s="38"/>
      <c r="H12647" s="38"/>
      <c r="I12647" s="38"/>
      <c r="J12647" s="38"/>
      <c r="K12647" s="38"/>
      <c r="L12647"/>
      <c r="M12647"/>
    </row>
    <row r="12648" spans="1:13" s="36" customFormat="1">
      <c r="A12648" s="35"/>
      <c r="B12648"/>
      <c r="C12648" s="38"/>
      <c r="D12648" s="38"/>
      <c r="E12648" s="38"/>
      <c r="F12648" s="38"/>
      <c r="G12648" s="38"/>
      <c r="H12648" s="38"/>
      <c r="I12648" s="38"/>
      <c r="J12648" s="38"/>
      <c r="K12648" s="38"/>
      <c r="L12648"/>
      <c r="M12648"/>
    </row>
    <row r="12649" spans="1:13" s="36" customFormat="1">
      <c r="A12649" s="35"/>
      <c r="B12649"/>
      <c r="C12649" s="38"/>
      <c r="D12649" s="38"/>
      <c r="E12649" s="38"/>
      <c r="F12649" s="38"/>
      <c r="G12649" s="38"/>
      <c r="H12649" s="38"/>
      <c r="I12649" s="38"/>
      <c r="J12649" s="38"/>
      <c r="K12649" s="38"/>
      <c r="L12649"/>
      <c r="M12649"/>
    </row>
    <row r="12650" spans="1:13" s="36" customFormat="1">
      <c r="A12650" s="35"/>
      <c r="B12650"/>
      <c r="C12650" s="38"/>
      <c r="D12650" s="38"/>
      <c r="E12650" s="38"/>
      <c r="F12650" s="38"/>
      <c r="G12650" s="38"/>
      <c r="H12650" s="38"/>
      <c r="I12650" s="38"/>
      <c r="J12650" s="38"/>
      <c r="K12650" s="38"/>
      <c r="L12650"/>
      <c r="M12650"/>
    </row>
    <row r="12651" spans="1:13" s="36" customFormat="1">
      <c r="A12651" s="35"/>
      <c r="B12651"/>
      <c r="C12651" s="38"/>
      <c r="D12651" s="38"/>
      <c r="E12651" s="38"/>
      <c r="F12651" s="38"/>
      <c r="G12651" s="38"/>
      <c r="H12651" s="38"/>
      <c r="I12651" s="38"/>
      <c r="J12651" s="38"/>
      <c r="K12651" s="38"/>
      <c r="L12651"/>
      <c r="M12651"/>
    </row>
    <row r="12652" spans="1:13" s="36" customFormat="1">
      <c r="A12652" s="35"/>
      <c r="B12652"/>
      <c r="C12652" s="38"/>
      <c r="D12652" s="38"/>
      <c r="E12652" s="38"/>
      <c r="F12652" s="38"/>
      <c r="G12652" s="38"/>
      <c r="H12652" s="38"/>
      <c r="I12652" s="38"/>
      <c r="J12652" s="38"/>
      <c r="K12652" s="38"/>
      <c r="L12652"/>
      <c r="M12652"/>
    </row>
    <row r="12653" spans="1:13" s="36" customFormat="1">
      <c r="A12653" s="35"/>
      <c r="B12653"/>
      <c r="C12653" s="38"/>
      <c r="D12653" s="38"/>
      <c r="E12653" s="38"/>
      <c r="F12653" s="38"/>
      <c r="G12653" s="38"/>
      <c r="H12653" s="38"/>
      <c r="I12653" s="38"/>
      <c r="J12653" s="38"/>
      <c r="K12653" s="38"/>
      <c r="L12653"/>
      <c r="M12653"/>
    </row>
    <row r="12654" spans="1:13" s="36" customFormat="1">
      <c r="A12654" s="35"/>
      <c r="B12654"/>
      <c r="C12654" s="38"/>
      <c r="D12654" s="38"/>
      <c r="E12654" s="38"/>
      <c r="F12654" s="38"/>
      <c r="G12654" s="38"/>
      <c r="H12654" s="38"/>
      <c r="I12654" s="38"/>
      <c r="J12654" s="38"/>
      <c r="K12654" s="38"/>
      <c r="L12654"/>
      <c r="M12654"/>
    </row>
    <row r="12655" spans="1:13" s="36" customFormat="1">
      <c r="A12655" s="35"/>
      <c r="B12655"/>
      <c r="C12655" s="38"/>
      <c r="D12655" s="38"/>
      <c r="E12655" s="38"/>
      <c r="F12655" s="38"/>
      <c r="G12655" s="38"/>
      <c r="H12655" s="38"/>
      <c r="I12655" s="38"/>
      <c r="J12655" s="38"/>
      <c r="K12655" s="38"/>
      <c r="L12655"/>
      <c r="M12655"/>
    </row>
    <row r="12656" spans="1:13" s="36" customFormat="1">
      <c r="A12656" s="35"/>
      <c r="B12656"/>
      <c r="C12656" s="38"/>
      <c r="D12656" s="38"/>
      <c r="E12656" s="38"/>
      <c r="F12656" s="38"/>
      <c r="G12656" s="38"/>
      <c r="H12656" s="38"/>
      <c r="I12656" s="38"/>
      <c r="J12656" s="38"/>
      <c r="K12656" s="38"/>
      <c r="L12656"/>
      <c r="M12656"/>
    </row>
    <row r="12657" spans="1:13" s="36" customFormat="1">
      <c r="A12657" s="35"/>
      <c r="B12657"/>
      <c r="C12657" s="38"/>
      <c r="D12657" s="38"/>
      <c r="E12657" s="38"/>
      <c r="F12657" s="38"/>
      <c r="G12657" s="38"/>
      <c r="H12657" s="38"/>
      <c r="I12657" s="38"/>
      <c r="J12657" s="38"/>
      <c r="K12657" s="38"/>
      <c r="L12657"/>
      <c r="M12657"/>
    </row>
    <row r="12658" spans="1:13" s="36" customFormat="1">
      <c r="A12658" s="35"/>
      <c r="B12658"/>
      <c r="C12658" s="38"/>
      <c r="D12658" s="38"/>
      <c r="E12658" s="38"/>
      <c r="F12658" s="38"/>
      <c r="G12658" s="38"/>
      <c r="H12658" s="38"/>
      <c r="I12658" s="38"/>
      <c r="J12658" s="38"/>
      <c r="K12658" s="38"/>
      <c r="L12658"/>
      <c r="M12658"/>
    </row>
    <row r="12659" spans="1:13" s="36" customFormat="1">
      <c r="A12659" s="35"/>
      <c r="B12659"/>
      <c r="C12659" s="38"/>
      <c r="D12659" s="38"/>
      <c r="E12659" s="38"/>
      <c r="F12659" s="38"/>
      <c r="G12659" s="38"/>
      <c r="H12659" s="38"/>
      <c r="I12659" s="38"/>
      <c r="J12659" s="38"/>
      <c r="K12659" s="38"/>
      <c r="L12659"/>
      <c r="M12659"/>
    </row>
    <row r="12660" spans="1:13" s="36" customFormat="1">
      <c r="A12660" s="35"/>
      <c r="B12660"/>
      <c r="C12660" s="38"/>
      <c r="D12660" s="38"/>
      <c r="E12660" s="38"/>
      <c r="F12660" s="38"/>
      <c r="G12660" s="38"/>
      <c r="H12660" s="38"/>
      <c r="I12660" s="38"/>
      <c r="J12660" s="38"/>
      <c r="K12660" s="38"/>
      <c r="L12660"/>
      <c r="M12660"/>
    </row>
    <row r="12661" spans="1:13" s="36" customFormat="1">
      <c r="A12661" s="35"/>
      <c r="B12661"/>
      <c r="C12661" s="38"/>
      <c r="D12661" s="38"/>
      <c r="E12661" s="38"/>
      <c r="F12661" s="38"/>
      <c r="G12661" s="38"/>
      <c r="H12661" s="38"/>
      <c r="I12661" s="38"/>
      <c r="J12661" s="38"/>
      <c r="K12661" s="38"/>
      <c r="L12661"/>
      <c r="M12661"/>
    </row>
    <row r="12662" spans="1:13" s="36" customFormat="1">
      <c r="A12662" s="35"/>
      <c r="B12662"/>
      <c r="C12662" s="38"/>
      <c r="D12662" s="38"/>
      <c r="E12662" s="38"/>
      <c r="F12662" s="38"/>
      <c r="G12662" s="38"/>
      <c r="H12662" s="38"/>
      <c r="I12662" s="38"/>
      <c r="J12662" s="38"/>
      <c r="K12662" s="38"/>
      <c r="L12662"/>
      <c r="M12662"/>
    </row>
    <row r="12663" spans="1:13" s="36" customFormat="1">
      <c r="A12663" s="35"/>
      <c r="B12663"/>
      <c r="C12663" s="38"/>
      <c r="D12663" s="38"/>
      <c r="E12663" s="38"/>
      <c r="F12663" s="38"/>
      <c r="G12663" s="38"/>
      <c r="H12663" s="38"/>
      <c r="I12663" s="38"/>
      <c r="J12663" s="38"/>
      <c r="K12663" s="38"/>
      <c r="L12663"/>
      <c r="M12663"/>
    </row>
    <row r="12664" spans="1:13" s="36" customFormat="1">
      <c r="A12664" s="35"/>
      <c r="B12664"/>
      <c r="C12664" s="38"/>
      <c r="D12664" s="38"/>
      <c r="E12664" s="38"/>
      <c r="F12664" s="38"/>
      <c r="G12664" s="38"/>
      <c r="H12664" s="38"/>
      <c r="I12664" s="38"/>
      <c r="J12664" s="38"/>
      <c r="K12664" s="38"/>
      <c r="L12664"/>
      <c r="M12664"/>
    </row>
    <row r="12665" spans="1:13" s="36" customFormat="1">
      <c r="A12665" s="35"/>
      <c r="B12665"/>
      <c r="C12665" s="38"/>
      <c r="D12665" s="38"/>
      <c r="E12665" s="38"/>
      <c r="F12665" s="38"/>
      <c r="G12665" s="38"/>
      <c r="H12665" s="38"/>
      <c r="I12665" s="38"/>
      <c r="J12665" s="38"/>
      <c r="K12665" s="38"/>
      <c r="L12665"/>
      <c r="M12665"/>
    </row>
    <row r="12666" spans="1:13" s="36" customFormat="1">
      <c r="A12666" s="35"/>
      <c r="B12666"/>
      <c r="C12666" s="38"/>
      <c r="D12666" s="38"/>
      <c r="E12666" s="38"/>
      <c r="F12666" s="38"/>
      <c r="G12666" s="38"/>
      <c r="H12666" s="38"/>
      <c r="I12666" s="38"/>
      <c r="J12666" s="38"/>
      <c r="K12666" s="38"/>
      <c r="L12666"/>
      <c r="M12666"/>
    </row>
    <row r="12667" spans="1:13" s="36" customFormat="1">
      <c r="A12667" s="35"/>
      <c r="B12667"/>
      <c r="C12667" s="38"/>
      <c r="D12667" s="38"/>
      <c r="E12667" s="38"/>
      <c r="F12667" s="38"/>
      <c r="G12667" s="38"/>
      <c r="H12667" s="38"/>
      <c r="I12667" s="38"/>
      <c r="J12667" s="38"/>
      <c r="K12667" s="38"/>
      <c r="L12667"/>
      <c r="M12667"/>
    </row>
    <row r="12668" spans="1:13" s="36" customFormat="1">
      <c r="A12668" s="35"/>
      <c r="B12668"/>
      <c r="C12668" s="38"/>
      <c r="D12668" s="38"/>
      <c r="E12668" s="38"/>
      <c r="F12668" s="38"/>
      <c r="G12668" s="38"/>
      <c r="H12668" s="38"/>
      <c r="I12668" s="38"/>
      <c r="J12668" s="38"/>
      <c r="K12668" s="38"/>
      <c r="L12668"/>
      <c r="M12668"/>
    </row>
    <row r="12669" spans="1:13" s="36" customFormat="1">
      <c r="A12669" s="35"/>
      <c r="B12669"/>
      <c r="C12669" s="38"/>
      <c r="D12669" s="38"/>
      <c r="E12669" s="38"/>
      <c r="F12669" s="38"/>
      <c r="G12669" s="38"/>
      <c r="H12669" s="38"/>
      <c r="I12669" s="38"/>
      <c r="J12669" s="38"/>
      <c r="K12669" s="38"/>
      <c r="L12669"/>
      <c r="M12669"/>
    </row>
    <row r="12670" spans="1:13" s="36" customFormat="1">
      <c r="A12670" s="35"/>
      <c r="B12670"/>
      <c r="C12670" s="38"/>
      <c r="D12670" s="38"/>
      <c r="E12670" s="38"/>
      <c r="F12670" s="38"/>
      <c r="G12670" s="38"/>
      <c r="H12670" s="38"/>
      <c r="I12670" s="38"/>
      <c r="J12670" s="38"/>
      <c r="K12670" s="38"/>
      <c r="L12670"/>
      <c r="M12670"/>
    </row>
    <row r="12671" spans="1:13" s="36" customFormat="1">
      <c r="A12671" s="35"/>
      <c r="B12671"/>
      <c r="C12671" s="38"/>
      <c r="D12671" s="38"/>
      <c r="E12671" s="38"/>
      <c r="F12671" s="38"/>
      <c r="G12671" s="38"/>
      <c r="H12671" s="38"/>
      <c r="I12671" s="38"/>
      <c r="J12671" s="38"/>
      <c r="K12671" s="38"/>
      <c r="L12671"/>
      <c r="M12671"/>
    </row>
    <row r="12672" spans="1:13" s="36" customFormat="1">
      <c r="A12672" s="35"/>
      <c r="B12672"/>
      <c r="C12672" s="38"/>
      <c r="D12672" s="38"/>
      <c r="E12672" s="38"/>
      <c r="F12672" s="38"/>
      <c r="G12672" s="38"/>
      <c r="H12672" s="38"/>
      <c r="I12672" s="38"/>
      <c r="J12672" s="38"/>
      <c r="K12672" s="38"/>
      <c r="L12672"/>
      <c r="M12672"/>
    </row>
    <row r="12673" spans="1:13" s="36" customFormat="1">
      <c r="A12673" s="35"/>
      <c r="B12673"/>
      <c r="C12673" s="38"/>
      <c r="D12673" s="38"/>
      <c r="E12673" s="38"/>
      <c r="F12673" s="38"/>
      <c r="G12673" s="38"/>
      <c r="H12673" s="38"/>
      <c r="I12673" s="38"/>
      <c r="J12673" s="38"/>
      <c r="K12673" s="38"/>
      <c r="L12673"/>
      <c r="M12673"/>
    </row>
    <row r="12674" spans="1:13" s="36" customFormat="1">
      <c r="A12674" s="35"/>
      <c r="B12674"/>
      <c r="C12674" s="38"/>
      <c r="D12674" s="38"/>
      <c r="E12674" s="38"/>
      <c r="F12674" s="38"/>
      <c r="G12674" s="38"/>
      <c r="H12674" s="38"/>
      <c r="I12674" s="38"/>
      <c r="J12674" s="38"/>
      <c r="K12674" s="38"/>
      <c r="L12674"/>
      <c r="M12674"/>
    </row>
    <row r="12675" spans="1:13" s="36" customFormat="1">
      <c r="A12675" s="35"/>
      <c r="B12675"/>
      <c r="C12675" s="38"/>
      <c r="D12675" s="38"/>
      <c r="E12675" s="38"/>
      <c r="F12675" s="38"/>
      <c r="G12675" s="38"/>
      <c r="H12675" s="38"/>
      <c r="I12675" s="38"/>
      <c r="J12675" s="38"/>
      <c r="K12675" s="38"/>
      <c r="L12675"/>
      <c r="M12675"/>
    </row>
    <row r="12676" spans="1:13" s="36" customFormat="1">
      <c r="A12676" s="35"/>
      <c r="B12676"/>
      <c r="C12676" s="38"/>
      <c r="D12676" s="38"/>
      <c r="E12676" s="38"/>
      <c r="F12676" s="38"/>
      <c r="G12676" s="38"/>
      <c r="H12676" s="38"/>
      <c r="I12676" s="38"/>
      <c r="J12676" s="38"/>
      <c r="K12676" s="38"/>
      <c r="L12676"/>
      <c r="M12676"/>
    </row>
    <row r="12677" spans="1:13" s="36" customFormat="1">
      <c r="A12677" s="35"/>
      <c r="B12677"/>
      <c r="C12677" s="38"/>
      <c r="D12677" s="38"/>
      <c r="E12677" s="38"/>
      <c r="F12677" s="38"/>
      <c r="G12677" s="38"/>
      <c r="H12677" s="38"/>
      <c r="I12677" s="38"/>
      <c r="J12677" s="38"/>
      <c r="K12677" s="38"/>
      <c r="L12677"/>
      <c r="M12677"/>
    </row>
    <row r="12678" spans="1:13" s="36" customFormat="1">
      <c r="A12678" s="35"/>
      <c r="B12678"/>
      <c r="C12678" s="38"/>
      <c r="D12678" s="38"/>
      <c r="E12678" s="38"/>
      <c r="F12678" s="38"/>
      <c r="G12678" s="38"/>
      <c r="H12678" s="38"/>
      <c r="I12678" s="38"/>
      <c r="J12678" s="38"/>
      <c r="K12678" s="38"/>
      <c r="L12678"/>
      <c r="M12678"/>
    </row>
    <row r="12679" spans="1:13" s="36" customFormat="1">
      <c r="A12679" s="35"/>
      <c r="B12679"/>
      <c r="C12679" s="38"/>
      <c r="D12679" s="38"/>
      <c r="E12679" s="38"/>
      <c r="F12679" s="38"/>
      <c r="G12679" s="38"/>
      <c r="H12679" s="38"/>
      <c r="I12679" s="38"/>
      <c r="J12679" s="38"/>
      <c r="K12679" s="38"/>
      <c r="L12679"/>
      <c r="M12679"/>
    </row>
    <row r="12680" spans="1:13" s="36" customFormat="1">
      <c r="A12680" s="35"/>
      <c r="B12680"/>
      <c r="C12680" s="38"/>
      <c r="D12680" s="38"/>
      <c r="E12680" s="38"/>
      <c r="F12680" s="38"/>
      <c r="G12680" s="38"/>
      <c r="H12680" s="38"/>
      <c r="I12680" s="38"/>
      <c r="J12680" s="38"/>
      <c r="K12680" s="38"/>
      <c r="L12680"/>
      <c r="M12680"/>
    </row>
    <row r="12681" spans="1:13" s="36" customFormat="1">
      <c r="A12681" s="35"/>
      <c r="B12681"/>
      <c r="C12681" s="38"/>
      <c r="D12681" s="38"/>
      <c r="E12681" s="38"/>
      <c r="F12681" s="38"/>
      <c r="G12681" s="38"/>
      <c r="H12681" s="38"/>
      <c r="I12681" s="38"/>
      <c r="J12681" s="38"/>
      <c r="K12681" s="38"/>
      <c r="L12681"/>
      <c r="M12681"/>
    </row>
    <row r="12682" spans="1:13" s="36" customFormat="1">
      <c r="A12682" s="35"/>
      <c r="B12682"/>
      <c r="C12682" s="38"/>
      <c r="D12682" s="38"/>
      <c r="E12682" s="38"/>
      <c r="F12682" s="38"/>
      <c r="G12682" s="38"/>
      <c r="H12682" s="38"/>
      <c r="I12682" s="38"/>
      <c r="J12682" s="38"/>
      <c r="K12682" s="38"/>
      <c r="L12682"/>
      <c r="M12682"/>
    </row>
    <row r="12683" spans="1:13" s="36" customFormat="1">
      <c r="A12683" s="35"/>
      <c r="B12683"/>
      <c r="C12683" s="38"/>
      <c r="D12683" s="38"/>
      <c r="E12683" s="38"/>
      <c r="F12683" s="38"/>
      <c r="G12683" s="38"/>
      <c r="H12683" s="38"/>
      <c r="I12683" s="38"/>
      <c r="J12683" s="38"/>
      <c r="K12683" s="38"/>
      <c r="L12683"/>
      <c r="M12683"/>
    </row>
    <row r="12684" spans="1:13" s="36" customFormat="1">
      <c r="A12684" s="35"/>
      <c r="B12684"/>
      <c r="C12684" s="38"/>
      <c r="D12684" s="38"/>
      <c r="E12684" s="38"/>
      <c r="F12684" s="38"/>
      <c r="G12684" s="38"/>
      <c r="H12684" s="38"/>
      <c r="I12684" s="38"/>
      <c r="J12684" s="38"/>
      <c r="K12684" s="38"/>
      <c r="L12684"/>
      <c r="M12684"/>
    </row>
    <row r="12685" spans="1:13" s="36" customFormat="1">
      <c r="A12685" s="35"/>
      <c r="B12685"/>
      <c r="C12685" s="38"/>
      <c r="D12685" s="38"/>
      <c r="E12685" s="38"/>
      <c r="F12685" s="38"/>
      <c r="G12685" s="38"/>
      <c r="H12685" s="38"/>
      <c r="I12685" s="38"/>
      <c r="J12685" s="38"/>
      <c r="K12685" s="38"/>
      <c r="L12685"/>
      <c r="M12685"/>
    </row>
    <row r="12686" spans="1:13" s="36" customFormat="1">
      <c r="A12686" s="35"/>
      <c r="B12686"/>
      <c r="C12686" s="38"/>
      <c r="D12686" s="38"/>
      <c r="E12686" s="38"/>
      <c r="F12686" s="38"/>
      <c r="G12686" s="38"/>
      <c r="H12686" s="38"/>
      <c r="I12686" s="38"/>
      <c r="J12686" s="38"/>
      <c r="K12686" s="38"/>
      <c r="L12686"/>
      <c r="M12686"/>
    </row>
    <row r="12687" spans="1:13" s="36" customFormat="1">
      <c r="A12687" s="35"/>
      <c r="B12687"/>
      <c r="C12687" s="38"/>
      <c r="D12687" s="38"/>
      <c r="E12687" s="38"/>
      <c r="F12687" s="38"/>
      <c r="G12687" s="38"/>
      <c r="H12687" s="38"/>
      <c r="I12687" s="38"/>
      <c r="J12687" s="38"/>
      <c r="K12687" s="38"/>
      <c r="L12687"/>
      <c r="M12687"/>
    </row>
    <row r="12688" spans="1:13" s="36" customFormat="1">
      <c r="A12688" s="35"/>
      <c r="B12688"/>
      <c r="C12688" s="38"/>
      <c r="D12688" s="38"/>
      <c r="E12688" s="38"/>
      <c r="F12688" s="38"/>
      <c r="G12688" s="38"/>
      <c r="H12688" s="38"/>
      <c r="I12688" s="38"/>
      <c r="J12688" s="38"/>
      <c r="K12688" s="38"/>
      <c r="L12688"/>
      <c r="M12688"/>
    </row>
    <row r="12689" spans="1:13" s="36" customFormat="1">
      <c r="A12689" s="35"/>
      <c r="B12689"/>
      <c r="C12689" s="38"/>
      <c r="D12689" s="38"/>
      <c r="E12689" s="38"/>
      <c r="F12689" s="38"/>
      <c r="G12689" s="38"/>
      <c r="H12689" s="38"/>
      <c r="I12689" s="38"/>
      <c r="J12689" s="38"/>
      <c r="K12689" s="38"/>
      <c r="L12689"/>
      <c r="M12689"/>
    </row>
    <row r="12690" spans="1:13" s="36" customFormat="1">
      <c r="A12690" s="35"/>
      <c r="B12690"/>
      <c r="C12690" s="38"/>
      <c r="D12690" s="38"/>
      <c r="E12690" s="38"/>
      <c r="F12690" s="38"/>
      <c r="G12690" s="38"/>
      <c r="H12690" s="38"/>
      <c r="I12690" s="38"/>
      <c r="J12690" s="38"/>
      <c r="K12690" s="38"/>
      <c r="L12690"/>
      <c r="M12690"/>
    </row>
    <row r="12691" spans="1:13" s="36" customFormat="1">
      <c r="A12691" s="35"/>
      <c r="B12691"/>
      <c r="C12691" s="38"/>
      <c r="D12691" s="38"/>
      <c r="E12691" s="38"/>
      <c r="F12691" s="38"/>
      <c r="G12691" s="38"/>
      <c r="H12691" s="38"/>
      <c r="I12691" s="38"/>
      <c r="J12691" s="38"/>
      <c r="K12691" s="38"/>
      <c r="L12691"/>
      <c r="M12691"/>
    </row>
    <row r="12692" spans="1:13" s="36" customFormat="1">
      <c r="A12692" s="35"/>
      <c r="B12692"/>
      <c r="C12692" s="38"/>
      <c r="D12692" s="38"/>
      <c r="E12692" s="38"/>
      <c r="F12692" s="38"/>
      <c r="G12692" s="38"/>
      <c r="H12692" s="38"/>
      <c r="I12692" s="38"/>
      <c r="J12692" s="38"/>
      <c r="K12692" s="38"/>
      <c r="L12692"/>
      <c r="M12692"/>
    </row>
    <row r="12693" spans="1:13" s="36" customFormat="1">
      <c r="A12693" s="35"/>
      <c r="B12693"/>
      <c r="C12693" s="38"/>
      <c r="D12693" s="38"/>
      <c r="E12693" s="38"/>
      <c r="F12693" s="38"/>
      <c r="G12693" s="38"/>
      <c r="H12693" s="38"/>
      <c r="I12693" s="38"/>
      <c r="J12693" s="38"/>
      <c r="K12693" s="38"/>
      <c r="L12693"/>
      <c r="M12693"/>
    </row>
    <row r="12694" spans="1:13" s="36" customFormat="1">
      <c r="A12694" s="35"/>
      <c r="B12694"/>
      <c r="C12694" s="38"/>
      <c r="D12694" s="38"/>
      <c r="E12694" s="38"/>
      <c r="F12694" s="38"/>
      <c r="G12694" s="38"/>
      <c r="H12694" s="38"/>
      <c r="I12694" s="38"/>
      <c r="J12694" s="38"/>
      <c r="K12694" s="38"/>
      <c r="L12694"/>
      <c r="M12694"/>
    </row>
    <row r="12695" spans="1:13" s="36" customFormat="1">
      <c r="A12695" s="35"/>
      <c r="B12695"/>
      <c r="C12695" s="38"/>
      <c r="D12695" s="38"/>
      <c r="E12695" s="38"/>
      <c r="F12695" s="38"/>
      <c r="G12695" s="38"/>
      <c r="H12695" s="38"/>
      <c r="I12695" s="38"/>
      <c r="J12695" s="38"/>
      <c r="K12695" s="38"/>
      <c r="L12695"/>
      <c r="M12695"/>
    </row>
    <row r="12696" spans="1:13" s="36" customFormat="1">
      <c r="A12696" s="35"/>
      <c r="B12696"/>
      <c r="C12696" s="38"/>
      <c r="D12696" s="38"/>
      <c r="E12696" s="38"/>
      <c r="F12696" s="38"/>
      <c r="G12696" s="38"/>
      <c r="H12696" s="38"/>
      <c r="I12696" s="38"/>
      <c r="J12696" s="38"/>
      <c r="K12696" s="38"/>
      <c r="L12696"/>
      <c r="M12696"/>
    </row>
    <row r="12697" spans="1:13" s="36" customFormat="1">
      <c r="A12697" s="35"/>
      <c r="B12697"/>
      <c r="C12697" s="38"/>
      <c r="D12697" s="38"/>
      <c r="E12697" s="38"/>
      <c r="F12697" s="38"/>
      <c r="G12697" s="38"/>
      <c r="H12697" s="38"/>
      <c r="I12697" s="38"/>
      <c r="J12697" s="38"/>
      <c r="K12697" s="38"/>
      <c r="L12697"/>
      <c r="M12697"/>
    </row>
    <row r="12698" spans="1:13" s="36" customFormat="1">
      <c r="A12698" s="35"/>
      <c r="B12698"/>
      <c r="C12698" s="38"/>
      <c r="D12698" s="38"/>
      <c r="E12698" s="38"/>
      <c r="F12698" s="38"/>
      <c r="G12698" s="38"/>
      <c r="H12698" s="38"/>
      <c r="I12698" s="38"/>
      <c r="J12698" s="38"/>
      <c r="K12698" s="38"/>
      <c r="L12698"/>
      <c r="M12698"/>
    </row>
    <row r="12699" spans="1:13" s="36" customFormat="1">
      <c r="A12699" s="35"/>
      <c r="B12699"/>
      <c r="C12699" s="38"/>
      <c r="D12699" s="38"/>
      <c r="E12699" s="38"/>
      <c r="F12699" s="38"/>
      <c r="G12699" s="38"/>
      <c r="H12699" s="38"/>
      <c r="I12699" s="38"/>
      <c r="J12699" s="38"/>
      <c r="K12699" s="38"/>
      <c r="L12699"/>
      <c r="M12699"/>
    </row>
    <row r="12700" spans="1:13" s="36" customFormat="1">
      <c r="A12700" s="35"/>
      <c r="B12700"/>
      <c r="C12700" s="38"/>
      <c r="D12700" s="38"/>
      <c r="E12700" s="38"/>
      <c r="F12700" s="38"/>
      <c r="G12700" s="38"/>
      <c r="H12700" s="38"/>
      <c r="I12700" s="38"/>
      <c r="J12700" s="38"/>
      <c r="K12700" s="38"/>
      <c r="L12700"/>
      <c r="M12700"/>
    </row>
    <row r="12701" spans="1:13" s="36" customFormat="1">
      <c r="A12701" s="35"/>
      <c r="B12701"/>
      <c r="C12701" s="38"/>
      <c r="D12701" s="38"/>
      <c r="E12701" s="38"/>
      <c r="F12701" s="38"/>
      <c r="G12701" s="38"/>
      <c r="H12701" s="38"/>
      <c r="I12701" s="38"/>
      <c r="J12701" s="38"/>
      <c r="K12701" s="38"/>
      <c r="L12701"/>
      <c r="M12701"/>
    </row>
    <row r="12702" spans="1:13" s="36" customFormat="1">
      <c r="A12702" s="35"/>
      <c r="B12702"/>
      <c r="C12702" s="38"/>
      <c r="D12702" s="38"/>
      <c r="E12702" s="38"/>
      <c r="F12702" s="38"/>
      <c r="G12702" s="38"/>
      <c r="H12702" s="38"/>
      <c r="I12702" s="38"/>
      <c r="J12702" s="38"/>
      <c r="K12702" s="38"/>
      <c r="L12702"/>
      <c r="M12702"/>
    </row>
    <row r="12703" spans="1:13" s="36" customFormat="1">
      <c r="A12703" s="35"/>
      <c r="B12703"/>
      <c r="C12703" s="38"/>
      <c r="D12703" s="38"/>
      <c r="E12703" s="38"/>
      <c r="F12703" s="38"/>
      <c r="G12703" s="38"/>
      <c r="H12703" s="38"/>
      <c r="I12703" s="38"/>
      <c r="J12703" s="38"/>
      <c r="K12703" s="38"/>
      <c r="L12703"/>
      <c r="M12703"/>
    </row>
    <row r="12704" spans="1:13" s="36" customFormat="1">
      <c r="A12704" s="35"/>
      <c r="B12704"/>
      <c r="C12704" s="38"/>
      <c r="D12704" s="38"/>
      <c r="E12704" s="38"/>
      <c r="F12704" s="38"/>
      <c r="G12704" s="38"/>
      <c r="H12704" s="38"/>
      <c r="I12704" s="38"/>
      <c r="J12704" s="38"/>
      <c r="K12704" s="38"/>
      <c r="L12704"/>
      <c r="M12704"/>
    </row>
    <row r="12705" spans="1:13" s="36" customFormat="1">
      <c r="A12705" s="35"/>
      <c r="B12705"/>
      <c r="C12705" s="38"/>
      <c r="D12705" s="38"/>
      <c r="E12705" s="38"/>
      <c r="F12705" s="38"/>
      <c r="G12705" s="38"/>
      <c r="H12705" s="38"/>
      <c r="I12705" s="38"/>
      <c r="J12705" s="38"/>
      <c r="K12705" s="38"/>
      <c r="L12705"/>
      <c r="M12705"/>
    </row>
    <row r="12706" spans="1:13" s="36" customFormat="1">
      <c r="A12706" s="35"/>
      <c r="B12706"/>
      <c r="C12706" s="38"/>
      <c r="D12706" s="38"/>
      <c r="E12706" s="38"/>
      <c r="F12706" s="38"/>
      <c r="G12706" s="38"/>
      <c r="H12706" s="38"/>
      <c r="I12706" s="38"/>
      <c r="J12706" s="38"/>
      <c r="K12706" s="38"/>
      <c r="L12706"/>
      <c r="M12706"/>
    </row>
    <row r="12707" spans="1:13" s="36" customFormat="1">
      <c r="A12707" s="35"/>
      <c r="B12707"/>
      <c r="C12707" s="38"/>
      <c r="D12707" s="38"/>
      <c r="E12707" s="38"/>
      <c r="F12707" s="38"/>
      <c r="G12707" s="38"/>
      <c r="H12707" s="38"/>
      <c r="I12707" s="38"/>
      <c r="J12707" s="38"/>
      <c r="K12707" s="38"/>
      <c r="L12707"/>
      <c r="M12707"/>
    </row>
    <row r="12708" spans="1:13" s="36" customFormat="1">
      <c r="A12708" s="35"/>
      <c r="B12708"/>
      <c r="C12708" s="38"/>
      <c r="D12708" s="38"/>
      <c r="E12708" s="38"/>
      <c r="F12708" s="38"/>
      <c r="G12708" s="38"/>
      <c r="H12708" s="38"/>
      <c r="I12708" s="38"/>
      <c r="J12708" s="38"/>
      <c r="K12708" s="38"/>
      <c r="L12708"/>
      <c r="M12708"/>
    </row>
    <row r="12709" spans="1:13" s="36" customFormat="1">
      <c r="A12709" s="35"/>
      <c r="B12709"/>
      <c r="C12709" s="38"/>
      <c r="D12709" s="38"/>
      <c r="E12709" s="38"/>
      <c r="F12709" s="38"/>
      <c r="G12709" s="38"/>
      <c r="H12709" s="38"/>
      <c r="I12709" s="38"/>
      <c r="J12709" s="38"/>
      <c r="K12709" s="38"/>
      <c r="L12709"/>
      <c r="M12709"/>
    </row>
    <row r="12710" spans="1:13" s="36" customFormat="1">
      <c r="A12710" s="35"/>
      <c r="B12710"/>
      <c r="C12710" s="38"/>
      <c r="D12710" s="38"/>
      <c r="E12710" s="38"/>
      <c r="F12710" s="38"/>
      <c r="G12710" s="38"/>
      <c r="H12710" s="38"/>
      <c r="I12710" s="38"/>
      <c r="J12710" s="38"/>
      <c r="K12710" s="38"/>
      <c r="L12710"/>
      <c r="M12710"/>
    </row>
    <row r="12711" spans="1:13" s="36" customFormat="1">
      <c r="A12711" s="35"/>
      <c r="B12711"/>
      <c r="C12711" s="38"/>
      <c r="D12711" s="38"/>
      <c r="E12711" s="38"/>
      <c r="F12711" s="38"/>
      <c r="G12711" s="38"/>
      <c r="H12711" s="38"/>
      <c r="I12711" s="38"/>
      <c r="J12711" s="38"/>
      <c r="K12711" s="38"/>
      <c r="L12711"/>
      <c r="M12711"/>
    </row>
    <row r="12712" spans="1:13" s="36" customFormat="1">
      <c r="A12712" s="35"/>
      <c r="B12712"/>
      <c r="C12712" s="38"/>
      <c r="D12712" s="38"/>
      <c r="E12712" s="38"/>
      <c r="F12712" s="38"/>
      <c r="G12712" s="38"/>
      <c r="H12712" s="38"/>
      <c r="I12712" s="38"/>
      <c r="J12712" s="38"/>
      <c r="K12712" s="38"/>
      <c r="L12712"/>
      <c r="M12712"/>
    </row>
    <row r="12713" spans="1:13" s="36" customFormat="1">
      <c r="A12713" s="35"/>
      <c r="B12713"/>
      <c r="C12713" s="38"/>
      <c r="D12713" s="38"/>
      <c r="E12713" s="38"/>
      <c r="F12713" s="38"/>
      <c r="G12713" s="38"/>
      <c r="H12713" s="38"/>
      <c r="I12713" s="38"/>
      <c r="J12713" s="38"/>
      <c r="K12713" s="38"/>
      <c r="L12713"/>
      <c r="M12713"/>
    </row>
    <row r="12714" spans="1:13" s="36" customFormat="1">
      <c r="A12714" s="35"/>
      <c r="B12714"/>
      <c r="C12714" s="38"/>
      <c r="D12714" s="38"/>
      <c r="E12714" s="38"/>
      <c r="F12714" s="38"/>
      <c r="G12714" s="38"/>
      <c r="H12714" s="38"/>
      <c r="I12714" s="38"/>
      <c r="J12714" s="38"/>
      <c r="K12714" s="38"/>
      <c r="L12714"/>
      <c r="M12714"/>
    </row>
    <row r="12715" spans="1:13" s="36" customFormat="1">
      <c r="A12715" s="35"/>
      <c r="B12715"/>
      <c r="C12715" s="38"/>
      <c r="D12715" s="38"/>
      <c r="E12715" s="38"/>
      <c r="F12715" s="38"/>
      <c r="G12715" s="38"/>
      <c r="H12715" s="38"/>
      <c r="I12715" s="38"/>
      <c r="J12715" s="38"/>
      <c r="K12715" s="38"/>
      <c r="L12715"/>
      <c r="M12715"/>
    </row>
    <row r="12716" spans="1:13" s="36" customFormat="1">
      <c r="A12716" s="35"/>
      <c r="B12716"/>
      <c r="C12716" s="38"/>
      <c r="D12716" s="38"/>
      <c r="E12716" s="38"/>
      <c r="F12716" s="38"/>
      <c r="G12716" s="38"/>
      <c r="H12716" s="38"/>
      <c r="I12716" s="38"/>
      <c r="J12716" s="38"/>
      <c r="K12716" s="38"/>
      <c r="L12716"/>
      <c r="M12716"/>
    </row>
    <row r="12717" spans="1:13" s="36" customFormat="1">
      <c r="A12717" s="35"/>
      <c r="B12717"/>
      <c r="C12717" s="38"/>
      <c r="D12717" s="38"/>
      <c r="E12717" s="38"/>
      <c r="F12717" s="38"/>
      <c r="G12717" s="38"/>
      <c r="H12717" s="38"/>
      <c r="I12717" s="38"/>
      <c r="J12717" s="38"/>
      <c r="K12717" s="38"/>
      <c r="L12717"/>
      <c r="M12717"/>
    </row>
    <row r="12718" spans="1:13" s="36" customFormat="1">
      <c r="A12718" s="35"/>
      <c r="B12718"/>
      <c r="C12718" s="38"/>
      <c r="D12718" s="38"/>
      <c r="E12718" s="38"/>
      <c r="F12718" s="38"/>
      <c r="G12718" s="38"/>
      <c r="H12718" s="38"/>
      <c r="I12718" s="38"/>
      <c r="J12718" s="38"/>
      <c r="K12718" s="38"/>
      <c r="L12718"/>
      <c r="M12718"/>
    </row>
    <row r="12719" spans="1:13" s="36" customFormat="1">
      <c r="A12719" s="35"/>
      <c r="B12719"/>
      <c r="C12719" s="38"/>
      <c r="D12719" s="38"/>
      <c r="E12719" s="38"/>
      <c r="F12719" s="38"/>
      <c r="G12719" s="38"/>
      <c r="H12719" s="38"/>
      <c r="I12719" s="38"/>
      <c r="J12719" s="38"/>
      <c r="K12719" s="38"/>
      <c r="L12719"/>
      <c r="M12719"/>
    </row>
    <row r="12720" spans="1:13" s="36" customFormat="1">
      <c r="A12720" s="35"/>
      <c r="B12720"/>
      <c r="C12720" s="38"/>
      <c r="D12720" s="38"/>
      <c r="E12720" s="38"/>
      <c r="F12720" s="38"/>
      <c r="G12720" s="38"/>
      <c r="H12720" s="38"/>
      <c r="I12720" s="38"/>
      <c r="J12720" s="38"/>
      <c r="K12720" s="38"/>
      <c r="L12720"/>
      <c r="M12720"/>
    </row>
    <row r="12721" spans="1:13" s="36" customFormat="1">
      <c r="A12721" s="35"/>
      <c r="B12721"/>
      <c r="C12721" s="38"/>
      <c r="D12721" s="38"/>
      <c r="E12721" s="38"/>
      <c r="F12721" s="38"/>
      <c r="G12721" s="38"/>
      <c r="H12721" s="38"/>
      <c r="I12721" s="38"/>
      <c r="J12721" s="38"/>
      <c r="K12721" s="38"/>
      <c r="L12721"/>
      <c r="M12721"/>
    </row>
    <row r="12722" spans="1:13" s="36" customFormat="1">
      <c r="A12722" s="35"/>
      <c r="B12722"/>
      <c r="C12722" s="38"/>
      <c r="D12722" s="38"/>
      <c r="E12722" s="38"/>
      <c r="F12722" s="38"/>
      <c r="G12722" s="38"/>
      <c r="H12722" s="38"/>
      <c r="I12722" s="38"/>
      <c r="J12722" s="38"/>
      <c r="K12722" s="38"/>
      <c r="L12722"/>
      <c r="M12722"/>
    </row>
    <row r="12723" spans="1:13" s="36" customFormat="1">
      <c r="A12723" s="35"/>
      <c r="B12723"/>
      <c r="C12723" s="38"/>
      <c r="D12723" s="38"/>
      <c r="E12723" s="38"/>
      <c r="F12723" s="38"/>
      <c r="G12723" s="38"/>
      <c r="H12723" s="38"/>
      <c r="I12723" s="38"/>
      <c r="J12723" s="38"/>
      <c r="K12723" s="38"/>
      <c r="L12723"/>
      <c r="M12723"/>
    </row>
    <row r="12724" spans="1:13" s="36" customFormat="1">
      <c r="A12724" s="35"/>
      <c r="B12724"/>
      <c r="C12724" s="38"/>
      <c r="D12724" s="38"/>
      <c r="E12724" s="38"/>
      <c r="F12724" s="38"/>
      <c r="G12724" s="38"/>
      <c r="H12724" s="38"/>
      <c r="I12724" s="38"/>
      <c r="J12724" s="38"/>
      <c r="K12724" s="38"/>
      <c r="L12724"/>
      <c r="M12724"/>
    </row>
    <row r="12725" spans="1:13" s="36" customFormat="1">
      <c r="A12725" s="35"/>
      <c r="B12725"/>
      <c r="C12725" s="38"/>
      <c r="D12725" s="38"/>
      <c r="E12725" s="38"/>
      <c r="F12725" s="38"/>
      <c r="G12725" s="38"/>
      <c r="H12725" s="38"/>
      <c r="I12725" s="38"/>
      <c r="J12725" s="38"/>
      <c r="K12725" s="38"/>
      <c r="L12725"/>
      <c r="M12725"/>
    </row>
    <row r="12726" spans="1:13" s="36" customFormat="1">
      <c r="A12726" s="35"/>
      <c r="B12726"/>
      <c r="C12726" s="38"/>
      <c r="D12726" s="38"/>
      <c r="E12726" s="38"/>
      <c r="F12726" s="38"/>
      <c r="G12726" s="38"/>
      <c r="H12726" s="38"/>
      <c r="I12726" s="38"/>
      <c r="J12726" s="38"/>
      <c r="K12726" s="38"/>
      <c r="L12726"/>
      <c r="M12726"/>
    </row>
    <row r="12727" spans="1:13" s="36" customFormat="1">
      <c r="A12727" s="35"/>
      <c r="B12727"/>
      <c r="C12727" s="38"/>
      <c r="D12727" s="38"/>
      <c r="E12727" s="38"/>
      <c r="F12727" s="38"/>
      <c r="G12727" s="38"/>
      <c r="H12727" s="38"/>
      <c r="I12727" s="38"/>
      <c r="J12727" s="38"/>
      <c r="K12727" s="38"/>
      <c r="L12727"/>
      <c r="M12727"/>
    </row>
    <row r="12728" spans="1:13" s="36" customFormat="1">
      <c r="A12728" s="35"/>
      <c r="B12728"/>
      <c r="C12728" s="38"/>
      <c r="D12728" s="38"/>
      <c r="E12728" s="38"/>
      <c r="F12728" s="38"/>
      <c r="G12728" s="38"/>
      <c r="H12728" s="38"/>
      <c r="I12728" s="38"/>
      <c r="J12728" s="38"/>
      <c r="K12728" s="38"/>
      <c r="L12728"/>
      <c r="M12728"/>
    </row>
    <row r="12729" spans="1:13" s="36" customFormat="1">
      <c r="A12729" s="35"/>
      <c r="B12729"/>
      <c r="C12729" s="38"/>
      <c r="D12729" s="38"/>
      <c r="E12729" s="38"/>
      <c r="F12729" s="38"/>
      <c r="G12729" s="38"/>
      <c r="H12729" s="38"/>
      <c r="I12729" s="38"/>
      <c r="J12729" s="38"/>
      <c r="K12729" s="38"/>
      <c r="L12729"/>
      <c r="M12729"/>
    </row>
    <row r="12730" spans="1:13" s="36" customFormat="1">
      <c r="A12730" s="35"/>
      <c r="B12730"/>
      <c r="C12730" s="38"/>
      <c r="D12730" s="38"/>
      <c r="E12730" s="38"/>
      <c r="F12730" s="38"/>
      <c r="G12730" s="38"/>
      <c r="H12730" s="38"/>
      <c r="I12730" s="38"/>
      <c r="J12730" s="38"/>
      <c r="K12730" s="38"/>
      <c r="L12730"/>
      <c r="M12730"/>
    </row>
    <row r="12731" spans="1:13" s="36" customFormat="1">
      <c r="A12731" s="35"/>
      <c r="B12731"/>
      <c r="C12731" s="38"/>
      <c r="D12731" s="38"/>
      <c r="E12731" s="38"/>
      <c r="F12731" s="38"/>
      <c r="G12731" s="38"/>
      <c r="H12731" s="38"/>
      <c r="I12731" s="38"/>
      <c r="J12731" s="38"/>
      <c r="K12731" s="38"/>
      <c r="L12731"/>
      <c r="M12731"/>
    </row>
    <row r="12732" spans="1:13" s="36" customFormat="1">
      <c r="A12732" s="35"/>
      <c r="B12732"/>
      <c r="C12732" s="38"/>
      <c r="D12732" s="38"/>
      <c r="E12732" s="38"/>
      <c r="F12732" s="38"/>
      <c r="G12732" s="38"/>
      <c r="H12732" s="38"/>
      <c r="I12732" s="38"/>
      <c r="J12732" s="38"/>
      <c r="K12732" s="38"/>
      <c r="L12732"/>
      <c r="M12732"/>
    </row>
    <row r="12733" spans="1:13" s="36" customFormat="1">
      <c r="A12733" s="35"/>
      <c r="B12733"/>
      <c r="C12733" s="38"/>
      <c r="D12733" s="38"/>
      <c r="E12733" s="38"/>
      <c r="F12733" s="38"/>
      <c r="G12733" s="38"/>
      <c r="H12733" s="38"/>
      <c r="I12733" s="38"/>
      <c r="J12733" s="38"/>
      <c r="K12733" s="38"/>
      <c r="L12733"/>
      <c r="M12733"/>
    </row>
    <row r="12734" spans="1:13" s="36" customFormat="1">
      <c r="A12734" s="35"/>
      <c r="B12734"/>
      <c r="C12734" s="38"/>
      <c r="D12734" s="38"/>
      <c r="E12734" s="38"/>
      <c r="F12734" s="38"/>
      <c r="G12734" s="38"/>
      <c r="H12734" s="38"/>
      <c r="I12734" s="38"/>
      <c r="J12734" s="38"/>
      <c r="K12734" s="38"/>
      <c r="L12734"/>
      <c r="M12734"/>
    </row>
    <row r="12735" spans="1:13" s="36" customFormat="1">
      <c r="A12735" s="35"/>
      <c r="B12735"/>
      <c r="C12735" s="38"/>
      <c r="D12735" s="38"/>
      <c r="E12735" s="38"/>
      <c r="F12735" s="38"/>
      <c r="G12735" s="38"/>
      <c r="H12735" s="38"/>
      <c r="I12735" s="38"/>
      <c r="J12735" s="38"/>
      <c r="K12735" s="38"/>
      <c r="L12735"/>
      <c r="M12735"/>
    </row>
    <row r="12736" spans="1:13" s="36" customFormat="1">
      <c r="A12736" s="35"/>
      <c r="B12736"/>
      <c r="C12736" s="38"/>
      <c r="D12736" s="38"/>
      <c r="E12736" s="38"/>
      <c r="F12736" s="38"/>
      <c r="G12736" s="38"/>
      <c r="H12736" s="38"/>
      <c r="I12736" s="38"/>
      <c r="J12736" s="38"/>
      <c r="K12736" s="38"/>
      <c r="L12736"/>
      <c r="M12736"/>
    </row>
    <row r="12737" spans="1:13" s="36" customFormat="1">
      <c r="A12737" s="35"/>
      <c r="B12737"/>
      <c r="C12737" s="38"/>
      <c r="D12737" s="38"/>
      <c r="E12737" s="38"/>
      <c r="F12737" s="38"/>
      <c r="G12737" s="38"/>
      <c r="H12737" s="38"/>
      <c r="I12737" s="38"/>
      <c r="J12737" s="38"/>
      <c r="K12737" s="38"/>
      <c r="L12737"/>
      <c r="M12737"/>
    </row>
    <row r="12738" spans="1:13" s="36" customFormat="1">
      <c r="A12738" s="35"/>
      <c r="B12738"/>
      <c r="C12738" s="38"/>
      <c r="D12738" s="38"/>
      <c r="E12738" s="38"/>
      <c r="F12738" s="38"/>
      <c r="G12738" s="38"/>
      <c r="H12738" s="38"/>
      <c r="I12738" s="38"/>
      <c r="J12738" s="38"/>
      <c r="K12738" s="38"/>
      <c r="L12738"/>
      <c r="M12738"/>
    </row>
    <row r="12739" spans="1:13" s="36" customFormat="1">
      <c r="A12739" s="35"/>
      <c r="B12739"/>
      <c r="C12739" s="38"/>
      <c r="D12739" s="38"/>
      <c r="E12739" s="38"/>
      <c r="F12739" s="38"/>
      <c r="G12739" s="38"/>
      <c r="H12739" s="38"/>
      <c r="I12739" s="38"/>
      <c r="J12739" s="38"/>
      <c r="K12739" s="38"/>
      <c r="L12739"/>
      <c r="M12739"/>
    </row>
    <row r="12740" spans="1:13" s="36" customFormat="1">
      <c r="A12740" s="35"/>
      <c r="B12740"/>
      <c r="C12740" s="38"/>
      <c r="D12740" s="38"/>
      <c r="E12740" s="38"/>
      <c r="F12740" s="38"/>
      <c r="G12740" s="38"/>
      <c r="H12740" s="38"/>
      <c r="I12740" s="38"/>
      <c r="J12740" s="38"/>
      <c r="K12740" s="38"/>
      <c r="L12740"/>
      <c r="M12740"/>
    </row>
    <row r="12741" spans="1:13" s="36" customFormat="1">
      <c r="A12741" s="35"/>
      <c r="B12741"/>
      <c r="C12741" s="38"/>
      <c r="D12741" s="38"/>
      <c r="E12741" s="38"/>
      <c r="F12741" s="38"/>
      <c r="G12741" s="38"/>
      <c r="H12741" s="38"/>
      <c r="I12741" s="38"/>
      <c r="J12741" s="38"/>
      <c r="K12741" s="38"/>
      <c r="L12741"/>
      <c r="M12741"/>
    </row>
    <row r="12742" spans="1:13" s="36" customFormat="1">
      <c r="A12742" s="35"/>
      <c r="B12742"/>
      <c r="C12742" s="38"/>
      <c r="D12742" s="38"/>
      <c r="E12742" s="38"/>
      <c r="F12742" s="38"/>
      <c r="G12742" s="38"/>
      <c r="H12742" s="38"/>
      <c r="I12742" s="38"/>
      <c r="J12742" s="38"/>
      <c r="K12742" s="38"/>
      <c r="L12742"/>
      <c r="M12742"/>
    </row>
    <row r="12743" spans="1:13" s="36" customFormat="1">
      <c r="A12743" s="35"/>
      <c r="B12743"/>
      <c r="C12743" s="38"/>
      <c r="D12743" s="38"/>
      <c r="E12743" s="38"/>
      <c r="F12743" s="38"/>
      <c r="G12743" s="38"/>
      <c r="H12743" s="38"/>
      <c r="I12743" s="38"/>
      <c r="J12743" s="38"/>
      <c r="K12743" s="38"/>
      <c r="L12743"/>
      <c r="M12743"/>
    </row>
    <row r="12744" spans="1:13" s="36" customFormat="1">
      <c r="A12744" s="35"/>
      <c r="B12744"/>
      <c r="C12744" s="38"/>
      <c r="D12744" s="38"/>
      <c r="E12744" s="38"/>
      <c r="F12744" s="38"/>
      <c r="G12744" s="38"/>
      <c r="H12744" s="38"/>
      <c r="I12744" s="38"/>
      <c r="J12744" s="38"/>
      <c r="K12744" s="38"/>
      <c r="L12744"/>
      <c r="M12744"/>
    </row>
    <row r="12745" spans="1:13" s="36" customFormat="1">
      <c r="A12745" s="35"/>
      <c r="B12745"/>
      <c r="C12745" s="38"/>
      <c r="D12745" s="38"/>
      <c r="E12745" s="38"/>
      <c r="F12745" s="38"/>
      <c r="G12745" s="38"/>
      <c r="H12745" s="38"/>
      <c r="I12745" s="38"/>
      <c r="J12745" s="38"/>
      <c r="K12745" s="38"/>
      <c r="L12745"/>
      <c r="M12745"/>
    </row>
    <row r="12746" spans="1:13" s="36" customFormat="1">
      <c r="A12746" s="35"/>
      <c r="B12746"/>
      <c r="C12746" s="38"/>
      <c r="D12746" s="38"/>
      <c r="E12746" s="38"/>
      <c r="F12746" s="38"/>
      <c r="G12746" s="38"/>
      <c r="H12746" s="38"/>
      <c r="I12746" s="38"/>
      <c r="J12746" s="38"/>
      <c r="K12746" s="38"/>
      <c r="L12746"/>
      <c r="M12746"/>
    </row>
    <row r="12747" spans="1:13" s="36" customFormat="1">
      <c r="A12747" s="35"/>
      <c r="B12747"/>
      <c r="C12747" s="38"/>
      <c r="D12747" s="38"/>
      <c r="E12747" s="38"/>
      <c r="F12747" s="38"/>
      <c r="G12747" s="38"/>
      <c r="H12747" s="38"/>
      <c r="I12747" s="38"/>
      <c r="J12747" s="38"/>
      <c r="K12747" s="38"/>
      <c r="L12747"/>
      <c r="M12747"/>
    </row>
    <row r="12748" spans="1:13" s="36" customFormat="1">
      <c r="A12748" s="35"/>
      <c r="B12748"/>
      <c r="C12748" s="38"/>
      <c r="D12748" s="38"/>
      <c r="E12748" s="38"/>
      <c r="F12748" s="38"/>
      <c r="G12748" s="38"/>
      <c r="H12748" s="38"/>
      <c r="I12748" s="38"/>
      <c r="J12748" s="38"/>
      <c r="K12748" s="38"/>
      <c r="L12748"/>
      <c r="M12748"/>
    </row>
    <row r="12749" spans="1:13" s="36" customFormat="1">
      <c r="A12749" s="35"/>
      <c r="B12749"/>
      <c r="C12749" s="38"/>
      <c r="D12749" s="38"/>
      <c r="E12749" s="38"/>
      <c r="F12749" s="38"/>
      <c r="G12749" s="38"/>
      <c r="H12749" s="38"/>
      <c r="I12749" s="38"/>
      <c r="J12749" s="38"/>
      <c r="K12749" s="38"/>
      <c r="L12749"/>
      <c r="M12749"/>
    </row>
    <row r="12750" spans="1:13" s="36" customFormat="1">
      <c r="A12750" s="35"/>
      <c r="B12750"/>
      <c r="C12750" s="38"/>
      <c r="D12750" s="38"/>
      <c r="E12750" s="38"/>
      <c r="F12750" s="38"/>
      <c r="G12750" s="38"/>
      <c r="H12750" s="38"/>
      <c r="I12750" s="38"/>
      <c r="J12750" s="38"/>
      <c r="K12750" s="38"/>
      <c r="L12750"/>
      <c r="M12750"/>
    </row>
    <row r="12751" spans="1:13" s="36" customFormat="1">
      <c r="A12751" s="35"/>
      <c r="B12751"/>
      <c r="C12751" s="38"/>
      <c r="D12751" s="38"/>
      <c r="E12751" s="38"/>
      <c r="F12751" s="38"/>
      <c r="G12751" s="38"/>
      <c r="H12751" s="38"/>
      <c r="I12751" s="38"/>
      <c r="J12751" s="38"/>
      <c r="K12751" s="38"/>
      <c r="L12751"/>
      <c r="M12751"/>
    </row>
    <row r="12752" spans="1:13" s="36" customFormat="1">
      <c r="A12752" s="35"/>
      <c r="B12752"/>
      <c r="C12752" s="38"/>
      <c r="D12752" s="38"/>
      <c r="E12752" s="38"/>
      <c r="F12752" s="38"/>
      <c r="G12752" s="38"/>
      <c r="H12752" s="38"/>
      <c r="I12752" s="38"/>
      <c r="J12752" s="38"/>
      <c r="K12752" s="38"/>
      <c r="L12752"/>
      <c r="M12752"/>
    </row>
    <row r="12753" spans="1:13" s="36" customFormat="1">
      <c r="A12753" s="35"/>
      <c r="B12753"/>
      <c r="C12753" s="38"/>
      <c r="D12753" s="38"/>
      <c r="E12753" s="38"/>
      <c r="F12753" s="38"/>
      <c r="G12753" s="38"/>
      <c r="H12753" s="38"/>
      <c r="I12753" s="38"/>
      <c r="J12753" s="38"/>
      <c r="K12753" s="38"/>
      <c r="L12753"/>
      <c r="M12753"/>
    </row>
    <row r="12754" spans="1:13" s="36" customFormat="1">
      <c r="A12754" s="35"/>
      <c r="B12754"/>
      <c r="C12754" s="38"/>
      <c r="D12754" s="38"/>
      <c r="E12754" s="38"/>
      <c r="F12754" s="38"/>
      <c r="G12754" s="38"/>
      <c r="H12754" s="38"/>
      <c r="I12754" s="38"/>
      <c r="J12754" s="38"/>
      <c r="K12754" s="38"/>
      <c r="L12754"/>
      <c r="M12754"/>
    </row>
    <row r="12755" spans="1:13" s="36" customFormat="1">
      <c r="A12755" s="35"/>
      <c r="B12755"/>
      <c r="C12755" s="38"/>
      <c r="D12755" s="38"/>
      <c r="E12755" s="38"/>
      <c r="F12755" s="38"/>
      <c r="G12755" s="38"/>
      <c r="H12755" s="38"/>
      <c r="I12755" s="38"/>
      <c r="J12755" s="38"/>
      <c r="K12755" s="38"/>
      <c r="L12755"/>
      <c r="M12755"/>
    </row>
    <row r="12756" spans="1:13" s="36" customFormat="1">
      <c r="A12756" s="35"/>
      <c r="B12756"/>
      <c r="C12756" s="38"/>
      <c r="D12756" s="38"/>
      <c r="E12756" s="38"/>
      <c r="F12756" s="38"/>
      <c r="G12756" s="38"/>
      <c r="H12756" s="38"/>
      <c r="I12756" s="38"/>
      <c r="J12756" s="38"/>
      <c r="K12756" s="38"/>
      <c r="L12756"/>
      <c r="M12756"/>
    </row>
    <row r="12757" spans="1:13" s="36" customFormat="1">
      <c r="A12757" s="35"/>
      <c r="B12757"/>
      <c r="C12757" s="38"/>
      <c r="D12757" s="38"/>
      <c r="E12757" s="38"/>
      <c r="F12757" s="38"/>
      <c r="G12757" s="38"/>
      <c r="H12757" s="38"/>
      <c r="I12757" s="38"/>
      <c r="J12757" s="38"/>
      <c r="K12757" s="38"/>
      <c r="L12757"/>
      <c r="M12757"/>
    </row>
    <row r="12758" spans="1:13" s="36" customFormat="1">
      <c r="A12758" s="35"/>
      <c r="B12758"/>
      <c r="C12758" s="38"/>
      <c r="D12758" s="38"/>
      <c r="E12758" s="38"/>
      <c r="F12758" s="38"/>
      <c r="G12758" s="38"/>
      <c r="H12758" s="38"/>
      <c r="I12758" s="38"/>
      <c r="J12758" s="38"/>
      <c r="K12758" s="38"/>
      <c r="L12758"/>
      <c r="M12758"/>
    </row>
    <row r="12759" spans="1:13" s="36" customFormat="1">
      <c r="A12759" s="35"/>
      <c r="B12759"/>
      <c r="C12759" s="38"/>
      <c r="D12759" s="38"/>
      <c r="E12759" s="38"/>
      <c r="F12759" s="38"/>
      <c r="G12759" s="38"/>
      <c r="H12759" s="38"/>
      <c r="I12759" s="38"/>
      <c r="J12759" s="38"/>
      <c r="K12759" s="38"/>
      <c r="L12759"/>
      <c r="M12759"/>
    </row>
    <row r="12760" spans="1:13" s="36" customFormat="1">
      <c r="A12760" s="35"/>
      <c r="B12760"/>
      <c r="C12760" s="38"/>
      <c r="D12760" s="38"/>
      <c r="E12760" s="38"/>
      <c r="F12760" s="38"/>
      <c r="G12760" s="38"/>
      <c r="H12760" s="38"/>
      <c r="I12760" s="38"/>
      <c r="J12760" s="38"/>
      <c r="K12760" s="38"/>
      <c r="L12760"/>
      <c r="M12760"/>
    </row>
    <row r="12761" spans="1:13" s="36" customFormat="1">
      <c r="A12761" s="35"/>
      <c r="B12761"/>
      <c r="C12761" s="38"/>
      <c r="D12761" s="38"/>
      <c r="E12761" s="38"/>
      <c r="F12761" s="38"/>
      <c r="G12761" s="38"/>
      <c r="H12761" s="38"/>
      <c r="I12761" s="38"/>
      <c r="J12761" s="38"/>
      <c r="K12761" s="38"/>
      <c r="L12761"/>
      <c r="M12761"/>
    </row>
    <row r="12762" spans="1:13" s="36" customFormat="1">
      <c r="A12762" s="35"/>
      <c r="B12762"/>
      <c r="C12762" s="38"/>
      <c r="D12762" s="38"/>
      <c r="E12762" s="38"/>
      <c r="F12762" s="38"/>
      <c r="G12762" s="38"/>
      <c r="H12762" s="38"/>
      <c r="I12762" s="38"/>
      <c r="J12762" s="38"/>
      <c r="K12762" s="38"/>
      <c r="L12762"/>
      <c r="M12762"/>
    </row>
    <row r="12763" spans="1:13" s="36" customFormat="1">
      <c r="A12763" s="35"/>
      <c r="B12763"/>
      <c r="C12763" s="38"/>
      <c r="D12763" s="38"/>
      <c r="E12763" s="38"/>
      <c r="F12763" s="38"/>
      <c r="G12763" s="38"/>
      <c r="H12763" s="38"/>
      <c r="I12763" s="38"/>
      <c r="J12763" s="38"/>
      <c r="K12763" s="38"/>
      <c r="L12763"/>
      <c r="M12763"/>
    </row>
    <row r="12764" spans="1:13" s="36" customFormat="1">
      <c r="A12764" s="35"/>
      <c r="B12764"/>
      <c r="C12764" s="38"/>
      <c r="D12764" s="38"/>
      <c r="E12764" s="38"/>
      <c r="F12764" s="38"/>
      <c r="G12764" s="38"/>
      <c r="H12764" s="38"/>
      <c r="I12764" s="38"/>
      <c r="J12764" s="38"/>
      <c r="K12764" s="38"/>
      <c r="L12764"/>
      <c r="M12764"/>
    </row>
    <row r="12765" spans="1:13" s="36" customFormat="1">
      <c r="A12765" s="35"/>
      <c r="B12765"/>
      <c r="C12765" s="38"/>
      <c r="D12765" s="38"/>
      <c r="E12765" s="38"/>
      <c r="F12765" s="38"/>
      <c r="G12765" s="38"/>
      <c r="H12765" s="38"/>
      <c r="I12765" s="38"/>
      <c r="J12765" s="38"/>
      <c r="K12765" s="38"/>
      <c r="L12765"/>
      <c r="M12765"/>
    </row>
    <row r="12766" spans="1:13" s="36" customFormat="1">
      <c r="A12766" s="35"/>
      <c r="B12766"/>
      <c r="C12766" s="38"/>
      <c r="D12766" s="38"/>
      <c r="E12766" s="38"/>
      <c r="F12766" s="38"/>
      <c r="G12766" s="38"/>
      <c r="H12766" s="38"/>
      <c r="I12766" s="38"/>
      <c r="J12766" s="38"/>
      <c r="K12766" s="38"/>
      <c r="L12766"/>
      <c r="M12766"/>
    </row>
    <row r="12767" spans="1:13" s="36" customFormat="1">
      <c r="A12767" s="35"/>
      <c r="B12767"/>
      <c r="C12767" s="38"/>
      <c r="D12767" s="38"/>
      <c r="E12767" s="38"/>
      <c r="F12767" s="38"/>
      <c r="G12767" s="38"/>
      <c r="H12767" s="38"/>
      <c r="I12767" s="38"/>
      <c r="J12767" s="38"/>
      <c r="K12767" s="38"/>
      <c r="L12767"/>
      <c r="M12767"/>
    </row>
    <row r="12768" spans="1:13" s="36" customFormat="1">
      <c r="A12768" s="35"/>
      <c r="B12768"/>
      <c r="C12768" s="38"/>
      <c r="D12768" s="38"/>
      <c r="E12768" s="38"/>
      <c r="F12768" s="38"/>
      <c r="G12768" s="38"/>
      <c r="H12768" s="38"/>
      <c r="I12768" s="38"/>
      <c r="J12768" s="38"/>
      <c r="K12768" s="38"/>
      <c r="L12768"/>
      <c r="M12768"/>
    </row>
    <row r="12769" spans="1:13" s="36" customFormat="1">
      <c r="A12769" s="35"/>
      <c r="B12769"/>
      <c r="C12769" s="38"/>
      <c r="D12769" s="38"/>
      <c r="E12769" s="38"/>
      <c r="F12769" s="38"/>
      <c r="G12769" s="38"/>
      <c r="H12769" s="38"/>
      <c r="I12769" s="38"/>
      <c r="J12769" s="38"/>
      <c r="K12769" s="38"/>
      <c r="L12769"/>
      <c r="M12769"/>
    </row>
    <row r="12770" spans="1:13" s="36" customFormat="1">
      <c r="A12770" s="35"/>
      <c r="B12770"/>
      <c r="C12770" s="38"/>
      <c r="D12770" s="38"/>
      <c r="E12770" s="38"/>
      <c r="F12770" s="38"/>
      <c r="G12770" s="38"/>
      <c r="H12770" s="38"/>
      <c r="I12770" s="38"/>
      <c r="J12770" s="38"/>
      <c r="K12770" s="38"/>
      <c r="L12770"/>
      <c r="M12770"/>
    </row>
    <row r="12771" spans="1:13" s="36" customFormat="1">
      <c r="A12771" s="35"/>
      <c r="B12771"/>
      <c r="C12771" s="38"/>
      <c r="D12771" s="38"/>
      <c r="E12771" s="38"/>
      <c r="F12771" s="38"/>
      <c r="G12771" s="38"/>
      <c r="H12771" s="38"/>
      <c r="I12771" s="38"/>
      <c r="J12771" s="38"/>
      <c r="K12771" s="38"/>
      <c r="L12771"/>
      <c r="M12771"/>
    </row>
    <row r="12772" spans="1:13" s="36" customFormat="1">
      <c r="A12772" s="35"/>
      <c r="B12772"/>
      <c r="C12772" s="38"/>
      <c r="D12772" s="38"/>
      <c r="E12772" s="38"/>
      <c r="F12772" s="38"/>
      <c r="G12772" s="38"/>
      <c r="H12772" s="38"/>
      <c r="I12772" s="38"/>
      <c r="J12772" s="38"/>
      <c r="K12772" s="38"/>
      <c r="L12772"/>
      <c r="M12772"/>
    </row>
    <row r="12773" spans="1:13" s="36" customFormat="1">
      <c r="A12773" s="35"/>
      <c r="B12773"/>
      <c r="C12773" s="38"/>
      <c r="D12773" s="38"/>
      <c r="E12773" s="38"/>
      <c r="F12773" s="38"/>
      <c r="G12773" s="38"/>
      <c r="H12773" s="38"/>
      <c r="I12773" s="38"/>
      <c r="J12773" s="38"/>
      <c r="K12773" s="38"/>
      <c r="L12773"/>
      <c r="M12773"/>
    </row>
    <row r="12774" spans="1:13" s="36" customFormat="1">
      <c r="A12774" s="35"/>
      <c r="B12774"/>
      <c r="C12774" s="38"/>
      <c r="D12774" s="38"/>
      <c r="E12774" s="38"/>
      <c r="F12774" s="38"/>
      <c r="G12774" s="38"/>
      <c r="H12774" s="38"/>
      <c r="I12774" s="38"/>
      <c r="J12774" s="38"/>
      <c r="K12774" s="38"/>
      <c r="L12774"/>
      <c r="M12774"/>
    </row>
    <row r="12775" spans="1:13" s="36" customFormat="1">
      <c r="A12775" s="35"/>
      <c r="B12775"/>
      <c r="C12775" s="38"/>
      <c r="D12775" s="38"/>
      <c r="E12775" s="38"/>
      <c r="F12775" s="38"/>
      <c r="G12775" s="38"/>
      <c r="H12775" s="38"/>
      <c r="I12775" s="38"/>
      <c r="J12775" s="38"/>
      <c r="K12775" s="38"/>
      <c r="L12775"/>
      <c r="M12775"/>
    </row>
    <row r="12776" spans="1:13" s="36" customFormat="1">
      <c r="A12776" s="35"/>
      <c r="B12776"/>
      <c r="C12776" s="38"/>
      <c r="D12776" s="38"/>
      <c r="E12776" s="38"/>
      <c r="F12776" s="38"/>
      <c r="G12776" s="38"/>
      <c r="H12776" s="38"/>
      <c r="I12776" s="38"/>
      <c r="J12776" s="38"/>
      <c r="K12776" s="38"/>
      <c r="L12776"/>
      <c r="M12776"/>
    </row>
    <row r="12777" spans="1:13" s="36" customFormat="1">
      <c r="A12777" s="35"/>
      <c r="B12777"/>
      <c r="C12777" s="38"/>
      <c r="D12777" s="38"/>
      <c r="E12777" s="38"/>
      <c r="F12777" s="38"/>
      <c r="G12777" s="38"/>
      <c r="H12777" s="38"/>
      <c r="I12777" s="38"/>
      <c r="J12777" s="38"/>
      <c r="K12777" s="38"/>
      <c r="L12777"/>
      <c r="M12777"/>
    </row>
    <row r="12778" spans="1:13" s="36" customFormat="1">
      <c r="A12778" s="35"/>
      <c r="B12778"/>
      <c r="C12778" s="38"/>
      <c r="D12778" s="38"/>
      <c r="E12778" s="38"/>
      <c r="F12778" s="38"/>
      <c r="G12778" s="38"/>
      <c r="H12778" s="38"/>
      <c r="I12778" s="38"/>
      <c r="J12778" s="38"/>
      <c r="K12778" s="38"/>
      <c r="L12778"/>
      <c r="M12778"/>
    </row>
    <row r="12779" spans="1:13" s="36" customFormat="1">
      <c r="A12779" s="35"/>
      <c r="B12779"/>
      <c r="C12779" s="38"/>
      <c r="D12779" s="38"/>
      <c r="E12779" s="38"/>
      <c r="F12779" s="38"/>
      <c r="G12779" s="38"/>
      <c r="H12779" s="38"/>
      <c r="I12779" s="38"/>
      <c r="J12779" s="38"/>
      <c r="K12779" s="38"/>
      <c r="L12779"/>
      <c r="M12779"/>
    </row>
    <row r="12780" spans="1:13" s="36" customFormat="1">
      <c r="A12780" s="35"/>
      <c r="B12780"/>
      <c r="C12780" s="38"/>
      <c r="D12780" s="38"/>
      <c r="E12780" s="38"/>
      <c r="F12780" s="38"/>
      <c r="G12780" s="38"/>
      <c r="H12780" s="38"/>
      <c r="I12780" s="38"/>
      <c r="J12780" s="38"/>
      <c r="K12780" s="38"/>
      <c r="L12780"/>
      <c r="M12780"/>
    </row>
    <row r="12781" spans="1:13" s="36" customFormat="1">
      <c r="A12781" s="35"/>
      <c r="B12781"/>
      <c r="C12781" s="38"/>
      <c r="D12781" s="38"/>
      <c r="E12781" s="38"/>
      <c r="F12781" s="38"/>
      <c r="G12781" s="38"/>
      <c r="H12781" s="38"/>
      <c r="I12781" s="38"/>
      <c r="J12781" s="38"/>
      <c r="K12781" s="38"/>
      <c r="L12781"/>
      <c r="M12781"/>
    </row>
    <row r="12782" spans="1:13" s="36" customFormat="1">
      <c r="A12782" s="35"/>
      <c r="B12782"/>
      <c r="C12782" s="38"/>
      <c r="D12782" s="38"/>
      <c r="E12782" s="38"/>
      <c r="F12782" s="38"/>
      <c r="G12782" s="38"/>
      <c r="H12782" s="38"/>
      <c r="I12782" s="38"/>
      <c r="J12782" s="38"/>
      <c r="K12782" s="38"/>
      <c r="L12782"/>
      <c r="M12782"/>
    </row>
    <row r="12783" spans="1:13" s="36" customFormat="1">
      <c r="A12783" s="35"/>
      <c r="B12783"/>
      <c r="C12783" s="38"/>
      <c r="D12783" s="38"/>
      <c r="E12783" s="38"/>
      <c r="F12783" s="38"/>
      <c r="G12783" s="38"/>
      <c r="H12783" s="38"/>
      <c r="I12783" s="38"/>
      <c r="J12783" s="38"/>
      <c r="K12783" s="38"/>
      <c r="L12783"/>
      <c r="M12783"/>
    </row>
    <row r="12784" spans="1:13" s="36" customFormat="1">
      <c r="A12784" s="35"/>
      <c r="B12784"/>
      <c r="C12784" s="38"/>
      <c r="D12784" s="38"/>
      <c r="E12784" s="38"/>
      <c r="F12784" s="38"/>
      <c r="G12784" s="38"/>
      <c r="H12784" s="38"/>
      <c r="I12784" s="38"/>
      <c r="J12784" s="38"/>
      <c r="K12784" s="38"/>
      <c r="L12784"/>
      <c r="M12784"/>
    </row>
    <row r="12785" spans="1:13" s="36" customFormat="1">
      <c r="A12785" s="35"/>
      <c r="B12785"/>
      <c r="C12785" s="38"/>
      <c r="D12785" s="38"/>
      <c r="E12785" s="38"/>
      <c r="F12785" s="38"/>
      <c r="G12785" s="38"/>
      <c r="H12785" s="38"/>
      <c r="I12785" s="38"/>
      <c r="J12785" s="38"/>
      <c r="K12785" s="38"/>
      <c r="L12785"/>
      <c r="M12785"/>
    </row>
    <row r="12786" spans="1:13" s="36" customFormat="1">
      <c r="A12786" s="35"/>
      <c r="B12786"/>
      <c r="C12786" s="38"/>
      <c r="D12786" s="38"/>
      <c r="E12786" s="38"/>
      <c r="F12786" s="38"/>
      <c r="G12786" s="38"/>
      <c r="H12786" s="38"/>
      <c r="I12786" s="38"/>
      <c r="J12786" s="38"/>
      <c r="K12786" s="38"/>
      <c r="L12786"/>
      <c r="M12786"/>
    </row>
    <row r="12787" spans="1:13" s="36" customFormat="1">
      <c r="A12787" s="35"/>
      <c r="B12787"/>
      <c r="C12787" s="38"/>
      <c r="D12787" s="38"/>
      <c r="E12787" s="38"/>
      <c r="F12787" s="38"/>
      <c r="G12787" s="38"/>
      <c r="H12787" s="38"/>
      <c r="I12787" s="38"/>
      <c r="J12787" s="38"/>
      <c r="K12787" s="38"/>
      <c r="L12787"/>
      <c r="M12787"/>
    </row>
    <row r="12788" spans="1:13" s="36" customFormat="1">
      <c r="A12788" s="35"/>
      <c r="B12788"/>
      <c r="C12788" s="38"/>
      <c r="D12788" s="38"/>
      <c r="E12788" s="38"/>
      <c r="F12788" s="38"/>
      <c r="G12788" s="38"/>
      <c r="H12788" s="38"/>
      <c r="I12788" s="38"/>
      <c r="J12788" s="38"/>
      <c r="K12788" s="38"/>
      <c r="L12788"/>
      <c r="M12788"/>
    </row>
    <row r="12789" spans="1:13" s="36" customFormat="1">
      <c r="A12789" s="35"/>
      <c r="B12789"/>
      <c r="C12789" s="38"/>
      <c r="D12789" s="38"/>
      <c r="E12789" s="38"/>
      <c r="F12789" s="38"/>
      <c r="G12789" s="38"/>
      <c r="H12789" s="38"/>
      <c r="I12789" s="38"/>
      <c r="J12789" s="38"/>
      <c r="K12789" s="38"/>
      <c r="L12789"/>
      <c r="M12789"/>
    </row>
    <row r="12790" spans="1:13" s="36" customFormat="1">
      <c r="A12790" s="35"/>
      <c r="B12790"/>
      <c r="C12790" s="38"/>
      <c r="D12790" s="38"/>
      <c r="E12790" s="38"/>
      <c r="F12790" s="38"/>
      <c r="G12790" s="38"/>
      <c r="H12790" s="38"/>
      <c r="I12790" s="38"/>
      <c r="J12790" s="38"/>
      <c r="K12790" s="38"/>
      <c r="L12790"/>
      <c r="M12790"/>
    </row>
    <row r="12791" spans="1:13" s="36" customFormat="1">
      <c r="A12791" s="35"/>
      <c r="B12791"/>
      <c r="C12791" s="38"/>
      <c r="D12791" s="38"/>
      <c r="E12791" s="38"/>
      <c r="F12791" s="38"/>
      <c r="G12791" s="38"/>
      <c r="H12791" s="38"/>
      <c r="I12791" s="38"/>
      <c r="J12791" s="38"/>
      <c r="K12791" s="38"/>
      <c r="L12791"/>
      <c r="M12791"/>
    </row>
    <row r="12792" spans="1:13" s="36" customFormat="1">
      <c r="A12792" s="35"/>
      <c r="B12792"/>
      <c r="C12792" s="38"/>
      <c r="D12792" s="38"/>
      <c r="E12792" s="38"/>
      <c r="F12792" s="38"/>
      <c r="G12792" s="38"/>
      <c r="H12792" s="38"/>
      <c r="I12792" s="38"/>
      <c r="J12792" s="38"/>
      <c r="K12792" s="38"/>
      <c r="L12792"/>
      <c r="M12792"/>
    </row>
    <row r="12793" spans="1:13" s="36" customFormat="1">
      <c r="A12793" s="35"/>
      <c r="B12793"/>
      <c r="C12793" s="38"/>
      <c r="D12793" s="38"/>
      <c r="E12793" s="38"/>
      <c r="F12793" s="38"/>
      <c r="G12793" s="38"/>
      <c r="H12793" s="38"/>
      <c r="I12793" s="38"/>
      <c r="J12793" s="38"/>
      <c r="K12793" s="38"/>
      <c r="L12793"/>
      <c r="M12793"/>
    </row>
    <row r="12794" spans="1:13" s="36" customFormat="1">
      <c r="A12794" s="35"/>
      <c r="B12794"/>
      <c r="C12794" s="38"/>
      <c r="D12794" s="38"/>
      <c r="E12794" s="38"/>
      <c r="F12794" s="38"/>
      <c r="G12794" s="38"/>
      <c r="H12794" s="38"/>
      <c r="I12794" s="38"/>
      <c r="J12794" s="38"/>
      <c r="K12794" s="38"/>
      <c r="L12794"/>
      <c r="M12794"/>
    </row>
    <row r="12795" spans="1:13" s="36" customFormat="1">
      <c r="A12795" s="35"/>
      <c r="B12795"/>
      <c r="C12795" s="38"/>
      <c r="D12795" s="38"/>
      <c r="E12795" s="38"/>
      <c r="F12795" s="38"/>
      <c r="G12795" s="38"/>
      <c r="H12795" s="38"/>
      <c r="I12795" s="38"/>
      <c r="J12795" s="38"/>
      <c r="K12795" s="38"/>
      <c r="L12795"/>
      <c r="M12795"/>
    </row>
    <row r="12796" spans="1:13" s="36" customFormat="1">
      <c r="A12796" s="35"/>
      <c r="B12796"/>
      <c r="C12796" s="38"/>
      <c r="D12796" s="38"/>
      <c r="E12796" s="38"/>
      <c r="F12796" s="38"/>
      <c r="G12796" s="38"/>
      <c r="H12796" s="38"/>
      <c r="I12796" s="38"/>
      <c r="J12796" s="38"/>
      <c r="K12796" s="38"/>
      <c r="L12796"/>
      <c r="M12796"/>
    </row>
    <row r="12797" spans="1:13" s="36" customFormat="1">
      <c r="A12797" s="35"/>
      <c r="B12797"/>
      <c r="C12797" s="38"/>
      <c r="D12797" s="38"/>
      <c r="E12797" s="38"/>
      <c r="F12797" s="38"/>
      <c r="G12797" s="38"/>
      <c r="H12797" s="38"/>
      <c r="I12797" s="38"/>
      <c r="J12797" s="38"/>
      <c r="K12797" s="38"/>
      <c r="L12797"/>
      <c r="M12797"/>
    </row>
    <row r="12798" spans="1:13" s="36" customFormat="1">
      <c r="A12798" s="35"/>
      <c r="B12798"/>
      <c r="C12798" s="38"/>
      <c r="D12798" s="38"/>
      <c r="E12798" s="38"/>
      <c r="F12798" s="38"/>
      <c r="G12798" s="38"/>
      <c r="H12798" s="38"/>
      <c r="I12798" s="38"/>
      <c r="J12798" s="38"/>
      <c r="K12798" s="38"/>
      <c r="L12798"/>
      <c r="M12798"/>
    </row>
    <row r="12799" spans="1:13" s="36" customFormat="1">
      <c r="A12799" s="35"/>
      <c r="B12799"/>
      <c r="C12799" s="38"/>
      <c r="D12799" s="38"/>
      <c r="E12799" s="38"/>
      <c r="F12799" s="38"/>
      <c r="G12799" s="38"/>
      <c r="H12799" s="38"/>
      <c r="I12799" s="38"/>
      <c r="J12799" s="38"/>
      <c r="K12799" s="38"/>
      <c r="L12799"/>
      <c r="M12799"/>
    </row>
    <row r="12800" spans="1:13" s="36" customFormat="1">
      <c r="A12800" s="35"/>
      <c r="B12800"/>
      <c r="C12800" s="38"/>
      <c r="D12800" s="38"/>
      <c r="E12800" s="38"/>
      <c r="F12800" s="38"/>
      <c r="G12800" s="38"/>
      <c r="H12800" s="38"/>
      <c r="I12800" s="38"/>
      <c r="J12800" s="38"/>
      <c r="K12800" s="38"/>
      <c r="L12800"/>
      <c r="M12800"/>
    </row>
    <row r="12801" spans="1:13" s="36" customFormat="1">
      <c r="A12801" s="35"/>
      <c r="B12801"/>
      <c r="C12801" s="38"/>
      <c r="D12801" s="38"/>
      <c r="E12801" s="38"/>
      <c r="F12801" s="38"/>
      <c r="G12801" s="38"/>
      <c r="H12801" s="38"/>
      <c r="I12801" s="38"/>
      <c r="J12801" s="38"/>
      <c r="K12801" s="38"/>
      <c r="L12801"/>
      <c r="M12801"/>
    </row>
    <row r="12802" spans="1:13" s="36" customFormat="1">
      <c r="A12802" s="35"/>
      <c r="B12802"/>
      <c r="C12802" s="38"/>
      <c r="D12802" s="38"/>
      <c r="E12802" s="38"/>
      <c r="F12802" s="38"/>
      <c r="G12802" s="38"/>
      <c r="H12802" s="38"/>
      <c r="I12802" s="38"/>
      <c r="J12802" s="38"/>
      <c r="K12802" s="38"/>
      <c r="L12802"/>
      <c r="M12802"/>
    </row>
    <row r="12803" spans="1:13" s="36" customFormat="1">
      <c r="A12803" s="35"/>
      <c r="B12803"/>
      <c r="C12803" s="38"/>
      <c r="D12803" s="38"/>
      <c r="E12803" s="38"/>
      <c r="F12803" s="38"/>
      <c r="G12803" s="38"/>
      <c r="H12803" s="38"/>
      <c r="I12803" s="38"/>
      <c r="J12803" s="38"/>
      <c r="K12803" s="38"/>
      <c r="L12803"/>
      <c r="M12803"/>
    </row>
    <row r="12804" spans="1:13" s="36" customFormat="1">
      <c r="A12804" s="35"/>
      <c r="B12804"/>
      <c r="C12804" s="38"/>
      <c r="D12804" s="38"/>
      <c r="E12804" s="38"/>
      <c r="F12804" s="38"/>
      <c r="G12804" s="38"/>
      <c r="H12804" s="38"/>
      <c r="I12804" s="38"/>
      <c r="J12804" s="38"/>
      <c r="K12804" s="38"/>
      <c r="L12804"/>
      <c r="M12804"/>
    </row>
    <row r="12805" spans="1:13" s="36" customFormat="1">
      <c r="A12805" s="35"/>
      <c r="B12805"/>
      <c r="C12805" s="38"/>
      <c r="D12805" s="38"/>
      <c r="E12805" s="38"/>
      <c r="F12805" s="38"/>
      <c r="G12805" s="38"/>
      <c r="H12805" s="38"/>
      <c r="I12805" s="38"/>
      <c r="J12805" s="38"/>
      <c r="K12805" s="38"/>
      <c r="L12805"/>
      <c r="M12805"/>
    </row>
    <row r="12806" spans="1:13" s="36" customFormat="1">
      <c r="A12806" s="35"/>
      <c r="B12806"/>
      <c r="C12806" s="38"/>
      <c r="D12806" s="38"/>
      <c r="E12806" s="38"/>
      <c r="F12806" s="38"/>
      <c r="G12806" s="38"/>
      <c r="H12806" s="38"/>
      <c r="I12806" s="38"/>
      <c r="J12806" s="38"/>
      <c r="K12806" s="38"/>
      <c r="L12806"/>
      <c r="M12806"/>
    </row>
    <row r="12807" spans="1:13" s="36" customFormat="1">
      <c r="A12807" s="35"/>
      <c r="B12807"/>
      <c r="C12807" s="38"/>
      <c r="D12807" s="38"/>
      <c r="E12807" s="38"/>
      <c r="F12807" s="38"/>
      <c r="G12807" s="38"/>
      <c r="H12807" s="38"/>
      <c r="I12807" s="38"/>
      <c r="J12807" s="38"/>
      <c r="K12807" s="38"/>
      <c r="L12807"/>
      <c r="M12807"/>
    </row>
    <row r="12808" spans="1:13" s="36" customFormat="1">
      <c r="A12808" s="35"/>
      <c r="B12808"/>
      <c r="C12808" s="38"/>
      <c r="D12808" s="38"/>
      <c r="E12808" s="38"/>
      <c r="F12808" s="38"/>
      <c r="G12808" s="38"/>
      <c r="H12808" s="38"/>
      <c r="I12808" s="38"/>
      <c r="J12808" s="38"/>
      <c r="K12808" s="38"/>
      <c r="L12808"/>
      <c r="M12808"/>
    </row>
    <row r="12809" spans="1:13" s="36" customFormat="1">
      <c r="A12809" s="35"/>
      <c r="B12809"/>
      <c r="C12809" s="38"/>
      <c r="D12809" s="38"/>
      <c r="E12809" s="38"/>
      <c r="F12809" s="38"/>
      <c r="G12809" s="38"/>
      <c r="H12809" s="38"/>
      <c r="I12809" s="38"/>
      <c r="J12809" s="38"/>
      <c r="K12809" s="38"/>
      <c r="L12809"/>
      <c r="M12809"/>
    </row>
    <row r="12810" spans="1:13" s="36" customFormat="1">
      <c r="A12810" s="35"/>
      <c r="B12810"/>
      <c r="C12810" s="38"/>
      <c r="D12810" s="38"/>
      <c r="E12810" s="38"/>
      <c r="F12810" s="38"/>
      <c r="G12810" s="38"/>
      <c r="H12810" s="38"/>
      <c r="I12810" s="38"/>
      <c r="J12810" s="38"/>
      <c r="K12810" s="38"/>
      <c r="L12810"/>
      <c r="M12810"/>
    </row>
    <row r="12811" spans="1:13" s="36" customFormat="1">
      <c r="A12811" s="35"/>
      <c r="B12811"/>
      <c r="C12811" s="38"/>
      <c r="D12811" s="38"/>
      <c r="E12811" s="38"/>
      <c r="F12811" s="38"/>
      <c r="G12811" s="38"/>
      <c r="H12811" s="38"/>
      <c r="I12811" s="38"/>
      <c r="J12811" s="38"/>
      <c r="K12811" s="38"/>
      <c r="L12811"/>
      <c r="M12811"/>
    </row>
    <row r="12812" spans="1:13" s="36" customFormat="1">
      <c r="A12812" s="35"/>
      <c r="B12812"/>
      <c r="C12812" s="38"/>
      <c r="D12812" s="38"/>
      <c r="E12812" s="38"/>
      <c r="F12812" s="38"/>
      <c r="G12812" s="38"/>
      <c r="H12812" s="38"/>
      <c r="I12812" s="38"/>
      <c r="J12812" s="38"/>
      <c r="K12812" s="38"/>
      <c r="L12812"/>
      <c r="M12812"/>
    </row>
    <row r="12813" spans="1:13" s="36" customFormat="1">
      <c r="A12813" s="35"/>
      <c r="B12813"/>
      <c r="C12813" s="38"/>
      <c r="D12813" s="38"/>
      <c r="E12813" s="38"/>
      <c r="F12813" s="38"/>
      <c r="G12813" s="38"/>
      <c r="H12813" s="38"/>
      <c r="I12813" s="38"/>
      <c r="J12813" s="38"/>
      <c r="K12813" s="38"/>
      <c r="L12813"/>
      <c r="M12813"/>
    </row>
    <row r="12814" spans="1:13" s="36" customFormat="1">
      <c r="A12814" s="35"/>
      <c r="B12814"/>
      <c r="C12814" s="38"/>
      <c r="D12814" s="38"/>
      <c r="E12814" s="38"/>
      <c r="F12814" s="38"/>
      <c r="G12814" s="38"/>
      <c r="H12814" s="38"/>
      <c r="I12814" s="38"/>
      <c r="J12814" s="38"/>
      <c r="K12814" s="38"/>
      <c r="L12814"/>
      <c r="M12814"/>
    </row>
    <row r="12815" spans="1:13" s="36" customFormat="1">
      <c r="A12815" s="35"/>
      <c r="B12815"/>
      <c r="C12815" s="38"/>
      <c r="D12815" s="38"/>
      <c r="E12815" s="38"/>
      <c r="F12815" s="38"/>
      <c r="G12815" s="38"/>
      <c r="H12815" s="38"/>
      <c r="I12815" s="38"/>
      <c r="J12815" s="38"/>
      <c r="K12815" s="38"/>
      <c r="L12815"/>
      <c r="M12815"/>
    </row>
    <row r="12816" spans="1:13" s="36" customFormat="1">
      <c r="A12816" s="35"/>
      <c r="B12816"/>
      <c r="C12816" s="38"/>
      <c r="D12816" s="38"/>
      <c r="E12816" s="38"/>
      <c r="F12816" s="38"/>
      <c r="G12816" s="38"/>
      <c r="H12816" s="38"/>
      <c r="I12816" s="38"/>
      <c r="J12816" s="38"/>
      <c r="K12816" s="38"/>
      <c r="L12816"/>
      <c r="M12816"/>
    </row>
    <row r="12817" spans="1:13" s="36" customFormat="1">
      <c r="A12817" s="35"/>
      <c r="B12817"/>
      <c r="C12817" s="38"/>
      <c r="D12817" s="38"/>
      <c r="E12817" s="38"/>
      <c r="F12817" s="38"/>
      <c r="G12817" s="38"/>
      <c r="H12817" s="38"/>
      <c r="I12817" s="38"/>
      <c r="J12817" s="38"/>
      <c r="K12817" s="38"/>
      <c r="L12817"/>
      <c r="M12817"/>
    </row>
    <row r="12818" spans="1:13" s="36" customFormat="1">
      <c r="A12818" s="35"/>
      <c r="B12818"/>
      <c r="C12818" s="38"/>
      <c r="D12818" s="38"/>
      <c r="E12818" s="38"/>
      <c r="F12818" s="38"/>
      <c r="G12818" s="38"/>
      <c r="H12818" s="38"/>
      <c r="I12818" s="38"/>
      <c r="J12818" s="38"/>
      <c r="K12818" s="38"/>
      <c r="L12818"/>
      <c r="M12818"/>
    </row>
    <row r="12819" spans="1:13" s="36" customFormat="1">
      <c r="A12819" s="35"/>
      <c r="B12819"/>
      <c r="C12819" s="38"/>
      <c r="D12819" s="38"/>
      <c r="E12819" s="38"/>
      <c r="F12819" s="38"/>
      <c r="G12819" s="38"/>
      <c r="H12819" s="38"/>
      <c r="I12819" s="38"/>
      <c r="J12819" s="38"/>
      <c r="K12819" s="38"/>
      <c r="L12819"/>
      <c r="M12819"/>
    </row>
    <row r="12820" spans="1:13" s="36" customFormat="1">
      <c r="A12820" s="35"/>
      <c r="B12820"/>
      <c r="C12820" s="38"/>
      <c r="D12820" s="38"/>
      <c r="E12820" s="38"/>
      <c r="F12820" s="38"/>
      <c r="G12820" s="38"/>
      <c r="H12820" s="38"/>
      <c r="I12820" s="38"/>
      <c r="J12820" s="38"/>
      <c r="K12820" s="38"/>
      <c r="L12820"/>
      <c r="M12820"/>
    </row>
    <row r="12821" spans="1:13" s="36" customFormat="1">
      <c r="A12821" s="35"/>
      <c r="B12821"/>
      <c r="C12821" s="38"/>
      <c r="D12821" s="38"/>
      <c r="E12821" s="38"/>
      <c r="F12821" s="38"/>
      <c r="G12821" s="38"/>
      <c r="H12821" s="38"/>
      <c r="I12821" s="38"/>
      <c r="J12821" s="38"/>
      <c r="K12821" s="38"/>
      <c r="L12821"/>
      <c r="M12821"/>
    </row>
    <row r="12822" spans="1:13" s="36" customFormat="1">
      <c r="A12822" s="35"/>
      <c r="B12822"/>
      <c r="C12822" s="38"/>
      <c r="D12822" s="38"/>
      <c r="E12822" s="38"/>
      <c r="F12822" s="38"/>
      <c r="G12822" s="38"/>
      <c r="H12822" s="38"/>
      <c r="I12822" s="38"/>
      <c r="J12822" s="38"/>
      <c r="K12822" s="38"/>
      <c r="L12822"/>
      <c r="M12822"/>
    </row>
    <row r="12823" spans="1:13" s="36" customFormat="1">
      <c r="A12823" s="35"/>
      <c r="B12823"/>
      <c r="C12823" s="38"/>
      <c r="D12823" s="38"/>
      <c r="E12823" s="38"/>
      <c r="F12823" s="38"/>
      <c r="G12823" s="38"/>
      <c r="H12823" s="38"/>
      <c r="I12823" s="38"/>
      <c r="J12823" s="38"/>
      <c r="K12823" s="38"/>
      <c r="L12823"/>
      <c r="M12823"/>
    </row>
    <row r="12824" spans="1:13" s="36" customFormat="1">
      <c r="A12824" s="35"/>
      <c r="B12824"/>
      <c r="C12824" s="38"/>
      <c r="D12824" s="38"/>
      <c r="E12824" s="38"/>
      <c r="F12824" s="38"/>
      <c r="G12824" s="38"/>
      <c r="H12824" s="38"/>
      <c r="I12824" s="38"/>
      <c r="J12824" s="38"/>
      <c r="K12824" s="38"/>
      <c r="L12824"/>
      <c r="M12824"/>
    </row>
    <row r="12825" spans="1:13" s="36" customFormat="1">
      <c r="A12825" s="35"/>
      <c r="B12825"/>
      <c r="C12825" s="38"/>
      <c r="D12825" s="38"/>
      <c r="E12825" s="38"/>
      <c r="F12825" s="38"/>
      <c r="G12825" s="38"/>
      <c r="H12825" s="38"/>
      <c r="I12825" s="38"/>
      <c r="J12825" s="38"/>
      <c r="K12825" s="38"/>
      <c r="L12825"/>
      <c r="M12825"/>
    </row>
    <row r="12826" spans="1:13" s="36" customFormat="1">
      <c r="A12826" s="35"/>
      <c r="B12826"/>
      <c r="C12826" s="38"/>
      <c r="D12826" s="38"/>
      <c r="E12826" s="38"/>
      <c r="F12826" s="38"/>
      <c r="G12826" s="38"/>
      <c r="H12826" s="38"/>
      <c r="I12826" s="38"/>
      <c r="J12826" s="38"/>
      <c r="K12826" s="38"/>
      <c r="L12826"/>
      <c r="M12826"/>
    </row>
    <row r="12827" spans="1:13" s="36" customFormat="1">
      <c r="A12827" s="35"/>
      <c r="B12827"/>
      <c r="C12827" s="38"/>
      <c r="D12827" s="38"/>
      <c r="E12827" s="38"/>
      <c r="F12827" s="38"/>
      <c r="G12827" s="38"/>
      <c r="H12827" s="38"/>
      <c r="I12827" s="38"/>
      <c r="J12827" s="38"/>
      <c r="K12827" s="38"/>
      <c r="L12827"/>
      <c r="M12827"/>
    </row>
    <row r="12828" spans="1:13" s="36" customFormat="1">
      <c r="A12828" s="35"/>
      <c r="B12828"/>
      <c r="C12828" s="38"/>
      <c r="D12828" s="38"/>
      <c r="E12828" s="38"/>
      <c r="F12828" s="38"/>
      <c r="G12828" s="38"/>
      <c r="H12828" s="38"/>
      <c r="I12828" s="38"/>
      <c r="J12828" s="38"/>
      <c r="K12828" s="38"/>
      <c r="L12828"/>
      <c r="M12828"/>
    </row>
    <row r="12829" spans="1:13" s="36" customFormat="1">
      <c r="A12829" s="35"/>
      <c r="B12829"/>
      <c r="C12829" s="38"/>
      <c r="D12829" s="38"/>
      <c r="E12829" s="38"/>
      <c r="F12829" s="38"/>
      <c r="G12829" s="38"/>
      <c r="H12829" s="38"/>
      <c r="I12829" s="38"/>
      <c r="J12829" s="38"/>
      <c r="K12829" s="38"/>
      <c r="L12829"/>
      <c r="M12829"/>
    </row>
    <row r="12830" spans="1:13" s="36" customFormat="1">
      <c r="A12830" s="35"/>
      <c r="B12830"/>
      <c r="C12830" s="38"/>
      <c r="D12830" s="38"/>
      <c r="E12830" s="38"/>
      <c r="F12830" s="38"/>
      <c r="G12830" s="38"/>
      <c r="H12830" s="38"/>
      <c r="I12830" s="38"/>
      <c r="J12830" s="38"/>
      <c r="K12830" s="38"/>
      <c r="L12830"/>
      <c r="M12830"/>
    </row>
    <row r="12831" spans="1:13" s="36" customFormat="1">
      <c r="A12831" s="35"/>
      <c r="B12831"/>
      <c r="C12831" s="38"/>
      <c r="D12831" s="38"/>
      <c r="E12831" s="38"/>
      <c r="F12831" s="38"/>
      <c r="G12831" s="38"/>
      <c r="H12831" s="38"/>
      <c r="I12831" s="38"/>
      <c r="J12831" s="38"/>
      <c r="K12831" s="38"/>
      <c r="L12831"/>
      <c r="M12831"/>
    </row>
    <row r="12832" spans="1:13" s="36" customFormat="1">
      <c r="A12832" s="35"/>
      <c r="B12832"/>
      <c r="C12832" s="38"/>
      <c r="D12832" s="38"/>
      <c r="E12832" s="38"/>
      <c r="F12832" s="38"/>
      <c r="G12832" s="38"/>
      <c r="H12832" s="38"/>
      <c r="I12832" s="38"/>
      <c r="J12832" s="38"/>
      <c r="K12832" s="38"/>
      <c r="L12832"/>
      <c r="M12832"/>
    </row>
    <row r="12833" spans="1:13" s="36" customFormat="1">
      <c r="A12833" s="35"/>
      <c r="B12833"/>
      <c r="C12833" s="38"/>
      <c r="D12833" s="38"/>
      <c r="E12833" s="38"/>
      <c r="F12833" s="38"/>
      <c r="G12833" s="38"/>
      <c r="H12833" s="38"/>
      <c r="I12833" s="38"/>
      <c r="J12833" s="38"/>
      <c r="K12833" s="38"/>
      <c r="L12833"/>
      <c r="M12833"/>
    </row>
    <row r="12834" spans="1:13" s="36" customFormat="1">
      <c r="A12834" s="35"/>
      <c r="B12834"/>
      <c r="C12834" s="38"/>
      <c r="D12834" s="38"/>
      <c r="E12834" s="38"/>
      <c r="F12834" s="38"/>
      <c r="G12834" s="38"/>
      <c r="H12834" s="38"/>
      <c r="I12834" s="38"/>
      <c r="J12834" s="38"/>
      <c r="K12834" s="38"/>
      <c r="L12834"/>
      <c r="M12834"/>
    </row>
    <row r="12835" spans="1:13" s="36" customFormat="1">
      <c r="A12835" s="35"/>
      <c r="B12835"/>
      <c r="C12835" s="38"/>
      <c r="D12835" s="38"/>
      <c r="E12835" s="38"/>
      <c r="F12835" s="38"/>
      <c r="G12835" s="38"/>
      <c r="H12835" s="38"/>
      <c r="I12835" s="38"/>
      <c r="J12835" s="38"/>
      <c r="K12835" s="38"/>
      <c r="L12835"/>
      <c r="M12835"/>
    </row>
    <row r="12836" spans="1:13" s="36" customFormat="1">
      <c r="A12836" s="35"/>
      <c r="B12836"/>
      <c r="C12836" s="38"/>
      <c r="D12836" s="38"/>
      <c r="E12836" s="38"/>
      <c r="F12836" s="38"/>
      <c r="G12836" s="38"/>
      <c r="H12836" s="38"/>
      <c r="I12836" s="38"/>
      <c r="J12836" s="38"/>
      <c r="K12836" s="38"/>
      <c r="L12836"/>
      <c r="M12836"/>
    </row>
    <row r="12837" spans="1:13" s="36" customFormat="1">
      <c r="A12837" s="35"/>
      <c r="B12837"/>
      <c r="C12837" s="38"/>
      <c r="D12837" s="38"/>
      <c r="E12837" s="38"/>
      <c r="F12837" s="38"/>
      <c r="G12837" s="38"/>
      <c r="H12837" s="38"/>
      <c r="I12837" s="38"/>
      <c r="J12837" s="38"/>
      <c r="K12837" s="38"/>
      <c r="L12837"/>
      <c r="M12837"/>
    </row>
    <row r="12838" spans="1:13" s="36" customFormat="1">
      <c r="A12838" s="35"/>
      <c r="B12838"/>
      <c r="C12838" s="38"/>
      <c r="D12838" s="38"/>
      <c r="E12838" s="38"/>
      <c r="F12838" s="38"/>
      <c r="G12838" s="38"/>
      <c r="H12838" s="38"/>
      <c r="I12838" s="38"/>
      <c r="J12838" s="38"/>
      <c r="K12838" s="38"/>
      <c r="L12838"/>
      <c r="M12838"/>
    </row>
    <row r="12839" spans="1:13" s="36" customFormat="1">
      <c r="A12839" s="35"/>
      <c r="B12839"/>
      <c r="C12839" s="38"/>
      <c r="D12839" s="38"/>
      <c r="E12839" s="38"/>
      <c r="F12839" s="38"/>
      <c r="G12839" s="38"/>
      <c r="H12839" s="38"/>
      <c r="I12839" s="38"/>
      <c r="J12839" s="38"/>
      <c r="K12839" s="38"/>
      <c r="L12839"/>
      <c r="M12839"/>
    </row>
    <row r="12840" spans="1:13" s="36" customFormat="1">
      <c r="A12840" s="35"/>
      <c r="B12840"/>
      <c r="C12840" s="38"/>
      <c r="D12840" s="38"/>
      <c r="E12840" s="38"/>
      <c r="F12840" s="38"/>
      <c r="G12840" s="38"/>
      <c r="H12840" s="38"/>
      <c r="I12840" s="38"/>
      <c r="J12840" s="38"/>
      <c r="K12840" s="38"/>
      <c r="L12840"/>
      <c r="M12840"/>
    </row>
    <row r="12841" spans="1:13" s="36" customFormat="1">
      <c r="A12841" s="35"/>
      <c r="B12841"/>
      <c r="C12841" s="38"/>
      <c r="D12841" s="38"/>
      <c r="E12841" s="38"/>
      <c r="F12841" s="38"/>
      <c r="G12841" s="38"/>
      <c r="H12841" s="38"/>
      <c r="I12841" s="38"/>
      <c r="J12841" s="38"/>
      <c r="K12841" s="38"/>
      <c r="L12841"/>
      <c r="M12841"/>
    </row>
    <row r="12842" spans="1:13" s="36" customFormat="1">
      <c r="A12842" s="35"/>
      <c r="B12842"/>
      <c r="C12842" s="38"/>
      <c r="D12842" s="38"/>
      <c r="E12842" s="38"/>
      <c r="F12842" s="38"/>
      <c r="G12842" s="38"/>
      <c r="H12842" s="38"/>
      <c r="I12842" s="38"/>
      <c r="J12842" s="38"/>
      <c r="K12842" s="38"/>
      <c r="L12842"/>
      <c r="M12842"/>
    </row>
    <row r="12843" spans="1:13" s="36" customFormat="1">
      <c r="A12843" s="35"/>
      <c r="B12843"/>
      <c r="C12843" s="38"/>
      <c r="D12843" s="38"/>
      <c r="E12843" s="38"/>
      <c r="F12843" s="38"/>
      <c r="G12843" s="38"/>
      <c r="H12843" s="38"/>
      <c r="I12843" s="38"/>
      <c r="J12843" s="38"/>
      <c r="K12843" s="38"/>
      <c r="L12843"/>
      <c r="M12843"/>
    </row>
    <row r="12844" spans="1:13" s="36" customFormat="1">
      <c r="A12844" s="35"/>
      <c r="B12844"/>
      <c r="C12844" s="38"/>
      <c r="D12844" s="38"/>
      <c r="E12844" s="38"/>
      <c r="F12844" s="38"/>
      <c r="G12844" s="38"/>
      <c r="H12844" s="38"/>
      <c r="I12844" s="38"/>
      <c r="J12844" s="38"/>
      <c r="K12844" s="38"/>
      <c r="L12844"/>
      <c r="M12844"/>
    </row>
    <row r="12845" spans="1:13" s="36" customFormat="1">
      <c r="A12845" s="35"/>
      <c r="B12845"/>
      <c r="C12845" s="38"/>
      <c r="D12845" s="38"/>
      <c r="E12845" s="38"/>
      <c r="F12845" s="38"/>
      <c r="G12845" s="38"/>
      <c r="H12845" s="38"/>
      <c r="I12845" s="38"/>
      <c r="J12845" s="38"/>
      <c r="K12845" s="38"/>
      <c r="L12845"/>
      <c r="M12845"/>
    </row>
    <row r="12846" spans="1:13" s="36" customFormat="1">
      <c r="A12846" s="35"/>
      <c r="B12846"/>
      <c r="C12846" s="38"/>
      <c r="D12846" s="38"/>
      <c r="E12846" s="38"/>
      <c r="F12846" s="38"/>
      <c r="G12846" s="38"/>
      <c r="H12846" s="38"/>
      <c r="I12846" s="38"/>
      <c r="J12846" s="38"/>
      <c r="K12846" s="38"/>
      <c r="L12846"/>
      <c r="M12846"/>
    </row>
    <row r="12847" spans="1:13" s="36" customFormat="1">
      <c r="A12847" s="35"/>
      <c r="B12847"/>
      <c r="C12847" s="38"/>
      <c r="D12847" s="38"/>
      <c r="E12847" s="38"/>
      <c r="F12847" s="38"/>
      <c r="G12847" s="38"/>
      <c r="H12847" s="38"/>
      <c r="I12847" s="38"/>
      <c r="J12847" s="38"/>
      <c r="K12847" s="38"/>
      <c r="L12847"/>
      <c r="M12847"/>
    </row>
    <row r="12848" spans="1:13" s="36" customFormat="1">
      <c r="A12848" s="35"/>
      <c r="B12848"/>
      <c r="C12848" s="38"/>
      <c r="D12848" s="38"/>
      <c r="E12848" s="38"/>
      <c r="F12848" s="38"/>
      <c r="G12848" s="38"/>
      <c r="H12848" s="38"/>
      <c r="I12848" s="38"/>
      <c r="J12848" s="38"/>
      <c r="K12848" s="38"/>
      <c r="L12848"/>
      <c r="M12848"/>
    </row>
    <row r="12849" spans="1:13" s="36" customFormat="1">
      <c r="A12849" s="35"/>
      <c r="B12849"/>
      <c r="C12849" s="38"/>
      <c r="D12849" s="38"/>
      <c r="E12849" s="38"/>
      <c r="F12849" s="38"/>
      <c r="G12849" s="38"/>
      <c r="H12849" s="38"/>
      <c r="I12849" s="38"/>
      <c r="J12849" s="38"/>
      <c r="K12849" s="38"/>
      <c r="L12849"/>
      <c r="M12849"/>
    </row>
    <row r="12850" spans="1:13" s="36" customFormat="1">
      <c r="A12850" s="35"/>
      <c r="B12850"/>
      <c r="C12850" s="38"/>
      <c r="D12850" s="38"/>
      <c r="E12850" s="38"/>
      <c r="F12850" s="38"/>
      <c r="G12850" s="38"/>
      <c r="H12850" s="38"/>
      <c r="I12850" s="38"/>
      <c r="J12850" s="38"/>
      <c r="K12850" s="38"/>
      <c r="L12850"/>
      <c r="M12850"/>
    </row>
    <row r="12851" spans="1:13" s="36" customFormat="1">
      <c r="A12851" s="35"/>
      <c r="B12851"/>
      <c r="C12851" s="38"/>
      <c r="D12851" s="38"/>
      <c r="E12851" s="38"/>
      <c r="F12851" s="38"/>
      <c r="G12851" s="38"/>
      <c r="H12851" s="38"/>
      <c r="I12851" s="38"/>
      <c r="J12851" s="38"/>
      <c r="K12851" s="38"/>
      <c r="L12851"/>
      <c r="M12851"/>
    </row>
    <row r="12852" spans="1:13" s="36" customFormat="1">
      <c r="A12852" s="35"/>
      <c r="B12852"/>
      <c r="C12852" s="38"/>
      <c r="D12852" s="38"/>
      <c r="E12852" s="38"/>
      <c r="F12852" s="38"/>
      <c r="G12852" s="38"/>
      <c r="H12852" s="38"/>
      <c r="I12852" s="38"/>
      <c r="J12852" s="38"/>
      <c r="K12852" s="38"/>
      <c r="L12852"/>
      <c r="M12852"/>
    </row>
    <row r="12853" spans="1:13" s="36" customFormat="1">
      <c r="A12853" s="35"/>
      <c r="B12853"/>
      <c r="C12853" s="38"/>
      <c r="D12853" s="38"/>
      <c r="E12853" s="38"/>
      <c r="F12853" s="38"/>
      <c r="G12853" s="38"/>
      <c r="H12853" s="38"/>
      <c r="I12853" s="38"/>
      <c r="J12853" s="38"/>
      <c r="K12853" s="38"/>
      <c r="L12853"/>
      <c r="M12853"/>
    </row>
    <row r="12854" spans="1:13" s="36" customFormat="1">
      <c r="A12854" s="35"/>
      <c r="B12854"/>
      <c r="C12854" s="38"/>
      <c r="D12854" s="38"/>
      <c r="E12854" s="38"/>
      <c r="F12854" s="38"/>
      <c r="G12854" s="38"/>
      <c r="H12854" s="38"/>
      <c r="I12854" s="38"/>
      <c r="J12854" s="38"/>
      <c r="K12854" s="38"/>
      <c r="L12854"/>
      <c r="M12854"/>
    </row>
    <row r="12855" spans="1:13" s="36" customFormat="1">
      <c r="A12855" s="35"/>
      <c r="B12855"/>
      <c r="C12855" s="38"/>
      <c r="D12855" s="38"/>
      <c r="E12855" s="38"/>
      <c r="F12855" s="38"/>
      <c r="G12855" s="38"/>
      <c r="H12855" s="38"/>
      <c r="I12855" s="38"/>
      <c r="J12855" s="38"/>
      <c r="K12855" s="38"/>
      <c r="L12855"/>
      <c r="M12855"/>
    </row>
    <row r="12856" spans="1:13" s="36" customFormat="1">
      <c r="A12856" s="35"/>
      <c r="B12856"/>
      <c r="C12856" s="38"/>
      <c r="D12856" s="38"/>
      <c r="E12856" s="38"/>
      <c r="F12856" s="38"/>
      <c r="G12856" s="38"/>
      <c r="H12856" s="38"/>
      <c r="I12856" s="38"/>
      <c r="J12856" s="38"/>
      <c r="K12856" s="38"/>
      <c r="L12856"/>
      <c r="M12856"/>
    </row>
    <row r="12857" spans="1:13" s="36" customFormat="1">
      <c r="A12857" s="35"/>
      <c r="B12857"/>
      <c r="C12857" s="38"/>
      <c r="D12857" s="38"/>
      <c r="E12857" s="38"/>
      <c r="F12857" s="38"/>
      <c r="G12857" s="38"/>
      <c r="H12857" s="38"/>
      <c r="I12857" s="38"/>
      <c r="J12857" s="38"/>
      <c r="K12857" s="38"/>
      <c r="L12857"/>
      <c r="M12857"/>
    </row>
    <row r="12858" spans="1:13" s="36" customFormat="1">
      <c r="A12858" s="35"/>
      <c r="B12858"/>
      <c r="C12858" s="38"/>
      <c r="D12858" s="38"/>
      <c r="E12858" s="38"/>
      <c r="F12858" s="38"/>
      <c r="G12858" s="38"/>
      <c r="H12858" s="38"/>
      <c r="I12858" s="38"/>
      <c r="J12858" s="38"/>
      <c r="K12858" s="38"/>
      <c r="L12858"/>
      <c r="M12858"/>
    </row>
    <row r="12859" spans="1:13" s="36" customFormat="1">
      <c r="A12859" s="35"/>
      <c r="B12859"/>
      <c r="C12859" s="38"/>
      <c r="D12859" s="38"/>
      <c r="E12859" s="38"/>
      <c r="F12859" s="38"/>
      <c r="G12859" s="38"/>
      <c r="H12859" s="38"/>
      <c r="I12859" s="38"/>
      <c r="J12859" s="38"/>
      <c r="K12859" s="38"/>
      <c r="L12859"/>
      <c r="M12859"/>
    </row>
    <row r="12860" spans="1:13" s="36" customFormat="1">
      <c r="A12860" s="35"/>
      <c r="B12860"/>
      <c r="C12860" s="38"/>
      <c r="D12860" s="38"/>
      <c r="E12860" s="38"/>
      <c r="F12860" s="38"/>
      <c r="G12860" s="38"/>
      <c r="H12860" s="38"/>
      <c r="I12860" s="38"/>
      <c r="J12860" s="38"/>
      <c r="K12860" s="38"/>
      <c r="L12860"/>
      <c r="M12860"/>
    </row>
    <row r="12861" spans="1:13" s="36" customFormat="1">
      <c r="A12861" s="35"/>
      <c r="B12861"/>
      <c r="C12861" s="38"/>
      <c r="D12861" s="38"/>
      <c r="E12861" s="38"/>
      <c r="F12861" s="38"/>
      <c r="G12861" s="38"/>
      <c r="H12861" s="38"/>
      <c r="I12861" s="38"/>
      <c r="J12861" s="38"/>
      <c r="K12861" s="38"/>
      <c r="L12861"/>
      <c r="M12861"/>
    </row>
    <row r="12862" spans="1:13" s="36" customFormat="1">
      <c r="A12862" s="35"/>
      <c r="B12862"/>
      <c r="C12862" s="38"/>
      <c r="D12862" s="38"/>
      <c r="E12862" s="38"/>
      <c r="F12862" s="38"/>
      <c r="G12862" s="38"/>
      <c r="H12862" s="38"/>
      <c r="I12862" s="38"/>
      <c r="J12862" s="38"/>
      <c r="K12862" s="38"/>
      <c r="L12862"/>
      <c r="M12862"/>
    </row>
    <row r="12863" spans="1:13" s="36" customFormat="1">
      <c r="A12863" s="35"/>
      <c r="B12863"/>
      <c r="C12863" s="38"/>
      <c r="D12863" s="38"/>
      <c r="E12863" s="38"/>
      <c r="F12863" s="38"/>
      <c r="G12863" s="38"/>
      <c r="H12863" s="38"/>
      <c r="I12863" s="38"/>
      <c r="J12863" s="38"/>
      <c r="K12863" s="38"/>
      <c r="L12863"/>
      <c r="M12863"/>
    </row>
    <row r="12864" spans="1:13" s="36" customFormat="1">
      <c r="A12864" s="35"/>
      <c r="B12864"/>
      <c r="C12864" s="38"/>
      <c r="D12864" s="38"/>
      <c r="E12864" s="38"/>
      <c r="F12864" s="38"/>
      <c r="G12864" s="38"/>
      <c r="H12864" s="38"/>
      <c r="I12864" s="38"/>
      <c r="J12864" s="38"/>
      <c r="K12864" s="38"/>
      <c r="L12864"/>
      <c r="M12864"/>
    </row>
    <row r="12865" spans="1:13" s="36" customFormat="1">
      <c r="A12865" s="35"/>
      <c r="B12865"/>
      <c r="C12865" s="38"/>
      <c r="D12865" s="38"/>
      <c r="E12865" s="38"/>
      <c r="F12865" s="38"/>
      <c r="G12865" s="38"/>
      <c r="H12865" s="38"/>
      <c r="I12865" s="38"/>
      <c r="J12865" s="38"/>
      <c r="K12865" s="38"/>
      <c r="L12865"/>
      <c r="M12865"/>
    </row>
    <row r="12866" spans="1:13" s="36" customFormat="1">
      <c r="A12866" s="35"/>
      <c r="B12866"/>
      <c r="C12866" s="38"/>
      <c r="D12866" s="38"/>
      <c r="E12866" s="38"/>
      <c r="F12866" s="38"/>
      <c r="G12866" s="38"/>
      <c r="H12866" s="38"/>
      <c r="I12866" s="38"/>
      <c r="J12866" s="38"/>
      <c r="K12866" s="38"/>
      <c r="L12866"/>
      <c r="M12866"/>
    </row>
    <row r="12867" spans="1:13" s="36" customFormat="1">
      <c r="A12867" s="35"/>
      <c r="B12867"/>
      <c r="C12867" s="38"/>
      <c r="D12867" s="38"/>
      <c r="E12867" s="38"/>
      <c r="F12867" s="38"/>
      <c r="G12867" s="38"/>
      <c r="H12867" s="38"/>
      <c r="I12867" s="38"/>
      <c r="J12867" s="38"/>
      <c r="K12867" s="38"/>
      <c r="L12867"/>
      <c r="M12867"/>
    </row>
    <row r="12868" spans="1:13" s="36" customFormat="1">
      <c r="A12868" s="35"/>
      <c r="B12868"/>
      <c r="C12868" s="38"/>
      <c r="D12868" s="38"/>
      <c r="E12868" s="38"/>
      <c r="F12868" s="38"/>
      <c r="G12868" s="38"/>
      <c r="H12868" s="38"/>
      <c r="I12868" s="38"/>
      <c r="J12868" s="38"/>
      <c r="K12868" s="38"/>
      <c r="L12868"/>
      <c r="M12868"/>
    </row>
    <row r="12869" spans="1:13" s="36" customFormat="1">
      <c r="A12869" s="35"/>
      <c r="B12869"/>
      <c r="C12869" s="38"/>
      <c r="D12869" s="38"/>
      <c r="E12869" s="38"/>
      <c r="F12869" s="38"/>
      <c r="G12869" s="38"/>
      <c r="H12869" s="38"/>
      <c r="I12869" s="38"/>
      <c r="J12869" s="38"/>
      <c r="K12869" s="38"/>
      <c r="L12869"/>
      <c r="M12869"/>
    </row>
    <row r="12870" spans="1:13" s="36" customFormat="1">
      <c r="A12870" s="35"/>
      <c r="B12870"/>
      <c r="C12870" s="38"/>
      <c r="D12870" s="38"/>
      <c r="E12870" s="38"/>
      <c r="F12870" s="38"/>
      <c r="G12870" s="38"/>
      <c r="H12870" s="38"/>
      <c r="I12870" s="38"/>
      <c r="J12870" s="38"/>
      <c r="K12870" s="38"/>
      <c r="L12870"/>
      <c r="M12870"/>
    </row>
    <row r="12871" spans="1:13" s="36" customFormat="1">
      <c r="A12871" s="35"/>
      <c r="B12871"/>
      <c r="C12871" s="38"/>
      <c r="D12871" s="38"/>
      <c r="E12871" s="38"/>
      <c r="F12871" s="38"/>
      <c r="G12871" s="38"/>
      <c r="H12871" s="38"/>
      <c r="I12871" s="38"/>
      <c r="J12871" s="38"/>
      <c r="K12871" s="38"/>
      <c r="L12871"/>
      <c r="M12871"/>
    </row>
    <row r="12872" spans="1:13" s="36" customFormat="1">
      <c r="A12872" s="35"/>
      <c r="B12872"/>
      <c r="C12872" s="38"/>
      <c r="D12872" s="38"/>
      <c r="E12872" s="38"/>
      <c r="F12872" s="38"/>
      <c r="G12872" s="38"/>
      <c r="H12872" s="38"/>
      <c r="I12872" s="38"/>
      <c r="J12872" s="38"/>
      <c r="K12872" s="38"/>
      <c r="L12872"/>
      <c r="M12872"/>
    </row>
    <row r="12873" spans="1:13" s="36" customFormat="1">
      <c r="A12873" s="35"/>
      <c r="B12873"/>
      <c r="C12873" s="38"/>
      <c r="D12873" s="38"/>
      <c r="E12873" s="38"/>
      <c r="F12873" s="38"/>
      <c r="G12873" s="38"/>
      <c r="H12873" s="38"/>
      <c r="I12873" s="38"/>
      <c r="J12873" s="38"/>
      <c r="K12873" s="38"/>
      <c r="L12873"/>
      <c r="M12873"/>
    </row>
    <row r="12874" spans="1:13" s="36" customFormat="1">
      <c r="A12874" s="35"/>
      <c r="B12874"/>
      <c r="C12874" s="38"/>
      <c r="D12874" s="38"/>
      <c r="E12874" s="38"/>
      <c r="F12874" s="38"/>
      <c r="G12874" s="38"/>
      <c r="H12874" s="38"/>
      <c r="I12874" s="38"/>
      <c r="J12874" s="38"/>
      <c r="K12874" s="38"/>
      <c r="L12874"/>
      <c r="M12874"/>
    </row>
    <row r="12875" spans="1:13" s="36" customFormat="1">
      <c r="A12875" s="35"/>
      <c r="B12875"/>
      <c r="C12875" s="38"/>
      <c r="D12875" s="38"/>
      <c r="E12875" s="38"/>
      <c r="F12875" s="38"/>
      <c r="G12875" s="38"/>
      <c r="H12875" s="38"/>
      <c r="I12875" s="38"/>
      <c r="J12875" s="38"/>
      <c r="K12875" s="38"/>
      <c r="L12875"/>
      <c r="M12875"/>
    </row>
    <row r="12876" spans="1:13" s="36" customFormat="1">
      <c r="A12876" s="35"/>
      <c r="B12876"/>
      <c r="C12876" s="38"/>
      <c r="D12876" s="38"/>
      <c r="E12876" s="38"/>
      <c r="F12876" s="38"/>
      <c r="G12876" s="38"/>
      <c r="H12876" s="38"/>
      <c r="I12876" s="38"/>
      <c r="J12876" s="38"/>
      <c r="K12876" s="38"/>
      <c r="L12876"/>
      <c r="M12876"/>
    </row>
    <row r="12877" spans="1:13" s="36" customFormat="1">
      <c r="A12877" s="35"/>
      <c r="B12877"/>
      <c r="C12877" s="38"/>
      <c r="D12877" s="38"/>
      <c r="E12877" s="38"/>
      <c r="F12877" s="38"/>
      <c r="G12877" s="38"/>
      <c r="H12877" s="38"/>
      <c r="I12877" s="38"/>
      <c r="J12877" s="38"/>
      <c r="K12877" s="38"/>
      <c r="L12877"/>
      <c r="M12877"/>
    </row>
    <row r="12878" spans="1:13" s="36" customFormat="1">
      <c r="A12878" s="35"/>
      <c r="B12878"/>
      <c r="C12878" s="38"/>
      <c r="D12878" s="38"/>
      <c r="E12878" s="38"/>
      <c r="F12878" s="38"/>
      <c r="G12878" s="38"/>
      <c r="H12878" s="38"/>
      <c r="I12878" s="38"/>
      <c r="J12878" s="38"/>
      <c r="K12878" s="38"/>
      <c r="L12878"/>
      <c r="M12878"/>
    </row>
    <row r="12879" spans="1:13" s="36" customFormat="1">
      <c r="A12879" s="35"/>
      <c r="B12879"/>
      <c r="C12879" s="38"/>
      <c r="D12879" s="38"/>
      <c r="E12879" s="38"/>
      <c r="F12879" s="38"/>
      <c r="G12879" s="38"/>
      <c r="H12879" s="38"/>
      <c r="I12879" s="38"/>
      <c r="J12879" s="38"/>
      <c r="K12879" s="38"/>
      <c r="L12879"/>
      <c r="M12879"/>
    </row>
    <row r="12880" spans="1:13" s="36" customFormat="1">
      <c r="A12880" s="35"/>
      <c r="B12880"/>
      <c r="C12880" s="38"/>
      <c r="D12880" s="38"/>
      <c r="E12880" s="38"/>
      <c r="F12880" s="38"/>
      <c r="G12880" s="38"/>
      <c r="H12880" s="38"/>
      <c r="I12880" s="38"/>
      <c r="J12880" s="38"/>
      <c r="K12880" s="38"/>
      <c r="L12880"/>
      <c r="M12880"/>
    </row>
    <row r="12881" spans="1:13" s="36" customFormat="1">
      <c r="A12881" s="35"/>
      <c r="B12881"/>
      <c r="C12881" s="38"/>
      <c r="D12881" s="38"/>
      <c r="E12881" s="38"/>
      <c r="F12881" s="38"/>
      <c r="G12881" s="38"/>
      <c r="H12881" s="38"/>
      <c r="I12881" s="38"/>
      <c r="J12881" s="38"/>
      <c r="K12881" s="38"/>
      <c r="L12881"/>
      <c r="M12881"/>
    </row>
    <row r="12882" spans="1:13" s="36" customFormat="1">
      <c r="A12882" s="35"/>
      <c r="B12882"/>
      <c r="C12882" s="38"/>
      <c r="D12882" s="38"/>
      <c r="E12882" s="38"/>
      <c r="F12882" s="38"/>
      <c r="G12882" s="38"/>
      <c r="H12882" s="38"/>
      <c r="I12882" s="38"/>
      <c r="J12882" s="38"/>
      <c r="K12882" s="38"/>
      <c r="L12882"/>
      <c r="M12882"/>
    </row>
    <row r="12883" spans="1:13" s="36" customFormat="1">
      <c r="A12883" s="35"/>
      <c r="B12883"/>
      <c r="C12883" s="38"/>
      <c r="D12883" s="38"/>
      <c r="E12883" s="38"/>
      <c r="F12883" s="38"/>
      <c r="G12883" s="38"/>
      <c r="H12883" s="38"/>
      <c r="I12883" s="38"/>
      <c r="J12883" s="38"/>
      <c r="K12883" s="38"/>
      <c r="L12883"/>
      <c r="M12883"/>
    </row>
    <row r="12884" spans="1:13" s="36" customFormat="1">
      <c r="A12884" s="35"/>
      <c r="B12884"/>
      <c r="C12884" s="38"/>
      <c r="D12884" s="38"/>
      <c r="E12884" s="38"/>
      <c r="F12884" s="38"/>
      <c r="G12884" s="38"/>
      <c r="H12884" s="38"/>
      <c r="I12884" s="38"/>
      <c r="J12884" s="38"/>
      <c r="K12884" s="38"/>
      <c r="L12884"/>
      <c r="M12884"/>
    </row>
    <row r="12885" spans="1:13" s="36" customFormat="1">
      <c r="A12885" s="35"/>
      <c r="B12885"/>
      <c r="C12885" s="38"/>
      <c r="D12885" s="38"/>
      <c r="E12885" s="38"/>
      <c r="F12885" s="38"/>
      <c r="G12885" s="38"/>
      <c r="H12885" s="38"/>
      <c r="I12885" s="38"/>
      <c r="J12885" s="38"/>
      <c r="K12885" s="38"/>
      <c r="L12885"/>
      <c r="M12885"/>
    </row>
    <row r="12886" spans="1:13" s="36" customFormat="1">
      <c r="A12886" s="35"/>
      <c r="B12886"/>
      <c r="C12886" s="38"/>
      <c r="D12886" s="38"/>
      <c r="E12886" s="38"/>
      <c r="F12886" s="38"/>
      <c r="G12886" s="38"/>
      <c r="H12886" s="38"/>
      <c r="I12886" s="38"/>
      <c r="J12886" s="38"/>
      <c r="K12886" s="38"/>
      <c r="L12886"/>
      <c r="M12886"/>
    </row>
    <row r="12887" spans="1:13" s="36" customFormat="1">
      <c r="A12887" s="35"/>
      <c r="B12887"/>
      <c r="C12887" s="38"/>
      <c r="D12887" s="38"/>
      <c r="E12887" s="38"/>
      <c r="F12887" s="38"/>
      <c r="G12887" s="38"/>
      <c r="H12887" s="38"/>
      <c r="I12887" s="38"/>
      <c r="J12887" s="38"/>
      <c r="K12887" s="38"/>
      <c r="L12887"/>
      <c r="M12887"/>
    </row>
    <row r="12888" spans="1:13" s="36" customFormat="1">
      <c r="A12888" s="35"/>
      <c r="B12888"/>
      <c r="C12888" s="38"/>
      <c r="D12888" s="38"/>
      <c r="E12888" s="38"/>
      <c r="F12888" s="38"/>
      <c r="G12888" s="38"/>
      <c r="H12888" s="38"/>
      <c r="I12888" s="38"/>
      <c r="J12888" s="38"/>
      <c r="K12888" s="38"/>
      <c r="L12888"/>
      <c r="M12888"/>
    </row>
    <row r="12889" spans="1:13" s="36" customFormat="1">
      <c r="A12889" s="35"/>
      <c r="B12889"/>
      <c r="C12889" s="38"/>
      <c r="D12889" s="38"/>
      <c r="E12889" s="38"/>
      <c r="F12889" s="38"/>
      <c r="G12889" s="38"/>
      <c r="H12889" s="38"/>
      <c r="I12889" s="38"/>
      <c r="J12889" s="38"/>
      <c r="K12889" s="38"/>
      <c r="L12889"/>
      <c r="M12889"/>
    </row>
    <row r="12890" spans="1:13" s="36" customFormat="1">
      <c r="A12890" s="35"/>
      <c r="B12890"/>
      <c r="C12890" s="38"/>
      <c r="D12890" s="38"/>
      <c r="E12890" s="38"/>
      <c r="F12890" s="38"/>
      <c r="G12890" s="38"/>
      <c r="H12890" s="38"/>
      <c r="I12890" s="38"/>
      <c r="J12890" s="38"/>
      <c r="K12890" s="38"/>
      <c r="L12890"/>
      <c r="M12890"/>
    </row>
    <row r="12891" spans="1:13" s="36" customFormat="1">
      <c r="A12891" s="35"/>
      <c r="B12891"/>
      <c r="C12891" s="38"/>
      <c r="D12891" s="38"/>
      <c r="E12891" s="38"/>
      <c r="F12891" s="38"/>
      <c r="G12891" s="38"/>
      <c r="H12891" s="38"/>
      <c r="I12891" s="38"/>
      <c r="J12891" s="38"/>
      <c r="K12891" s="38"/>
      <c r="L12891"/>
      <c r="M12891"/>
    </row>
    <row r="12892" spans="1:13" s="36" customFormat="1">
      <c r="A12892" s="35"/>
      <c r="B12892"/>
      <c r="C12892" s="38"/>
      <c r="D12892" s="38"/>
      <c r="E12892" s="38"/>
      <c r="F12892" s="38"/>
      <c r="G12892" s="38"/>
      <c r="H12892" s="38"/>
      <c r="I12892" s="38"/>
      <c r="J12892" s="38"/>
      <c r="K12892" s="38"/>
      <c r="L12892"/>
      <c r="M12892"/>
    </row>
    <row r="12893" spans="1:13" s="36" customFormat="1">
      <c r="A12893" s="35"/>
      <c r="B12893"/>
      <c r="C12893" s="38"/>
      <c r="D12893" s="38"/>
      <c r="E12893" s="38"/>
      <c r="F12893" s="38"/>
      <c r="G12893" s="38"/>
      <c r="H12893" s="38"/>
      <c r="I12893" s="38"/>
      <c r="J12893" s="38"/>
      <c r="K12893" s="38"/>
      <c r="L12893"/>
      <c r="M12893"/>
    </row>
    <row r="12894" spans="1:13" s="36" customFormat="1">
      <c r="A12894" s="35"/>
      <c r="B12894"/>
      <c r="C12894" s="38"/>
      <c r="D12894" s="38"/>
      <c r="E12894" s="38"/>
      <c r="F12894" s="38"/>
      <c r="G12894" s="38"/>
      <c r="H12894" s="38"/>
      <c r="I12894" s="38"/>
      <c r="J12894" s="38"/>
      <c r="K12894" s="38"/>
      <c r="L12894"/>
      <c r="M12894"/>
    </row>
    <row r="12895" spans="1:13" s="36" customFormat="1">
      <c r="A12895" s="35"/>
      <c r="B12895"/>
      <c r="C12895" s="38"/>
      <c r="D12895" s="38"/>
      <c r="E12895" s="38"/>
      <c r="F12895" s="38"/>
      <c r="G12895" s="38"/>
      <c r="H12895" s="38"/>
      <c r="I12895" s="38"/>
      <c r="J12895" s="38"/>
      <c r="K12895" s="38"/>
      <c r="L12895"/>
      <c r="M12895"/>
    </row>
    <row r="12896" spans="1:13" s="36" customFormat="1">
      <c r="A12896" s="35"/>
      <c r="B12896"/>
      <c r="C12896" s="38"/>
      <c r="D12896" s="38"/>
      <c r="E12896" s="38"/>
      <c r="F12896" s="38"/>
      <c r="G12896" s="38"/>
      <c r="H12896" s="38"/>
      <c r="I12896" s="38"/>
      <c r="J12896" s="38"/>
      <c r="K12896" s="38"/>
      <c r="L12896"/>
      <c r="M12896"/>
    </row>
    <row r="12897" spans="1:13" s="36" customFormat="1">
      <c r="A12897" s="35"/>
      <c r="B12897"/>
      <c r="C12897" s="38"/>
      <c r="D12897" s="38"/>
      <c r="E12897" s="38"/>
      <c r="F12897" s="38"/>
      <c r="G12897" s="38"/>
      <c r="H12897" s="38"/>
      <c r="I12897" s="38"/>
      <c r="J12897" s="38"/>
      <c r="K12897" s="38"/>
      <c r="L12897"/>
      <c r="M12897"/>
    </row>
    <row r="12898" spans="1:13" s="36" customFormat="1">
      <c r="A12898" s="35"/>
      <c r="B12898"/>
      <c r="C12898" s="38"/>
      <c r="D12898" s="38"/>
      <c r="E12898" s="38"/>
      <c r="F12898" s="38"/>
      <c r="G12898" s="38"/>
      <c r="H12898" s="38"/>
      <c r="I12898" s="38"/>
      <c r="J12898" s="38"/>
      <c r="K12898" s="38"/>
      <c r="L12898"/>
      <c r="M12898"/>
    </row>
    <row r="12899" spans="1:13" s="36" customFormat="1">
      <c r="A12899" s="35"/>
      <c r="B12899"/>
      <c r="C12899" s="38"/>
      <c r="D12899" s="38"/>
      <c r="E12899" s="38"/>
      <c r="F12899" s="38"/>
      <c r="G12899" s="38"/>
      <c r="H12899" s="38"/>
      <c r="I12899" s="38"/>
      <c r="J12899" s="38"/>
      <c r="K12899" s="38"/>
      <c r="L12899"/>
      <c r="M12899"/>
    </row>
    <row r="12900" spans="1:13" s="36" customFormat="1">
      <c r="A12900" s="35"/>
      <c r="B12900"/>
      <c r="C12900" s="38"/>
      <c r="D12900" s="38"/>
      <c r="E12900" s="38"/>
      <c r="F12900" s="38"/>
      <c r="G12900" s="38"/>
      <c r="H12900" s="38"/>
      <c r="I12900" s="38"/>
      <c r="J12900" s="38"/>
      <c r="K12900" s="38"/>
      <c r="L12900"/>
      <c r="M12900"/>
    </row>
    <row r="12901" spans="1:13" s="36" customFormat="1">
      <c r="A12901" s="35"/>
      <c r="B12901"/>
      <c r="C12901" s="38"/>
      <c r="D12901" s="38"/>
      <c r="E12901" s="38"/>
      <c r="F12901" s="38"/>
      <c r="G12901" s="38"/>
      <c r="H12901" s="38"/>
      <c r="I12901" s="38"/>
      <c r="J12901" s="38"/>
      <c r="K12901" s="38"/>
      <c r="L12901"/>
      <c r="M12901"/>
    </row>
    <row r="12902" spans="1:13" s="36" customFormat="1">
      <c r="A12902" s="35"/>
      <c r="B12902"/>
      <c r="C12902" s="38"/>
      <c r="D12902" s="38"/>
      <c r="E12902" s="38"/>
      <c r="F12902" s="38"/>
      <c r="G12902" s="38"/>
      <c r="H12902" s="38"/>
      <c r="I12902" s="38"/>
      <c r="J12902" s="38"/>
      <c r="K12902" s="38"/>
      <c r="L12902"/>
      <c r="M12902"/>
    </row>
    <row r="12903" spans="1:13" s="36" customFormat="1">
      <c r="A12903" s="35"/>
      <c r="B12903"/>
      <c r="C12903" s="38"/>
      <c r="D12903" s="38"/>
      <c r="E12903" s="38"/>
      <c r="F12903" s="38"/>
      <c r="G12903" s="38"/>
      <c r="H12903" s="38"/>
      <c r="I12903" s="38"/>
      <c r="J12903" s="38"/>
      <c r="K12903" s="38"/>
      <c r="L12903"/>
      <c r="M12903"/>
    </row>
    <row r="12904" spans="1:13" s="36" customFormat="1">
      <c r="A12904" s="35"/>
      <c r="B12904"/>
      <c r="C12904" s="38"/>
      <c r="D12904" s="38"/>
      <c r="E12904" s="38"/>
      <c r="F12904" s="38"/>
      <c r="G12904" s="38"/>
      <c r="H12904" s="38"/>
      <c r="I12904" s="38"/>
      <c r="J12904" s="38"/>
      <c r="K12904" s="38"/>
      <c r="L12904"/>
      <c r="M12904"/>
    </row>
    <row r="12905" spans="1:13" s="36" customFormat="1">
      <c r="A12905" s="35"/>
      <c r="B12905"/>
      <c r="C12905" s="38"/>
      <c r="D12905" s="38"/>
      <c r="E12905" s="38"/>
      <c r="F12905" s="38"/>
      <c r="G12905" s="38"/>
      <c r="H12905" s="38"/>
      <c r="I12905" s="38"/>
      <c r="J12905" s="38"/>
      <c r="K12905" s="38"/>
      <c r="L12905"/>
      <c r="M12905"/>
    </row>
    <row r="12906" spans="1:13" s="36" customFormat="1">
      <c r="A12906" s="35"/>
      <c r="B12906"/>
      <c r="C12906" s="38"/>
      <c r="D12906" s="38"/>
      <c r="E12906" s="38"/>
      <c r="F12906" s="38"/>
      <c r="G12906" s="38"/>
      <c r="H12906" s="38"/>
      <c r="I12906" s="38"/>
      <c r="J12906" s="38"/>
      <c r="K12906" s="38"/>
      <c r="L12906"/>
      <c r="M12906"/>
    </row>
    <row r="12907" spans="1:13" s="36" customFormat="1">
      <c r="A12907" s="35"/>
      <c r="B12907"/>
      <c r="C12907" s="38"/>
      <c r="D12907" s="38"/>
      <c r="E12907" s="38"/>
      <c r="F12907" s="38"/>
      <c r="G12907" s="38"/>
      <c r="H12907" s="38"/>
      <c r="I12907" s="38"/>
      <c r="J12907" s="38"/>
      <c r="K12907" s="38"/>
      <c r="L12907"/>
      <c r="M12907"/>
    </row>
    <row r="12908" spans="1:13" s="36" customFormat="1">
      <c r="A12908" s="35"/>
      <c r="B12908"/>
      <c r="C12908" s="38"/>
      <c r="D12908" s="38"/>
      <c r="E12908" s="38"/>
      <c r="F12908" s="38"/>
      <c r="G12908" s="38"/>
      <c r="H12908" s="38"/>
      <c r="I12908" s="38"/>
      <c r="J12908" s="38"/>
      <c r="K12908" s="38"/>
      <c r="L12908"/>
      <c r="M12908"/>
    </row>
    <row r="12909" spans="1:13" s="36" customFormat="1">
      <c r="A12909" s="35"/>
      <c r="B12909"/>
      <c r="C12909" s="38"/>
      <c r="D12909" s="38"/>
      <c r="E12909" s="38"/>
      <c r="F12909" s="38"/>
      <c r="G12909" s="38"/>
      <c r="H12909" s="38"/>
      <c r="I12909" s="38"/>
      <c r="J12909" s="38"/>
      <c r="K12909" s="38"/>
      <c r="L12909"/>
      <c r="M12909"/>
    </row>
    <row r="12910" spans="1:13" s="36" customFormat="1">
      <c r="A12910" s="35"/>
      <c r="B12910"/>
      <c r="C12910" s="38"/>
      <c r="D12910" s="38"/>
      <c r="E12910" s="38"/>
      <c r="F12910" s="38"/>
      <c r="G12910" s="38"/>
      <c r="H12910" s="38"/>
      <c r="I12910" s="38"/>
      <c r="J12910" s="38"/>
      <c r="K12910" s="38"/>
      <c r="L12910"/>
      <c r="M12910"/>
    </row>
    <row r="12911" spans="1:13" s="36" customFormat="1">
      <c r="A12911" s="35"/>
      <c r="B12911"/>
      <c r="C12911" s="38"/>
      <c r="D12911" s="38"/>
      <c r="E12911" s="38"/>
      <c r="F12911" s="38"/>
      <c r="G12911" s="38"/>
      <c r="H12911" s="38"/>
      <c r="I12911" s="38"/>
      <c r="J12911" s="38"/>
      <c r="K12911" s="38"/>
      <c r="L12911"/>
      <c r="M12911"/>
    </row>
    <row r="12912" spans="1:13" s="36" customFormat="1">
      <c r="A12912" s="35"/>
      <c r="B12912"/>
      <c r="C12912" s="38"/>
      <c r="D12912" s="38"/>
      <c r="E12912" s="38"/>
      <c r="F12912" s="38"/>
      <c r="G12912" s="38"/>
      <c r="H12912" s="38"/>
      <c r="I12912" s="38"/>
      <c r="J12912" s="38"/>
      <c r="K12912" s="38"/>
      <c r="L12912"/>
      <c r="M12912"/>
    </row>
    <row r="12913" spans="1:13" s="36" customFormat="1">
      <c r="A12913" s="35"/>
      <c r="B12913"/>
      <c r="C12913" s="38"/>
      <c r="D12913" s="38"/>
      <c r="E12913" s="38"/>
      <c r="F12913" s="38"/>
      <c r="G12913" s="38"/>
      <c r="H12913" s="38"/>
      <c r="I12913" s="38"/>
      <c r="J12913" s="38"/>
      <c r="K12913" s="38"/>
      <c r="L12913"/>
      <c r="M12913"/>
    </row>
    <row r="12914" spans="1:13" s="36" customFormat="1">
      <c r="A12914" s="35"/>
      <c r="B12914"/>
      <c r="C12914" s="38"/>
      <c r="D12914" s="38"/>
      <c r="E12914" s="38"/>
      <c r="F12914" s="38"/>
      <c r="G12914" s="38"/>
      <c r="H12914" s="38"/>
      <c r="I12914" s="38"/>
      <c r="J12914" s="38"/>
      <c r="K12914" s="38"/>
      <c r="L12914"/>
      <c r="M12914"/>
    </row>
    <row r="12915" spans="1:13" s="36" customFormat="1">
      <c r="A12915" s="35"/>
      <c r="B12915"/>
      <c r="C12915" s="38"/>
      <c r="D12915" s="38"/>
      <c r="E12915" s="38"/>
      <c r="F12915" s="38"/>
      <c r="G12915" s="38"/>
      <c r="H12915" s="38"/>
      <c r="I12915" s="38"/>
      <c r="J12915" s="38"/>
      <c r="K12915" s="38"/>
      <c r="L12915"/>
      <c r="M12915"/>
    </row>
    <row r="12916" spans="1:13" s="36" customFormat="1">
      <c r="A12916" s="35"/>
      <c r="B12916"/>
      <c r="C12916" s="38"/>
      <c r="D12916" s="38"/>
      <c r="E12916" s="38"/>
      <c r="F12916" s="38"/>
      <c r="G12916" s="38"/>
      <c r="H12916" s="38"/>
      <c r="I12916" s="38"/>
      <c r="J12916" s="38"/>
      <c r="K12916" s="38"/>
      <c r="L12916"/>
      <c r="M12916"/>
    </row>
    <row r="12917" spans="1:13" s="36" customFormat="1">
      <c r="A12917" s="35"/>
      <c r="B12917"/>
      <c r="C12917" s="38"/>
      <c r="D12917" s="38"/>
      <c r="E12917" s="38"/>
      <c r="F12917" s="38"/>
      <c r="G12917" s="38"/>
      <c r="H12917" s="38"/>
      <c r="I12917" s="38"/>
      <c r="J12917" s="38"/>
      <c r="K12917" s="38"/>
      <c r="L12917"/>
      <c r="M12917"/>
    </row>
    <row r="12918" spans="1:13" s="36" customFormat="1">
      <c r="A12918" s="35"/>
      <c r="B12918"/>
      <c r="C12918" s="38"/>
      <c r="D12918" s="38"/>
      <c r="E12918" s="38"/>
      <c r="F12918" s="38"/>
      <c r="G12918" s="38"/>
      <c r="H12918" s="38"/>
      <c r="I12918" s="38"/>
      <c r="J12918" s="38"/>
      <c r="K12918" s="38"/>
      <c r="L12918"/>
      <c r="M12918"/>
    </row>
    <row r="12919" spans="1:13" s="36" customFormat="1">
      <c r="A12919" s="35"/>
      <c r="B12919"/>
      <c r="C12919" s="38"/>
      <c r="D12919" s="38"/>
      <c r="E12919" s="38"/>
      <c r="F12919" s="38"/>
      <c r="G12919" s="38"/>
      <c r="H12919" s="38"/>
      <c r="I12919" s="38"/>
      <c r="J12919" s="38"/>
      <c r="K12919" s="38"/>
      <c r="L12919"/>
      <c r="M12919"/>
    </row>
    <row r="12920" spans="1:13" s="36" customFormat="1">
      <c r="A12920" s="35"/>
      <c r="B12920"/>
      <c r="C12920" s="38"/>
      <c r="D12920" s="38"/>
      <c r="E12920" s="38"/>
      <c r="F12920" s="38"/>
      <c r="G12920" s="38"/>
      <c r="H12920" s="38"/>
      <c r="I12920" s="38"/>
      <c r="J12920" s="38"/>
      <c r="K12920" s="38"/>
      <c r="L12920"/>
      <c r="M12920"/>
    </row>
    <row r="12921" spans="1:13" s="36" customFormat="1">
      <c r="A12921" s="35"/>
      <c r="B12921"/>
      <c r="C12921" s="38"/>
      <c r="D12921" s="38"/>
      <c r="E12921" s="38"/>
      <c r="F12921" s="38"/>
      <c r="G12921" s="38"/>
      <c r="H12921" s="38"/>
      <c r="I12921" s="38"/>
      <c r="J12921" s="38"/>
      <c r="K12921" s="38"/>
      <c r="L12921"/>
      <c r="M12921"/>
    </row>
    <row r="12922" spans="1:13" s="36" customFormat="1">
      <c r="A12922" s="35"/>
      <c r="B12922"/>
      <c r="C12922" s="38"/>
      <c r="D12922" s="38"/>
      <c r="E12922" s="38"/>
      <c r="F12922" s="38"/>
      <c r="G12922" s="38"/>
      <c r="H12922" s="38"/>
      <c r="I12922" s="38"/>
      <c r="J12922" s="38"/>
      <c r="K12922" s="38"/>
      <c r="L12922"/>
      <c r="M12922"/>
    </row>
    <row r="12923" spans="1:13" s="36" customFormat="1">
      <c r="A12923" s="35"/>
      <c r="B12923"/>
      <c r="C12923" s="38"/>
      <c r="D12923" s="38"/>
      <c r="E12923" s="38"/>
      <c r="F12923" s="38"/>
      <c r="G12923" s="38"/>
      <c r="H12923" s="38"/>
      <c r="I12923" s="38"/>
      <c r="J12923" s="38"/>
      <c r="K12923" s="38"/>
      <c r="L12923"/>
      <c r="M12923"/>
    </row>
    <row r="12924" spans="1:13" s="36" customFormat="1">
      <c r="A12924" s="35"/>
      <c r="B12924"/>
      <c r="C12924" s="38"/>
      <c r="D12924" s="38"/>
      <c r="E12924" s="38"/>
      <c r="F12924" s="38"/>
      <c r="G12924" s="38"/>
      <c r="H12924" s="38"/>
      <c r="I12924" s="38"/>
      <c r="J12924" s="38"/>
      <c r="K12924" s="38"/>
      <c r="L12924"/>
      <c r="M12924"/>
    </row>
    <row r="12925" spans="1:13" s="36" customFormat="1">
      <c r="A12925" s="35"/>
      <c r="B12925"/>
      <c r="C12925" s="38"/>
      <c r="D12925" s="38"/>
      <c r="E12925" s="38"/>
      <c r="F12925" s="38"/>
      <c r="G12925" s="38"/>
      <c r="H12925" s="38"/>
      <c r="I12925" s="38"/>
      <c r="J12925" s="38"/>
      <c r="K12925" s="38"/>
      <c r="L12925"/>
      <c r="M12925"/>
    </row>
    <row r="12926" spans="1:13" s="36" customFormat="1">
      <c r="A12926" s="35"/>
      <c r="B12926"/>
      <c r="C12926" s="38"/>
      <c r="D12926" s="38"/>
      <c r="E12926" s="38"/>
      <c r="F12926" s="38"/>
      <c r="G12926" s="38"/>
      <c r="H12926" s="38"/>
      <c r="I12926" s="38"/>
      <c r="J12926" s="38"/>
      <c r="K12926" s="38"/>
      <c r="L12926"/>
      <c r="M12926"/>
    </row>
    <row r="12927" spans="1:13" s="36" customFormat="1">
      <c r="A12927" s="35"/>
      <c r="B12927"/>
      <c r="C12927" s="38"/>
      <c r="D12927" s="38"/>
      <c r="E12927" s="38"/>
      <c r="F12927" s="38"/>
      <c r="G12927" s="38"/>
      <c r="H12927" s="38"/>
      <c r="I12927" s="38"/>
      <c r="J12927" s="38"/>
      <c r="K12927" s="38"/>
      <c r="L12927"/>
      <c r="M12927"/>
    </row>
    <row r="12928" spans="1:13" s="36" customFormat="1">
      <c r="A12928" s="35"/>
      <c r="B12928"/>
      <c r="C12928" s="38"/>
      <c r="D12928" s="38"/>
      <c r="E12928" s="38"/>
      <c r="F12928" s="38"/>
      <c r="G12928" s="38"/>
      <c r="H12928" s="38"/>
      <c r="I12928" s="38"/>
      <c r="J12928" s="38"/>
      <c r="K12928" s="38"/>
      <c r="L12928"/>
      <c r="M12928"/>
    </row>
    <row r="12929" spans="1:13" s="36" customFormat="1">
      <c r="A12929" s="35"/>
      <c r="B12929"/>
      <c r="C12929" s="38"/>
      <c r="D12929" s="38"/>
      <c r="E12929" s="38"/>
      <c r="F12929" s="38"/>
      <c r="G12929" s="38"/>
      <c r="H12929" s="38"/>
      <c r="I12929" s="38"/>
      <c r="J12929" s="38"/>
      <c r="K12929" s="38"/>
      <c r="L12929"/>
      <c r="M12929"/>
    </row>
    <row r="12930" spans="1:13" s="36" customFormat="1">
      <c r="A12930" s="35"/>
      <c r="B12930"/>
      <c r="C12930" s="38"/>
      <c r="D12930" s="38"/>
      <c r="E12930" s="38"/>
      <c r="F12930" s="38"/>
      <c r="G12930" s="38"/>
      <c r="H12930" s="38"/>
      <c r="I12930" s="38"/>
      <c r="J12930" s="38"/>
      <c r="K12930" s="38"/>
      <c r="L12930"/>
      <c r="M12930"/>
    </row>
    <row r="12931" spans="1:13" s="36" customFormat="1">
      <c r="A12931" s="35"/>
      <c r="B12931"/>
      <c r="C12931" s="38"/>
      <c r="D12931" s="38"/>
      <c r="E12931" s="38"/>
      <c r="F12931" s="38"/>
      <c r="G12931" s="38"/>
      <c r="H12931" s="38"/>
      <c r="I12931" s="38"/>
      <c r="J12931" s="38"/>
      <c r="K12931" s="38"/>
      <c r="L12931"/>
      <c r="M12931"/>
    </row>
    <row r="12932" spans="1:13" s="36" customFormat="1">
      <c r="A12932" s="35"/>
      <c r="B12932"/>
      <c r="C12932" s="38"/>
      <c r="D12932" s="38"/>
      <c r="E12932" s="38"/>
      <c r="F12932" s="38"/>
      <c r="G12932" s="38"/>
      <c r="H12932" s="38"/>
      <c r="I12932" s="38"/>
      <c r="J12932" s="38"/>
      <c r="K12932" s="38"/>
      <c r="L12932"/>
      <c r="M12932"/>
    </row>
    <row r="12933" spans="1:13" s="36" customFormat="1">
      <c r="A12933" s="35"/>
      <c r="B12933"/>
      <c r="C12933" s="38"/>
      <c r="D12933" s="38"/>
      <c r="E12933" s="38"/>
      <c r="F12933" s="38"/>
      <c r="G12933" s="38"/>
      <c r="H12933" s="38"/>
      <c r="I12933" s="38"/>
      <c r="J12933" s="38"/>
      <c r="K12933" s="38"/>
      <c r="L12933"/>
      <c r="M12933"/>
    </row>
    <row r="12934" spans="1:13" s="36" customFormat="1">
      <c r="A12934" s="35"/>
      <c r="B12934"/>
      <c r="C12934" s="38"/>
      <c r="D12934" s="38"/>
      <c r="E12934" s="38"/>
      <c r="F12934" s="38"/>
      <c r="G12934" s="38"/>
      <c r="H12934" s="38"/>
      <c r="I12934" s="38"/>
      <c r="J12934" s="38"/>
      <c r="K12934" s="38"/>
      <c r="L12934"/>
      <c r="M12934"/>
    </row>
    <row r="12935" spans="1:13" s="36" customFormat="1">
      <c r="A12935" s="35"/>
      <c r="B12935"/>
      <c r="C12935" s="38"/>
      <c r="D12935" s="38"/>
      <c r="E12935" s="38"/>
      <c r="F12935" s="38"/>
      <c r="G12935" s="38"/>
      <c r="H12935" s="38"/>
      <c r="I12935" s="38"/>
      <c r="J12935" s="38"/>
      <c r="K12935" s="38"/>
      <c r="L12935"/>
      <c r="M12935"/>
    </row>
    <row r="12936" spans="1:13" s="36" customFormat="1">
      <c r="A12936" s="35"/>
      <c r="B12936"/>
      <c r="C12936" s="38"/>
      <c r="D12936" s="38"/>
      <c r="E12936" s="38"/>
      <c r="F12936" s="38"/>
      <c r="G12936" s="38"/>
      <c r="H12936" s="38"/>
      <c r="I12936" s="38"/>
      <c r="J12936" s="38"/>
      <c r="K12936" s="38"/>
      <c r="L12936"/>
      <c r="M12936"/>
    </row>
    <row r="12937" spans="1:13" s="36" customFormat="1">
      <c r="A12937" s="35"/>
      <c r="B12937"/>
      <c r="C12937" s="38"/>
      <c r="D12937" s="38"/>
      <c r="E12937" s="38"/>
      <c r="F12937" s="38"/>
      <c r="G12937" s="38"/>
      <c r="H12937" s="38"/>
      <c r="I12937" s="38"/>
      <c r="J12937" s="38"/>
      <c r="K12937" s="38"/>
      <c r="L12937"/>
      <c r="M12937"/>
    </row>
    <row r="12938" spans="1:13" s="36" customFormat="1">
      <c r="A12938" s="35"/>
      <c r="B12938"/>
      <c r="C12938" s="38"/>
      <c r="D12938" s="38"/>
      <c r="E12938" s="38"/>
      <c r="F12938" s="38"/>
      <c r="G12938" s="38"/>
      <c r="H12938" s="38"/>
      <c r="I12938" s="38"/>
      <c r="J12938" s="38"/>
      <c r="K12938" s="38"/>
      <c r="L12938"/>
      <c r="M12938"/>
    </row>
    <row r="12939" spans="1:13" s="36" customFormat="1">
      <c r="A12939" s="35"/>
      <c r="B12939"/>
      <c r="C12939" s="38"/>
      <c r="D12939" s="38"/>
      <c r="E12939" s="38"/>
      <c r="F12939" s="38"/>
      <c r="G12939" s="38"/>
      <c r="H12939" s="38"/>
      <c r="I12939" s="38"/>
      <c r="J12939" s="38"/>
      <c r="K12939" s="38"/>
      <c r="L12939"/>
      <c r="M12939"/>
    </row>
    <row r="12940" spans="1:13" s="36" customFormat="1">
      <c r="A12940" s="35"/>
      <c r="B12940"/>
      <c r="C12940" s="38"/>
      <c r="D12940" s="38"/>
      <c r="E12940" s="38"/>
      <c r="F12940" s="38"/>
      <c r="G12940" s="38"/>
      <c r="H12940" s="38"/>
      <c r="I12940" s="38"/>
      <c r="J12940" s="38"/>
      <c r="K12940" s="38"/>
      <c r="L12940"/>
      <c r="M12940"/>
    </row>
    <row r="12941" spans="1:13" s="36" customFormat="1">
      <c r="A12941" s="35"/>
      <c r="B12941"/>
      <c r="C12941" s="38"/>
      <c r="D12941" s="38"/>
      <c r="E12941" s="38"/>
      <c r="F12941" s="38"/>
      <c r="G12941" s="38"/>
      <c r="H12941" s="38"/>
      <c r="I12941" s="38"/>
      <c r="J12941" s="38"/>
      <c r="K12941" s="38"/>
      <c r="L12941"/>
      <c r="M12941"/>
    </row>
    <row r="12942" spans="1:13" s="36" customFormat="1">
      <c r="A12942" s="35"/>
      <c r="B12942"/>
      <c r="C12942" s="38"/>
      <c r="D12942" s="38"/>
      <c r="E12942" s="38"/>
      <c r="F12942" s="38"/>
      <c r="G12942" s="38"/>
      <c r="H12942" s="38"/>
      <c r="I12942" s="38"/>
      <c r="J12942" s="38"/>
      <c r="K12942" s="38"/>
      <c r="L12942"/>
      <c r="M12942"/>
    </row>
    <row r="12943" spans="1:13" s="36" customFormat="1">
      <c r="A12943" s="35"/>
      <c r="B12943"/>
      <c r="C12943" s="38"/>
      <c r="D12943" s="38"/>
      <c r="E12943" s="38"/>
      <c r="F12943" s="38"/>
      <c r="G12943" s="38"/>
      <c r="H12943" s="38"/>
      <c r="I12943" s="38"/>
      <c r="J12943" s="38"/>
      <c r="K12943" s="38"/>
      <c r="L12943"/>
      <c r="M12943"/>
    </row>
    <row r="12944" spans="1:13" s="36" customFormat="1">
      <c r="A12944" s="35"/>
      <c r="B12944"/>
      <c r="C12944" s="38"/>
      <c r="D12944" s="38"/>
      <c r="E12944" s="38"/>
      <c r="F12944" s="38"/>
      <c r="G12944" s="38"/>
      <c r="H12944" s="38"/>
      <c r="I12944" s="38"/>
      <c r="J12944" s="38"/>
      <c r="K12944" s="38"/>
      <c r="L12944"/>
      <c r="M12944"/>
    </row>
    <row r="12945" spans="1:13" s="36" customFormat="1">
      <c r="A12945" s="35"/>
      <c r="B12945"/>
      <c r="C12945" s="38"/>
      <c r="D12945" s="38"/>
      <c r="E12945" s="38"/>
      <c r="F12945" s="38"/>
      <c r="G12945" s="38"/>
      <c r="H12945" s="38"/>
      <c r="I12945" s="38"/>
      <c r="J12945" s="38"/>
      <c r="K12945" s="38"/>
      <c r="L12945"/>
      <c r="M12945"/>
    </row>
    <row r="12946" spans="1:13" s="36" customFormat="1">
      <c r="A12946" s="35"/>
      <c r="B12946"/>
      <c r="C12946" s="38"/>
      <c r="D12946" s="38"/>
      <c r="E12946" s="38"/>
      <c r="F12946" s="38"/>
      <c r="G12946" s="38"/>
      <c r="H12946" s="38"/>
      <c r="I12946" s="38"/>
      <c r="J12946" s="38"/>
      <c r="K12946" s="38"/>
      <c r="L12946"/>
      <c r="M12946"/>
    </row>
    <row r="12947" spans="1:13" s="36" customFormat="1">
      <c r="A12947" s="35"/>
      <c r="B12947"/>
      <c r="C12947" s="38"/>
      <c r="D12947" s="38"/>
      <c r="E12947" s="38"/>
      <c r="F12947" s="38"/>
      <c r="G12947" s="38"/>
      <c r="H12947" s="38"/>
      <c r="I12947" s="38"/>
      <c r="J12947" s="38"/>
      <c r="K12947" s="38"/>
      <c r="L12947"/>
      <c r="M12947"/>
    </row>
    <row r="12948" spans="1:13" s="36" customFormat="1">
      <c r="A12948" s="35"/>
      <c r="B12948"/>
      <c r="C12948" s="38"/>
      <c r="D12948" s="38"/>
      <c r="E12948" s="38"/>
      <c r="F12948" s="38"/>
      <c r="G12948" s="38"/>
      <c r="H12948" s="38"/>
      <c r="I12948" s="38"/>
      <c r="J12948" s="38"/>
      <c r="K12948" s="38"/>
      <c r="L12948"/>
      <c r="M12948"/>
    </row>
    <row r="12949" spans="1:13" s="36" customFormat="1">
      <c r="A12949" s="35"/>
      <c r="B12949"/>
      <c r="C12949" s="38"/>
      <c r="D12949" s="38"/>
      <c r="E12949" s="38"/>
      <c r="F12949" s="38"/>
      <c r="G12949" s="38"/>
      <c r="H12949" s="38"/>
      <c r="I12949" s="38"/>
      <c r="J12949" s="38"/>
      <c r="K12949" s="38"/>
      <c r="L12949"/>
      <c r="M12949"/>
    </row>
    <row r="12950" spans="1:13" s="36" customFormat="1">
      <c r="A12950" s="35"/>
      <c r="B12950"/>
      <c r="C12950" s="38"/>
      <c r="D12950" s="38"/>
      <c r="E12950" s="38"/>
      <c r="F12950" s="38"/>
      <c r="G12950" s="38"/>
      <c r="H12950" s="38"/>
      <c r="I12950" s="38"/>
      <c r="J12950" s="38"/>
      <c r="K12950" s="38"/>
      <c r="L12950"/>
      <c r="M12950"/>
    </row>
    <row r="12951" spans="1:13" s="36" customFormat="1">
      <c r="A12951" s="35"/>
      <c r="B12951"/>
      <c r="C12951" s="38"/>
      <c r="D12951" s="38"/>
      <c r="E12951" s="38"/>
      <c r="F12951" s="38"/>
      <c r="G12951" s="38"/>
      <c r="H12951" s="38"/>
      <c r="I12951" s="38"/>
      <c r="J12951" s="38"/>
      <c r="K12951" s="38"/>
      <c r="L12951"/>
      <c r="M12951"/>
    </row>
    <row r="12952" spans="1:13" s="36" customFormat="1">
      <c r="A12952" s="35"/>
      <c r="B12952"/>
      <c r="C12952" s="38"/>
      <c r="D12952" s="38"/>
      <c r="E12952" s="38"/>
      <c r="F12952" s="38"/>
      <c r="G12952" s="38"/>
      <c r="H12952" s="38"/>
      <c r="I12952" s="38"/>
      <c r="J12952" s="38"/>
      <c r="K12952" s="38"/>
      <c r="L12952"/>
      <c r="M12952"/>
    </row>
    <row r="12953" spans="1:13" s="36" customFormat="1">
      <c r="A12953" s="35"/>
      <c r="B12953"/>
      <c r="C12953" s="38"/>
      <c r="D12953" s="38"/>
      <c r="E12953" s="38"/>
      <c r="F12953" s="38"/>
      <c r="G12953" s="38"/>
      <c r="H12953" s="38"/>
      <c r="I12953" s="38"/>
      <c r="J12953" s="38"/>
      <c r="K12953" s="38"/>
      <c r="L12953"/>
      <c r="M12953"/>
    </row>
    <row r="12954" spans="1:13" s="36" customFormat="1">
      <c r="A12954" s="35"/>
      <c r="B12954"/>
      <c r="C12954" s="38"/>
      <c r="D12954" s="38"/>
      <c r="E12954" s="38"/>
      <c r="F12954" s="38"/>
      <c r="G12954" s="38"/>
      <c r="H12954" s="38"/>
      <c r="I12954" s="38"/>
      <c r="J12954" s="38"/>
      <c r="K12954" s="38"/>
      <c r="L12954"/>
      <c r="M12954"/>
    </row>
    <row r="12955" spans="1:13" s="36" customFormat="1">
      <c r="A12955" s="35"/>
      <c r="B12955"/>
      <c r="C12955" s="38"/>
      <c r="D12955" s="38"/>
      <c r="E12955" s="38"/>
      <c r="F12955" s="38"/>
      <c r="G12955" s="38"/>
      <c r="H12955" s="38"/>
      <c r="I12955" s="38"/>
      <c r="J12955" s="38"/>
      <c r="K12955" s="38"/>
      <c r="L12955"/>
      <c r="M12955"/>
    </row>
    <row r="12956" spans="1:13" s="36" customFormat="1">
      <c r="A12956" s="35"/>
      <c r="B12956"/>
      <c r="C12956" s="38"/>
      <c r="D12956" s="38"/>
      <c r="E12956" s="38"/>
      <c r="F12956" s="38"/>
      <c r="G12956" s="38"/>
      <c r="H12956" s="38"/>
      <c r="I12956" s="38"/>
      <c r="J12956" s="38"/>
      <c r="K12956" s="38"/>
      <c r="L12956"/>
      <c r="M12956"/>
    </row>
    <row r="12957" spans="1:13" s="36" customFormat="1">
      <c r="A12957" s="35"/>
      <c r="B12957"/>
      <c r="C12957" s="38"/>
      <c r="D12957" s="38"/>
      <c r="E12957" s="38"/>
      <c r="F12957" s="38"/>
      <c r="G12957" s="38"/>
      <c r="H12957" s="38"/>
      <c r="I12957" s="38"/>
      <c r="J12957" s="38"/>
      <c r="K12957" s="38"/>
      <c r="L12957"/>
      <c r="M12957"/>
    </row>
    <row r="12958" spans="1:13" s="36" customFormat="1">
      <c r="A12958" s="35"/>
      <c r="B12958"/>
      <c r="C12958" s="38"/>
      <c r="D12958" s="38"/>
      <c r="E12958" s="38"/>
      <c r="F12958" s="38"/>
      <c r="G12958" s="38"/>
      <c r="H12958" s="38"/>
      <c r="I12958" s="38"/>
      <c r="J12958" s="38"/>
      <c r="K12958" s="38"/>
      <c r="L12958"/>
      <c r="M12958"/>
    </row>
    <row r="12959" spans="1:13" s="36" customFormat="1">
      <c r="A12959" s="35"/>
      <c r="B12959"/>
      <c r="C12959" s="38"/>
      <c r="D12959" s="38"/>
      <c r="E12959" s="38"/>
      <c r="F12959" s="38"/>
      <c r="G12959" s="38"/>
      <c r="H12959" s="38"/>
      <c r="I12959" s="38"/>
      <c r="J12959" s="38"/>
      <c r="K12959" s="38"/>
      <c r="L12959"/>
      <c r="M12959"/>
    </row>
    <row r="12960" spans="1:13" s="36" customFormat="1">
      <c r="A12960" s="35"/>
      <c r="B12960"/>
      <c r="C12960" s="38"/>
      <c r="D12960" s="38"/>
      <c r="E12960" s="38"/>
      <c r="F12960" s="38"/>
      <c r="G12960" s="38"/>
      <c r="H12960" s="38"/>
      <c r="I12960" s="38"/>
      <c r="J12960" s="38"/>
      <c r="K12960" s="38"/>
      <c r="L12960"/>
      <c r="M12960"/>
    </row>
    <row r="12961" spans="1:13" s="36" customFormat="1">
      <c r="A12961" s="35"/>
      <c r="B12961"/>
      <c r="C12961" s="38"/>
      <c r="D12961" s="38"/>
      <c r="E12961" s="38"/>
      <c r="F12961" s="38"/>
      <c r="G12961" s="38"/>
      <c r="H12961" s="38"/>
      <c r="I12961" s="38"/>
      <c r="J12961" s="38"/>
      <c r="K12961" s="38"/>
      <c r="L12961"/>
      <c r="M12961"/>
    </row>
    <row r="12962" spans="1:13" s="36" customFormat="1">
      <c r="A12962" s="35"/>
      <c r="B12962"/>
      <c r="C12962" s="38"/>
      <c r="D12962" s="38"/>
      <c r="E12962" s="38"/>
      <c r="F12962" s="38"/>
      <c r="G12962" s="38"/>
      <c r="H12962" s="38"/>
      <c r="I12962" s="38"/>
      <c r="J12962" s="38"/>
      <c r="K12962" s="38"/>
      <c r="L12962"/>
      <c r="M12962"/>
    </row>
    <row r="12963" spans="1:13" s="36" customFormat="1">
      <c r="A12963" s="35"/>
      <c r="B12963"/>
      <c r="C12963" s="38"/>
      <c r="D12963" s="38"/>
      <c r="E12963" s="38"/>
      <c r="F12963" s="38"/>
      <c r="G12963" s="38"/>
      <c r="H12963" s="38"/>
      <c r="I12963" s="38"/>
      <c r="J12963" s="38"/>
      <c r="K12963" s="38"/>
      <c r="L12963"/>
      <c r="M12963"/>
    </row>
    <row r="12964" spans="1:13" s="36" customFormat="1">
      <c r="A12964" s="35"/>
      <c r="B12964"/>
      <c r="C12964" s="38"/>
      <c r="D12964" s="38"/>
      <c r="E12964" s="38"/>
      <c r="F12964" s="38"/>
      <c r="G12964" s="38"/>
      <c r="H12964" s="38"/>
      <c r="I12964" s="38"/>
      <c r="J12964" s="38"/>
      <c r="K12964" s="38"/>
      <c r="L12964"/>
      <c r="M12964"/>
    </row>
    <row r="12965" spans="1:13" s="36" customFormat="1">
      <c r="A12965" s="35"/>
      <c r="B12965"/>
      <c r="C12965" s="38"/>
      <c r="D12965" s="38"/>
      <c r="E12965" s="38"/>
      <c r="F12965" s="38"/>
      <c r="G12965" s="38"/>
      <c r="H12965" s="38"/>
      <c r="I12965" s="38"/>
      <c r="J12965" s="38"/>
      <c r="K12965" s="38"/>
      <c r="L12965"/>
      <c r="M12965"/>
    </row>
    <row r="12966" spans="1:13" s="36" customFormat="1">
      <c r="A12966" s="35"/>
      <c r="B12966"/>
      <c r="C12966" s="38"/>
      <c r="D12966" s="38"/>
      <c r="E12966" s="38"/>
      <c r="F12966" s="38"/>
      <c r="G12966" s="38"/>
      <c r="H12966" s="38"/>
      <c r="I12966" s="38"/>
      <c r="J12966" s="38"/>
      <c r="K12966" s="38"/>
      <c r="L12966"/>
      <c r="M12966"/>
    </row>
    <row r="12967" spans="1:13" s="36" customFormat="1">
      <c r="A12967" s="35"/>
      <c r="B12967"/>
      <c r="C12967" s="38"/>
      <c r="D12967" s="38"/>
      <c r="E12967" s="38"/>
      <c r="F12967" s="38"/>
      <c r="G12967" s="38"/>
      <c r="H12967" s="38"/>
      <c r="I12967" s="38"/>
      <c r="J12967" s="38"/>
      <c r="K12967" s="38"/>
      <c r="L12967"/>
      <c r="M12967"/>
    </row>
    <row r="12968" spans="1:13" s="36" customFormat="1">
      <c r="A12968" s="35"/>
      <c r="B12968"/>
      <c r="C12968" s="38"/>
      <c r="D12968" s="38"/>
      <c r="E12968" s="38"/>
      <c r="F12968" s="38"/>
      <c r="G12968" s="38"/>
      <c r="H12968" s="38"/>
      <c r="I12968" s="38"/>
      <c r="J12968" s="38"/>
      <c r="K12968" s="38"/>
      <c r="L12968"/>
      <c r="M12968"/>
    </row>
    <row r="12969" spans="1:13" s="36" customFormat="1">
      <c r="A12969" s="35"/>
      <c r="B12969"/>
      <c r="C12969" s="38"/>
      <c r="D12969" s="38"/>
      <c r="E12969" s="38"/>
      <c r="F12969" s="38"/>
      <c r="G12969" s="38"/>
      <c r="H12969" s="38"/>
      <c r="I12969" s="38"/>
      <c r="J12969" s="38"/>
      <c r="K12969" s="38"/>
      <c r="L12969"/>
      <c r="M12969"/>
    </row>
    <row r="12970" spans="1:13" s="36" customFormat="1">
      <c r="A12970" s="35"/>
      <c r="B12970"/>
      <c r="C12970" s="38"/>
      <c r="D12970" s="38"/>
      <c r="E12970" s="38"/>
      <c r="F12970" s="38"/>
      <c r="G12970" s="38"/>
      <c r="H12970" s="38"/>
      <c r="I12970" s="38"/>
      <c r="J12970" s="38"/>
      <c r="K12970" s="38"/>
      <c r="L12970"/>
      <c r="M12970"/>
    </row>
    <row r="12971" spans="1:13" s="36" customFormat="1">
      <c r="A12971" s="35"/>
      <c r="B12971"/>
      <c r="C12971" s="38"/>
      <c r="D12971" s="38"/>
      <c r="E12971" s="38"/>
      <c r="F12971" s="38"/>
      <c r="G12971" s="38"/>
      <c r="H12971" s="38"/>
      <c r="I12971" s="38"/>
      <c r="J12971" s="38"/>
      <c r="K12971" s="38"/>
      <c r="L12971"/>
      <c r="M12971"/>
    </row>
    <row r="12972" spans="1:13" s="36" customFormat="1">
      <c r="A12972" s="35"/>
      <c r="B12972"/>
      <c r="C12972" s="38"/>
      <c r="D12972" s="38"/>
      <c r="E12972" s="38"/>
      <c r="F12972" s="38"/>
      <c r="G12972" s="38"/>
      <c r="H12972" s="38"/>
      <c r="I12972" s="38"/>
      <c r="J12972" s="38"/>
      <c r="K12972" s="38"/>
      <c r="L12972"/>
      <c r="M12972"/>
    </row>
    <row r="12973" spans="1:13" s="36" customFormat="1">
      <c r="A12973" s="35"/>
      <c r="B12973"/>
      <c r="C12973" s="38"/>
      <c r="D12973" s="38"/>
      <c r="E12973" s="38"/>
      <c r="F12973" s="38"/>
      <c r="G12973" s="38"/>
      <c r="H12973" s="38"/>
      <c r="I12973" s="38"/>
      <c r="J12973" s="38"/>
      <c r="K12973" s="38"/>
      <c r="L12973"/>
      <c r="M12973"/>
    </row>
    <row r="12974" spans="1:13" s="36" customFormat="1">
      <c r="A12974" s="35"/>
      <c r="B12974"/>
      <c r="C12974" s="38"/>
      <c r="D12974" s="38"/>
      <c r="E12974" s="38"/>
      <c r="F12974" s="38"/>
      <c r="G12974" s="38"/>
      <c r="H12974" s="38"/>
      <c r="I12974" s="38"/>
      <c r="J12974" s="38"/>
      <c r="K12974" s="38"/>
      <c r="L12974"/>
      <c r="M12974"/>
    </row>
    <row r="12975" spans="1:13" s="36" customFormat="1">
      <c r="A12975" s="35"/>
      <c r="B12975"/>
      <c r="C12975" s="38"/>
      <c r="D12975" s="38"/>
      <c r="E12975" s="38"/>
      <c r="F12975" s="38"/>
      <c r="G12975" s="38"/>
      <c r="H12975" s="38"/>
      <c r="I12975" s="38"/>
      <c r="J12975" s="38"/>
      <c r="K12975" s="38"/>
      <c r="L12975"/>
      <c r="M12975"/>
    </row>
    <row r="12976" spans="1:13" s="36" customFormat="1">
      <c r="A12976" s="35"/>
      <c r="B12976"/>
      <c r="C12976" s="38"/>
      <c r="D12976" s="38"/>
      <c r="E12976" s="38"/>
      <c r="F12976" s="38"/>
      <c r="G12976" s="38"/>
      <c r="H12976" s="38"/>
      <c r="I12976" s="38"/>
      <c r="J12976" s="38"/>
      <c r="K12976" s="38"/>
      <c r="L12976"/>
      <c r="M12976"/>
    </row>
    <row r="12977" spans="1:13" s="36" customFormat="1">
      <c r="A12977" s="35"/>
      <c r="B12977"/>
      <c r="C12977" s="38"/>
      <c r="D12977" s="38"/>
      <c r="E12977" s="38"/>
      <c r="F12977" s="38"/>
      <c r="G12977" s="38"/>
      <c r="H12977" s="38"/>
      <c r="I12977" s="38"/>
      <c r="J12977" s="38"/>
      <c r="K12977" s="38"/>
      <c r="L12977"/>
      <c r="M12977"/>
    </row>
    <row r="12978" spans="1:13" s="36" customFormat="1">
      <c r="A12978" s="35"/>
      <c r="B12978"/>
      <c r="C12978" s="38"/>
      <c r="D12978" s="38"/>
      <c r="E12978" s="38"/>
      <c r="F12978" s="38"/>
      <c r="G12978" s="38"/>
      <c r="H12978" s="38"/>
      <c r="I12978" s="38"/>
      <c r="J12978" s="38"/>
      <c r="K12978" s="38"/>
      <c r="L12978"/>
      <c r="M12978"/>
    </row>
    <row r="12979" spans="1:13" s="36" customFormat="1">
      <c r="A12979" s="35"/>
      <c r="B12979"/>
      <c r="C12979" s="38"/>
      <c r="D12979" s="38"/>
      <c r="E12979" s="38"/>
      <c r="F12979" s="38"/>
      <c r="G12979" s="38"/>
      <c r="H12979" s="38"/>
      <c r="I12979" s="38"/>
      <c r="J12979" s="38"/>
      <c r="K12979" s="38"/>
      <c r="L12979"/>
      <c r="M12979"/>
    </row>
    <row r="12980" spans="1:13" s="36" customFormat="1">
      <c r="A12980" s="35"/>
      <c r="B12980"/>
      <c r="C12980" s="38"/>
      <c r="D12980" s="38"/>
      <c r="E12980" s="38"/>
      <c r="F12980" s="38"/>
      <c r="G12980" s="38"/>
      <c r="H12980" s="38"/>
      <c r="I12980" s="38"/>
      <c r="J12980" s="38"/>
      <c r="K12980" s="38"/>
      <c r="L12980"/>
      <c r="M12980"/>
    </row>
    <row r="12981" spans="1:13" s="36" customFormat="1">
      <c r="A12981" s="35"/>
      <c r="B12981"/>
      <c r="C12981" s="38"/>
      <c r="D12981" s="38"/>
      <c r="E12981" s="38"/>
      <c r="F12981" s="38"/>
      <c r="G12981" s="38"/>
      <c r="H12981" s="38"/>
      <c r="I12981" s="38"/>
      <c r="J12981" s="38"/>
      <c r="K12981" s="38"/>
      <c r="L12981"/>
      <c r="M12981"/>
    </row>
    <row r="12982" spans="1:13" s="36" customFormat="1">
      <c r="A12982" s="35"/>
      <c r="B12982"/>
      <c r="C12982" s="38"/>
      <c r="D12982" s="38"/>
      <c r="E12982" s="38"/>
      <c r="F12982" s="38"/>
      <c r="G12982" s="38"/>
      <c r="H12982" s="38"/>
      <c r="I12982" s="38"/>
      <c r="J12982" s="38"/>
      <c r="K12982" s="38"/>
      <c r="L12982"/>
      <c r="M12982"/>
    </row>
    <row r="12983" spans="1:13" s="36" customFormat="1">
      <c r="A12983" s="35"/>
      <c r="B12983"/>
      <c r="C12983" s="38"/>
      <c r="D12983" s="38"/>
      <c r="E12983" s="38"/>
      <c r="F12983" s="38"/>
      <c r="G12983" s="38"/>
      <c r="H12983" s="38"/>
      <c r="I12983" s="38"/>
      <c r="J12983" s="38"/>
      <c r="K12983" s="38"/>
      <c r="L12983"/>
      <c r="M12983"/>
    </row>
    <row r="12984" spans="1:13" s="36" customFormat="1">
      <c r="A12984" s="35"/>
      <c r="B12984"/>
      <c r="C12984" s="38"/>
      <c r="D12984" s="38"/>
      <c r="E12984" s="38"/>
      <c r="F12984" s="38"/>
      <c r="G12984" s="38"/>
      <c r="H12984" s="38"/>
      <c r="I12984" s="38"/>
      <c r="J12984" s="38"/>
      <c r="K12984" s="38"/>
      <c r="L12984"/>
      <c r="M12984"/>
    </row>
    <row r="12985" spans="1:13" s="36" customFormat="1">
      <c r="A12985" s="35"/>
      <c r="B12985"/>
      <c r="C12985" s="38"/>
      <c r="D12985" s="38"/>
      <c r="E12985" s="38"/>
      <c r="F12985" s="38"/>
      <c r="G12985" s="38"/>
      <c r="H12985" s="38"/>
      <c r="I12985" s="38"/>
      <c r="J12985" s="38"/>
      <c r="K12985" s="38"/>
      <c r="L12985"/>
      <c r="M12985"/>
    </row>
    <row r="12986" spans="1:13" s="36" customFormat="1">
      <c r="A12986" s="35"/>
      <c r="B12986"/>
      <c r="C12986" s="38"/>
      <c r="D12986" s="38"/>
      <c r="E12986" s="38"/>
      <c r="F12986" s="38"/>
      <c r="G12986" s="38"/>
      <c r="H12986" s="38"/>
      <c r="I12986" s="38"/>
      <c r="J12986" s="38"/>
      <c r="K12986" s="38"/>
      <c r="L12986"/>
      <c r="M12986"/>
    </row>
    <row r="12987" spans="1:13" s="36" customFormat="1">
      <c r="A12987" s="35"/>
      <c r="B12987"/>
      <c r="C12987" s="38"/>
      <c r="D12987" s="38"/>
      <c r="E12987" s="38"/>
      <c r="F12987" s="38"/>
      <c r="G12987" s="38"/>
      <c r="H12987" s="38"/>
      <c r="I12987" s="38"/>
      <c r="J12987" s="38"/>
      <c r="K12987" s="38"/>
      <c r="L12987"/>
      <c r="M12987"/>
    </row>
    <row r="12988" spans="1:13" s="36" customFormat="1">
      <c r="A12988" s="35"/>
      <c r="B12988"/>
      <c r="C12988" s="38"/>
      <c r="D12988" s="38"/>
      <c r="E12988" s="38"/>
      <c r="F12988" s="38"/>
      <c r="G12988" s="38"/>
      <c r="H12988" s="38"/>
      <c r="I12988" s="38"/>
      <c r="J12988" s="38"/>
      <c r="K12988" s="38"/>
      <c r="L12988"/>
      <c r="M12988"/>
    </row>
    <row r="12989" spans="1:13" s="36" customFormat="1">
      <c r="A12989" s="35"/>
      <c r="B12989"/>
      <c r="C12989" s="38"/>
      <c r="D12989" s="38"/>
      <c r="E12989" s="38"/>
      <c r="F12989" s="38"/>
      <c r="G12989" s="38"/>
      <c r="H12989" s="38"/>
      <c r="I12989" s="38"/>
      <c r="J12989" s="38"/>
      <c r="K12989" s="38"/>
      <c r="L12989"/>
      <c r="M12989"/>
    </row>
    <row r="12990" spans="1:13" s="36" customFormat="1">
      <c r="A12990" s="35"/>
      <c r="B12990"/>
      <c r="C12990" s="38"/>
      <c r="D12990" s="38"/>
      <c r="E12990" s="38"/>
      <c r="F12990" s="38"/>
      <c r="G12990" s="38"/>
      <c r="H12990" s="38"/>
      <c r="I12990" s="38"/>
      <c r="J12990" s="38"/>
      <c r="K12990" s="38"/>
      <c r="L12990"/>
      <c r="M12990"/>
    </row>
    <row r="12991" spans="1:13" s="36" customFormat="1">
      <c r="A12991" s="35"/>
      <c r="B12991"/>
      <c r="C12991" s="38"/>
      <c r="D12991" s="38"/>
      <c r="E12991" s="38"/>
      <c r="F12991" s="38"/>
      <c r="G12991" s="38"/>
      <c r="H12991" s="38"/>
      <c r="I12991" s="38"/>
      <c r="J12991" s="38"/>
      <c r="K12991" s="38"/>
      <c r="L12991"/>
      <c r="M12991"/>
    </row>
    <row r="12992" spans="1:13" s="36" customFormat="1">
      <c r="A12992" s="35"/>
      <c r="B12992"/>
      <c r="C12992" s="38"/>
      <c r="D12992" s="38"/>
      <c r="E12992" s="38"/>
      <c r="F12992" s="38"/>
      <c r="G12992" s="38"/>
      <c r="H12992" s="38"/>
      <c r="I12992" s="38"/>
      <c r="J12992" s="38"/>
      <c r="K12992" s="38"/>
      <c r="L12992"/>
      <c r="M12992"/>
    </row>
    <row r="12993" spans="1:13" s="36" customFormat="1">
      <c r="A12993" s="35"/>
      <c r="B12993"/>
      <c r="C12993" s="38"/>
      <c r="D12993" s="38"/>
      <c r="E12993" s="38"/>
      <c r="F12993" s="38"/>
      <c r="G12993" s="38"/>
      <c r="H12993" s="38"/>
      <c r="I12993" s="38"/>
      <c r="J12993" s="38"/>
      <c r="K12993" s="38"/>
      <c r="L12993"/>
      <c r="M12993"/>
    </row>
    <row r="12994" spans="1:13" s="36" customFormat="1">
      <c r="A12994" s="35"/>
      <c r="B12994"/>
      <c r="C12994" s="38"/>
      <c r="D12994" s="38"/>
      <c r="E12994" s="38"/>
      <c r="F12994" s="38"/>
      <c r="G12994" s="38"/>
      <c r="H12994" s="38"/>
      <c r="I12994" s="38"/>
      <c r="J12994" s="38"/>
      <c r="K12994" s="38"/>
      <c r="L12994"/>
      <c r="M12994"/>
    </row>
    <row r="12995" spans="1:13" s="36" customFormat="1">
      <c r="A12995" s="35"/>
      <c r="B12995"/>
      <c r="C12995" s="38"/>
      <c r="D12995" s="38"/>
      <c r="E12995" s="38"/>
      <c r="F12995" s="38"/>
      <c r="G12995" s="38"/>
      <c r="H12995" s="38"/>
      <c r="I12995" s="38"/>
      <c r="J12995" s="38"/>
      <c r="K12995" s="38"/>
      <c r="L12995"/>
      <c r="M12995"/>
    </row>
    <row r="12996" spans="1:13" s="36" customFormat="1">
      <c r="A12996" s="35"/>
      <c r="B12996"/>
      <c r="C12996" s="38"/>
      <c r="D12996" s="38"/>
      <c r="E12996" s="38"/>
      <c r="F12996" s="38"/>
      <c r="G12996" s="38"/>
      <c r="H12996" s="38"/>
      <c r="I12996" s="38"/>
      <c r="J12996" s="38"/>
      <c r="K12996" s="38"/>
      <c r="L12996"/>
      <c r="M12996"/>
    </row>
    <row r="12997" spans="1:13" s="36" customFormat="1">
      <c r="A12997" s="35"/>
      <c r="B12997"/>
      <c r="C12997" s="38"/>
      <c r="D12997" s="38"/>
      <c r="E12997" s="38"/>
      <c r="F12997" s="38"/>
      <c r="G12997" s="38"/>
      <c r="H12997" s="38"/>
      <c r="I12997" s="38"/>
      <c r="J12997" s="38"/>
      <c r="K12997" s="38"/>
      <c r="L12997"/>
      <c r="M12997"/>
    </row>
    <row r="12998" spans="1:13" s="36" customFormat="1">
      <c r="A12998" s="35"/>
      <c r="B12998"/>
      <c r="C12998" s="38"/>
      <c r="D12998" s="38"/>
      <c r="E12998" s="38"/>
      <c r="F12998" s="38"/>
      <c r="G12998" s="38"/>
      <c r="H12998" s="38"/>
      <c r="I12998" s="38"/>
      <c r="J12998" s="38"/>
      <c r="K12998" s="38"/>
      <c r="L12998"/>
      <c r="M12998"/>
    </row>
    <row r="12999" spans="1:13" s="36" customFormat="1">
      <c r="A12999" s="35"/>
      <c r="B12999"/>
      <c r="C12999" s="38"/>
      <c r="D12999" s="38"/>
      <c r="E12999" s="38"/>
      <c r="F12999" s="38"/>
      <c r="G12999" s="38"/>
      <c r="H12999" s="38"/>
      <c r="I12999" s="38"/>
      <c r="J12999" s="38"/>
      <c r="K12999" s="38"/>
      <c r="L12999"/>
      <c r="M12999"/>
    </row>
    <row r="13000" spans="1:13" s="36" customFormat="1">
      <c r="A13000" s="35"/>
      <c r="B13000"/>
      <c r="C13000" s="38"/>
      <c r="D13000" s="38"/>
      <c r="E13000" s="38"/>
      <c r="F13000" s="38"/>
      <c r="G13000" s="38"/>
      <c r="H13000" s="38"/>
      <c r="I13000" s="38"/>
      <c r="J13000" s="38"/>
      <c r="K13000" s="38"/>
      <c r="L13000"/>
      <c r="M13000"/>
    </row>
    <row r="13001" spans="1:13" s="36" customFormat="1">
      <c r="A13001" s="35"/>
      <c r="B13001"/>
      <c r="C13001" s="38"/>
      <c r="D13001" s="38"/>
      <c r="E13001" s="38"/>
      <c r="F13001" s="38"/>
      <c r="G13001" s="38"/>
      <c r="H13001" s="38"/>
      <c r="I13001" s="38"/>
      <c r="J13001" s="38"/>
      <c r="K13001" s="38"/>
      <c r="L13001"/>
      <c r="M13001"/>
    </row>
    <row r="13002" spans="1:13" s="36" customFormat="1">
      <c r="A13002" s="35"/>
      <c r="B13002"/>
      <c r="C13002" s="38"/>
      <c r="D13002" s="38"/>
      <c r="E13002" s="38"/>
      <c r="F13002" s="38"/>
      <c r="G13002" s="38"/>
      <c r="H13002" s="38"/>
      <c r="I13002" s="38"/>
      <c r="J13002" s="38"/>
      <c r="K13002" s="38"/>
      <c r="L13002"/>
      <c r="M13002"/>
    </row>
    <row r="13003" spans="1:13" s="36" customFormat="1">
      <c r="A13003" s="35"/>
      <c r="B13003"/>
      <c r="C13003" s="38"/>
      <c r="D13003" s="38"/>
      <c r="E13003" s="38"/>
      <c r="F13003" s="38"/>
      <c r="G13003" s="38"/>
      <c r="H13003" s="38"/>
      <c r="I13003" s="38"/>
      <c r="J13003" s="38"/>
      <c r="K13003" s="38"/>
      <c r="L13003"/>
      <c r="M13003"/>
    </row>
    <row r="13004" spans="1:13" s="36" customFormat="1">
      <c r="A13004" s="35"/>
      <c r="B13004"/>
      <c r="C13004" s="38"/>
      <c r="D13004" s="38"/>
      <c r="E13004" s="38"/>
      <c r="F13004" s="38"/>
      <c r="G13004" s="38"/>
      <c r="H13004" s="38"/>
      <c r="I13004" s="38"/>
      <c r="J13004" s="38"/>
      <c r="K13004" s="38"/>
      <c r="L13004"/>
      <c r="M13004"/>
    </row>
    <row r="13005" spans="1:13" s="36" customFormat="1">
      <c r="A13005" s="35"/>
      <c r="B13005"/>
      <c r="C13005" s="38"/>
      <c r="D13005" s="38"/>
      <c r="E13005" s="38"/>
      <c r="F13005" s="38"/>
      <c r="G13005" s="38"/>
      <c r="H13005" s="38"/>
      <c r="I13005" s="38"/>
      <c r="J13005" s="38"/>
      <c r="K13005" s="38"/>
      <c r="L13005"/>
      <c r="M13005"/>
    </row>
    <row r="13006" spans="1:13" s="36" customFormat="1">
      <c r="A13006" s="35"/>
      <c r="B13006"/>
      <c r="C13006" s="38"/>
      <c r="D13006" s="38"/>
      <c r="E13006" s="38"/>
      <c r="F13006" s="38"/>
      <c r="G13006" s="38"/>
      <c r="H13006" s="38"/>
      <c r="I13006" s="38"/>
      <c r="J13006" s="38"/>
      <c r="K13006" s="38"/>
      <c r="L13006"/>
      <c r="M13006"/>
    </row>
    <row r="13007" spans="1:13" s="36" customFormat="1">
      <c r="A13007" s="35"/>
      <c r="B13007"/>
      <c r="C13007" s="38"/>
      <c r="D13007" s="38"/>
      <c r="E13007" s="38"/>
      <c r="F13007" s="38"/>
      <c r="G13007" s="38"/>
      <c r="H13007" s="38"/>
      <c r="I13007" s="38"/>
      <c r="J13007" s="38"/>
      <c r="K13007" s="38"/>
      <c r="L13007"/>
      <c r="M13007"/>
    </row>
    <row r="13008" spans="1:13" s="36" customFormat="1">
      <c r="A13008" s="35"/>
      <c r="B13008"/>
      <c r="C13008" s="38"/>
      <c r="D13008" s="38"/>
      <c r="E13008" s="38"/>
      <c r="F13008" s="38"/>
      <c r="G13008" s="38"/>
      <c r="H13008" s="38"/>
      <c r="I13008" s="38"/>
      <c r="J13008" s="38"/>
      <c r="K13008" s="38"/>
      <c r="L13008"/>
      <c r="M13008"/>
    </row>
    <row r="13009" spans="1:13" s="36" customFormat="1">
      <c r="A13009" s="35"/>
      <c r="B13009"/>
      <c r="C13009" s="38"/>
      <c r="D13009" s="38"/>
      <c r="E13009" s="38"/>
      <c r="F13009" s="38"/>
      <c r="G13009" s="38"/>
      <c r="H13009" s="38"/>
      <c r="I13009" s="38"/>
      <c r="J13009" s="38"/>
      <c r="K13009" s="38"/>
      <c r="L13009"/>
      <c r="M13009"/>
    </row>
    <row r="13010" spans="1:13" s="36" customFormat="1">
      <c r="A13010" s="35"/>
      <c r="B13010"/>
      <c r="C13010" s="38"/>
      <c r="D13010" s="38"/>
      <c r="E13010" s="38"/>
      <c r="F13010" s="38"/>
      <c r="G13010" s="38"/>
      <c r="H13010" s="38"/>
      <c r="I13010" s="38"/>
      <c r="J13010" s="38"/>
      <c r="K13010" s="38"/>
      <c r="L13010"/>
      <c r="M13010"/>
    </row>
    <row r="13011" spans="1:13" s="36" customFormat="1">
      <c r="A13011" s="35"/>
      <c r="B13011"/>
      <c r="C13011" s="38"/>
      <c r="D13011" s="38"/>
      <c r="E13011" s="38"/>
      <c r="F13011" s="38"/>
      <c r="G13011" s="38"/>
      <c r="H13011" s="38"/>
      <c r="I13011" s="38"/>
      <c r="J13011" s="38"/>
      <c r="K13011" s="38"/>
      <c r="L13011"/>
      <c r="M13011"/>
    </row>
    <row r="13012" spans="1:13" s="36" customFormat="1">
      <c r="A13012" s="35"/>
      <c r="B13012"/>
      <c r="C13012" s="38"/>
      <c r="D13012" s="38"/>
      <c r="E13012" s="38"/>
      <c r="F13012" s="38"/>
      <c r="G13012" s="38"/>
      <c r="H13012" s="38"/>
      <c r="I13012" s="38"/>
      <c r="J13012" s="38"/>
      <c r="K13012" s="38"/>
      <c r="L13012"/>
      <c r="M13012"/>
    </row>
    <row r="13013" spans="1:13" s="36" customFormat="1">
      <c r="A13013" s="35"/>
      <c r="B13013"/>
      <c r="C13013" s="38"/>
      <c r="D13013" s="38"/>
      <c r="E13013" s="38"/>
      <c r="F13013" s="38"/>
      <c r="G13013" s="38"/>
      <c r="H13013" s="38"/>
      <c r="I13013" s="38"/>
      <c r="J13013" s="38"/>
      <c r="K13013" s="38"/>
      <c r="L13013"/>
      <c r="M13013"/>
    </row>
    <row r="13014" spans="1:13" s="36" customFormat="1">
      <c r="A13014" s="35"/>
      <c r="B13014"/>
      <c r="C13014" s="38"/>
      <c r="D13014" s="38"/>
      <c r="E13014" s="38"/>
      <c r="F13014" s="38"/>
      <c r="G13014" s="38"/>
      <c r="H13014" s="38"/>
      <c r="I13014" s="38"/>
      <c r="J13014" s="38"/>
      <c r="K13014" s="38"/>
      <c r="L13014"/>
      <c r="M13014"/>
    </row>
    <row r="13015" spans="1:13" s="36" customFormat="1">
      <c r="A13015" s="35"/>
      <c r="B13015"/>
      <c r="C13015" s="38"/>
      <c r="D13015" s="38"/>
      <c r="E13015" s="38"/>
      <c r="F13015" s="38"/>
      <c r="G13015" s="38"/>
      <c r="H13015" s="38"/>
      <c r="I13015" s="38"/>
      <c r="J13015" s="38"/>
      <c r="K13015" s="38"/>
      <c r="L13015"/>
      <c r="M13015"/>
    </row>
    <row r="13016" spans="1:13" s="36" customFormat="1">
      <c r="A13016" s="35"/>
      <c r="B13016"/>
      <c r="C13016" s="38"/>
      <c r="D13016" s="38"/>
      <c r="E13016" s="38"/>
      <c r="F13016" s="38"/>
      <c r="G13016" s="38"/>
      <c r="H13016" s="38"/>
      <c r="I13016" s="38"/>
      <c r="J13016" s="38"/>
      <c r="K13016" s="38"/>
      <c r="L13016"/>
      <c r="M13016"/>
    </row>
    <row r="13017" spans="1:13" s="36" customFormat="1">
      <c r="A13017" s="35"/>
      <c r="B13017"/>
      <c r="C13017" s="38"/>
      <c r="D13017" s="38"/>
      <c r="E13017" s="38"/>
      <c r="F13017" s="38"/>
      <c r="G13017" s="38"/>
      <c r="H13017" s="38"/>
      <c r="I13017" s="38"/>
      <c r="J13017" s="38"/>
      <c r="K13017" s="38"/>
      <c r="L13017"/>
      <c r="M13017"/>
    </row>
    <row r="13018" spans="1:13" s="36" customFormat="1">
      <c r="A13018" s="35"/>
      <c r="B13018"/>
      <c r="C13018" s="38"/>
      <c r="D13018" s="38"/>
      <c r="E13018" s="38"/>
      <c r="F13018" s="38"/>
      <c r="G13018" s="38"/>
      <c r="H13018" s="38"/>
      <c r="I13018" s="38"/>
      <c r="J13018" s="38"/>
      <c r="K13018" s="38"/>
      <c r="L13018"/>
      <c r="M13018"/>
    </row>
    <row r="13019" spans="1:13" s="36" customFormat="1">
      <c r="A13019" s="35"/>
      <c r="B13019"/>
      <c r="C13019" s="38"/>
      <c r="D13019" s="38"/>
      <c r="E13019" s="38"/>
      <c r="F13019" s="38"/>
      <c r="G13019" s="38"/>
      <c r="H13019" s="38"/>
      <c r="I13019" s="38"/>
      <c r="J13019" s="38"/>
      <c r="K13019" s="38"/>
      <c r="L13019"/>
      <c r="M13019"/>
    </row>
    <row r="13020" spans="1:13" s="36" customFormat="1">
      <c r="A13020" s="35"/>
      <c r="B13020"/>
      <c r="C13020" s="38"/>
      <c r="D13020" s="38"/>
      <c r="E13020" s="38"/>
      <c r="F13020" s="38"/>
      <c r="G13020" s="38"/>
      <c r="H13020" s="38"/>
      <c r="I13020" s="38"/>
      <c r="J13020" s="38"/>
      <c r="K13020" s="38"/>
      <c r="L13020"/>
      <c r="M13020"/>
    </row>
    <row r="13021" spans="1:13" s="36" customFormat="1">
      <c r="A13021" s="35"/>
      <c r="B13021"/>
      <c r="C13021" s="38"/>
      <c r="D13021" s="38"/>
      <c r="E13021" s="38"/>
      <c r="F13021" s="38"/>
      <c r="G13021" s="38"/>
      <c r="H13021" s="38"/>
      <c r="I13021" s="38"/>
      <c r="J13021" s="38"/>
      <c r="K13021" s="38"/>
      <c r="L13021"/>
      <c r="M13021"/>
    </row>
    <row r="13022" spans="1:13" s="36" customFormat="1">
      <c r="A13022" s="35"/>
      <c r="B13022"/>
      <c r="C13022" s="38"/>
      <c r="D13022" s="38"/>
      <c r="E13022" s="38"/>
      <c r="F13022" s="38"/>
      <c r="G13022" s="38"/>
      <c r="H13022" s="38"/>
      <c r="I13022" s="38"/>
      <c r="J13022" s="38"/>
      <c r="K13022" s="38"/>
      <c r="L13022"/>
      <c r="M13022"/>
    </row>
    <row r="13023" spans="1:13" s="36" customFormat="1">
      <c r="A13023" s="35"/>
      <c r="B13023"/>
      <c r="C13023" s="38"/>
      <c r="D13023" s="38"/>
      <c r="E13023" s="38"/>
      <c r="F13023" s="38"/>
      <c r="G13023" s="38"/>
      <c r="H13023" s="38"/>
      <c r="I13023" s="38"/>
      <c r="J13023" s="38"/>
      <c r="K13023" s="38"/>
      <c r="L13023"/>
      <c r="M13023"/>
    </row>
    <row r="13024" spans="1:13" s="36" customFormat="1">
      <c r="A13024" s="35"/>
      <c r="B13024"/>
      <c r="C13024" s="38"/>
      <c r="D13024" s="38"/>
      <c r="E13024" s="38"/>
      <c r="F13024" s="38"/>
      <c r="G13024" s="38"/>
      <c r="H13024" s="38"/>
      <c r="I13024" s="38"/>
      <c r="J13024" s="38"/>
      <c r="K13024" s="38"/>
      <c r="L13024"/>
      <c r="M13024"/>
    </row>
    <row r="13025" spans="1:13" s="36" customFormat="1">
      <c r="A13025" s="35"/>
      <c r="B13025"/>
      <c r="C13025" s="38"/>
      <c r="D13025" s="38"/>
      <c r="E13025" s="38"/>
      <c r="F13025" s="38"/>
      <c r="G13025" s="38"/>
      <c r="H13025" s="38"/>
      <c r="I13025" s="38"/>
      <c r="J13025" s="38"/>
      <c r="K13025" s="38"/>
      <c r="L13025"/>
      <c r="M13025"/>
    </row>
    <row r="13026" spans="1:13" s="36" customFormat="1">
      <c r="A13026" s="35"/>
      <c r="B13026"/>
      <c r="C13026" s="38"/>
      <c r="D13026" s="38"/>
      <c r="E13026" s="38"/>
      <c r="F13026" s="38"/>
      <c r="G13026" s="38"/>
      <c r="H13026" s="38"/>
      <c r="I13026" s="38"/>
      <c r="J13026" s="38"/>
      <c r="K13026" s="38"/>
      <c r="L13026"/>
      <c r="M13026"/>
    </row>
    <row r="13027" spans="1:13" s="36" customFormat="1">
      <c r="A13027" s="35"/>
      <c r="B13027"/>
      <c r="C13027" s="38"/>
      <c r="D13027" s="38"/>
      <c r="E13027" s="38"/>
      <c r="F13027" s="38"/>
      <c r="G13027" s="38"/>
      <c r="H13027" s="38"/>
      <c r="I13027" s="38"/>
      <c r="J13027" s="38"/>
      <c r="K13027" s="38"/>
      <c r="L13027"/>
      <c r="M13027"/>
    </row>
    <row r="13028" spans="1:13" s="36" customFormat="1">
      <c r="A13028" s="35"/>
      <c r="B13028"/>
      <c r="C13028" s="38"/>
      <c r="D13028" s="38"/>
      <c r="E13028" s="38"/>
      <c r="F13028" s="38"/>
      <c r="G13028" s="38"/>
      <c r="H13028" s="38"/>
      <c r="I13028" s="38"/>
      <c r="J13028" s="38"/>
      <c r="K13028" s="38"/>
      <c r="L13028"/>
      <c r="M13028"/>
    </row>
    <row r="13029" spans="1:13" s="36" customFormat="1">
      <c r="A13029" s="35"/>
      <c r="B13029"/>
      <c r="C13029" s="38"/>
      <c r="D13029" s="38"/>
      <c r="E13029" s="38"/>
      <c r="F13029" s="38"/>
      <c r="G13029" s="38"/>
      <c r="H13029" s="38"/>
      <c r="I13029" s="38"/>
      <c r="J13029" s="38"/>
      <c r="K13029" s="38"/>
      <c r="L13029"/>
      <c r="M13029"/>
    </row>
    <row r="13030" spans="1:13" s="36" customFormat="1">
      <c r="A13030" s="35"/>
      <c r="B13030"/>
      <c r="C13030" s="38"/>
      <c r="D13030" s="38"/>
      <c r="E13030" s="38"/>
      <c r="F13030" s="38"/>
      <c r="G13030" s="38"/>
      <c r="H13030" s="38"/>
      <c r="I13030" s="38"/>
      <c r="J13030" s="38"/>
      <c r="K13030" s="38"/>
      <c r="L13030"/>
      <c r="M13030"/>
    </row>
    <row r="13031" spans="1:13" s="36" customFormat="1">
      <c r="A13031" s="35"/>
      <c r="B13031"/>
      <c r="C13031" s="38"/>
      <c r="D13031" s="38"/>
      <c r="E13031" s="38"/>
      <c r="F13031" s="38"/>
      <c r="G13031" s="38"/>
      <c r="H13031" s="38"/>
      <c r="I13031" s="38"/>
      <c r="J13031" s="38"/>
      <c r="K13031" s="38"/>
      <c r="L13031"/>
      <c r="M13031"/>
    </row>
    <row r="13032" spans="1:13" s="36" customFormat="1">
      <c r="A13032" s="35"/>
      <c r="B13032"/>
      <c r="C13032" s="38"/>
      <c r="D13032" s="38"/>
      <c r="E13032" s="38"/>
      <c r="F13032" s="38"/>
      <c r="G13032" s="38"/>
      <c r="H13032" s="38"/>
      <c r="I13032" s="38"/>
      <c r="J13032" s="38"/>
      <c r="K13032" s="38"/>
      <c r="L13032"/>
      <c r="M13032"/>
    </row>
    <row r="13033" spans="1:13" s="36" customFormat="1">
      <c r="A13033" s="35"/>
      <c r="B13033"/>
      <c r="C13033" s="38"/>
      <c r="D13033" s="38"/>
      <c r="E13033" s="38"/>
      <c r="F13033" s="38"/>
      <c r="G13033" s="38"/>
      <c r="H13033" s="38"/>
      <c r="I13033" s="38"/>
      <c r="J13033" s="38"/>
      <c r="K13033" s="38"/>
      <c r="L13033"/>
      <c r="M13033"/>
    </row>
    <row r="13034" spans="1:13" s="36" customFormat="1">
      <c r="A13034" s="35"/>
      <c r="B13034"/>
      <c r="C13034" s="38"/>
      <c r="D13034" s="38"/>
      <c r="E13034" s="38"/>
      <c r="F13034" s="38"/>
      <c r="G13034" s="38"/>
      <c r="H13034" s="38"/>
      <c r="I13034" s="38"/>
      <c r="J13034" s="38"/>
      <c r="K13034" s="38"/>
      <c r="L13034"/>
      <c r="M13034"/>
    </row>
    <row r="13035" spans="1:13" s="36" customFormat="1">
      <c r="A13035" s="35"/>
      <c r="B13035"/>
      <c r="C13035" s="38"/>
      <c r="D13035" s="38"/>
      <c r="E13035" s="38"/>
      <c r="F13035" s="38"/>
      <c r="G13035" s="38"/>
      <c r="H13035" s="38"/>
      <c r="I13035" s="38"/>
      <c r="J13035" s="38"/>
      <c r="K13035" s="38"/>
      <c r="L13035"/>
      <c r="M13035"/>
    </row>
    <row r="13036" spans="1:13" s="36" customFormat="1">
      <c r="A13036" s="35"/>
      <c r="B13036"/>
      <c r="C13036" s="38"/>
      <c r="D13036" s="38"/>
      <c r="E13036" s="38"/>
      <c r="F13036" s="38"/>
      <c r="G13036" s="38"/>
      <c r="H13036" s="38"/>
      <c r="I13036" s="38"/>
      <c r="J13036" s="38"/>
      <c r="K13036" s="38"/>
      <c r="L13036"/>
      <c r="M13036"/>
    </row>
    <row r="13037" spans="1:13" s="36" customFormat="1">
      <c r="A13037" s="35"/>
      <c r="B13037"/>
      <c r="C13037" s="38"/>
      <c r="D13037" s="38"/>
      <c r="E13037" s="38"/>
      <c r="F13037" s="38"/>
      <c r="G13037" s="38"/>
      <c r="H13037" s="38"/>
      <c r="I13037" s="38"/>
      <c r="J13037" s="38"/>
      <c r="K13037" s="38"/>
      <c r="L13037"/>
      <c r="M13037"/>
    </row>
    <row r="13038" spans="1:13" s="36" customFormat="1">
      <c r="A13038" s="35"/>
      <c r="B13038"/>
      <c r="C13038" s="38"/>
      <c r="D13038" s="38"/>
      <c r="E13038" s="38"/>
      <c r="F13038" s="38"/>
      <c r="G13038" s="38"/>
      <c r="H13038" s="38"/>
      <c r="I13038" s="38"/>
      <c r="J13038" s="38"/>
      <c r="K13038" s="38"/>
      <c r="L13038"/>
      <c r="M13038"/>
    </row>
    <row r="13039" spans="1:13" s="36" customFormat="1">
      <c r="A13039" s="35"/>
      <c r="B13039"/>
      <c r="C13039" s="38"/>
      <c r="D13039" s="38"/>
      <c r="E13039" s="38"/>
      <c r="F13039" s="38"/>
      <c r="G13039" s="38"/>
      <c r="H13039" s="38"/>
      <c r="I13039" s="38"/>
      <c r="J13039" s="38"/>
      <c r="K13039" s="38"/>
      <c r="L13039"/>
      <c r="M13039"/>
    </row>
    <row r="13040" spans="1:13" s="36" customFormat="1">
      <c r="A13040" s="35"/>
      <c r="B13040"/>
      <c r="C13040" s="38"/>
      <c r="D13040" s="38"/>
      <c r="E13040" s="38"/>
      <c r="F13040" s="38"/>
      <c r="G13040" s="38"/>
      <c r="H13040" s="38"/>
      <c r="I13040" s="38"/>
      <c r="J13040" s="38"/>
      <c r="K13040" s="38"/>
      <c r="L13040"/>
      <c r="M13040"/>
    </row>
    <row r="13041" spans="1:13" s="36" customFormat="1">
      <c r="A13041" s="35"/>
      <c r="B13041"/>
      <c r="C13041" s="38"/>
      <c r="D13041" s="38"/>
      <c r="E13041" s="38"/>
      <c r="F13041" s="38"/>
      <c r="G13041" s="38"/>
      <c r="H13041" s="38"/>
      <c r="I13041" s="38"/>
      <c r="J13041" s="38"/>
      <c r="K13041" s="38"/>
      <c r="L13041"/>
      <c r="M13041"/>
    </row>
    <row r="13042" spans="1:13" s="36" customFormat="1">
      <c r="A13042" s="35"/>
      <c r="B13042"/>
      <c r="C13042" s="38"/>
      <c r="D13042" s="38"/>
      <c r="E13042" s="38"/>
      <c r="F13042" s="38"/>
      <c r="G13042" s="38"/>
      <c r="H13042" s="38"/>
      <c r="I13042" s="38"/>
      <c r="J13042" s="38"/>
      <c r="K13042" s="38"/>
      <c r="L13042"/>
      <c r="M13042"/>
    </row>
    <row r="13043" spans="1:13" s="36" customFormat="1">
      <c r="A13043" s="35"/>
      <c r="B13043"/>
      <c r="C13043" s="38"/>
      <c r="D13043" s="38"/>
      <c r="E13043" s="38"/>
      <c r="F13043" s="38"/>
      <c r="G13043" s="38"/>
      <c r="H13043" s="38"/>
      <c r="I13043" s="38"/>
      <c r="J13043" s="38"/>
      <c r="K13043" s="38"/>
      <c r="L13043"/>
      <c r="M13043"/>
    </row>
    <row r="13044" spans="1:13" s="36" customFormat="1">
      <c r="A13044" s="35"/>
      <c r="B13044"/>
      <c r="C13044" s="38"/>
      <c r="D13044" s="38"/>
      <c r="E13044" s="38"/>
      <c r="F13044" s="38"/>
      <c r="G13044" s="38"/>
      <c r="H13044" s="38"/>
      <c r="I13044" s="38"/>
      <c r="J13044" s="38"/>
      <c r="K13044" s="38"/>
      <c r="L13044"/>
      <c r="M13044"/>
    </row>
    <row r="13045" spans="1:13" s="36" customFormat="1">
      <c r="A13045" s="35"/>
      <c r="B13045"/>
      <c r="C13045" s="38"/>
      <c r="D13045" s="38"/>
      <c r="E13045" s="38"/>
      <c r="F13045" s="38"/>
      <c r="G13045" s="38"/>
      <c r="H13045" s="38"/>
      <c r="I13045" s="38"/>
      <c r="J13045" s="38"/>
      <c r="K13045" s="38"/>
      <c r="L13045"/>
      <c r="M13045"/>
    </row>
    <row r="13046" spans="1:13" s="36" customFormat="1">
      <c r="A13046" s="35"/>
      <c r="B13046"/>
      <c r="C13046" s="38"/>
      <c r="D13046" s="38"/>
      <c r="E13046" s="38"/>
      <c r="F13046" s="38"/>
      <c r="G13046" s="38"/>
      <c r="H13046" s="38"/>
      <c r="I13046" s="38"/>
      <c r="J13046" s="38"/>
      <c r="K13046" s="38"/>
      <c r="L13046"/>
      <c r="M13046"/>
    </row>
    <row r="13047" spans="1:13" s="36" customFormat="1">
      <c r="A13047" s="35"/>
      <c r="B13047"/>
      <c r="C13047" s="38"/>
      <c r="D13047" s="38"/>
      <c r="E13047" s="38"/>
      <c r="F13047" s="38"/>
      <c r="G13047" s="38"/>
      <c r="H13047" s="38"/>
      <c r="I13047" s="38"/>
      <c r="J13047" s="38"/>
      <c r="K13047" s="38"/>
      <c r="L13047"/>
      <c r="M13047"/>
    </row>
    <row r="13048" spans="1:13" s="36" customFormat="1">
      <c r="A13048" s="35"/>
      <c r="B13048"/>
      <c r="C13048" s="38"/>
      <c r="D13048" s="38"/>
      <c r="E13048" s="38"/>
      <c r="F13048" s="38"/>
      <c r="G13048" s="38"/>
      <c r="H13048" s="38"/>
      <c r="I13048" s="38"/>
      <c r="J13048" s="38"/>
      <c r="K13048" s="38"/>
      <c r="L13048"/>
      <c r="M13048"/>
    </row>
    <row r="13049" spans="1:13" s="36" customFormat="1">
      <c r="A13049" s="35"/>
      <c r="B13049"/>
      <c r="C13049" s="38"/>
      <c r="D13049" s="38"/>
      <c r="E13049" s="38"/>
      <c r="F13049" s="38"/>
      <c r="G13049" s="38"/>
      <c r="H13049" s="38"/>
      <c r="I13049" s="38"/>
      <c r="J13049" s="38"/>
      <c r="K13049" s="38"/>
      <c r="L13049"/>
      <c r="M13049"/>
    </row>
    <row r="13050" spans="1:13" s="36" customFormat="1">
      <c r="A13050" s="35"/>
      <c r="B13050"/>
      <c r="C13050" s="38"/>
      <c r="D13050" s="38"/>
      <c r="E13050" s="38"/>
      <c r="F13050" s="38"/>
      <c r="G13050" s="38"/>
      <c r="H13050" s="38"/>
      <c r="I13050" s="38"/>
      <c r="J13050" s="38"/>
      <c r="K13050" s="38"/>
      <c r="L13050"/>
      <c r="M13050"/>
    </row>
    <row r="13051" spans="1:13" s="36" customFormat="1">
      <c r="A13051" s="35"/>
      <c r="B13051"/>
      <c r="C13051" s="38"/>
      <c r="D13051" s="38"/>
      <c r="E13051" s="38"/>
      <c r="F13051" s="38"/>
      <c r="G13051" s="38"/>
      <c r="H13051" s="38"/>
      <c r="I13051" s="38"/>
      <c r="J13051" s="38"/>
      <c r="K13051" s="38"/>
      <c r="L13051"/>
      <c r="M13051"/>
    </row>
    <row r="13052" spans="1:13" s="36" customFormat="1">
      <c r="A13052" s="35"/>
      <c r="B13052"/>
      <c r="C13052" s="38"/>
      <c r="D13052" s="38"/>
      <c r="E13052" s="38"/>
      <c r="F13052" s="38"/>
      <c r="G13052" s="38"/>
      <c r="H13052" s="38"/>
      <c r="I13052" s="38"/>
      <c r="J13052" s="38"/>
      <c r="K13052" s="38"/>
      <c r="L13052"/>
      <c r="M13052"/>
    </row>
    <row r="13053" spans="1:13" s="36" customFormat="1">
      <c r="A13053" s="35"/>
      <c r="B13053"/>
      <c r="C13053" s="38"/>
      <c r="D13053" s="38"/>
      <c r="E13053" s="38"/>
      <c r="F13053" s="38"/>
      <c r="G13053" s="38"/>
      <c r="H13053" s="38"/>
      <c r="I13053" s="38"/>
      <c r="J13053" s="38"/>
      <c r="K13053" s="38"/>
      <c r="L13053"/>
      <c r="M13053"/>
    </row>
    <row r="13054" spans="1:13" s="36" customFormat="1">
      <c r="A13054" s="35"/>
      <c r="B13054"/>
      <c r="C13054" s="38"/>
      <c r="D13054" s="38"/>
      <c r="E13054" s="38"/>
      <c r="F13054" s="38"/>
      <c r="G13054" s="38"/>
      <c r="H13054" s="38"/>
      <c r="I13054" s="38"/>
      <c r="J13054" s="38"/>
      <c r="K13054" s="38"/>
      <c r="L13054"/>
      <c r="M13054"/>
    </row>
    <row r="13055" spans="1:13" s="36" customFormat="1">
      <c r="A13055" s="35"/>
      <c r="B13055"/>
      <c r="C13055" s="38"/>
      <c r="D13055" s="38"/>
      <c r="E13055" s="38"/>
      <c r="F13055" s="38"/>
      <c r="G13055" s="38"/>
      <c r="H13055" s="38"/>
      <c r="I13055" s="38"/>
      <c r="J13055" s="38"/>
      <c r="K13055" s="38"/>
      <c r="L13055"/>
      <c r="M13055"/>
    </row>
    <row r="13056" spans="1:13" s="36" customFormat="1">
      <c r="A13056" s="35"/>
      <c r="B13056"/>
      <c r="C13056" s="38"/>
      <c r="D13056" s="38"/>
      <c r="E13056" s="38"/>
      <c r="F13056" s="38"/>
      <c r="G13056" s="38"/>
      <c r="H13056" s="38"/>
      <c r="I13056" s="38"/>
      <c r="J13056" s="38"/>
      <c r="K13056" s="38"/>
      <c r="L13056"/>
      <c r="M13056"/>
    </row>
    <row r="13057" spans="1:13" s="36" customFormat="1">
      <c r="A13057" s="35"/>
      <c r="B13057"/>
      <c r="C13057" s="38"/>
      <c r="D13057" s="38"/>
      <c r="E13057" s="38"/>
      <c r="F13057" s="38"/>
      <c r="G13057" s="38"/>
      <c r="H13057" s="38"/>
      <c r="I13057" s="38"/>
      <c r="J13057" s="38"/>
      <c r="K13057" s="38"/>
      <c r="L13057"/>
      <c r="M13057"/>
    </row>
    <row r="13058" spans="1:13" s="36" customFormat="1">
      <c r="A13058" s="35"/>
      <c r="B13058"/>
      <c r="C13058" s="38"/>
      <c r="D13058" s="38"/>
      <c r="E13058" s="38"/>
      <c r="F13058" s="38"/>
      <c r="G13058" s="38"/>
      <c r="H13058" s="38"/>
      <c r="I13058" s="38"/>
      <c r="J13058" s="38"/>
      <c r="K13058" s="38"/>
      <c r="L13058"/>
      <c r="M13058"/>
    </row>
    <row r="13059" spans="1:13" s="36" customFormat="1">
      <c r="A13059" s="35"/>
      <c r="B13059"/>
      <c r="C13059" s="38"/>
      <c r="D13059" s="38"/>
      <c r="E13059" s="38"/>
      <c r="F13059" s="38"/>
      <c r="G13059" s="38"/>
      <c r="H13059" s="38"/>
      <c r="I13059" s="38"/>
      <c r="J13059" s="38"/>
      <c r="K13059" s="38"/>
      <c r="L13059"/>
      <c r="M13059"/>
    </row>
    <row r="13060" spans="1:13" s="36" customFormat="1">
      <c r="A13060" s="35"/>
      <c r="B13060"/>
      <c r="C13060" s="38"/>
      <c r="D13060" s="38"/>
      <c r="E13060" s="38"/>
      <c r="F13060" s="38"/>
      <c r="G13060" s="38"/>
      <c r="H13060" s="38"/>
      <c r="I13060" s="38"/>
      <c r="J13060" s="38"/>
      <c r="K13060" s="38"/>
      <c r="L13060"/>
      <c r="M13060"/>
    </row>
    <row r="13061" spans="1:13" s="36" customFormat="1">
      <c r="A13061" s="35"/>
      <c r="B13061"/>
      <c r="C13061" s="38"/>
      <c r="D13061" s="38"/>
      <c r="E13061" s="38"/>
      <c r="F13061" s="38"/>
      <c r="G13061" s="38"/>
      <c r="H13061" s="38"/>
      <c r="I13061" s="38"/>
      <c r="J13061" s="38"/>
      <c r="K13061" s="38"/>
      <c r="L13061"/>
      <c r="M13061"/>
    </row>
    <row r="13062" spans="1:13" s="36" customFormat="1">
      <c r="A13062" s="35"/>
      <c r="B13062"/>
      <c r="C13062" s="38"/>
      <c r="D13062" s="38"/>
      <c r="E13062" s="38"/>
      <c r="F13062" s="38"/>
      <c r="G13062" s="38"/>
      <c r="H13062" s="38"/>
      <c r="I13062" s="38"/>
      <c r="J13062" s="38"/>
      <c r="K13062" s="38"/>
      <c r="L13062"/>
      <c r="M13062"/>
    </row>
    <row r="13063" spans="1:13" s="36" customFormat="1">
      <c r="A13063" s="35"/>
      <c r="B13063"/>
      <c r="C13063" s="38"/>
      <c r="D13063" s="38"/>
      <c r="E13063" s="38"/>
      <c r="F13063" s="38"/>
      <c r="G13063" s="38"/>
      <c r="H13063" s="38"/>
      <c r="I13063" s="38"/>
      <c r="J13063" s="38"/>
      <c r="K13063" s="38"/>
      <c r="L13063"/>
      <c r="M13063"/>
    </row>
    <row r="13064" spans="1:13" s="36" customFormat="1">
      <c r="A13064" s="35"/>
      <c r="B13064"/>
      <c r="C13064" s="38"/>
      <c r="D13064" s="38"/>
      <c r="E13064" s="38"/>
      <c r="F13064" s="38"/>
      <c r="G13064" s="38"/>
      <c r="H13064" s="38"/>
      <c r="I13064" s="38"/>
      <c r="J13064" s="38"/>
      <c r="K13064" s="38"/>
      <c r="L13064"/>
      <c r="M13064"/>
    </row>
    <row r="13065" spans="1:13" s="36" customFormat="1">
      <c r="A13065" s="35"/>
      <c r="B13065"/>
      <c r="C13065" s="38"/>
      <c r="D13065" s="38"/>
      <c r="E13065" s="38"/>
      <c r="F13065" s="38"/>
      <c r="G13065" s="38"/>
      <c r="H13065" s="38"/>
      <c r="I13065" s="38"/>
      <c r="J13065" s="38"/>
      <c r="K13065" s="38"/>
      <c r="L13065"/>
      <c r="M13065"/>
    </row>
    <row r="13066" spans="1:13" s="36" customFormat="1">
      <c r="A13066" s="35"/>
      <c r="B13066"/>
      <c r="C13066" s="38"/>
      <c r="D13066" s="38"/>
      <c r="E13066" s="38"/>
      <c r="F13066" s="38"/>
      <c r="G13066" s="38"/>
      <c r="H13066" s="38"/>
      <c r="I13066" s="38"/>
      <c r="J13066" s="38"/>
      <c r="K13066" s="38"/>
      <c r="L13066"/>
      <c r="M13066"/>
    </row>
    <row r="13067" spans="1:13" s="36" customFormat="1">
      <c r="A13067" s="35"/>
      <c r="B13067"/>
      <c r="C13067" s="38"/>
      <c r="D13067" s="38"/>
      <c r="E13067" s="38"/>
      <c r="F13067" s="38"/>
      <c r="G13067" s="38"/>
      <c r="H13067" s="38"/>
      <c r="I13067" s="38"/>
      <c r="J13067" s="38"/>
      <c r="K13067" s="38"/>
      <c r="L13067"/>
      <c r="M13067"/>
    </row>
    <row r="13068" spans="1:13" s="36" customFormat="1">
      <c r="A13068" s="35"/>
      <c r="B13068"/>
      <c r="C13068" s="38"/>
      <c r="D13068" s="38"/>
      <c r="E13068" s="38"/>
      <c r="F13068" s="38"/>
      <c r="G13068" s="38"/>
      <c r="H13068" s="38"/>
      <c r="I13068" s="38"/>
      <c r="J13068" s="38"/>
      <c r="K13068" s="38"/>
      <c r="L13068"/>
      <c r="M13068"/>
    </row>
    <row r="13069" spans="1:13" s="36" customFormat="1">
      <c r="A13069" s="35"/>
      <c r="B13069"/>
      <c r="C13069" s="38"/>
      <c r="D13069" s="38"/>
      <c r="E13069" s="38"/>
      <c r="F13069" s="38"/>
      <c r="G13069" s="38"/>
      <c r="H13069" s="38"/>
      <c r="I13069" s="38"/>
      <c r="J13069" s="38"/>
      <c r="K13069" s="38"/>
      <c r="L13069"/>
      <c r="M13069"/>
    </row>
    <row r="13070" spans="1:13" s="36" customFormat="1">
      <c r="A13070" s="35"/>
      <c r="B13070"/>
      <c r="C13070" s="38"/>
      <c r="D13070" s="38"/>
      <c r="E13070" s="38"/>
      <c r="F13070" s="38"/>
      <c r="G13070" s="38"/>
      <c r="H13070" s="38"/>
      <c r="I13070" s="38"/>
      <c r="J13070" s="38"/>
      <c r="K13070" s="38"/>
      <c r="L13070"/>
      <c r="M13070"/>
    </row>
    <row r="13071" spans="1:13" s="36" customFormat="1">
      <c r="A13071" s="35"/>
      <c r="B13071"/>
      <c r="C13071" s="38"/>
      <c r="D13071" s="38"/>
      <c r="E13071" s="38"/>
      <c r="F13071" s="38"/>
      <c r="G13071" s="38"/>
      <c r="H13071" s="38"/>
      <c r="I13071" s="38"/>
      <c r="J13071" s="38"/>
      <c r="K13071" s="38"/>
      <c r="L13071"/>
      <c r="M13071"/>
    </row>
    <row r="13072" spans="1:13" s="36" customFormat="1">
      <c r="A13072" s="35"/>
      <c r="B13072"/>
      <c r="C13072" s="38"/>
      <c r="D13072" s="38"/>
      <c r="E13072" s="38"/>
      <c r="F13072" s="38"/>
      <c r="G13072" s="38"/>
      <c r="H13072" s="38"/>
      <c r="I13072" s="38"/>
      <c r="J13072" s="38"/>
      <c r="K13072" s="38"/>
      <c r="L13072"/>
      <c r="M13072"/>
    </row>
    <row r="13073" spans="1:13" s="36" customFormat="1">
      <c r="A13073" s="35"/>
      <c r="B13073"/>
      <c r="C13073" s="38"/>
      <c r="D13073" s="38"/>
      <c r="E13073" s="38"/>
      <c r="F13073" s="38"/>
      <c r="G13073" s="38"/>
      <c r="H13073" s="38"/>
      <c r="I13073" s="38"/>
      <c r="J13073" s="38"/>
      <c r="K13073" s="38"/>
      <c r="L13073"/>
      <c r="M13073"/>
    </row>
    <row r="13074" spans="1:13" s="36" customFormat="1">
      <c r="A13074" s="35"/>
      <c r="B13074"/>
      <c r="C13074" s="38"/>
      <c r="D13074" s="38"/>
      <c r="E13074" s="38"/>
      <c r="F13074" s="38"/>
      <c r="G13074" s="38"/>
      <c r="H13074" s="38"/>
      <c r="I13074" s="38"/>
      <c r="J13074" s="38"/>
      <c r="K13074" s="38"/>
      <c r="L13074"/>
      <c r="M13074"/>
    </row>
    <row r="13075" spans="1:13" s="36" customFormat="1">
      <c r="A13075" s="35"/>
      <c r="B13075"/>
      <c r="C13075" s="38"/>
      <c r="D13075" s="38"/>
      <c r="E13075" s="38"/>
      <c r="F13075" s="38"/>
      <c r="G13075" s="38"/>
      <c r="H13075" s="38"/>
      <c r="I13075" s="38"/>
      <c r="J13075" s="38"/>
      <c r="K13075" s="38"/>
      <c r="L13075"/>
      <c r="M13075"/>
    </row>
    <row r="13076" spans="1:13" s="36" customFormat="1">
      <c r="A13076" s="35"/>
      <c r="B13076"/>
      <c r="C13076" s="38"/>
      <c r="D13076" s="38"/>
      <c r="E13076" s="38"/>
      <c r="F13076" s="38"/>
      <c r="G13076" s="38"/>
      <c r="H13076" s="38"/>
      <c r="I13076" s="38"/>
      <c r="J13076" s="38"/>
      <c r="K13076" s="38"/>
      <c r="L13076"/>
      <c r="M13076"/>
    </row>
    <row r="13077" spans="1:13" s="36" customFormat="1">
      <c r="A13077" s="35"/>
      <c r="B13077"/>
      <c r="C13077" s="38"/>
      <c r="D13077" s="38"/>
      <c r="E13077" s="38"/>
      <c r="F13077" s="38"/>
      <c r="G13077" s="38"/>
      <c r="H13077" s="38"/>
      <c r="I13077" s="38"/>
      <c r="J13077" s="38"/>
      <c r="K13077" s="38"/>
      <c r="L13077"/>
      <c r="M13077"/>
    </row>
    <row r="13078" spans="1:13" s="36" customFormat="1">
      <c r="A13078" s="35"/>
      <c r="B13078"/>
      <c r="C13078" s="38"/>
      <c r="D13078" s="38"/>
      <c r="E13078" s="38"/>
      <c r="F13078" s="38"/>
      <c r="G13078" s="38"/>
      <c r="H13078" s="38"/>
      <c r="I13078" s="38"/>
      <c r="J13078" s="38"/>
      <c r="K13078" s="38"/>
      <c r="L13078"/>
      <c r="M13078"/>
    </row>
    <row r="13079" spans="1:13" s="36" customFormat="1">
      <c r="A13079" s="35"/>
      <c r="B13079"/>
      <c r="C13079" s="38"/>
      <c r="D13079" s="38"/>
      <c r="E13079" s="38"/>
      <c r="F13079" s="38"/>
      <c r="G13079" s="38"/>
      <c r="H13079" s="38"/>
      <c r="I13079" s="38"/>
      <c r="J13079" s="38"/>
      <c r="K13079" s="38"/>
      <c r="L13079"/>
      <c r="M13079"/>
    </row>
    <row r="13080" spans="1:13" s="36" customFormat="1">
      <c r="A13080" s="35"/>
      <c r="B13080"/>
      <c r="C13080" s="38"/>
      <c r="D13080" s="38"/>
      <c r="E13080" s="38"/>
      <c r="F13080" s="38"/>
      <c r="G13080" s="38"/>
      <c r="H13080" s="38"/>
      <c r="I13080" s="38"/>
      <c r="J13080" s="38"/>
      <c r="K13080" s="38"/>
      <c r="L13080"/>
      <c r="M13080"/>
    </row>
    <row r="13081" spans="1:13" s="36" customFormat="1">
      <c r="A13081" s="35"/>
      <c r="B13081"/>
      <c r="C13081" s="38"/>
      <c r="D13081" s="38"/>
      <c r="E13081" s="38"/>
      <c r="F13081" s="38"/>
      <c r="G13081" s="38"/>
      <c r="H13081" s="38"/>
      <c r="I13081" s="38"/>
      <c r="J13081" s="38"/>
      <c r="K13081" s="38"/>
      <c r="L13081"/>
      <c r="M13081"/>
    </row>
    <row r="13082" spans="1:13" s="36" customFormat="1">
      <c r="A13082" s="35"/>
      <c r="B13082"/>
      <c r="C13082" s="38"/>
      <c r="D13082" s="38"/>
      <c r="E13082" s="38"/>
      <c r="F13082" s="38"/>
      <c r="G13082" s="38"/>
      <c r="H13082" s="38"/>
      <c r="I13082" s="38"/>
      <c r="J13082" s="38"/>
      <c r="K13082" s="38"/>
      <c r="L13082"/>
      <c r="M13082"/>
    </row>
    <row r="13083" spans="1:13" s="36" customFormat="1">
      <c r="A13083" s="35"/>
      <c r="B13083"/>
      <c r="C13083" s="38"/>
      <c r="D13083" s="38"/>
      <c r="E13083" s="38"/>
      <c r="F13083" s="38"/>
      <c r="G13083" s="38"/>
      <c r="H13083" s="38"/>
      <c r="I13083" s="38"/>
      <c r="J13083" s="38"/>
      <c r="K13083" s="38"/>
      <c r="L13083"/>
      <c r="M13083"/>
    </row>
    <row r="13084" spans="1:13" s="36" customFormat="1">
      <c r="A13084" s="35"/>
      <c r="B13084"/>
      <c r="C13084" s="38"/>
      <c r="D13084" s="38"/>
      <c r="E13084" s="38"/>
      <c r="F13084" s="38"/>
      <c r="G13084" s="38"/>
      <c r="H13084" s="38"/>
      <c r="I13084" s="38"/>
      <c r="J13084" s="38"/>
      <c r="K13084" s="38"/>
      <c r="L13084"/>
      <c r="M13084"/>
    </row>
    <row r="13085" spans="1:13" s="36" customFormat="1">
      <c r="A13085" s="35"/>
      <c r="B13085"/>
      <c r="C13085" s="38"/>
      <c r="D13085" s="38"/>
      <c r="E13085" s="38"/>
      <c r="F13085" s="38"/>
      <c r="G13085" s="38"/>
      <c r="H13085" s="38"/>
      <c r="I13085" s="38"/>
      <c r="J13085" s="38"/>
      <c r="K13085" s="38"/>
      <c r="L13085"/>
      <c r="M13085"/>
    </row>
    <row r="13086" spans="1:13" s="36" customFormat="1">
      <c r="A13086" s="35"/>
      <c r="B13086"/>
      <c r="C13086" s="38"/>
      <c r="D13086" s="38"/>
      <c r="E13086" s="38"/>
      <c r="F13086" s="38"/>
      <c r="G13086" s="38"/>
      <c r="H13086" s="38"/>
      <c r="I13086" s="38"/>
      <c r="J13086" s="38"/>
      <c r="K13086" s="38"/>
      <c r="L13086"/>
      <c r="M13086"/>
    </row>
    <row r="13087" spans="1:13" s="36" customFormat="1">
      <c r="A13087" s="35"/>
      <c r="B13087"/>
      <c r="C13087" s="38"/>
      <c r="D13087" s="38"/>
      <c r="E13087" s="38"/>
      <c r="F13087" s="38"/>
      <c r="G13087" s="38"/>
      <c r="H13087" s="38"/>
      <c r="I13087" s="38"/>
      <c r="J13087" s="38"/>
      <c r="K13087" s="38"/>
      <c r="L13087"/>
      <c r="M13087"/>
    </row>
    <row r="13088" spans="1:13" s="36" customFormat="1">
      <c r="A13088" s="35"/>
      <c r="B13088"/>
      <c r="C13088" s="38"/>
      <c r="D13088" s="38"/>
      <c r="E13088" s="38"/>
      <c r="F13088" s="38"/>
      <c r="G13088" s="38"/>
      <c r="H13088" s="38"/>
      <c r="I13088" s="38"/>
      <c r="J13088" s="38"/>
      <c r="K13088" s="38"/>
      <c r="L13088"/>
      <c r="M13088"/>
    </row>
    <row r="13089" spans="1:13" s="36" customFormat="1">
      <c r="A13089" s="35"/>
      <c r="B13089"/>
      <c r="C13089" s="38"/>
      <c r="D13089" s="38"/>
      <c r="E13089" s="38"/>
      <c r="F13089" s="38"/>
      <c r="G13089" s="38"/>
      <c r="H13089" s="38"/>
      <c r="I13089" s="38"/>
      <c r="J13089" s="38"/>
      <c r="K13089" s="38"/>
      <c r="L13089"/>
      <c r="M13089"/>
    </row>
    <row r="13090" spans="1:13" s="36" customFormat="1">
      <c r="A13090" s="35"/>
      <c r="B13090"/>
      <c r="C13090" s="38"/>
      <c r="D13090" s="38"/>
      <c r="E13090" s="38"/>
      <c r="F13090" s="38"/>
      <c r="G13090" s="38"/>
      <c r="H13090" s="38"/>
      <c r="I13090" s="38"/>
      <c r="J13090" s="38"/>
      <c r="K13090" s="38"/>
      <c r="L13090"/>
      <c r="M13090"/>
    </row>
    <row r="13091" spans="1:13" s="36" customFormat="1">
      <c r="A13091" s="35"/>
      <c r="B13091"/>
      <c r="C13091" s="38"/>
      <c r="D13091" s="38"/>
      <c r="E13091" s="38"/>
      <c r="F13091" s="38"/>
      <c r="G13091" s="38"/>
      <c r="H13091" s="38"/>
      <c r="I13091" s="38"/>
      <c r="J13091" s="38"/>
      <c r="K13091" s="38"/>
      <c r="L13091"/>
      <c r="M13091"/>
    </row>
    <row r="13092" spans="1:13" s="36" customFormat="1">
      <c r="A13092" s="35"/>
      <c r="B13092"/>
      <c r="C13092" s="38"/>
      <c r="D13092" s="38"/>
      <c r="E13092" s="38"/>
      <c r="F13092" s="38"/>
      <c r="G13092" s="38"/>
      <c r="H13092" s="38"/>
      <c r="I13092" s="38"/>
      <c r="J13092" s="38"/>
      <c r="K13092" s="38"/>
      <c r="L13092"/>
      <c r="M13092"/>
    </row>
    <row r="13093" spans="1:13" s="36" customFormat="1">
      <c r="A13093" s="35"/>
      <c r="B13093"/>
      <c r="C13093" s="38"/>
      <c r="D13093" s="38"/>
      <c r="E13093" s="38"/>
      <c r="F13093" s="38"/>
      <c r="G13093" s="38"/>
      <c r="H13093" s="38"/>
      <c r="I13093" s="38"/>
      <c r="J13093" s="38"/>
      <c r="K13093" s="38"/>
      <c r="L13093"/>
      <c r="M13093"/>
    </row>
    <row r="13094" spans="1:13" s="36" customFormat="1">
      <c r="A13094" s="35"/>
      <c r="B13094"/>
      <c r="C13094" s="38"/>
      <c r="D13094" s="38"/>
      <c r="E13094" s="38"/>
      <c r="F13094" s="38"/>
      <c r="G13094" s="38"/>
      <c r="H13094" s="38"/>
      <c r="I13094" s="38"/>
      <c r="J13094" s="38"/>
      <c r="K13094" s="38"/>
      <c r="L13094"/>
      <c r="M13094"/>
    </row>
    <row r="13095" spans="1:13" s="36" customFormat="1">
      <c r="A13095" s="35"/>
      <c r="B13095"/>
      <c r="C13095" s="38"/>
      <c r="D13095" s="38"/>
      <c r="E13095" s="38"/>
      <c r="F13095" s="38"/>
      <c r="G13095" s="38"/>
      <c r="H13095" s="38"/>
      <c r="I13095" s="38"/>
      <c r="J13095" s="38"/>
      <c r="K13095" s="38"/>
      <c r="L13095"/>
      <c r="M13095"/>
    </row>
    <row r="13096" spans="1:13" s="36" customFormat="1">
      <c r="A13096" s="35"/>
      <c r="B13096"/>
      <c r="C13096" s="38"/>
      <c r="D13096" s="38"/>
      <c r="E13096" s="38"/>
      <c r="F13096" s="38"/>
      <c r="G13096" s="38"/>
      <c r="H13096" s="38"/>
      <c r="I13096" s="38"/>
      <c r="J13096" s="38"/>
      <c r="K13096" s="38"/>
      <c r="L13096"/>
      <c r="M13096"/>
    </row>
    <row r="13097" spans="1:13" s="36" customFormat="1">
      <c r="A13097" s="35"/>
      <c r="B13097"/>
      <c r="C13097" s="38"/>
      <c r="D13097" s="38"/>
      <c r="E13097" s="38"/>
      <c r="F13097" s="38"/>
      <c r="G13097" s="38"/>
      <c r="H13097" s="38"/>
      <c r="I13097" s="38"/>
      <c r="J13097" s="38"/>
      <c r="K13097" s="38"/>
      <c r="L13097"/>
      <c r="M13097"/>
    </row>
    <row r="13098" spans="1:13" s="36" customFormat="1">
      <c r="A13098" s="35"/>
      <c r="B13098"/>
      <c r="C13098" s="38"/>
      <c r="D13098" s="38"/>
      <c r="E13098" s="38"/>
      <c r="F13098" s="38"/>
      <c r="G13098" s="38"/>
      <c r="H13098" s="38"/>
      <c r="I13098" s="38"/>
      <c r="J13098" s="38"/>
      <c r="K13098" s="38"/>
      <c r="L13098"/>
      <c r="M13098"/>
    </row>
    <row r="13099" spans="1:13" s="36" customFormat="1">
      <c r="A13099" s="35"/>
      <c r="B13099"/>
      <c r="C13099" s="38"/>
      <c r="D13099" s="38"/>
      <c r="E13099" s="38"/>
      <c r="F13099" s="38"/>
      <c r="G13099" s="38"/>
      <c r="H13099" s="38"/>
      <c r="I13099" s="38"/>
      <c r="J13099" s="38"/>
      <c r="K13099" s="38"/>
      <c r="L13099"/>
      <c r="M13099"/>
    </row>
    <row r="13100" spans="1:13" s="36" customFormat="1">
      <c r="A13100" s="35"/>
      <c r="B13100"/>
      <c r="C13100" s="38"/>
      <c r="D13100" s="38"/>
      <c r="E13100" s="38"/>
      <c r="F13100" s="38"/>
      <c r="G13100" s="38"/>
      <c r="H13100" s="38"/>
      <c r="I13100" s="38"/>
      <c r="J13100" s="38"/>
      <c r="K13100" s="38"/>
      <c r="L13100"/>
      <c r="M13100"/>
    </row>
    <row r="13101" spans="1:13" s="36" customFormat="1">
      <c r="A13101" s="35"/>
      <c r="B13101"/>
      <c r="C13101" s="38"/>
      <c r="D13101" s="38"/>
      <c r="E13101" s="38"/>
      <c r="F13101" s="38"/>
      <c r="G13101" s="38"/>
      <c r="H13101" s="38"/>
      <c r="I13101" s="38"/>
      <c r="J13101" s="38"/>
      <c r="K13101" s="38"/>
      <c r="L13101"/>
      <c r="M13101"/>
    </row>
    <row r="13102" spans="1:13" s="36" customFormat="1">
      <c r="A13102" s="35"/>
      <c r="B13102"/>
      <c r="C13102" s="38"/>
      <c r="D13102" s="38"/>
      <c r="E13102" s="38"/>
      <c r="F13102" s="38"/>
      <c r="G13102" s="38"/>
      <c r="H13102" s="38"/>
      <c r="I13102" s="38"/>
      <c r="J13102" s="38"/>
      <c r="K13102" s="38"/>
      <c r="L13102"/>
      <c r="M13102"/>
    </row>
    <row r="13103" spans="1:13" s="36" customFormat="1">
      <c r="A13103" s="35"/>
      <c r="B13103"/>
      <c r="C13103" s="38"/>
      <c r="D13103" s="38"/>
      <c r="E13103" s="38"/>
      <c r="F13103" s="38"/>
      <c r="G13103" s="38"/>
      <c r="H13103" s="38"/>
      <c r="I13103" s="38"/>
      <c r="J13103" s="38"/>
      <c r="K13103" s="38"/>
      <c r="L13103"/>
      <c r="M13103"/>
    </row>
    <row r="13104" spans="1:13" s="36" customFormat="1">
      <c r="A13104" s="35"/>
      <c r="B13104"/>
      <c r="C13104" s="38"/>
      <c r="D13104" s="38"/>
      <c r="E13104" s="38"/>
      <c r="F13104" s="38"/>
      <c r="G13104" s="38"/>
      <c r="H13104" s="38"/>
      <c r="I13104" s="38"/>
      <c r="J13104" s="38"/>
      <c r="K13104" s="38"/>
      <c r="L13104"/>
      <c r="M13104"/>
    </row>
    <row r="13105" spans="1:13" s="36" customFormat="1">
      <c r="A13105" s="35"/>
      <c r="B13105"/>
      <c r="C13105" s="38"/>
      <c r="D13105" s="38"/>
      <c r="E13105" s="38"/>
      <c r="F13105" s="38"/>
      <c r="G13105" s="38"/>
      <c r="H13105" s="38"/>
      <c r="I13105" s="38"/>
      <c r="J13105" s="38"/>
      <c r="K13105" s="38"/>
      <c r="L13105"/>
      <c r="M13105"/>
    </row>
    <row r="13106" spans="1:13" s="36" customFormat="1">
      <c r="A13106" s="35"/>
      <c r="B13106"/>
      <c r="C13106" s="38"/>
      <c r="D13106" s="38"/>
      <c r="E13106" s="38"/>
      <c r="F13106" s="38"/>
      <c r="G13106" s="38"/>
      <c r="H13106" s="38"/>
      <c r="I13106" s="38"/>
      <c r="J13106" s="38"/>
      <c r="K13106" s="38"/>
      <c r="L13106"/>
      <c r="M13106"/>
    </row>
    <row r="13107" spans="1:13" s="36" customFormat="1">
      <c r="A13107" s="35"/>
      <c r="B13107"/>
      <c r="C13107" s="38"/>
      <c r="D13107" s="38"/>
      <c r="E13107" s="38"/>
      <c r="F13107" s="38"/>
      <c r="G13107" s="38"/>
      <c r="H13107" s="38"/>
      <c r="I13107" s="38"/>
      <c r="J13107" s="38"/>
      <c r="K13107" s="38"/>
      <c r="L13107"/>
      <c r="M13107"/>
    </row>
    <row r="13108" spans="1:13" s="36" customFormat="1">
      <c r="A13108" s="35"/>
      <c r="B13108"/>
      <c r="C13108" s="38"/>
      <c r="D13108" s="38"/>
      <c r="E13108" s="38"/>
      <c r="F13108" s="38"/>
      <c r="G13108" s="38"/>
      <c r="H13108" s="38"/>
      <c r="I13108" s="38"/>
      <c r="J13108" s="38"/>
      <c r="K13108" s="38"/>
      <c r="L13108"/>
      <c r="M13108"/>
    </row>
    <row r="13109" spans="1:13" s="36" customFormat="1">
      <c r="A13109" s="35"/>
      <c r="B13109"/>
      <c r="C13109" s="38"/>
      <c r="D13109" s="38"/>
      <c r="E13109" s="38"/>
      <c r="F13109" s="38"/>
      <c r="G13109" s="38"/>
      <c r="H13109" s="38"/>
      <c r="I13109" s="38"/>
      <c r="J13109" s="38"/>
      <c r="K13109" s="38"/>
      <c r="L13109"/>
      <c r="M13109"/>
    </row>
    <row r="13110" spans="1:13" s="36" customFormat="1">
      <c r="A13110" s="35"/>
      <c r="B13110"/>
      <c r="C13110" s="38"/>
      <c r="D13110" s="38"/>
      <c r="E13110" s="38"/>
      <c r="F13110" s="38"/>
      <c r="G13110" s="38"/>
      <c r="H13110" s="38"/>
      <c r="I13110" s="38"/>
      <c r="J13110" s="38"/>
      <c r="K13110" s="38"/>
      <c r="L13110"/>
      <c r="M13110"/>
    </row>
    <row r="13111" spans="1:13" s="36" customFormat="1">
      <c r="A13111" s="35"/>
      <c r="B13111"/>
      <c r="C13111" s="38"/>
      <c r="D13111" s="38"/>
      <c r="E13111" s="38"/>
      <c r="F13111" s="38"/>
      <c r="G13111" s="38"/>
      <c r="H13111" s="38"/>
      <c r="I13111" s="38"/>
      <c r="J13111" s="38"/>
      <c r="K13111" s="38"/>
      <c r="L13111"/>
      <c r="M13111"/>
    </row>
    <row r="13112" spans="1:13" s="36" customFormat="1">
      <c r="A13112" s="35"/>
      <c r="B13112"/>
      <c r="C13112" s="38"/>
      <c r="D13112" s="38"/>
      <c r="E13112" s="38"/>
      <c r="F13112" s="38"/>
      <c r="G13112" s="38"/>
      <c r="H13112" s="38"/>
      <c r="I13112" s="38"/>
      <c r="J13112" s="38"/>
      <c r="K13112" s="38"/>
      <c r="L13112"/>
      <c r="M13112"/>
    </row>
    <row r="13113" spans="1:13" s="36" customFormat="1">
      <c r="A13113" s="35"/>
      <c r="B13113"/>
      <c r="C13113" s="38"/>
      <c r="D13113" s="38"/>
      <c r="E13113" s="38"/>
      <c r="F13113" s="38"/>
      <c r="G13113" s="38"/>
      <c r="H13113" s="38"/>
      <c r="I13113" s="38"/>
      <c r="J13113" s="38"/>
      <c r="K13113" s="38"/>
      <c r="L13113"/>
      <c r="M13113"/>
    </row>
    <row r="13114" spans="1:13" s="36" customFormat="1">
      <c r="A13114" s="35"/>
      <c r="B13114"/>
      <c r="C13114" s="38"/>
      <c r="D13114" s="38"/>
      <c r="E13114" s="38"/>
      <c r="F13114" s="38"/>
      <c r="G13114" s="38"/>
      <c r="H13114" s="38"/>
      <c r="I13114" s="38"/>
      <c r="J13114" s="38"/>
      <c r="K13114" s="38"/>
      <c r="L13114"/>
      <c r="M13114"/>
    </row>
    <row r="13115" spans="1:13" s="36" customFormat="1">
      <c r="A13115" s="35"/>
      <c r="B13115"/>
      <c r="C13115" s="38"/>
      <c r="D13115" s="38"/>
      <c r="E13115" s="38"/>
      <c r="F13115" s="38"/>
      <c r="G13115" s="38"/>
      <c r="H13115" s="38"/>
      <c r="I13115" s="38"/>
      <c r="J13115" s="38"/>
      <c r="K13115" s="38"/>
      <c r="L13115"/>
      <c r="M13115"/>
    </row>
    <row r="13116" spans="1:13" s="36" customFormat="1">
      <c r="A13116" s="35"/>
      <c r="B13116"/>
      <c r="C13116" s="38"/>
      <c r="D13116" s="38"/>
      <c r="E13116" s="38"/>
      <c r="F13116" s="38"/>
      <c r="G13116" s="38"/>
      <c r="H13116" s="38"/>
      <c r="I13116" s="38"/>
      <c r="J13116" s="38"/>
      <c r="K13116" s="38"/>
      <c r="L13116"/>
      <c r="M13116"/>
    </row>
    <row r="13117" spans="1:13" s="36" customFormat="1">
      <c r="A13117" s="35"/>
      <c r="B13117"/>
      <c r="C13117" s="38"/>
      <c r="D13117" s="38"/>
      <c r="E13117" s="38"/>
      <c r="F13117" s="38"/>
      <c r="G13117" s="38"/>
      <c r="H13117" s="38"/>
      <c r="I13117" s="38"/>
      <c r="J13117" s="38"/>
      <c r="K13117" s="38"/>
      <c r="L13117"/>
      <c r="M13117"/>
    </row>
    <row r="13118" spans="1:13" s="36" customFormat="1">
      <c r="A13118" s="35"/>
      <c r="B13118"/>
      <c r="C13118" s="38"/>
      <c r="D13118" s="38"/>
      <c r="E13118" s="38"/>
      <c r="F13118" s="38"/>
      <c r="G13118" s="38"/>
      <c r="H13118" s="38"/>
      <c r="I13118" s="38"/>
      <c r="J13118" s="38"/>
      <c r="K13118" s="38"/>
      <c r="L13118"/>
      <c r="M13118"/>
    </row>
    <row r="13119" spans="1:13" s="36" customFormat="1">
      <c r="A13119" s="35"/>
      <c r="B13119"/>
      <c r="C13119" s="38"/>
      <c r="D13119" s="38"/>
      <c r="E13119" s="38"/>
      <c r="F13119" s="38"/>
      <c r="G13119" s="38"/>
      <c r="H13119" s="38"/>
      <c r="I13119" s="38"/>
      <c r="J13119" s="38"/>
      <c r="K13119" s="38"/>
      <c r="L13119"/>
      <c r="M13119"/>
    </row>
    <row r="13120" spans="1:13" s="36" customFormat="1">
      <c r="A13120" s="35"/>
      <c r="B13120"/>
      <c r="C13120" s="38"/>
      <c r="D13120" s="38"/>
      <c r="E13120" s="38"/>
      <c r="F13120" s="38"/>
      <c r="G13120" s="38"/>
      <c r="H13120" s="38"/>
      <c r="I13120" s="38"/>
      <c r="J13120" s="38"/>
      <c r="K13120" s="38"/>
      <c r="L13120"/>
      <c r="M13120"/>
    </row>
    <row r="13121" spans="1:13" s="36" customFormat="1">
      <c r="A13121" s="35"/>
      <c r="B13121"/>
      <c r="C13121" s="38"/>
      <c r="D13121" s="38"/>
      <c r="E13121" s="38"/>
      <c r="F13121" s="38"/>
      <c r="G13121" s="38"/>
      <c r="H13121" s="38"/>
      <c r="I13121" s="38"/>
      <c r="J13121" s="38"/>
      <c r="K13121" s="38"/>
      <c r="L13121"/>
      <c r="M13121"/>
    </row>
    <row r="13122" spans="1:13" s="36" customFormat="1">
      <c r="A13122" s="35"/>
      <c r="B13122"/>
      <c r="C13122" s="38"/>
      <c r="D13122" s="38"/>
      <c r="E13122" s="38"/>
      <c r="F13122" s="38"/>
      <c r="G13122" s="38"/>
      <c r="H13122" s="38"/>
      <c r="I13122" s="38"/>
      <c r="J13122" s="38"/>
      <c r="K13122" s="38"/>
      <c r="L13122"/>
      <c r="M13122"/>
    </row>
    <row r="13123" spans="1:13" s="36" customFormat="1">
      <c r="A13123" s="35"/>
      <c r="B13123"/>
      <c r="C13123" s="38"/>
      <c r="D13123" s="38"/>
      <c r="E13123" s="38"/>
      <c r="F13123" s="38"/>
      <c r="G13123" s="38"/>
      <c r="H13123" s="38"/>
      <c r="I13123" s="38"/>
      <c r="J13123" s="38"/>
      <c r="K13123" s="38"/>
      <c r="L13123"/>
      <c r="M13123"/>
    </row>
    <row r="13124" spans="1:13" s="36" customFormat="1">
      <c r="A13124" s="35"/>
      <c r="B13124"/>
      <c r="C13124" s="38"/>
      <c r="D13124" s="38"/>
      <c r="E13124" s="38"/>
      <c r="F13124" s="38"/>
      <c r="G13124" s="38"/>
      <c r="H13124" s="38"/>
      <c r="I13124" s="38"/>
      <c r="J13124" s="38"/>
      <c r="K13124" s="38"/>
      <c r="L13124"/>
      <c r="M13124"/>
    </row>
    <row r="13125" spans="1:13" s="36" customFormat="1">
      <c r="A13125" s="35"/>
      <c r="B13125"/>
      <c r="C13125" s="38"/>
      <c r="D13125" s="38"/>
      <c r="E13125" s="38"/>
      <c r="F13125" s="38"/>
      <c r="G13125" s="38"/>
      <c r="H13125" s="38"/>
      <c r="I13125" s="38"/>
      <c r="J13125" s="38"/>
      <c r="K13125" s="38"/>
      <c r="L13125"/>
      <c r="M13125"/>
    </row>
    <row r="13126" spans="1:13" s="36" customFormat="1">
      <c r="A13126" s="35"/>
      <c r="B13126"/>
      <c r="C13126" s="38"/>
      <c r="D13126" s="38"/>
      <c r="E13126" s="38"/>
      <c r="F13126" s="38"/>
      <c r="G13126" s="38"/>
      <c r="H13126" s="38"/>
      <c r="I13126" s="38"/>
      <c r="J13126" s="38"/>
      <c r="K13126" s="38"/>
      <c r="L13126"/>
      <c r="M13126"/>
    </row>
    <row r="13127" spans="1:13" s="36" customFormat="1">
      <c r="A13127" s="35"/>
      <c r="B13127"/>
      <c r="C13127" s="38"/>
      <c r="D13127" s="38"/>
      <c r="E13127" s="38"/>
      <c r="F13127" s="38"/>
      <c r="G13127" s="38"/>
      <c r="H13127" s="38"/>
      <c r="I13127" s="38"/>
      <c r="J13127" s="38"/>
      <c r="K13127" s="38"/>
      <c r="L13127"/>
      <c r="M13127"/>
    </row>
    <row r="13128" spans="1:13" s="36" customFormat="1">
      <c r="A13128" s="35"/>
      <c r="B13128"/>
      <c r="C13128" s="38"/>
      <c r="D13128" s="38"/>
      <c r="E13128" s="38"/>
      <c r="F13128" s="38"/>
      <c r="G13128" s="38"/>
      <c r="H13128" s="38"/>
      <c r="I13128" s="38"/>
      <c r="J13128" s="38"/>
      <c r="K13128" s="38"/>
      <c r="L13128"/>
      <c r="M13128"/>
    </row>
    <row r="13129" spans="1:13" s="36" customFormat="1">
      <c r="A13129" s="35"/>
      <c r="B13129"/>
      <c r="C13129" s="38"/>
      <c r="D13129" s="38"/>
      <c r="E13129" s="38"/>
      <c r="F13129" s="38"/>
      <c r="G13129" s="38"/>
      <c r="H13129" s="38"/>
      <c r="I13129" s="38"/>
      <c r="J13129" s="38"/>
      <c r="K13129" s="38"/>
      <c r="L13129"/>
      <c r="M13129"/>
    </row>
    <row r="13130" spans="1:13" s="36" customFormat="1">
      <c r="A13130" s="35"/>
      <c r="B13130"/>
      <c r="C13130" s="38"/>
      <c r="D13130" s="38"/>
      <c r="E13130" s="38"/>
      <c r="F13130" s="38"/>
      <c r="G13130" s="38"/>
      <c r="H13130" s="38"/>
      <c r="I13130" s="38"/>
      <c r="J13130" s="38"/>
      <c r="K13130" s="38"/>
      <c r="L13130"/>
      <c r="M13130"/>
    </row>
    <row r="13131" spans="1:13" s="36" customFormat="1">
      <c r="A13131" s="35"/>
      <c r="B13131"/>
      <c r="C13131" s="38"/>
      <c r="D13131" s="38"/>
      <c r="E13131" s="38"/>
      <c r="F13131" s="38"/>
      <c r="G13131" s="38"/>
      <c r="H13131" s="38"/>
      <c r="I13131" s="38"/>
      <c r="J13131" s="38"/>
      <c r="K13131" s="38"/>
      <c r="L13131"/>
      <c r="M13131"/>
    </row>
    <row r="13132" spans="1:13" s="36" customFormat="1">
      <c r="A13132" s="35"/>
      <c r="B13132"/>
      <c r="C13132" s="38"/>
      <c r="D13132" s="38"/>
      <c r="E13132" s="38"/>
      <c r="F13132" s="38"/>
      <c r="G13132" s="38"/>
      <c r="H13132" s="38"/>
      <c r="I13132" s="38"/>
      <c r="J13132" s="38"/>
      <c r="K13132" s="38"/>
      <c r="L13132"/>
      <c r="M13132"/>
    </row>
    <row r="13133" spans="1:13" s="36" customFormat="1">
      <c r="A13133" s="35"/>
      <c r="B13133"/>
      <c r="C13133" s="38"/>
      <c r="D13133" s="38"/>
      <c r="E13133" s="38"/>
      <c r="F13133" s="38"/>
      <c r="G13133" s="38"/>
      <c r="H13133" s="38"/>
      <c r="I13133" s="38"/>
      <c r="J13133" s="38"/>
      <c r="K13133" s="38"/>
      <c r="L13133"/>
      <c r="M13133"/>
    </row>
    <row r="13134" spans="1:13" s="36" customFormat="1">
      <c r="A13134" s="35"/>
      <c r="B13134"/>
      <c r="C13134" s="38"/>
      <c r="D13134" s="38"/>
      <c r="E13134" s="38"/>
      <c r="F13134" s="38"/>
      <c r="G13134" s="38"/>
      <c r="H13134" s="38"/>
      <c r="I13134" s="38"/>
      <c r="J13134" s="38"/>
      <c r="K13134" s="38"/>
      <c r="L13134"/>
      <c r="M13134"/>
    </row>
    <row r="13135" spans="1:13" s="36" customFormat="1">
      <c r="A13135" s="35"/>
      <c r="B13135"/>
      <c r="C13135" s="38"/>
      <c r="D13135" s="38"/>
      <c r="E13135" s="38"/>
      <c r="F13135" s="38"/>
      <c r="G13135" s="38"/>
      <c r="H13135" s="38"/>
      <c r="I13135" s="38"/>
      <c r="J13135" s="38"/>
      <c r="K13135" s="38"/>
      <c r="L13135"/>
      <c r="M13135"/>
    </row>
    <row r="13136" spans="1:13" s="36" customFormat="1">
      <c r="A13136" s="35"/>
      <c r="B13136"/>
      <c r="C13136" s="38"/>
      <c r="D13136" s="38"/>
      <c r="E13136" s="38"/>
      <c r="F13136" s="38"/>
      <c r="G13136" s="38"/>
      <c r="H13136" s="38"/>
      <c r="I13136" s="38"/>
      <c r="J13136" s="38"/>
      <c r="K13136" s="38"/>
      <c r="L13136"/>
      <c r="M13136"/>
    </row>
    <row r="13137" spans="1:13" s="36" customFormat="1">
      <c r="A13137" s="35"/>
      <c r="B13137"/>
      <c r="C13137" s="38"/>
      <c r="D13137" s="38"/>
      <c r="E13137" s="38"/>
      <c r="F13137" s="38"/>
      <c r="G13137" s="38"/>
      <c r="H13137" s="38"/>
      <c r="I13137" s="38"/>
      <c r="J13137" s="38"/>
      <c r="K13137" s="38"/>
      <c r="L13137"/>
      <c r="M13137"/>
    </row>
    <row r="13138" spans="1:13" s="36" customFormat="1">
      <c r="A13138" s="35"/>
      <c r="B13138"/>
      <c r="C13138" s="38"/>
      <c r="D13138" s="38"/>
      <c r="E13138" s="38"/>
      <c r="F13138" s="38"/>
      <c r="G13138" s="38"/>
      <c r="H13138" s="38"/>
      <c r="I13138" s="38"/>
      <c r="J13138" s="38"/>
      <c r="K13138" s="38"/>
      <c r="L13138"/>
      <c r="M13138"/>
    </row>
    <row r="13139" spans="1:13" s="36" customFormat="1">
      <c r="A13139" s="35"/>
      <c r="B13139"/>
      <c r="C13139" s="38"/>
      <c r="D13139" s="38"/>
      <c r="E13139" s="38"/>
      <c r="F13139" s="38"/>
      <c r="G13139" s="38"/>
      <c r="H13139" s="38"/>
      <c r="I13139" s="38"/>
      <c r="J13139" s="38"/>
      <c r="K13139" s="38"/>
      <c r="L13139"/>
      <c r="M13139"/>
    </row>
    <row r="13140" spans="1:13" s="36" customFormat="1">
      <c r="A13140" s="35"/>
      <c r="B13140"/>
      <c r="C13140" s="38"/>
      <c r="D13140" s="38"/>
      <c r="E13140" s="38"/>
      <c r="F13140" s="38"/>
      <c r="G13140" s="38"/>
      <c r="H13140" s="38"/>
      <c r="I13140" s="38"/>
      <c r="J13140" s="38"/>
      <c r="K13140" s="38"/>
      <c r="L13140"/>
      <c r="M13140"/>
    </row>
    <row r="13141" spans="1:13" s="36" customFormat="1">
      <c r="A13141" s="35"/>
      <c r="B13141"/>
      <c r="C13141" s="38"/>
      <c r="D13141" s="38"/>
      <c r="E13141" s="38"/>
      <c r="F13141" s="38"/>
      <c r="G13141" s="38"/>
      <c r="H13141" s="38"/>
      <c r="I13141" s="38"/>
      <c r="J13141" s="38"/>
      <c r="K13141" s="38"/>
      <c r="L13141"/>
      <c r="M13141"/>
    </row>
    <row r="13142" spans="1:13" s="36" customFormat="1">
      <c r="A13142" s="35"/>
      <c r="B13142"/>
      <c r="C13142" s="38"/>
      <c r="D13142" s="38"/>
      <c r="E13142" s="38"/>
      <c r="F13142" s="38"/>
      <c r="G13142" s="38"/>
      <c r="H13142" s="38"/>
      <c r="I13142" s="38"/>
      <c r="J13142" s="38"/>
      <c r="K13142" s="38"/>
      <c r="L13142"/>
      <c r="M13142"/>
    </row>
    <row r="13143" spans="1:13" s="36" customFormat="1">
      <c r="A13143" s="35"/>
      <c r="B13143"/>
      <c r="C13143" s="38"/>
      <c r="D13143" s="38"/>
      <c r="E13143" s="38"/>
      <c r="F13143" s="38"/>
      <c r="G13143" s="38"/>
      <c r="H13143" s="38"/>
      <c r="I13143" s="38"/>
      <c r="J13143" s="38"/>
      <c r="K13143" s="38"/>
      <c r="L13143"/>
      <c r="M13143"/>
    </row>
    <row r="13144" spans="1:13" s="36" customFormat="1">
      <c r="A13144" s="35"/>
      <c r="B13144"/>
      <c r="C13144" s="38"/>
      <c r="D13144" s="38"/>
      <c r="E13144" s="38"/>
      <c r="F13144" s="38"/>
      <c r="G13144" s="38"/>
      <c r="H13144" s="38"/>
      <c r="I13144" s="38"/>
      <c r="J13144" s="38"/>
      <c r="K13144" s="38"/>
      <c r="L13144"/>
      <c r="M13144"/>
    </row>
    <row r="13145" spans="1:13" s="36" customFormat="1">
      <c r="A13145" s="35"/>
      <c r="B13145"/>
      <c r="C13145" s="38"/>
      <c r="D13145" s="38"/>
      <c r="E13145" s="38"/>
      <c r="F13145" s="38"/>
      <c r="G13145" s="38"/>
      <c r="H13145" s="38"/>
      <c r="I13145" s="38"/>
      <c r="J13145" s="38"/>
      <c r="K13145" s="38"/>
      <c r="L13145"/>
      <c r="M13145"/>
    </row>
    <row r="13146" spans="1:13" s="36" customFormat="1">
      <c r="A13146" s="35"/>
      <c r="B13146"/>
      <c r="C13146" s="38"/>
      <c r="D13146" s="38"/>
      <c r="E13146" s="38"/>
      <c r="F13146" s="38"/>
      <c r="G13146" s="38"/>
      <c r="H13146" s="38"/>
      <c r="I13146" s="38"/>
      <c r="J13146" s="38"/>
      <c r="K13146" s="38"/>
      <c r="L13146"/>
      <c r="M13146"/>
    </row>
    <row r="13147" spans="1:13" s="36" customFormat="1">
      <c r="A13147" s="35"/>
      <c r="B13147"/>
      <c r="C13147" s="38"/>
      <c r="D13147" s="38"/>
      <c r="E13147" s="38"/>
      <c r="F13147" s="38"/>
      <c r="G13147" s="38"/>
      <c r="H13147" s="38"/>
      <c r="I13147" s="38"/>
      <c r="J13147" s="38"/>
      <c r="K13147" s="38"/>
      <c r="L13147"/>
      <c r="M13147"/>
    </row>
    <row r="13148" spans="1:13" s="36" customFormat="1">
      <c r="A13148" s="35"/>
      <c r="B13148"/>
      <c r="C13148" s="38"/>
      <c r="D13148" s="38"/>
      <c r="E13148" s="38"/>
      <c r="F13148" s="38"/>
      <c r="G13148" s="38"/>
      <c r="H13148" s="38"/>
      <c r="I13148" s="38"/>
      <c r="J13148" s="38"/>
      <c r="K13148" s="38"/>
      <c r="L13148"/>
      <c r="M13148"/>
    </row>
    <row r="13149" spans="1:13" s="36" customFormat="1">
      <c r="A13149" s="35"/>
      <c r="B13149"/>
      <c r="C13149" s="38"/>
      <c r="D13149" s="38"/>
      <c r="E13149" s="38"/>
      <c r="F13149" s="38"/>
      <c r="G13149" s="38"/>
      <c r="H13149" s="38"/>
      <c r="I13149" s="38"/>
      <c r="J13149" s="38"/>
      <c r="K13149" s="38"/>
      <c r="L13149"/>
      <c r="M13149"/>
    </row>
    <row r="13150" spans="1:13" s="36" customFormat="1">
      <c r="A13150" s="35"/>
      <c r="B13150"/>
      <c r="C13150" s="38"/>
      <c r="D13150" s="38"/>
      <c r="E13150" s="38"/>
      <c r="F13150" s="38"/>
      <c r="G13150" s="38"/>
      <c r="H13150" s="38"/>
      <c r="I13150" s="38"/>
      <c r="J13150" s="38"/>
      <c r="K13150" s="38"/>
      <c r="L13150"/>
      <c r="M13150"/>
    </row>
    <row r="13151" spans="1:13" s="36" customFormat="1">
      <c r="A13151" s="35"/>
      <c r="B13151"/>
      <c r="C13151" s="38"/>
      <c r="D13151" s="38"/>
      <c r="E13151" s="38"/>
      <c r="F13151" s="38"/>
      <c r="G13151" s="38"/>
      <c r="H13151" s="38"/>
      <c r="I13151" s="38"/>
      <c r="J13151" s="38"/>
      <c r="K13151" s="38"/>
      <c r="L13151"/>
      <c r="M13151"/>
    </row>
    <row r="13152" spans="1:13" s="36" customFormat="1">
      <c r="A13152" s="35"/>
      <c r="B13152"/>
      <c r="C13152" s="38"/>
      <c r="D13152" s="38"/>
      <c r="E13152" s="38"/>
      <c r="F13152" s="38"/>
      <c r="G13152" s="38"/>
      <c r="H13152" s="38"/>
      <c r="I13152" s="38"/>
      <c r="J13152" s="38"/>
      <c r="K13152" s="38"/>
      <c r="L13152"/>
      <c r="M13152"/>
    </row>
    <row r="13153" spans="1:13" s="36" customFormat="1">
      <c r="A13153" s="35"/>
      <c r="B13153"/>
      <c r="C13153" s="38"/>
      <c r="D13153" s="38"/>
      <c r="E13153" s="38"/>
      <c r="F13153" s="38"/>
      <c r="G13153" s="38"/>
      <c r="H13153" s="38"/>
      <c r="I13153" s="38"/>
      <c r="J13153" s="38"/>
      <c r="K13153" s="38"/>
      <c r="L13153"/>
      <c r="M13153"/>
    </row>
    <row r="13154" spans="1:13" s="36" customFormat="1">
      <c r="A13154" s="35"/>
      <c r="B13154"/>
      <c r="C13154" s="38"/>
      <c r="D13154" s="38"/>
      <c r="E13154" s="38"/>
      <c r="F13154" s="38"/>
      <c r="G13154" s="38"/>
      <c r="H13154" s="38"/>
      <c r="I13154" s="38"/>
      <c r="J13154" s="38"/>
      <c r="K13154" s="38"/>
      <c r="L13154"/>
      <c r="M13154"/>
    </row>
    <row r="13155" spans="1:13" s="36" customFormat="1">
      <c r="A13155" s="35"/>
      <c r="B13155"/>
      <c r="C13155" s="38"/>
      <c r="D13155" s="38"/>
      <c r="E13155" s="38"/>
      <c r="F13155" s="38"/>
      <c r="G13155" s="38"/>
      <c r="H13155" s="38"/>
      <c r="I13155" s="38"/>
      <c r="J13155" s="38"/>
      <c r="K13155" s="38"/>
      <c r="L13155"/>
      <c r="M13155"/>
    </row>
    <row r="13156" spans="1:13" s="36" customFormat="1">
      <c r="A13156" s="35"/>
      <c r="B13156"/>
      <c r="C13156" s="38"/>
      <c r="D13156" s="38"/>
      <c r="E13156" s="38"/>
      <c r="F13156" s="38"/>
      <c r="G13156" s="38"/>
      <c r="H13156" s="38"/>
      <c r="I13156" s="38"/>
      <c r="J13156" s="38"/>
      <c r="K13156" s="38"/>
      <c r="L13156"/>
      <c r="M13156"/>
    </row>
    <row r="13157" spans="1:13" s="36" customFormat="1">
      <c r="A13157" s="35"/>
      <c r="B13157"/>
      <c r="C13157" s="38"/>
      <c r="D13157" s="38"/>
      <c r="E13157" s="38"/>
      <c r="F13157" s="38"/>
      <c r="G13157" s="38"/>
      <c r="H13157" s="38"/>
      <c r="I13157" s="38"/>
      <c r="J13157" s="38"/>
      <c r="K13157" s="38"/>
      <c r="L13157"/>
      <c r="M13157"/>
    </row>
    <row r="13158" spans="1:13" s="36" customFormat="1">
      <c r="A13158" s="35"/>
      <c r="B13158"/>
      <c r="C13158" s="38"/>
      <c r="D13158" s="38"/>
      <c r="E13158" s="38"/>
      <c r="F13158" s="38"/>
      <c r="G13158" s="38"/>
      <c r="H13158" s="38"/>
      <c r="I13158" s="38"/>
      <c r="J13158" s="38"/>
      <c r="K13158" s="38"/>
      <c r="L13158"/>
      <c r="M13158"/>
    </row>
    <row r="13159" spans="1:13" s="36" customFormat="1">
      <c r="A13159" s="35"/>
      <c r="B13159"/>
      <c r="C13159" s="38"/>
      <c r="D13159" s="38"/>
      <c r="E13159" s="38"/>
      <c r="F13159" s="38"/>
      <c r="G13159" s="38"/>
      <c r="H13159" s="38"/>
      <c r="I13159" s="38"/>
      <c r="J13159" s="38"/>
      <c r="K13159" s="38"/>
      <c r="L13159"/>
      <c r="M13159"/>
    </row>
    <row r="13160" spans="1:13" s="36" customFormat="1">
      <c r="A13160" s="35"/>
      <c r="B13160"/>
      <c r="C13160" s="38"/>
      <c r="D13160" s="38"/>
      <c r="E13160" s="38"/>
      <c r="F13160" s="38"/>
      <c r="G13160" s="38"/>
      <c r="H13160" s="38"/>
      <c r="I13160" s="38"/>
      <c r="J13160" s="38"/>
      <c r="K13160" s="38"/>
      <c r="L13160"/>
      <c r="M13160"/>
    </row>
    <row r="13161" spans="1:13" s="36" customFormat="1">
      <c r="A13161" s="35"/>
      <c r="B13161"/>
      <c r="C13161" s="38"/>
      <c r="D13161" s="38"/>
      <c r="E13161" s="38"/>
      <c r="F13161" s="38"/>
      <c r="G13161" s="38"/>
      <c r="H13161" s="38"/>
      <c r="I13161" s="38"/>
      <c r="J13161" s="38"/>
      <c r="K13161" s="38"/>
      <c r="L13161"/>
      <c r="M13161"/>
    </row>
    <row r="13162" spans="1:13" s="36" customFormat="1">
      <c r="A13162" s="35"/>
      <c r="B13162"/>
      <c r="C13162" s="38"/>
      <c r="D13162" s="38"/>
      <c r="E13162" s="38"/>
      <c r="F13162" s="38"/>
      <c r="G13162" s="38"/>
      <c r="H13162" s="38"/>
      <c r="I13162" s="38"/>
      <c r="J13162" s="38"/>
      <c r="K13162" s="38"/>
      <c r="L13162"/>
      <c r="M13162"/>
    </row>
    <row r="13163" spans="1:13" s="36" customFormat="1">
      <c r="A13163" s="35"/>
      <c r="B13163"/>
      <c r="C13163" s="38"/>
      <c r="D13163" s="38"/>
      <c r="E13163" s="38"/>
      <c r="F13163" s="38"/>
      <c r="G13163" s="38"/>
      <c r="H13163" s="38"/>
      <c r="I13163" s="38"/>
      <c r="J13163" s="38"/>
      <c r="K13163" s="38"/>
      <c r="L13163"/>
      <c r="M13163"/>
    </row>
    <row r="13164" spans="1:13" s="36" customFormat="1">
      <c r="A13164" s="35"/>
      <c r="B13164"/>
      <c r="C13164" s="38"/>
      <c r="D13164" s="38"/>
      <c r="E13164" s="38"/>
      <c r="F13164" s="38"/>
      <c r="G13164" s="38"/>
      <c r="H13164" s="38"/>
      <c r="I13164" s="38"/>
      <c r="J13164" s="38"/>
      <c r="K13164" s="38"/>
      <c r="L13164"/>
      <c r="M13164"/>
    </row>
    <row r="13165" spans="1:13" s="36" customFormat="1">
      <c r="A13165" s="35"/>
      <c r="B13165"/>
      <c r="C13165" s="38"/>
      <c r="D13165" s="38"/>
      <c r="E13165" s="38"/>
      <c r="F13165" s="38"/>
      <c r="G13165" s="38"/>
      <c r="H13165" s="38"/>
      <c r="I13165" s="38"/>
      <c r="J13165" s="38"/>
      <c r="K13165" s="38"/>
      <c r="L13165"/>
      <c r="M13165"/>
    </row>
    <row r="13166" spans="1:13" s="36" customFormat="1">
      <c r="A13166" s="35"/>
      <c r="B13166"/>
      <c r="C13166" s="38"/>
      <c r="D13166" s="38"/>
      <c r="E13166" s="38"/>
      <c r="F13166" s="38"/>
      <c r="G13166" s="38"/>
      <c r="H13166" s="38"/>
      <c r="I13166" s="38"/>
      <c r="J13166" s="38"/>
      <c r="K13166" s="38"/>
      <c r="L13166"/>
      <c r="M13166"/>
    </row>
    <row r="13167" spans="1:13" s="36" customFormat="1">
      <c r="A13167" s="35"/>
      <c r="B13167"/>
      <c r="C13167" s="38"/>
      <c r="D13167" s="38"/>
      <c r="E13167" s="38"/>
      <c r="F13167" s="38"/>
      <c r="G13167" s="38"/>
      <c r="H13167" s="38"/>
      <c r="I13167" s="38"/>
      <c r="J13167" s="38"/>
      <c r="K13167" s="38"/>
      <c r="L13167"/>
      <c r="M13167"/>
    </row>
    <row r="13168" spans="1:13" s="36" customFormat="1">
      <c r="A13168" s="35"/>
      <c r="B13168"/>
      <c r="C13168" s="38"/>
      <c r="D13168" s="38"/>
      <c r="E13168" s="38"/>
      <c r="F13168" s="38"/>
      <c r="G13168" s="38"/>
      <c r="H13168" s="38"/>
      <c r="I13168" s="38"/>
      <c r="J13168" s="38"/>
      <c r="K13168" s="38"/>
      <c r="L13168"/>
      <c r="M13168"/>
    </row>
    <row r="13169" spans="1:13" s="36" customFormat="1">
      <c r="A13169" s="35"/>
      <c r="B13169"/>
      <c r="C13169" s="38"/>
      <c r="D13169" s="38"/>
      <c r="E13169" s="38"/>
      <c r="F13169" s="38"/>
      <c r="G13169" s="38"/>
      <c r="H13169" s="38"/>
      <c r="I13169" s="38"/>
      <c r="J13169" s="38"/>
      <c r="K13169" s="38"/>
      <c r="L13169"/>
      <c r="M13169"/>
    </row>
    <row r="13170" spans="1:13" s="36" customFormat="1">
      <c r="A13170" s="35"/>
      <c r="B13170"/>
      <c r="C13170" s="38"/>
      <c r="D13170" s="38"/>
      <c r="E13170" s="38"/>
      <c r="F13170" s="38"/>
      <c r="G13170" s="38"/>
      <c r="H13170" s="38"/>
      <c r="I13170" s="38"/>
      <c r="J13170" s="38"/>
      <c r="K13170" s="38"/>
      <c r="L13170"/>
      <c r="M13170"/>
    </row>
    <row r="13171" spans="1:13" s="36" customFormat="1">
      <c r="A13171" s="35"/>
      <c r="B13171"/>
      <c r="C13171" s="38"/>
      <c r="D13171" s="38"/>
      <c r="E13171" s="38"/>
      <c r="F13171" s="38"/>
      <c r="G13171" s="38"/>
      <c r="H13171" s="38"/>
      <c r="I13171" s="38"/>
      <c r="J13171" s="38"/>
      <c r="K13171" s="38"/>
      <c r="L13171"/>
      <c r="M13171"/>
    </row>
    <row r="13172" spans="1:13" s="36" customFormat="1">
      <c r="A13172" s="35"/>
      <c r="B13172"/>
      <c r="C13172" s="38"/>
      <c r="D13172" s="38"/>
      <c r="E13172" s="38"/>
      <c r="F13172" s="38"/>
      <c r="G13172" s="38"/>
      <c r="H13172" s="38"/>
      <c r="I13172" s="38"/>
      <c r="J13172" s="38"/>
      <c r="K13172" s="38"/>
      <c r="L13172"/>
      <c r="M13172"/>
    </row>
    <row r="13173" spans="1:13" s="36" customFormat="1">
      <c r="A13173" s="35"/>
      <c r="B13173"/>
      <c r="C13173" s="38"/>
      <c r="D13173" s="38"/>
      <c r="E13173" s="38"/>
      <c r="F13173" s="38"/>
      <c r="G13173" s="38"/>
      <c r="H13173" s="38"/>
      <c r="I13173" s="38"/>
      <c r="J13173" s="38"/>
      <c r="K13173" s="38"/>
      <c r="L13173"/>
      <c r="M13173"/>
    </row>
    <row r="13174" spans="1:13" s="36" customFormat="1">
      <c r="A13174" s="35"/>
      <c r="B13174"/>
      <c r="C13174" s="38"/>
      <c r="D13174" s="38"/>
      <c r="E13174" s="38"/>
      <c r="F13174" s="38"/>
      <c r="G13174" s="38"/>
      <c r="H13174" s="38"/>
      <c r="I13174" s="38"/>
      <c r="J13174" s="38"/>
      <c r="K13174" s="38"/>
      <c r="L13174"/>
      <c r="M13174"/>
    </row>
    <row r="13175" spans="1:13" s="36" customFormat="1">
      <c r="A13175" s="35"/>
      <c r="B13175"/>
      <c r="C13175" s="38"/>
      <c r="D13175" s="38"/>
      <c r="E13175" s="38"/>
      <c r="F13175" s="38"/>
      <c r="G13175" s="38"/>
      <c r="H13175" s="38"/>
      <c r="I13175" s="38"/>
      <c r="J13175" s="38"/>
      <c r="K13175" s="38"/>
      <c r="L13175"/>
      <c r="M13175"/>
    </row>
    <row r="13176" spans="1:13" s="36" customFormat="1">
      <c r="A13176" s="35"/>
      <c r="B13176"/>
      <c r="C13176" s="38"/>
      <c r="D13176" s="38"/>
      <c r="E13176" s="38"/>
      <c r="F13176" s="38"/>
      <c r="G13176" s="38"/>
      <c r="H13176" s="38"/>
      <c r="I13176" s="38"/>
      <c r="J13176" s="38"/>
      <c r="K13176" s="38"/>
      <c r="L13176"/>
      <c r="M13176"/>
    </row>
    <row r="13177" spans="1:13" s="36" customFormat="1">
      <c r="A13177" s="35"/>
      <c r="B13177"/>
      <c r="C13177" s="38"/>
      <c r="D13177" s="38"/>
      <c r="E13177" s="38"/>
      <c r="F13177" s="38"/>
      <c r="G13177" s="38"/>
      <c r="H13177" s="38"/>
      <c r="I13177" s="38"/>
      <c r="J13177" s="38"/>
      <c r="K13177" s="38"/>
      <c r="L13177"/>
      <c r="M13177"/>
    </row>
    <row r="13178" spans="1:13" s="36" customFormat="1">
      <c r="A13178" s="35"/>
      <c r="B13178"/>
      <c r="C13178" s="38"/>
      <c r="D13178" s="38"/>
      <c r="E13178" s="38"/>
      <c r="F13178" s="38"/>
      <c r="G13178" s="38"/>
      <c r="H13178" s="38"/>
      <c r="I13178" s="38"/>
      <c r="J13178" s="38"/>
      <c r="K13178" s="38"/>
      <c r="L13178"/>
      <c r="M13178"/>
    </row>
    <row r="13179" spans="1:13" s="36" customFormat="1">
      <c r="A13179" s="35"/>
      <c r="B13179"/>
      <c r="C13179" s="38"/>
      <c r="D13179" s="38"/>
      <c r="E13179" s="38"/>
      <c r="F13179" s="38"/>
      <c r="G13179" s="38"/>
      <c r="H13179" s="38"/>
      <c r="I13179" s="38"/>
      <c r="J13179" s="38"/>
      <c r="K13179" s="38"/>
      <c r="L13179"/>
      <c r="M13179"/>
    </row>
    <row r="13180" spans="1:13" s="36" customFormat="1">
      <c r="A13180" s="35"/>
      <c r="B13180"/>
      <c r="C13180" s="38"/>
      <c r="D13180" s="38"/>
      <c r="E13180" s="38"/>
      <c r="F13180" s="38"/>
      <c r="G13180" s="38"/>
      <c r="H13180" s="38"/>
      <c r="I13180" s="38"/>
      <c r="J13180" s="38"/>
      <c r="K13180" s="38"/>
      <c r="L13180"/>
      <c r="M13180"/>
    </row>
    <row r="13181" spans="1:13" s="36" customFormat="1">
      <c r="A13181" s="35"/>
      <c r="B13181"/>
      <c r="C13181" s="38"/>
      <c r="D13181" s="38"/>
      <c r="E13181" s="38"/>
      <c r="F13181" s="38"/>
      <c r="G13181" s="38"/>
      <c r="H13181" s="38"/>
      <c r="I13181" s="38"/>
      <c r="J13181" s="38"/>
      <c r="K13181" s="38"/>
      <c r="L13181"/>
      <c r="M13181"/>
    </row>
    <row r="13182" spans="1:13" s="36" customFormat="1">
      <c r="A13182" s="35"/>
      <c r="B13182"/>
      <c r="C13182" s="38"/>
      <c r="D13182" s="38"/>
      <c r="E13182" s="38"/>
      <c r="F13182" s="38"/>
      <c r="G13182" s="38"/>
      <c r="H13182" s="38"/>
      <c r="I13182" s="38"/>
      <c r="J13182" s="38"/>
      <c r="K13182" s="38"/>
      <c r="L13182"/>
      <c r="M13182"/>
    </row>
    <row r="13183" spans="1:13" s="36" customFormat="1">
      <c r="A13183" s="35"/>
      <c r="B13183"/>
      <c r="C13183" s="38"/>
      <c r="D13183" s="38"/>
      <c r="E13183" s="38"/>
      <c r="F13183" s="38"/>
      <c r="G13183" s="38"/>
      <c r="H13183" s="38"/>
      <c r="I13183" s="38"/>
      <c r="J13183" s="38"/>
      <c r="K13183" s="38"/>
      <c r="L13183"/>
      <c r="M13183"/>
    </row>
    <row r="13184" spans="1:13" s="36" customFormat="1">
      <c r="A13184" s="35"/>
      <c r="B13184"/>
      <c r="C13184" s="38"/>
      <c r="D13184" s="38"/>
      <c r="E13184" s="38"/>
      <c r="F13184" s="38"/>
      <c r="G13184" s="38"/>
      <c r="H13184" s="38"/>
      <c r="I13184" s="38"/>
      <c r="J13184" s="38"/>
      <c r="K13184" s="38"/>
      <c r="L13184"/>
      <c r="M13184"/>
    </row>
    <row r="13185" spans="1:13" s="36" customFormat="1">
      <c r="A13185" s="35"/>
      <c r="B13185"/>
      <c r="C13185" s="38"/>
      <c r="D13185" s="38"/>
      <c r="E13185" s="38"/>
      <c r="F13185" s="38"/>
      <c r="G13185" s="38"/>
      <c r="H13185" s="38"/>
      <c r="I13185" s="38"/>
      <c r="J13185" s="38"/>
      <c r="K13185" s="38"/>
      <c r="L13185"/>
      <c r="M13185"/>
    </row>
    <row r="13186" spans="1:13" s="36" customFormat="1">
      <c r="A13186" s="35"/>
      <c r="B13186"/>
      <c r="C13186" s="38"/>
      <c r="D13186" s="38"/>
      <c r="E13186" s="38"/>
      <c r="F13186" s="38"/>
      <c r="G13186" s="38"/>
      <c r="H13186" s="38"/>
      <c r="I13186" s="38"/>
      <c r="J13186" s="38"/>
      <c r="K13186" s="38"/>
      <c r="L13186"/>
      <c r="M13186"/>
    </row>
    <row r="13187" spans="1:13" s="36" customFormat="1">
      <c r="A13187" s="35"/>
      <c r="B13187"/>
      <c r="C13187" s="38"/>
      <c r="D13187" s="38"/>
      <c r="E13187" s="38"/>
      <c r="F13187" s="38"/>
      <c r="G13187" s="38"/>
      <c r="H13187" s="38"/>
      <c r="I13187" s="38"/>
      <c r="J13187" s="38"/>
      <c r="K13187" s="38"/>
      <c r="L13187"/>
      <c r="M13187"/>
    </row>
    <row r="13188" spans="1:13" s="36" customFormat="1">
      <c r="A13188" s="35"/>
      <c r="B13188"/>
      <c r="C13188" s="38"/>
      <c r="D13188" s="38"/>
      <c r="E13188" s="38"/>
      <c r="F13188" s="38"/>
      <c r="G13188" s="38"/>
      <c r="H13188" s="38"/>
      <c r="I13188" s="38"/>
      <c r="J13188" s="38"/>
      <c r="K13188" s="38"/>
      <c r="L13188"/>
      <c r="M13188"/>
    </row>
    <row r="13189" spans="1:13" s="36" customFormat="1">
      <c r="A13189" s="35"/>
      <c r="B13189"/>
      <c r="C13189" s="38"/>
      <c r="D13189" s="38"/>
      <c r="E13189" s="38"/>
      <c r="F13189" s="38"/>
      <c r="G13189" s="38"/>
      <c r="H13189" s="38"/>
      <c r="I13189" s="38"/>
      <c r="J13189" s="38"/>
      <c r="K13189" s="38"/>
      <c r="L13189"/>
      <c r="M13189"/>
    </row>
    <row r="13190" spans="1:13" s="36" customFormat="1">
      <c r="A13190" s="35"/>
      <c r="B13190"/>
      <c r="C13190" s="38"/>
      <c r="D13190" s="38"/>
      <c r="E13190" s="38"/>
      <c r="F13190" s="38"/>
      <c r="G13190" s="38"/>
      <c r="H13190" s="38"/>
      <c r="I13190" s="38"/>
      <c r="J13190" s="38"/>
      <c r="K13190" s="38"/>
      <c r="L13190"/>
      <c r="M13190"/>
    </row>
    <row r="13191" spans="1:13" s="36" customFormat="1">
      <c r="A13191" s="35"/>
      <c r="B13191"/>
      <c r="C13191" s="38"/>
      <c r="D13191" s="38"/>
      <c r="E13191" s="38"/>
      <c r="F13191" s="38"/>
      <c r="G13191" s="38"/>
      <c r="H13191" s="38"/>
      <c r="I13191" s="38"/>
      <c r="J13191" s="38"/>
      <c r="K13191" s="38"/>
      <c r="L13191"/>
      <c r="M13191"/>
    </row>
    <row r="13192" spans="1:13" s="36" customFormat="1">
      <c r="A13192" s="35"/>
      <c r="B13192"/>
      <c r="C13192" s="38"/>
      <c r="D13192" s="38"/>
      <c r="E13192" s="38"/>
      <c r="F13192" s="38"/>
      <c r="G13192" s="38"/>
      <c r="H13192" s="38"/>
      <c r="I13192" s="38"/>
      <c r="J13192" s="38"/>
      <c r="K13192" s="38"/>
      <c r="L13192"/>
      <c r="M13192"/>
    </row>
    <row r="13193" spans="1:13" s="36" customFormat="1">
      <c r="A13193" s="35"/>
      <c r="B13193"/>
      <c r="C13193" s="38"/>
      <c r="D13193" s="38"/>
      <c r="E13193" s="38"/>
      <c r="F13193" s="38"/>
      <c r="G13193" s="38"/>
      <c r="H13193" s="38"/>
      <c r="I13193" s="38"/>
      <c r="J13193" s="38"/>
      <c r="K13193" s="38"/>
      <c r="L13193"/>
      <c r="M13193"/>
    </row>
    <row r="13194" spans="1:13" s="36" customFormat="1">
      <c r="A13194" s="35"/>
      <c r="B13194"/>
      <c r="C13194" s="38"/>
      <c r="D13194" s="38"/>
      <c r="E13194" s="38"/>
      <c r="F13194" s="38"/>
      <c r="G13194" s="38"/>
      <c r="H13194" s="38"/>
      <c r="I13194" s="38"/>
      <c r="J13194" s="38"/>
      <c r="K13194" s="38"/>
      <c r="L13194"/>
      <c r="M13194"/>
    </row>
    <row r="13195" spans="1:13" s="36" customFormat="1">
      <c r="A13195" s="35"/>
      <c r="B13195"/>
      <c r="C13195" s="38"/>
      <c r="D13195" s="38"/>
      <c r="E13195" s="38"/>
      <c r="F13195" s="38"/>
      <c r="G13195" s="38"/>
      <c r="H13195" s="38"/>
      <c r="I13195" s="38"/>
      <c r="J13195" s="38"/>
      <c r="K13195" s="38"/>
      <c r="L13195"/>
      <c r="M13195"/>
    </row>
    <row r="13196" spans="1:13" s="36" customFormat="1">
      <c r="A13196" s="35"/>
      <c r="B13196"/>
      <c r="C13196" s="38"/>
      <c r="D13196" s="38"/>
      <c r="E13196" s="38"/>
      <c r="F13196" s="38"/>
      <c r="G13196" s="38"/>
      <c r="H13196" s="38"/>
      <c r="I13196" s="38"/>
      <c r="J13196" s="38"/>
      <c r="K13196" s="38"/>
      <c r="L13196"/>
      <c r="M13196"/>
    </row>
    <row r="13197" spans="1:13" s="36" customFormat="1">
      <c r="A13197" s="35"/>
      <c r="B13197"/>
      <c r="C13197" s="38"/>
      <c r="D13197" s="38"/>
      <c r="E13197" s="38"/>
      <c r="F13197" s="38"/>
      <c r="G13197" s="38"/>
      <c r="H13197" s="38"/>
      <c r="I13197" s="38"/>
      <c r="J13197" s="38"/>
      <c r="K13197" s="38"/>
      <c r="L13197"/>
      <c r="M13197"/>
    </row>
    <row r="13198" spans="1:13" s="36" customFormat="1">
      <c r="A13198" s="35"/>
      <c r="B13198"/>
      <c r="C13198" s="38"/>
      <c r="D13198" s="38"/>
      <c r="E13198" s="38"/>
      <c r="F13198" s="38"/>
      <c r="G13198" s="38"/>
      <c r="H13198" s="38"/>
      <c r="I13198" s="38"/>
      <c r="J13198" s="38"/>
      <c r="K13198" s="38"/>
      <c r="L13198"/>
      <c r="M13198"/>
    </row>
    <row r="13199" spans="1:13" s="36" customFormat="1">
      <c r="A13199" s="35"/>
      <c r="B13199"/>
      <c r="C13199" s="38"/>
      <c r="D13199" s="38"/>
      <c r="E13199" s="38"/>
      <c r="F13199" s="38"/>
      <c r="G13199" s="38"/>
      <c r="H13199" s="38"/>
      <c r="I13199" s="38"/>
      <c r="J13199" s="38"/>
      <c r="K13199" s="38"/>
      <c r="L13199"/>
      <c r="M13199"/>
    </row>
    <row r="13200" spans="1:13" s="36" customFormat="1">
      <c r="A13200" s="35"/>
      <c r="B13200"/>
      <c r="C13200" s="38"/>
      <c r="D13200" s="38"/>
      <c r="E13200" s="38"/>
      <c r="F13200" s="38"/>
      <c r="G13200" s="38"/>
      <c r="H13200" s="38"/>
      <c r="I13200" s="38"/>
      <c r="J13200" s="38"/>
      <c r="K13200" s="38"/>
      <c r="L13200"/>
      <c r="M13200"/>
    </row>
    <row r="13201" spans="1:13" s="36" customFormat="1">
      <c r="A13201" s="35"/>
      <c r="B13201"/>
      <c r="C13201" s="38"/>
      <c r="D13201" s="38"/>
      <c r="E13201" s="38"/>
      <c r="F13201" s="38"/>
      <c r="G13201" s="38"/>
      <c r="H13201" s="38"/>
      <c r="I13201" s="38"/>
      <c r="J13201" s="38"/>
      <c r="K13201" s="38"/>
      <c r="L13201"/>
      <c r="M13201"/>
    </row>
    <row r="13202" spans="1:13" s="36" customFormat="1">
      <c r="A13202" s="35"/>
      <c r="B13202"/>
      <c r="C13202" s="38"/>
      <c r="D13202" s="38"/>
      <c r="E13202" s="38"/>
      <c r="F13202" s="38"/>
      <c r="G13202" s="38"/>
      <c r="H13202" s="38"/>
      <c r="I13202" s="38"/>
      <c r="J13202" s="38"/>
      <c r="K13202" s="38"/>
      <c r="L13202"/>
      <c r="M13202"/>
    </row>
    <row r="13203" spans="1:13" s="36" customFormat="1">
      <c r="A13203" s="35"/>
      <c r="B13203"/>
      <c r="C13203" s="38"/>
      <c r="D13203" s="38"/>
      <c r="E13203" s="38"/>
      <c r="F13203" s="38"/>
      <c r="G13203" s="38"/>
      <c r="H13203" s="38"/>
      <c r="I13203" s="38"/>
      <c r="J13203" s="38"/>
      <c r="K13203" s="38"/>
      <c r="L13203"/>
      <c r="M13203"/>
    </row>
    <row r="13204" spans="1:13" s="36" customFormat="1">
      <c r="A13204" s="35"/>
      <c r="B13204"/>
      <c r="C13204" s="38"/>
      <c r="D13204" s="38"/>
      <c r="E13204" s="38"/>
      <c r="F13204" s="38"/>
      <c r="G13204" s="38"/>
      <c r="H13204" s="38"/>
      <c r="I13204" s="38"/>
      <c r="J13204" s="38"/>
      <c r="K13204" s="38"/>
      <c r="L13204"/>
      <c r="M13204"/>
    </row>
    <row r="13205" spans="1:13" s="36" customFormat="1">
      <c r="A13205" s="35"/>
      <c r="B13205"/>
      <c r="C13205" s="38"/>
      <c r="D13205" s="38"/>
      <c r="E13205" s="38"/>
      <c r="F13205" s="38"/>
      <c r="G13205" s="38"/>
      <c r="H13205" s="38"/>
      <c r="I13205" s="38"/>
      <c r="J13205" s="38"/>
      <c r="K13205" s="38"/>
      <c r="L13205"/>
      <c r="M13205"/>
    </row>
    <row r="13206" spans="1:13" s="36" customFormat="1">
      <c r="A13206" s="35"/>
      <c r="B13206"/>
      <c r="C13206" s="38"/>
      <c r="D13206" s="38"/>
      <c r="E13206" s="38"/>
      <c r="F13206" s="38"/>
      <c r="G13206" s="38"/>
      <c r="H13206" s="38"/>
      <c r="I13206" s="38"/>
      <c r="J13206" s="38"/>
      <c r="K13206" s="38"/>
      <c r="L13206"/>
      <c r="M13206"/>
    </row>
    <row r="13207" spans="1:13" s="36" customFormat="1">
      <c r="A13207" s="35"/>
      <c r="B13207"/>
      <c r="C13207" s="38"/>
      <c r="D13207" s="38"/>
      <c r="E13207" s="38"/>
      <c r="F13207" s="38"/>
      <c r="G13207" s="38"/>
      <c r="H13207" s="38"/>
      <c r="I13207" s="38"/>
      <c r="J13207" s="38"/>
      <c r="K13207" s="38"/>
      <c r="L13207"/>
      <c r="M13207"/>
    </row>
    <row r="13208" spans="1:13" s="36" customFormat="1">
      <c r="A13208" s="35"/>
      <c r="B13208"/>
      <c r="C13208" s="38"/>
      <c r="D13208" s="38"/>
      <c r="E13208" s="38"/>
      <c r="F13208" s="38"/>
      <c r="G13208" s="38"/>
      <c r="H13208" s="38"/>
      <c r="I13208" s="38"/>
      <c r="J13208" s="38"/>
      <c r="K13208" s="38"/>
      <c r="L13208"/>
      <c r="M13208"/>
    </row>
    <row r="13209" spans="1:13" s="36" customFormat="1">
      <c r="A13209" s="35"/>
      <c r="B13209"/>
      <c r="C13209" s="38"/>
      <c r="D13209" s="38"/>
      <c r="E13209" s="38"/>
      <c r="F13209" s="38"/>
      <c r="G13209" s="38"/>
      <c r="H13209" s="38"/>
      <c r="I13209" s="38"/>
      <c r="J13209" s="38"/>
      <c r="K13209" s="38"/>
      <c r="L13209"/>
      <c r="M13209"/>
    </row>
    <row r="13210" spans="1:13" s="36" customFormat="1">
      <c r="A13210" s="35"/>
      <c r="B13210"/>
      <c r="C13210" s="38"/>
      <c r="D13210" s="38"/>
      <c r="E13210" s="38"/>
      <c r="F13210" s="38"/>
      <c r="G13210" s="38"/>
      <c r="H13210" s="38"/>
      <c r="I13210" s="38"/>
      <c r="J13210" s="38"/>
      <c r="K13210" s="38"/>
      <c r="L13210"/>
      <c r="M13210"/>
    </row>
    <row r="13211" spans="1:13" s="36" customFormat="1">
      <c r="A13211" s="35"/>
      <c r="B13211"/>
      <c r="C13211" s="38"/>
      <c r="D13211" s="38"/>
      <c r="E13211" s="38"/>
      <c r="F13211" s="38"/>
      <c r="G13211" s="38"/>
      <c r="H13211" s="38"/>
      <c r="I13211" s="38"/>
      <c r="J13211" s="38"/>
      <c r="K13211" s="38"/>
      <c r="L13211"/>
      <c r="M13211"/>
    </row>
    <row r="13212" spans="1:13" s="36" customFormat="1">
      <c r="A13212" s="35"/>
      <c r="B13212"/>
      <c r="C13212" s="38"/>
      <c r="D13212" s="38"/>
      <c r="E13212" s="38"/>
      <c r="F13212" s="38"/>
      <c r="G13212" s="38"/>
      <c r="H13212" s="38"/>
      <c r="I13212" s="38"/>
      <c r="J13212" s="38"/>
      <c r="K13212" s="38"/>
      <c r="L13212"/>
      <c r="M13212"/>
    </row>
    <row r="13213" spans="1:13" s="36" customFormat="1">
      <c r="A13213" s="35"/>
      <c r="B13213"/>
      <c r="C13213" s="38"/>
      <c r="D13213" s="38"/>
      <c r="E13213" s="38"/>
      <c r="F13213" s="38"/>
      <c r="G13213" s="38"/>
      <c r="H13213" s="38"/>
      <c r="I13213" s="38"/>
      <c r="J13213" s="38"/>
      <c r="K13213" s="38"/>
      <c r="L13213"/>
      <c r="M13213"/>
    </row>
    <row r="13214" spans="1:13" s="36" customFormat="1">
      <c r="A13214" s="35"/>
      <c r="B13214"/>
      <c r="C13214" s="38"/>
      <c r="D13214" s="38"/>
      <c r="E13214" s="38"/>
      <c r="F13214" s="38"/>
      <c r="G13214" s="38"/>
      <c r="H13214" s="38"/>
      <c r="I13214" s="38"/>
      <c r="J13214" s="38"/>
      <c r="K13214" s="38"/>
      <c r="L13214"/>
      <c r="M13214"/>
    </row>
    <row r="13215" spans="1:13" s="36" customFormat="1">
      <c r="A13215" s="35"/>
      <c r="B13215"/>
      <c r="C13215" s="38"/>
      <c r="D13215" s="38"/>
      <c r="E13215" s="38"/>
      <c r="F13215" s="38"/>
      <c r="G13215" s="38"/>
      <c r="H13215" s="38"/>
      <c r="I13215" s="38"/>
      <c r="J13215" s="38"/>
      <c r="K13215" s="38"/>
      <c r="L13215"/>
      <c r="M13215"/>
    </row>
    <row r="13216" spans="1:13" s="36" customFormat="1">
      <c r="A13216" s="35"/>
      <c r="B13216"/>
      <c r="C13216" s="38"/>
      <c r="D13216" s="38"/>
      <c r="E13216" s="38"/>
      <c r="F13216" s="38"/>
      <c r="G13216" s="38"/>
      <c r="H13216" s="38"/>
      <c r="I13216" s="38"/>
      <c r="J13216" s="38"/>
      <c r="K13216" s="38"/>
      <c r="L13216"/>
      <c r="M13216"/>
    </row>
    <row r="13217" spans="1:13" s="36" customFormat="1">
      <c r="A13217" s="35"/>
      <c r="B13217"/>
      <c r="C13217" s="38"/>
      <c r="D13217" s="38"/>
      <c r="E13217" s="38"/>
      <c r="F13217" s="38"/>
      <c r="G13217" s="38"/>
      <c r="H13217" s="38"/>
      <c r="I13217" s="38"/>
      <c r="J13217" s="38"/>
      <c r="K13217" s="38"/>
      <c r="L13217"/>
      <c r="M13217"/>
    </row>
    <row r="13218" spans="1:13" s="36" customFormat="1">
      <c r="A13218" s="35"/>
      <c r="B13218"/>
      <c r="C13218" s="38"/>
      <c r="D13218" s="38"/>
      <c r="E13218" s="38"/>
      <c r="F13218" s="38"/>
      <c r="G13218" s="38"/>
      <c r="H13218" s="38"/>
      <c r="I13218" s="38"/>
      <c r="J13218" s="38"/>
      <c r="K13218" s="38"/>
      <c r="L13218"/>
      <c r="M13218"/>
    </row>
    <row r="13219" spans="1:13" s="36" customFormat="1">
      <c r="A13219" s="35"/>
      <c r="B13219"/>
      <c r="C13219" s="38"/>
      <c r="D13219" s="38"/>
      <c r="E13219" s="38"/>
      <c r="F13219" s="38"/>
      <c r="G13219" s="38"/>
      <c r="H13219" s="38"/>
      <c r="I13219" s="38"/>
      <c r="J13219" s="38"/>
      <c r="K13219" s="38"/>
      <c r="L13219"/>
      <c r="M13219"/>
    </row>
    <row r="13220" spans="1:13" s="36" customFormat="1">
      <c r="A13220" s="35"/>
      <c r="B13220"/>
      <c r="C13220" s="38"/>
      <c r="D13220" s="38"/>
      <c r="E13220" s="38"/>
      <c r="F13220" s="38"/>
      <c r="G13220" s="38"/>
      <c r="H13220" s="38"/>
      <c r="I13220" s="38"/>
      <c r="J13220" s="38"/>
      <c r="K13220" s="38"/>
      <c r="L13220"/>
      <c r="M13220"/>
    </row>
    <row r="13221" spans="1:13" s="36" customFormat="1">
      <c r="A13221" s="35"/>
      <c r="B13221"/>
      <c r="C13221" s="38"/>
      <c r="D13221" s="38"/>
      <c r="E13221" s="38"/>
      <c r="F13221" s="38"/>
      <c r="G13221" s="38"/>
      <c r="H13221" s="38"/>
      <c r="I13221" s="38"/>
      <c r="J13221" s="38"/>
      <c r="K13221" s="38"/>
      <c r="L13221"/>
      <c r="M13221"/>
    </row>
    <row r="13222" spans="1:13" s="36" customFormat="1">
      <c r="A13222" s="35"/>
      <c r="B13222"/>
      <c r="C13222" s="38"/>
      <c r="D13222" s="38"/>
      <c r="E13222" s="38"/>
      <c r="F13222" s="38"/>
      <c r="G13222" s="38"/>
      <c r="H13222" s="38"/>
      <c r="I13222" s="38"/>
      <c r="J13222" s="38"/>
      <c r="K13222" s="38"/>
      <c r="L13222"/>
      <c r="M13222"/>
    </row>
    <row r="13223" spans="1:13" s="36" customFormat="1">
      <c r="A13223" s="35"/>
      <c r="B13223"/>
      <c r="C13223" s="38"/>
      <c r="D13223" s="38"/>
      <c r="E13223" s="38"/>
      <c r="F13223" s="38"/>
      <c r="G13223" s="38"/>
      <c r="H13223" s="38"/>
      <c r="I13223" s="38"/>
      <c r="J13223" s="38"/>
      <c r="K13223" s="38"/>
      <c r="L13223"/>
      <c r="M13223"/>
    </row>
    <row r="13224" spans="1:13" s="36" customFormat="1">
      <c r="A13224" s="35"/>
      <c r="B13224"/>
      <c r="C13224" s="38"/>
      <c r="D13224" s="38"/>
      <c r="E13224" s="38"/>
      <c r="F13224" s="38"/>
      <c r="G13224" s="38"/>
      <c r="H13224" s="38"/>
      <c r="I13224" s="38"/>
      <c r="J13224" s="38"/>
      <c r="K13224" s="38"/>
      <c r="L13224"/>
      <c r="M13224"/>
    </row>
    <row r="13225" spans="1:13" s="36" customFormat="1">
      <c r="A13225" s="35"/>
      <c r="B13225"/>
      <c r="C13225" s="38"/>
      <c r="D13225" s="38"/>
      <c r="E13225" s="38"/>
      <c r="F13225" s="38"/>
      <c r="G13225" s="38"/>
      <c r="H13225" s="38"/>
      <c r="I13225" s="38"/>
      <c r="J13225" s="38"/>
      <c r="K13225" s="38"/>
      <c r="L13225"/>
      <c r="M13225"/>
    </row>
    <row r="13226" spans="1:13" s="36" customFormat="1">
      <c r="A13226" s="35"/>
      <c r="B13226"/>
      <c r="C13226" s="38"/>
      <c r="D13226" s="38"/>
      <c r="E13226" s="38"/>
      <c r="F13226" s="38"/>
      <c r="G13226" s="38"/>
      <c r="H13226" s="38"/>
      <c r="I13226" s="38"/>
      <c r="J13226" s="38"/>
      <c r="K13226" s="38"/>
      <c r="L13226"/>
      <c r="M13226"/>
    </row>
    <row r="13227" spans="1:13" s="36" customFormat="1">
      <c r="A13227" s="35"/>
      <c r="B13227"/>
      <c r="C13227" s="38"/>
      <c r="D13227" s="38"/>
      <c r="E13227" s="38"/>
      <c r="F13227" s="38"/>
      <c r="G13227" s="38"/>
      <c r="H13227" s="38"/>
      <c r="I13227" s="38"/>
      <c r="J13227" s="38"/>
      <c r="K13227" s="38"/>
      <c r="L13227"/>
      <c r="M13227"/>
    </row>
    <row r="13228" spans="1:13" s="36" customFormat="1">
      <c r="A13228" s="35"/>
      <c r="B13228"/>
      <c r="C13228" s="38"/>
      <c r="D13228" s="38"/>
      <c r="E13228" s="38"/>
      <c r="F13228" s="38"/>
      <c r="G13228" s="38"/>
      <c r="H13228" s="38"/>
      <c r="I13228" s="38"/>
      <c r="J13228" s="38"/>
      <c r="K13228" s="38"/>
      <c r="L13228"/>
      <c r="M13228"/>
    </row>
    <row r="13229" spans="1:13" s="36" customFormat="1">
      <c r="A13229" s="35"/>
      <c r="B13229"/>
      <c r="C13229" s="38"/>
      <c r="D13229" s="38"/>
      <c r="E13229" s="38"/>
      <c r="F13229" s="38"/>
      <c r="G13229" s="38"/>
      <c r="H13229" s="38"/>
      <c r="I13229" s="38"/>
      <c r="J13229" s="38"/>
      <c r="K13229" s="38"/>
      <c r="L13229"/>
      <c r="M13229"/>
    </row>
    <row r="13230" spans="1:13" s="36" customFormat="1">
      <c r="A13230" s="35"/>
      <c r="B13230"/>
      <c r="C13230" s="38"/>
      <c r="D13230" s="38"/>
      <c r="E13230" s="38"/>
      <c r="F13230" s="38"/>
      <c r="G13230" s="38"/>
      <c r="H13230" s="38"/>
      <c r="I13230" s="38"/>
      <c r="J13230" s="38"/>
      <c r="K13230" s="38"/>
      <c r="L13230"/>
      <c r="M13230"/>
    </row>
    <row r="13231" spans="1:13" s="36" customFormat="1">
      <c r="A13231" s="35"/>
      <c r="B13231"/>
      <c r="C13231" s="38"/>
      <c r="D13231" s="38"/>
      <c r="E13231" s="38"/>
      <c r="F13231" s="38"/>
      <c r="G13231" s="38"/>
      <c r="H13231" s="38"/>
      <c r="I13231" s="38"/>
      <c r="J13231" s="38"/>
      <c r="K13231" s="38"/>
      <c r="L13231"/>
      <c r="M13231"/>
    </row>
    <row r="13232" spans="1:13" s="36" customFormat="1">
      <c r="A13232" s="35"/>
      <c r="B13232"/>
      <c r="C13232" s="38"/>
      <c r="D13232" s="38"/>
      <c r="E13232" s="38"/>
      <c r="F13232" s="38"/>
      <c r="G13232" s="38"/>
      <c r="H13232" s="38"/>
      <c r="I13232" s="38"/>
      <c r="J13232" s="38"/>
      <c r="K13232" s="38"/>
      <c r="L13232"/>
      <c r="M13232"/>
    </row>
    <row r="13233" spans="1:13" s="36" customFormat="1">
      <c r="A13233" s="35"/>
      <c r="B13233"/>
      <c r="C13233" s="38"/>
      <c r="D13233" s="38"/>
      <c r="E13233" s="38"/>
      <c r="F13233" s="38"/>
      <c r="G13233" s="38"/>
      <c r="H13233" s="38"/>
      <c r="I13233" s="38"/>
      <c r="J13233" s="38"/>
      <c r="K13233" s="38"/>
      <c r="L13233"/>
      <c r="M13233"/>
    </row>
    <row r="13234" spans="1:13" s="36" customFormat="1">
      <c r="A13234" s="35"/>
      <c r="B13234"/>
      <c r="C13234" s="38"/>
      <c r="D13234" s="38"/>
      <c r="E13234" s="38"/>
      <c r="F13234" s="38"/>
      <c r="G13234" s="38"/>
      <c r="H13234" s="38"/>
      <c r="I13234" s="38"/>
      <c r="J13234" s="38"/>
      <c r="K13234" s="38"/>
      <c r="L13234"/>
      <c r="M13234"/>
    </row>
    <row r="13235" spans="1:13" s="36" customFormat="1">
      <c r="A13235" s="35"/>
      <c r="B13235"/>
      <c r="C13235" s="38"/>
      <c r="D13235" s="38"/>
      <c r="E13235" s="38"/>
      <c r="F13235" s="38"/>
      <c r="G13235" s="38"/>
      <c r="H13235" s="38"/>
      <c r="I13235" s="38"/>
      <c r="J13235" s="38"/>
      <c r="K13235" s="38"/>
      <c r="L13235"/>
      <c r="M13235"/>
    </row>
    <row r="13236" spans="1:13" s="36" customFormat="1">
      <c r="A13236" s="35"/>
      <c r="B13236"/>
      <c r="C13236" s="38"/>
      <c r="D13236" s="38"/>
      <c r="E13236" s="38"/>
      <c r="F13236" s="38"/>
      <c r="G13236" s="38"/>
      <c r="H13236" s="38"/>
      <c r="I13236" s="38"/>
      <c r="J13236" s="38"/>
      <c r="K13236" s="38"/>
      <c r="L13236"/>
      <c r="M13236"/>
    </row>
    <row r="13237" spans="1:13" s="36" customFormat="1">
      <c r="A13237" s="35"/>
      <c r="B13237"/>
      <c r="C13237" s="38"/>
      <c r="D13237" s="38"/>
      <c r="E13237" s="38"/>
      <c r="F13237" s="38"/>
      <c r="G13237" s="38"/>
      <c r="H13237" s="38"/>
      <c r="I13237" s="38"/>
      <c r="J13237" s="38"/>
      <c r="K13237" s="38"/>
      <c r="L13237"/>
      <c r="M13237"/>
    </row>
    <row r="13238" spans="1:13" s="36" customFormat="1">
      <c r="A13238" s="35"/>
      <c r="B13238"/>
      <c r="C13238" s="38"/>
      <c r="D13238" s="38"/>
      <c r="E13238" s="38"/>
      <c r="F13238" s="38"/>
      <c r="G13238" s="38"/>
      <c r="H13238" s="38"/>
      <c r="I13238" s="38"/>
      <c r="J13238" s="38"/>
      <c r="K13238" s="38"/>
      <c r="L13238"/>
      <c r="M13238"/>
    </row>
    <row r="13239" spans="1:13" s="36" customFormat="1">
      <c r="A13239" s="35"/>
      <c r="B13239"/>
      <c r="C13239" s="38"/>
      <c r="D13239" s="38"/>
      <c r="E13239" s="38"/>
      <c r="F13239" s="38"/>
      <c r="G13239" s="38"/>
      <c r="H13239" s="38"/>
      <c r="I13239" s="38"/>
      <c r="J13239" s="38"/>
      <c r="K13239" s="38"/>
      <c r="L13239"/>
      <c r="M13239"/>
    </row>
    <row r="13240" spans="1:13" s="36" customFormat="1">
      <c r="A13240" s="35"/>
      <c r="B13240"/>
      <c r="C13240" s="38"/>
      <c r="D13240" s="38"/>
      <c r="E13240" s="38"/>
      <c r="F13240" s="38"/>
      <c r="G13240" s="38"/>
      <c r="H13240" s="38"/>
      <c r="I13240" s="38"/>
      <c r="J13240" s="38"/>
      <c r="K13240" s="38"/>
      <c r="L13240"/>
      <c r="M13240"/>
    </row>
    <row r="13241" spans="1:13" s="36" customFormat="1">
      <c r="A13241" s="35"/>
      <c r="B13241"/>
      <c r="C13241" s="38"/>
      <c r="D13241" s="38"/>
      <c r="E13241" s="38"/>
      <c r="F13241" s="38"/>
      <c r="G13241" s="38"/>
      <c r="H13241" s="38"/>
      <c r="I13241" s="38"/>
      <c r="J13241" s="38"/>
      <c r="K13241" s="38"/>
      <c r="L13241"/>
      <c r="M13241"/>
    </row>
    <row r="13242" spans="1:13" s="36" customFormat="1">
      <c r="A13242" s="35"/>
      <c r="B13242"/>
      <c r="C13242" s="38"/>
      <c r="D13242" s="38"/>
      <c r="E13242" s="38"/>
      <c r="F13242" s="38"/>
      <c r="G13242" s="38"/>
      <c r="H13242" s="38"/>
      <c r="I13242" s="38"/>
      <c r="J13242" s="38"/>
      <c r="K13242" s="38"/>
      <c r="L13242"/>
      <c r="M13242"/>
    </row>
    <row r="13243" spans="1:13" s="36" customFormat="1">
      <c r="A13243" s="35"/>
      <c r="B13243"/>
      <c r="C13243" s="38"/>
      <c r="D13243" s="38"/>
      <c r="E13243" s="38"/>
      <c r="F13243" s="38"/>
      <c r="G13243" s="38"/>
      <c r="H13243" s="38"/>
      <c r="I13243" s="38"/>
      <c r="J13243" s="38"/>
      <c r="K13243" s="38"/>
      <c r="L13243"/>
      <c r="M13243"/>
    </row>
    <row r="13244" spans="1:13" s="36" customFormat="1">
      <c r="A13244" s="35"/>
      <c r="B13244"/>
      <c r="C13244" s="38"/>
      <c r="D13244" s="38"/>
      <c r="E13244" s="38"/>
      <c r="F13244" s="38"/>
      <c r="G13244" s="38"/>
      <c r="H13244" s="38"/>
      <c r="I13244" s="38"/>
      <c r="J13244" s="38"/>
      <c r="K13244" s="38"/>
      <c r="L13244"/>
      <c r="M13244"/>
    </row>
    <row r="13245" spans="1:13" s="36" customFormat="1">
      <c r="A13245" s="35"/>
      <c r="B13245"/>
      <c r="C13245" s="38"/>
      <c r="D13245" s="38"/>
      <c r="E13245" s="38"/>
      <c r="F13245" s="38"/>
      <c r="G13245" s="38"/>
      <c r="H13245" s="38"/>
      <c r="I13245" s="38"/>
      <c r="J13245" s="38"/>
      <c r="K13245" s="38"/>
      <c r="L13245"/>
      <c r="M13245"/>
    </row>
    <row r="13246" spans="1:13" s="36" customFormat="1">
      <c r="A13246" s="35"/>
      <c r="B13246"/>
      <c r="C13246" s="38"/>
      <c r="D13246" s="38"/>
      <c r="E13246" s="38"/>
      <c r="F13246" s="38"/>
      <c r="G13246" s="38"/>
      <c r="H13246" s="38"/>
      <c r="I13246" s="38"/>
      <c r="J13246" s="38"/>
      <c r="K13246" s="38"/>
      <c r="L13246"/>
      <c r="M13246"/>
    </row>
    <row r="13247" spans="1:13" s="36" customFormat="1">
      <c r="A13247" s="35"/>
      <c r="B13247"/>
      <c r="C13247" s="38"/>
      <c r="D13247" s="38"/>
      <c r="E13247" s="38"/>
      <c r="F13247" s="38"/>
      <c r="G13247" s="38"/>
      <c r="H13247" s="38"/>
      <c r="I13247" s="38"/>
      <c r="J13247" s="38"/>
      <c r="K13247" s="38"/>
      <c r="L13247"/>
      <c r="M13247"/>
    </row>
    <row r="13248" spans="1:13" s="36" customFormat="1">
      <c r="A13248" s="35"/>
      <c r="B13248"/>
      <c r="C13248" s="38"/>
      <c r="D13248" s="38"/>
      <c r="E13248" s="38"/>
      <c r="F13248" s="38"/>
      <c r="G13248" s="38"/>
      <c r="H13248" s="38"/>
      <c r="I13248" s="38"/>
      <c r="J13248" s="38"/>
      <c r="K13248" s="38"/>
      <c r="L13248"/>
      <c r="M13248"/>
    </row>
    <row r="13249" spans="1:13" s="36" customFormat="1">
      <c r="A13249" s="35"/>
      <c r="B13249"/>
      <c r="C13249" s="38"/>
      <c r="D13249" s="38"/>
      <c r="E13249" s="38"/>
      <c r="F13249" s="38"/>
      <c r="G13249" s="38"/>
      <c r="H13249" s="38"/>
      <c r="I13249" s="38"/>
      <c r="J13249" s="38"/>
      <c r="K13249" s="38"/>
      <c r="L13249"/>
      <c r="M13249"/>
    </row>
    <row r="13250" spans="1:13" s="36" customFormat="1">
      <c r="A13250" s="35"/>
      <c r="B13250"/>
      <c r="C13250" s="38"/>
      <c r="D13250" s="38"/>
      <c r="E13250" s="38"/>
      <c r="F13250" s="38"/>
      <c r="G13250" s="38"/>
      <c r="H13250" s="38"/>
      <c r="I13250" s="38"/>
      <c r="J13250" s="38"/>
      <c r="K13250" s="38"/>
      <c r="L13250"/>
      <c r="M13250"/>
    </row>
    <row r="13251" spans="1:13" s="36" customFormat="1">
      <c r="A13251" s="35"/>
      <c r="B13251"/>
      <c r="C13251" s="38"/>
      <c r="D13251" s="38"/>
      <c r="E13251" s="38"/>
      <c r="F13251" s="38"/>
      <c r="G13251" s="38"/>
      <c r="H13251" s="38"/>
      <c r="I13251" s="38"/>
      <c r="J13251" s="38"/>
      <c r="K13251" s="38"/>
      <c r="L13251"/>
      <c r="M13251"/>
    </row>
    <row r="13252" spans="1:13" s="36" customFormat="1">
      <c r="A13252" s="35"/>
      <c r="B13252"/>
      <c r="C13252" s="38"/>
      <c r="D13252" s="38"/>
      <c r="E13252" s="38"/>
      <c r="F13252" s="38"/>
      <c r="G13252" s="38"/>
      <c r="H13252" s="38"/>
      <c r="I13252" s="38"/>
      <c r="J13252" s="38"/>
      <c r="K13252" s="38"/>
      <c r="L13252"/>
      <c r="M13252"/>
    </row>
    <row r="13253" spans="1:13" s="36" customFormat="1">
      <c r="A13253" s="35"/>
      <c r="B13253"/>
      <c r="C13253" s="38"/>
      <c r="D13253" s="38"/>
      <c r="E13253" s="38"/>
      <c r="F13253" s="38"/>
      <c r="G13253" s="38"/>
      <c r="H13253" s="38"/>
      <c r="I13253" s="38"/>
      <c r="J13253" s="38"/>
      <c r="K13253" s="38"/>
      <c r="L13253"/>
      <c r="M13253"/>
    </row>
    <row r="13254" spans="1:13" s="36" customFormat="1">
      <c r="A13254" s="35"/>
      <c r="B13254"/>
      <c r="C13254" s="38"/>
      <c r="D13254" s="38"/>
      <c r="E13254" s="38"/>
      <c r="F13254" s="38"/>
      <c r="G13254" s="38"/>
      <c r="H13254" s="38"/>
      <c r="I13254" s="38"/>
      <c r="J13254" s="38"/>
      <c r="K13254" s="38"/>
      <c r="L13254"/>
      <c r="M13254"/>
    </row>
    <row r="13255" spans="1:13" s="36" customFormat="1">
      <c r="A13255" s="35"/>
      <c r="B13255"/>
      <c r="C13255" s="38"/>
      <c r="D13255" s="38"/>
      <c r="E13255" s="38"/>
      <c r="F13255" s="38"/>
      <c r="G13255" s="38"/>
      <c r="H13255" s="38"/>
      <c r="I13255" s="38"/>
      <c r="J13255" s="38"/>
      <c r="K13255" s="38"/>
      <c r="L13255"/>
      <c r="M13255"/>
    </row>
    <row r="13256" spans="1:13" s="36" customFormat="1">
      <c r="A13256" s="35"/>
      <c r="B13256"/>
      <c r="C13256" s="38"/>
      <c r="D13256" s="38"/>
      <c r="E13256" s="38"/>
      <c r="F13256" s="38"/>
      <c r="G13256" s="38"/>
      <c r="H13256" s="38"/>
      <c r="I13256" s="38"/>
      <c r="J13256" s="38"/>
      <c r="K13256" s="38"/>
      <c r="L13256"/>
      <c r="M13256"/>
    </row>
    <row r="13257" spans="1:13" s="36" customFormat="1">
      <c r="A13257" s="35"/>
      <c r="B13257"/>
      <c r="C13257" s="38"/>
      <c r="D13257" s="38"/>
      <c r="E13257" s="38"/>
      <c r="F13257" s="38"/>
      <c r="G13257" s="38"/>
      <c r="H13257" s="38"/>
      <c r="I13257" s="38"/>
      <c r="J13257" s="38"/>
      <c r="K13257" s="38"/>
      <c r="L13257"/>
      <c r="M13257"/>
    </row>
    <row r="13258" spans="1:13" s="36" customFormat="1">
      <c r="A13258" s="35"/>
      <c r="B13258"/>
      <c r="C13258" s="38"/>
      <c r="D13258" s="38"/>
      <c r="E13258" s="38"/>
      <c r="F13258" s="38"/>
      <c r="G13258" s="38"/>
      <c r="H13258" s="38"/>
      <c r="I13258" s="38"/>
      <c r="J13258" s="38"/>
      <c r="K13258" s="38"/>
      <c r="L13258"/>
      <c r="M13258"/>
    </row>
    <row r="13259" spans="1:13" s="36" customFormat="1">
      <c r="A13259" s="35"/>
      <c r="B13259"/>
      <c r="C13259" s="38"/>
      <c r="D13259" s="38"/>
      <c r="E13259" s="38"/>
      <c r="F13259" s="38"/>
      <c r="G13259" s="38"/>
      <c r="H13259" s="38"/>
      <c r="I13259" s="38"/>
      <c r="J13259" s="38"/>
      <c r="K13259" s="38"/>
      <c r="L13259"/>
      <c r="M13259"/>
    </row>
    <row r="13260" spans="1:13" s="36" customFormat="1">
      <c r="A13260" s="35"/>
      <c r="B13260"/>
      <c r="C13260" s="38"/>
      <c r="D13260" s="38"/>
      <c r="E13260" s="38"/>
      <c r="F13260" s="38"/>
      <c r="G13260" s="38"/>
      <c r="H13260" s="38"/>
      <c r="I13260" s="38"/>
      <c r="J13260" s="38"/>
      <c r="K13260" s="38"/>
      <c r="L13260"/>
      <c r="M13260"/>
    </row>
    <row r="13261" spans="1:13" s="36" customFormat="1">
      <c r="A13261" s="35"/>
      <c r="B13261"/>
      <c r="C13261" s="38"/>
      <c r="D13261" s="38"/>
      <c r="E13261" s="38"/>
      <c r="F13261" s="38"/>
      <c r="G13261" s="38"/>
      <c r="H13261" s="38"/>
      <c r="I13261" s="38"/>
      <c r="J13261" s="38"/>
      <c r="K13261" s="38"/>
      <c r="L13261"/>
      <c r="M13261"/>
    </row>
    <row r="13262" spans="1:13" s="36" customFormat="1">
      <c r="A13262" s="35"/>
      <c r="B13262"/>
      <c r="C13262" s="38"/>
      <c r="D13262" s="38"/>
      <c r="E13262" s="38"/>
      <c r="F13262" s="38"/>
      <c r="G13262" s="38"/>
      <c r="H13262" s="38"/>
      <c r="I13262" s="38"/>
      <c r="J13262" s="38"/>
      <c r="K13262" s="38"/>
      <c r="L13262"/>
      <c r="M13262"/>
    </row>
    <row r="13263" spans="1:13" s="36" customFormat="1">
      <c r="A13263" s="35"/>
      <c r="B13263"/>
      <c r="C13263" s="38"/>
      <c r="D13263" s="38"/>
      <c r="E13263" s="38"/>
      <c r="F13263" s="38"/>
      <c r="G13263" s="38"/>
      <c r="H13263" s="38"/>
      <c r="I13263" s="38"/>
      <c r="J13263" s="38"/>
      <c r="K13263" s="38"/>
      <c r="L13263"/>
      <c r="M13263"/>
    </row>
    <row r="13264" spans="1:13" s="36" customFormat="1">
      <c r="A13264" s="35"/>
      <c r="B13264"/>
      <c r="C13264" s="38"/>
      <c r="D13264" s="38"/>
      <c r="E13264" s="38"/>
      <c r="F13264" s="38"/>
      <c r="G13264" s="38"/>
      <c r="H13264" s="38"/>
      <c r="I13264" s="38"/>
      <c r="J13264" s="38"/>
      <c r="K13264" s="38"/>
      <c r="L13264"/>
      <c r="M13264"/>
    </row>
    <row r="13265" spans="1:13" s="36" customFormat="1">
      <c r="A13265" s="35"/>
      <c r="B13265"/>
      <c r="C13265" s="38"/>
      <c r="D13265" s="38"/>
      <c r="E13265" s="38"/>
      <c r="F13265" s="38"/>
      <c r="G13265" s="38"/>
      <c r="H13265" s="38"/>
      <c r="I13265" s="38"/>
      <c r="J13265" s="38"/>
      <c r="K13265" s="38"/>
      <c r="L13265"/>
      <c r="M13265"/>
    </row>
    <row r="13266" spans="1:13" s="36" customFormat="1">
      <c r="A13266" s="35"/>
      <c r="B13266"/>
      <c r="C13266" s="38"/>
      <c r="D13266" s="38"/>
      <c r="E13266" s="38"/>
      <c r="F13266" s="38"/>
      <c r="G13266" s="38"/>
      <c r="H13266" s="38"/>
      <c r="I13266" s="38"/>
      <c r="J13266" s="38"/>
      <c r="K13266" s="38"/>
      <c r="L13266"/>
      <c r="M13266"/>
    </row>
    <row r="13267" spans="1:13" s="36" customFormat="1">
      <c r="A13267" s="35"/>
      <c r="B13267"/>
      <c r="C13267" s="38"/>
      <c r="D13267" s="38"/>
      <c r="E13267" s="38"/>
      <c r="F13267" s="38"/>
      <c r="G13267" s="38"/>
      <c r="H13267" s="38"/>
      <c r="I13267" s="38"/>
      <c r="J13267" s="38"/>
      <c r="K13267" s="38"/>
      <c r="L13267"/>
      <c r="M13267"/>
    </row>
    <row r="13268" spans="1:13" s="36" customFormat="1">
      <c r="A13268" s="35"/>
      <c r="B13268"/>
      <c r="C13268" s="38"/>
      <c r="D13268" s="38"/>
      <c r="E13268" s="38"/>
      <c r="F13268" s="38"/>
      <c r="G13268" s="38"/>
      <c r="H13268" s="38"/>
      <c r="I13268" s="38"/>
      <c r="J13268" s="38"/>
      <c r="K13268" s="38"/>
      <c r="L13268"/>
      <c r="M13268"/>
    </row>
    <row r="13269" spans="1:13" s="36" customFormat="1">
      <c r="A13269" s="35"/>
      <c r="B13269"/>
      <c r="C13269" s="38"/>
      <c r="D13269" s="38"/>
      <c r="E13269" s="38"/>
      <c r="F13269" s="38"/>
      <c r="G13269" s="38"/>
      <c r="H13269" s="38"/>
      <c r="I13269" s="38"/>
      <c r="J13269" s="38"/>
      <c r="K13269" s="38"/>
      <c r="L13269"/>
      <c r="M13269"/>
    </row>
    <row r="13270" spans="1:13" s="36" customFormat="1">
      <c r="A13270" s="35"/>
      <c r="B13270"/>
      <c r="C13270" s="38"/>
      <c r="D13270" s="38"/>
      <c r="E13270" s="38"/>
      <c r="F13270" s="38"/>
      <c r="G13270" s="38"/>
      <c r="H13270" s="38"/>
      <c r="I13270" s="38"/>
      <c r="J13270" s="38"/>
      <c r="K13270" s="38"/>
      <c r="L13270"/>
      <c r="M13270"/>
    </row>
    <row r="13271" spans="1:13" s="36" customFormat="1">
      <c r="A13271" s="35"/>
      <c r="B13271"/>
      <c r="C13271" s="38"/>
      <c r="D13271" s="38"/>
      <c r="E13271" s="38"/>
      <c r="F13271" s="38"/>
      <c r="G13271" s="38"/>
      <c r="H13271" s="38"/>
      <c r="I13271" s="38"/>
      <c r="J13271" s="38"/>
      <c r="K13271" s="38"/>
      <c r="L13271"/>
      <c r="M13271"/>
    </row>
    <row r="13272" spans="1:13" s="36" customFormat="1">
      <c r="A13272" s="35"/>
      <c r="B13272"/>
      <c r="C13272" s="38"/>
      <c r="D13272" s="38"/>
      <c r="E13272" s="38"/>
      <c r="F13272" s="38"/>
      <c r="G13272" s="38"/>
      <c r="H13272" s="38"/>
      <c r="I13272" s="38"/>
      <c r="J13272" s="38"/>
      <c r="K13272" s="38"/>
      <c r="L13272"/>
      <c r="M13272"/>
    </row>
    <row r="13273" spans="1:13" s="36" customFormat="1">
      <c r="A13273" s="35"/>
      <c r="B13273"/>
      <c r="C13273" s="38"/>
      <c r="D13273" s="38"/>
      <c r="E13273" s="38"/>
      <c r="F13273" s="38"/>
      <c r="G13273" s="38"/>
      <c r="H13273" s="38"/>
      <c r="I13273" s="38"/>
      <c r="J13273" s="38"/>
      <c r="K13273" s="38"/>
      <c r="L13273"/>
      <c r="M13273"/>
    </row>
    <row r="13274" spans="1:13" s="36" customFormat="1">
      <c r="A13274" s="35"/>
      <c r="B13274"/>
      <c r="C13274" s="38"/>
      <c r="D13274" s="38"/>
      <c r="E13274" s="38"/>
      <c r="F13274" s="38"/>
      <c r="G13274" s="38"/>
      <c r="H13274" s="38"/>
      <c r="I13274" s="38"/>
      <c r="J13274" s="38"/>
      <c r="K13274" s="38"/>
      <c r="L13274"/>
      <c r="M13274"/>
    </row>
    <row r="13275" spans="1:13" s="36" customFormat="1">
      <c r="A13275" s="35"/>
      <c r="B13275"/>
      <c r="C13275" s="38"/>
      <c r="D13275" s="38"/>
      <c r="E13275" s="38"/>
      <c r="F13275" s="38"/>
      <c r="G13275" s="38"/>
      <c r="H13275" s="38"/>
      <c r="I13275" s="38"/>
      <c r="J13275" s="38"/>
      <c r="K13275" s="38"/>
      <c r="L13275"/>
      <c r="M13275"/>
    </row>
    <row r="13276" spans="1:13" s="36" customFormat="1">
      <c r="A13276" s="35"/>
      <c r="B13276"/>
      <c r="C13276" s="38"/>
      <c r="D13276" s="38"/>
      <c r="E13276" s="38"/>
      <c r="F13276" s="38"/>
      <c r="G13276" s="38"/>
      <c r="H13276" s="38"/>
      <c r="I13276" s="38"/>
      <c r="J13276" s="38"/>
      <c r="K13276" s="38"/>
      <c r="L13276"/>
      <c r="M13276"/>
    </row>
    <row r="13277" spans="1:13" s="36" customFormat="1">
      <c r="A13277" s="35"/>
      <c r="B13277"/>
      <c r="C13277" s="38"/>
      <c r="D13277" s="38"/>
      <c r="E13277" s="38"/>
      <c r="F13277" s="38"/>
      <c r="G13277" s="38"/>
      <c r="H13277" s="38"/>
      <c r="I13277" s="38"/>
      <c r="J13277" s="38"/>
      <c r="K13277" s="38"/>
      <c r="L13277"/>
      <c r="M13277"/>
    </row>
    <row r="13278" spans="1:13" s="36" customFormat="1">
      <c r="A13278" s="35"/>
      <c r="B13278"/>
      <c r="C13278" s="38"/>
      <c r="D13278" s="38"/>
      <c r="E13278" s="38"/>
      <c r="F13278" s="38"/>
      <c r="G13278" s="38"/>
      <c r="H13278" s="38"/>
      <c r="I13278" s="38"/>
      <c r="J13278" s="38"/>
      <c r="K13278" s="38"/>
      <c r="L13278"/>
      <c r="M13278"/>
    </row>
    <row r="13279" spans="1:13" s="36" customFormat="1">
      <c r="A13279" s="35"/>
      <c r="B13279"/>
      <c r="C13279" s="38"/>
      <c r="D13279" s="38"/>
      <c r="E13279" s="38"/>
      <c r="F13279" s="38"/>
      <c r="G13279" s="38"/>
      <c r="H13279" s="38"/>
      <c r="I13279" s="38"/>
      <c r="J13279" s="38"/>
      <c r="K13279" s="38"/>
      <c r="L13279"/>
      <c r="M13279"/>
    </row>
    <row r="13280" spans="1:13" s="36" customFormat="1">
      <c r="A13280" s="35"/>
      <c r="B13280"/>
      <c r="C13280" s="38"/>
      <c r="D13280" s="38"/>
      <c r="E13280" s="38"/>
      <c r="F13280" s="38"/>
      <c r="G13280" s="38"/>
      <c r="H13280" s="38"/>
      <c r="I13280" s="38"/>
      <c r="J13280" s="38"/>
      <c r="K13280" s="38"/>
      <c r="L13280"/>
      <c r="M13280"/>
    </row>
    <row r="13281" spans="1:13" s="36" customFormat="1">
      <c r="A13281" s="35"/>
      <c r="B13281"/>
      <c r="C13281" s="38"/>
      <c r="D13281" s="38"/>
      <c r="E13281" s="38"/>
      <c r="F13281" s="38"/>
      <c r="G13281" s="38"/>
      <c r="H13281" s="38"/>
      <c r="I13281" s="38"/>
      <c r="J13281" s="38"/>
      <c r="K13281" s="38"/>
      <c r="L13281"/>
      <c r="M13281"/>
    </row>
    <row r="13282" spans="1:13" s="36" customFormat="1">
      <c r="A13282" s="35"/>
      <c r="B13282"/>
      <c r="C13282" s="38"/>
      <c r="D13282" s="38"/>
      <c r="E13282" s="38"/>
      <c r="F13282" s="38"/>
      <c r="G13282" s="38"/>
      <c r="H13282" s="38"/>
      <c r="I13282" s="38"/>
      <c r="J13282" s="38"/>
      <c r="K13282" s="38"/>
      <c r="L13282"/>
      <c r="M13282"/>
    </row>
    <row r="13283" spans="1:13" s="36" customFormat="1">
      <c r="A13283" s="35"/>
      <c r="B13283"/>
      <c r="C13283" s="38"/>
      <c r="D13283" s="38"/>
      <c r="E13283" s="38"/>
      <c r="F13283" s="38"/>
      <c r="G13283" s="38"/>
      <c r="H13283" s="38"/>
      <c r="I13283" s="38"/>
      <c r="J13283" s="38"/>
      <c r="K13283" s="38"/>
      <c r="L13283"/>
      <c r="M13283"/>
    </row>
    <row r="13284" spans="1:13" s="36" customFormat="1">
      <c r="A13284" s="35"/>
      <c r="B13284"/>
      <c r="C13284" s="38"/>
      <c r="D13284" s="38"/>
      <c r="E13284" s="38"/>
      <c r="F13284" s="38"/>
      <c r="G13284" s="38"/>
      <c r="H13284" s="38"/>
      <c r="I13284" s="38"/>
      <c r="J13284" s="38"/>
      <c r="K13284" s="38"/>
      <c r="L13284"/>
      <c r="M13284"/>
    </row>
    <row r="13285" spans="1:13" s="36" customFormat="1">
      <c r="A13285" s="35"/>
      <c r="B13285"/>
      <c r="C13285" s="38"/>
      <c r="D13285" s="38"/>
      <c r="E13285" s="38"/>
      <c r="F13285" s="38"/>
      <c r="G13285" s="38"/>
      <c r="H13285" s="38"/>
      <c r="I13285" s="38"/>
      <c r="J13285" s="38"/>
      <c r="K13285" s="38"/>
      <c r="L13285"/>
      <c r="M13285"/>
    </row>
    <row r="13286" spans="1:13" s="36" customFormat="1">
      <c r="A13286" s="35"/>
      <c r="B13286"/>
      <c r="C13286" s="38"/>
      <c r="D13286" s="38"/>
      <c r="E13286" s="38"/>
      <c r="F13286" s="38"/>
      <c r="G13286" s="38"/>
      <c r="H13286" s="38"/>
      <c r="I13286" s="38"/>
      <c r="J13286" s="38"/>
      <c r="K13286" s="38"/>
      <c r="L13286"/>
      <c r="M13286"/>
    </row>
    <row r="13287" spans="1:13" s="36" customFormat="1">
      <c r="A13287" s="35"/>
      <c r="B13287"/>
      <c r="C13287" s="38"/>
      <c r="D13287" s="38"/>
      <c r="E13287" s="38"/>
      <c r="F13287" s="38"/>
      <c r="G13287" s="38"/>
      <c r="H13287" s="38"/>
      <c r="I13287" s="38"/>
      <c r="J13287" s="38"/>
      <c r="K13287" s="38"/>
      <c r="L13287"/>
      <c r="M13287"/>
    </row>
    <row r="13288" spans="1:13" s="36" customFormat="1">
      <c r="A13288" s="35"/>
      <c r="B13288"/>
      <c r="C13288" s="38"/>
      <c r="D13288" s="38"/>
      <c r="E13288" s="38"/>
      <c r="F13288" s="38"/>
      <c r="G13288" s="38"/>
      <c r="H13288" s="38"/>
      <c r="I13288" s="38"/>
      <c r="J13288" s="38"/>
      <c r="K13288" s="38"/>
      <c r="L13288"/>
      <c r="M13288"/>
    </row>
    <row r="13289" spans="1:13" s="36" customFormat="1">
      <c r="A13289" s="35"/>
      <c r="B13289"/>
      <c r="C13289" s="38"/>
      <c r="D13289" s="38"/>
      <c r="E13289" s="38"/>
      <c r="F13289" s="38"/>
      <c r="G13289" s="38"/>
      <c r="H13289" s="38"/>
      <c r="I13289" s="38"/>
      <c r="J13289" s="38"/>
      <c r="K13289" s="38"/>
      <c r="L13289"/>
      <c r="M13289"/>
    </row>
    <row r="13290" spans="1:13" s="36" customFormat="1">
      <c r="A13290" s="35"/>
      <c r="B13290"/>
      <c r="C13290" s="38"/>
      <c r="D13290" s="38"/>
      <c r="E13290" s="38"/>
      <c r="F13290" s="38"/>
      <c r="G13290" s="38"/>
      <c r="H13290" s="38"/>
      <c r="I13290" s="38"/>
      <c r="J13290" s="38"/>
      <c r="K13290" s="38"/>
      <c r="L13290"/>
      <c r="M13290"/>
    </row>
    <row r="13291" spans="1:13" s="36" customFormat="1">
      <c r="A13291" s="35"/>
      <c r="B13291"/>
      <c r="C13291" s="38"/>
      <c r="D13291" s="38"/>
      <c r="E13291" s="38"/>
      <c r="F13291" s="38"/>
      <c r="G13291" s="38"/>
      <c r="H13291" s="38"/>
      <c r="I13291" s="38"/>
      <c r="J13291" s="38"/>
      <c r="K13291" s="38"/>
      <c r="L13291"/>
      <c r="M13291"/>
    </row>
    <row r="13292" spans="1:13" s="36" customFormat="1">
      <c r="A13292" s="35"/>
      <c r="B13292"/>
      <c r="C13292" s="38"/>
      <c r="D13292" s="38"/>
      <c r="E13292" s="38"/>
      <c r="F13292" s="38"/>
      <c r="G13292" s="38"/>
      <c r="H13292" s="38"/>
      <c r="I13292" s="38"/>
      <c r="J13292" s="38"/>
      <c r="K13292" s="38"/>
      <c r="L13292"/>
      <c r="M13292"/>
    </row>
    <row r="13293" spans="1:13" s="36" customFormat="1">
      <c r="A13293" s="35"/>
      <c r="B13293"/>
      <c r="C13293" s="38"/>
      <c r="D13293" s="38"/>
      <c r="E13293" s="38"/>
      <c r="F13293" s="38"/>
      <c r="G13293" s="38"/>
      <c r="H13293" s="38"/>
      <c r="I13293" s="38"/>
      <c r="J13293" s="38"/>
      <c r="K13293" s="38"/>
      <c r="L13293"/>
      <c r="M13293"/>
    </row>
    <row r="13294" spans="1:13" s="36" customFormat="1">
      <c r="A13294" s="35"/>
      <c r="B13294"/>
      <c r="C13294" s="38"/>
      <c r="D13294" s="38"/>
      <c r="E13294" s="38"/>
      <c r="F13294" s="38"/>
      <c r="G13294" s="38"/>
      <c r="H13294" s="38"/>
      <c r="I13294" s="38"/>
      <c r="J13294" s="38"/>
      <c r="K13294" s="38"/>
      <c r="L13294"/>
      <c r="M13294"/>
    </row>
    <row r="13295" spans="1:13" s="36" customFormat="1">
      <c r="A13295" s="35"/>
      <c r="B13295"/>
      <c r="C13295" s="38"/>
      <c r="D13295" s="38"/>
      <c r="E13295" s="38"/>
      <c r="F13295" s="38"/>
      <c r="G13295" s="38"/>
      <c r="H13295" s="38"/>
      <c r="I13295" s="38"/>
      <c r="J13295" s="38"/>
      <c r="K13295" s="38"/>
      <c r="L13295"/>
      <c r="M13295"/>
    </row>
    <row r="13296" spans="1:13" s="36" customFormat="1">
      <c r="A13296" s="35"/>
      <c r="B13296"/>
      <c r="C13296" s="38"/>
      <c r="D13296" s="38"/>
      <c r="E13296" s="38"/>
      <c r="F13296" s="38"/>
      <c r="G13296" s="38"/>
      <c r="H13296" s="38"/>
      <c r="I13296" s="38"/>
      <c r="J13296" s="38"/>
      <c r="K13296" s="38"/>
      <c r="L13296"/>
      <c r="M13296"/>
    </row>
    <row r="13297" spans="1:13" s="36" customFormat="1">
      <c r="A13297" s="35"/>
      <c r="B13297"/>
      <c r="C13297" s="38"/>
      <c r="D13297" s="38"/>
      <c r="E13297" s="38"/>
      <c r="F13297" s="38"/>
      <c r="G13297" s="38"/>
      <c r="H13297" s="38"/>
      <c r="I13297" s="38"/>
      <c r="J13297" s="38"/>
      <c r="K13297" s="38"/>
      <c r="L13297"/>
      <c r="M13297"/>
    </row>
    <row r="13298" spans="1:13" s="36" customFormat="1">
      <c r="A13298" s="35"/>
      <c r="B13298"/>
      <c r="C13298" s="38"/>
      <c r="D13298" s="38"/>
      <c r="E13298" s="38"/>
      <c r="F13298" s="38"/>
      <c r="G13298" s="38"/>
      <c r="H13298" s="38"/>
      <c r="I13298" s="38"/>
      <c r="J13298" s="38"/>
      <c r="K13298" s="38"/>
      <c r="L13298"/>
      <c r="M13298"/>
    </row>
    <row r="13299" spans="1:13" s="36" customFormat="1">
      <c r="A13299" s="35"/>
      <c r="B13299"/>
      <c r="C13299" s="38"/>
      <c r="D13299" s="38"/>
      <c r="E13299" s="38"/>
      <c r="F13299" s="38"/>
      <c r="G13299" s="38"/>
      <c r="H13299" s="38"/>
      <c r="I13299" s="38"/>
      <c r="J13299" s="38"/>
      <c r="K13299" s="38"/>
      <c r="L13299"/>
      <c r="M13299"/>
    </row>
    <row r="13300" spans="1:13" s="36" customFormat="1">
      <c r="A13300" s="35"/>
      <c r="B13300"/>
      <c r="C13300" s="38"/>
      <c r="D13300" s="38"/>
      <c r="E13300" s="38"/>
      <c r="F13300" s="38"/>
      <c r="G13300" s="38"/>
      <c r="H13300" s="38"/>
      <c r="I13300" s="38"/>
      <c r="J13300" s="38"/>
      <c r="K13300" s="38"/>
      <c r="L13300"/>
      <c r="M13300"/>
    </row>
    <row r="13301" spans="1:13" s="36" customFormat="1">
      <c r="A13301" s="35"/>
      <c r="B13301"/>
      <c r="C13301" s="38"/>
      <c r="D13301" s="38"/>
      <c r="E13301" s="38"/>
      <c r="F13301" s="38"/>
      <c r="G13301" s="38"/>
      <c r="H13301" s="38"/>
      <c r="I13301" s="38"/>
      <c r="J13301" s="38"/>
      <c r="K13301" s="38"/>
      <c r="L13301"/>
      <c r="M13301"/>
    </row>
    <row r="13302" spans="1:13" s="36" customFormat="1">
      <c r="A13302" s="35"/>
      <c r="B13302"/>
      <c r="C13302" s="38"/>
      <c r="D13302" s="38"/>
      <c r="E13302" s="38"/>
      <c r="F13302" s="38"/>
      <c r="G13302" s="38"/>
      <c r="H13302" s="38"/>
      <c r="I13302" s="38"/>
      <c r="J13302" s="38"/>
      <c r="K13302" s="38"/>
      <c r="L13302"/>
      <c r="M13302"/>
    </row>
    <row r="13303" spans="1:13" s="36" customFormat="1">
      <c r="A13303" s="35"/>
      <c r="B13303"/>
      <c r="C13303" s="38"/>
      <c r="D13303" s="38"/>
      <c r="E13303" s="38"/>
      <c r="F13303" s="38"/>
      <c r="G13303" s="38"/>
      <c r="H13303" s="38"/>
      <c r="I13303" s="38"/>
      <c r="J13303" s="38"/>
      <c r="K13303" s="38"/>
      <c r="L13303"/>
      <c r="M13303"/>
    </row>
    <row r="13304" spans="1:13" s="36" customFormat="1">
      <c r="A13304" s="35"/>
      <c r="B13304"/>
      <c r="C13304" s="38"/>
      <c r="D13304" s="38"/>
      <c r="E13304" s="38"/>
      <c r="F13304" s="38"/>
      <c r="G13304" s="38"/>
      <c r="H13304" s="38"/>
      <c r="I13304" s="38"/>
      <c r="J13304" s="38"/>
      <c r="K13304" s="38"/>
      <c r="L13304"/>
      <c r="M13304"/>
    </row>
    <row r="13305" spans="1:13" s="36" customFormat="1">
      <c r="A13305" s="35"/>
      <c r="B13305"/>
      <c r="C13305" s="38"/>
      <c r="D13305" s="38"/>
      <c r="E13305" s="38"/>
      <c r="F13305" s="38"/>
      <c r="G13305" s="38"/>
      <c r="H13305" s="38"/>
      <c r="I13305" s="38"/>
      <c r="J13305" s="38"/>
      <c r="K13305" s="38"/>
      <c r="L13305"/>
      <c r="M13305"/>
    </row>
    <row r="13306" spans="1:13" s="36" customFormat="1">
      <c r="A13306" s="35"/>
      <c r="B13306"/>
      <c r="C13306" s="38"/>
      <c r="D13306" s="38"/>
      <c r="E13306" s="38"/>
      <c r="F13306" s="38"/>
      <c r="G13306" s="38"/>
      <c r="H13306" s="38"/>
      <c r="I13306" s="38"/>
      <c r="J13306" s="38"/>
      <c r="K13306" s="38"/>
      <c r="L13306"/>
      <c r="M13306"/>
    </row>
    <row r="13307" spans="1:13" s="36" customFormat="1">
      <c r="A13307" s="35"/>
      <c r="B13307"/>
      <c r="C13307" s="38"/>
      <c r="D13307" s="38"/>
      <c r="E13307" s="38"/>
      <c r="F13307" s="38"/>
      <c r="G13307" s="38"/>
      <c r="H13307" s="38"/>
      <c r="I13307" s="38"/>
      <c r="J13307" s="38"/>
      <c r="K13307" s="38"/>
      <c r="L13307"/>
      <c r="M13307"/>
    </row>
    <row r="13308" spans="1:13" s="36" customFormat="1">
      <c r="A13308" s="35"/>
      <c r="B13308"/>
      <c r="C13308" s="38"/>
      <c r="D13308" s="38"/>
      <c r="E13308" s="38"/>
      <c r="F13308" s="38"/>
      <c r="G13308" s="38"/>
      <c r="H13308" s="38"/>
      <c r="I13308" s="38"/>
      <c r="J13308" s="38"/>
      <c r="K13308" s="38"/>
      <c r="L13308"/>
      <c r="M13308"/>
    </row>
    <row r="13309" spans="1:13" s="36" customFormat="1">
      <c r="A13309" s="35"/>
      <c r="B13309"/>
      <c r="C13309" s="38"/>
      <c r="D13309" s="38"/>
      <c r="E13309" s="38"/>
      <c r="F13309" s="38"/>
      <c r="G13309" s="38"/>
      <c r="H13309" s="38"/>
      <c r="I13309" s="38"/>
      <c r="J13309" s="38"/>
      <c r="K13309" s="38"/>
      <c r="L13309"/>
      <c r="M13309"/>
    </row>
    <row r="13310" spans="1:13" s="36" customFormat="1">
      <c r="A13310" s="35"/>
      <c r="B13310"/>
      <c r="C13310" s="38"/>
      <c r="D13310" s="38"/>
      <c r="E13310" s="38"/>
      <c r="F13310" s="38"/>
      <c r="G13310" s="38"/>
      <c r="H13310" s="38"/>
      <c r="I13310" s="38"/>
      <c r="J13310" s="38"/>
      <c r="K13310" s="38"/>
      <c r="L13310"/>
      <c r="M13310"/>
    </row>
    <row r="13311" spans="1:13" s="36" customFormat="1">
      <c r="A13311" s="35"/>
      <c r="B13311"/>
      <c r="C13311" s="38"/>
      <c r="D13311" s="38"/>
      <c r="E13311" s="38"/>
      <c r="F13311" s="38"/>
      <c r="G13311" s="38"/>
      <c r="H13311" s="38"/>
      <c r="I13311" s="38"/>
      <c r="J13311" s="38"/>
      <c r="K13311" s="38"/>
      <c r="L13311"/>
      <c r="M13311"/>
    </row>
    <row r="13312" spans="1:13" s="36" customFormat="1">
      <c r="A13312" s="35"/>
      <c r="B13312"/>
      <c r="C13312" s="38"/>
      <c r="D13312" s="38"/>
      <c r="E13312" s="38"/>
      <c r="F13312" s="38"/>
      <c r="G13312" s="38"/>
      <c r="H13312" s="38"/>
      <c r="I13312" s="38"/>
      <c r="J13312" s="38"/>
      <c r="K13312" s="38"/>
      <c r="L13312"/>
      <c r="M13312"/>
    </row>
    <row r="13313" spans="1:13" s="36" customFormat="1">
      <c r="A13313" s="35"/>
      <c r="B13313"/>
      <c r="C13313" s="38"/>
      <c r="D13313" s="38"/>
      <c r="E13313" s="38"/>
      <c r="F13313" s="38"/>
      <c r="G13313" s="38"/>
      <c r="H13313" s="38"/>
      <c r="I13313" s="38"/>
      <c r="J13313" s="38"/>
      <c r="K13313" s="38"/>
      <c r="L13313"/>
      <c r="M13313"/>
    </row>
    <row r="13314" spans="1:13" s="36" customFormat="1">
      <c r="A13314" s="35"/>
      <c r="B13314"/>
      <c r="C13314" s="38"/>
      <c r="D13314" s="38"/>
      <c r="E13314" s="38"/>
      <c r="F13314" s="38"/>
      <c r="G13314" s="38"/>
      <c r="H13314" s="38"/>
      <c r="I13314" s="38"/>
      <c r="J13314" s="38"/>
      <c r="K13314" s="38"/>
      <c r="L13314"/>
      <c r="M13314"/>
    </row>
    <row r="13315" spans="1:13" s="36" customFormat="1">
      <c r="A13315" s="35"/>
      <c r="B13315"/>
      <c r="C13315" s="38"/>
      <c r="D13315" s="38"/>
      <c r="E13315" s="38"/>
      <c r="F13315" s="38"/>
      <c r="G13315" s="38"/>
      <c r="H13315" s="38"/>
      <c r="I13315" s="38"/>
      <c r="J13315" s="38"/>
      <c r="K13315" s="38"/>
      <c r="L13315"/>
      <c r="M13315"/>
    </row>
    <row r="13316" spans="1:13" s="36" customFormat="1">
      <c r="A13316" s="35"/>
      <c r="B13316"/>
      <c r="C13316" s="38"/>
      <c r="D13316" s="38"/>
      <c r="E13316" s="38"/>
      <c r="F13316" s="38"/>
      <c r="G13316" s="38"/>
      <c r="H13316" s="38"/>
      <c r="I13316" s="38"/>
      <c r="J13316" s="38"/>
      <c r="K13316" s="38"/>
      <c r="L13316"/>
      <c r="M13316"/>
    </row>
    <row r="13317" spans="1:13" s="36" customFormat="1">
      <c r="A13317" s="35"/>
      <c r="B13317"/>
      <c r="C13317" s="38"/>
      <c r="D13317" s="38"/>
      <c r="E13317" s="38"/>
      <c r="F13317" s="38"/>
      <c r="G13317" s="38"/>
      <c r="H13317" s="38"/>
      <c r="I13317" s="38"/>
      <c r="J13317" s="38"/>
      <c r="K13317" s="38"/>
      <c r="L13317"/>
      <c r="M13317"/>
    </row>
    <row r="13318" spans="1:13" s="36" customFormat="1">
      <c r="A13318" s="35"/>
      <c r="B13318"/>
      <c r="C13318" s="38"/>
      <c r="D13318" s="38"/>
      <c r="E13318" s="38"/>
      <c r="F13318" s="38"/>
      <c r="G13318" s="38"/>
      <c r="H13318" s="38"/>
      <c r="I13318" s="38"/>
      <c r="J13318" s="38"/>
      <c r="K13318" s="38"/>
      <c r="L13318"/>
      <c r="M13318"/>
    </row>
    <row r="13319" spans="1:13" s="36" customFormat="1">
      <c r="A13319" s="35"/>
      <c r="B13319"/>
      <c r="C13319" s="38"/>
      <c r="D13319" s="38"/>
      <c r="E13319" s="38"/>
      <c r="F13319" s="38"/>
      <c r="G13319" s="38"/>
      <c r="H13319" s="38"/>
      <c r="I13319" s="38"/>
      <c r="J13319" s="38"/>
      <c r="K13319" s="38"/>
      <c r="L13319"/>
      <c r="M13319"/>
    </row>
    <row r="13320" spans="1:13" s="36" customFormat="1">
      <c r="A13320" s="35"/>
      <c r="B13320"/>
      <c r="C13320" s="38"/>
      <c r="D13320" s="38"/>
      <c r="E13320" s="38"/>
      <c r="F13320" s="38"/>
      <c r="G13320" s="38"/>
      <c r="H13320" s="38"/>
      <c r="I13320" s="38"/>
      <c r="J13320" s="38"/>
      <c r="K13320" s="38"/>
      <c r="L13320"/>
      <c r="M13320"/>
    </row>
    <row r="13321" spans="1:13" s="36" customFormat="1">
      <c r="A13321" s="35"/>
      <c r="B13321"/>
      <c r="C13321" s="38"/>
      <c r="D13321" s="38"/>
      <c r="E13321" s="38"/>
      <c r="F13321" s="38"/>
      <c r="G13321" s="38"/>
      <c r="H13321" s="38"/>
      <c r="I13321" s="38"/>
      <c r="J13321" s="38"/>
      <c r="K13321" s="38"/>
      <c r="L13321"/>
      <c r="M13321"/>
    </row>
    <row r="13322" spans="1:13" s="36" customFormat="1">
      <c r="A13322" s="35"/>
      <c r="B13322"/>
      <c r="C13322" s="38"/>
      <c r="D13322" s="38"/>
      <c r="E13322" s="38"/>
      <c r="F13322" s="38"/>
      <c r="G13322" s="38"/>
      <c r="H13322" s="38"/>
      <c r="I13322" s="38"/>
      <c r="J13322" s="38"/>
      <c r="K13322" s="38"/>
      <c r="L13322"/>
      <c r="M13322"/>
    </row>
    <row r="13323" spans="1:13" s="36" customFormat="1">
      <c r="A13323" s="35"/>
      <c r="B13323"/>
      <c r="C13323" s="38"/>
      <c r="D13323" s="38"/>
      <c r="E13323" s="38"/>
      <c r="F13323" s="38"/>
      <c r="G13323" s="38"/>
      <c r="H13323" s="38"/>
      <c r="I13323" s="38"/>
      <c r="J13323" s="38"/>
      <c r="K13323" s="38"/>
      <c r="L13323"/>
      <c r="M13323"/>
    </row>
    <row r="13324" spans="1:13" s="36" customFormat="1">
      <c r="A13324" s="35"/>
      <c r="B13324"/>
      <c r="C13324" s="38"/>
      <c r="D13324" s="38"/>
      <c r="E13324" s="38"/>
      <c r="F13324" s="38"/>
      <c r="G13324" s="38"/>
      <c r="H13324" s="38"/>
      <c r="I13324" s="38"/>
      <c r="J13324" s="38"/>
      <c r="K13324" s="38"/>
      <c r="L13324"/>
      <c r="M13324"/>
    </row>
    <row r="13325" spans="1:13" s="36" customFormat="1">
      <c r="A13325" s="35"/>
      <c r="B13325"/>
      <c r="C13325" s="38"/>
      <c r="D13325" s="38"/>
      <c r="E13325" s="38"/>
      <c r="F13325" s="38"/>
      <c r="G13325" s="38"/>
      <c r="H13325" s="38"/>
      <c r="I13325" s="38"/>
      <c r="J13325" s="38"/>
      <c r="K13325" s="38"/>
      <c r="L13325"/>
      <c r="M13325"/>
    </row>
    <row r="13326" spans="1:13" s="36" customFormat="1">
      <c r="A13326" s="35"/>
      <c r="B13326"/>
      <c r="C13326" s="38"/>
      <c r="D13326" s="38"/>
      <c r="E13326" s="38"/>
      <c r="F13326" s="38"/>
      <c r="G13326" s="38"/>
      <c r="H13326" s="38"/>
      <c r="I13326" s="38"/>
      <c r="J13326" s="38"/>
      <c r="K13326" s="38"/>
      <c r="L13326"/>
      <c r="M13326"/>
    </row>
    <row r="13327" spans="1:13" s="36" customFormat="1">
      <c r="A13327" s="35"/>
      <c r="B13327"/>
      <c r="C13327" s="38"/>
      <c r="D13327" s="38"/>
      <c r="E13327" s="38"/>
      <c r="F13327" s="38"/>
      <c r="G13327" s="38"/>
      <c r="H13327" s="38"/>
      <c r="I13327" s="38"/>
      <c r="J13327" s="38"/>
      <c r="K13327" s="38"/>
      <c r="L13327"/>
      <c r="M13327"/>
    </row>
    <row r="13328" spans="1:13" s="36" customFormat="1">
      <c r="A13328" s="35"/>
      <c r="B13328"/>
      <c r="C13328" s="38"/>
      <c r="D13328" s="38"/>
      <c r="E13328" s="38"/>
      <c r="F13328" s="38"/>
      <c r="G13328" s="38"/>
      <c r="H13328" s="38"/>
      <c r="I13328" s="38"/>
      <c r="J13328" s="38"/>
      <c r="K13328" s="38"/>
      <c r="L13328"/>
      <c r="M13328"/>
    </row>
    <row r="13329" spans="1:13" s="36" customFormat="1">
      <c r="A13329" s="35"/>
      <c r="B13329"/>
      <c r="C13329" s="38"/>
      <c r="D13329" s="38"/>
      <c r="E13329" s="38"/>
      <c r="F13329" s="38"/>
      <c r="G13329" s="38"/>
      <c r="H13329" s="38"/>
      <c r="I13329" s="38"/>
      <c r="J13329" s="38"/>
      <c r="K13329" s="38"/>
      <c r="L13329"/>
      <c r="M13329"/>
    </row>
    <row r="13330" spans="1:13" s="36" customFormat="1">
      <c r="A13330" s="35"/>
      <c r="B13330"/>
      <c r="C13330" s="38"/>
      <c r="D13330" s="38"/>
      <c r="E13330" s="38"/>
      <c r="F13330" s="38"/>
      <c r="G13330" s="38"/>
      <c r="H13330" s="38"/>
      <c r="I13330" s="38"/>
      <c r="J13330" s="38"/>
      <c r="K13330" s="38"/>
      <c r="L13330"/>
      <c r="M13330"/>
    </row>
    <row r="13331" spans="1:13" s="36" customFormat="1">
      <c r="A13331" s="35"/>
      <c r="B13331"/>
      <c r="C13331" s="38"/>
      <c r="D13331" s="38"/>
      <c r="E13331" s="38"/>
      <c r="F13331" s="38"/>
      <c r="G13331" s="38"/>
      <c r="H13331" s="38"/>
      <c r="I13331" s="38"/>
      <c r="J13331" s="38"/>
      <c r="K13331" s="38"/>
      <c r="L13331"/>
      <c r="M13331"/>
    </row>
    <row r="13332" spans="1:13" s="36" customFormat="1">
      <c r="A13332" s="35"/>
      <c r="B13332"/>
      <c r="C13332" s="38"/>
      <c r="D13332" s="38"/>
      <c r="E13332" s="38"/>
      <c r="F13332" s="38"/>
      <c r="G13332" s="38"/>
      <c r="H13332" s="38"/>
      <c r="I13332" s="38"/>
      <c r="J13332" s="38"/>
      <c r="K13332" s="38"/>
      <c r="L13332"/>
      <c r="M13332"/>
    </row>
    <row r="13333" spans="1:13" s="36" customFormat="1">
      <c r="A13333" s="35"/>
      <c r="B13333"/>
      <c r="C13333" s="38"/>
      <c r="D13333" s="38"/>
      <c r="E13333" s="38"/>
      <c r="F13333" s="38"/>
      <c r="G13333" s="38"/>
      <c r="H13333" s="38"/>
      <c r="I13333" s="38"/>
      <c r="J13333" s="38"/>
      <c r="K13333" s="38"/>
      <c r="L13333"/>
      <c r="M13333"/>
    </row>
    <row r="13334" spans="1:13" s="36" customFormat="1">
      <c r="A13334" s="35"/>
      <c r="B13334"/>
      <c r="C13334" s="38"/>
      <c r="D13334" s="38"/>
      <c r="E13334" s="38"/>
      <c r="F13334" s="38"/>
      <c r="G13334" s="38"/>
      <c r="H13334" s="38"/>
      <c r="I13334" s="38"/>
      <c r="J13334" s="38"/>
      <c r="K13334" s="38"/>
      <c r="L13334"/>
      <c r="M13334"/>
    </row>
    <row r="13335" spans="1:13" s="36" customFormat="1">
      <c r="A13335" s="35"/>
      <c r="B13335"/>
      <c r="C13335" s="38"/>
      <c r="D13335" s="38"/>
      <c r="E13335" s="38"/>
      <c r="F13335" s="38"/>
      <c r="G13335" s="38"/>
      <c r="H13335" s="38"/>
      <c r="I13335" s="38"/>
      <c r="J13335" s="38"/>
      <c r="K13335" s="38"/>
      <c r="L13335"/>
      <c r="M13335"/>
    </row>
    <row r="13336" spans="1:13" s="36" customFormat="1">
      <c r="A13336" s="35"/>
      <c r="B13336"/>
      <c r="C13336" s="38"/>
      <c r="D13336" s="38"/>
      <c r="E13336" s="38"/>
      <c r="F13336" s="38"/>
      <c r="G13336" s="38"/>
      <c r="H13336" s="38"/>
      <c r="I13336" s="38"/>
      <c r="J13336" s="38"/>
      <c r="K13336" s="38"/>
      <c r="L13336"/>
      <c r="M13336"/>
    </row>
    <row r="13337" spans="1:13" s="36" customFormat="1">
      <c r="A13337" s="35"/>
      <c r="B13337"/>
      <c r="C13337" s="38"/>
      <c r="D13337" s="38"/>
      <c r="E13337" s="38"/>
      <c r="F13337" s="38"/>
      <c r="G13337" s="38"/>
      <c r="H13337" s="38"/>
      <c r="I13337" s="38"/>
      <c r="J13337" s="38"/>
      <c r="K13337" s="38"/>
      <c r="L13337"/>
      <c r="M13337"/>
    </row>
    <row r="13338" spans="1:13" s="36" customFormat="1">
      <c r="A13338" s="35"/>
      <c r="B13338"/>
      <c r="C13338" s="38"/>
      <c r="D13338" s="38"/>
      <c r="E13338" s="38"/>
      <c r="F13338" s="38"/>
      <c r="G13338" s="38"/>
      <c r="H13338" s="38"/>
      <c r="I13338" s="38"/>
      <c r="J13338" s="38"/>
      <c r="K13338" s="38"/>
      <c r="L13338"/>
      <c r="M13338"/>
    </row>
    <row r="13339" spans="1:13" s="36" customFormat="1">
      <c r="A13339" s="35"/>
      <c r="B13339"/>
      <c r="C13339" s="38"/>
      <c r="D13339" s="38"/>
      <c r="E13339" s="38"/>
      <c r="F13339" s="38"/>
      <c r="G13339" s="38"/>
      <c r="H13339" s="38"/>
      <c r="I13339" s="38"/>
      <c r="J13339" s="38"/>
      <c r="K13339" s="38"/>
      <c r="L13339"/>
      <c r="M13339"/>
    </row>
    <row r="13340" spans="1:13" s="36" customFormat="1">
      <c r="A13340" s="35"/>
      <c r="B13340"/>
      <c r="C13340" s="38"/>
      <c r="D13340" s="38"/>
      <c r="E13340" s="38"/>
      <c r="F13340" s="38"/>
      <c r="G13340" s="38"/>
      <c r="H13340" s="38"/>
      <c r="I13340" s="38"/>
      <c r="J13340" s="38"/>
      <c r="K13340" s="38"/>
      <c r="L13340"/>
      <c r="M13340"/>
    </row>
    <row r="13341" spans="1:13" s="36" customFormat="1">
      <c r="A13341" s="35"/>
      <c r="B13341"/>
      <c r="C13341" s="38"/>
      <c r="D13341" s="38"/>
      <c r="E13341" s="38"/>
      <c r="F13341" s="38"/>
      <c r="G13341" s="38"/>
      <c r="H13341" s="38"/>
      <c r="I13341" s="38"/>
      <c r="J13341" s="38"/>
      <c r="K13341" s="38"/>
      <c r="L13341"/>
      <c r="M13341"/>
    </row>
    <row r="13342" spans="1:13" s="36" customFormat="1">
      <c r="A13342" s="35"/>
      <c r="B13342"/>
      <c r="C13342" s="38"/>
      <c r="D13342" s="38"/>
      <c r="E13342" s="38"/>
      <c r="F13342" s="38"/>
      <c r="G13342" s="38"/>
      <c r="H13342" s="38"/>
      <c r="I13342" s="38"/>
      <c r="J13342" s="38"/>
      <c r="K13342" s="38"/>
      <c r="L13342"/>
      <c r="M13342"/>
    </row>
    <row r="13343" spans="1:13" s="36" customFormat="1">
      <c r="A13343" s="35"/>
      <c r="B13343"/>
      <c r="C13343" s="38"/>
      <c r="D13343" s="38"/>
      <c r="E13343" s="38"/>
      <c r="F13343" s="38"/>
      <c r="G13343" s="38"/>
      <c r="H13343" s="38"/>
      <c r="I13343" s="38"/>
      <c r="J13343" s="38"/>
      <c r="K13343" s="38"/>
      <c r="L13343"/>
      <c r="M13343"/>
    </row>
    <row r="13344" spans="1:13" s="36" customFormat="1">
      <c r="A13344" s="35"/>
      <c r="B13344"/>
      <c r="C13344" s="38"/>
      <c r="D13344" s="38"/>
      <c r="E13344" s="38"/>
      <c r="F13344" s="38"/>
      <c r="G13344" s="38"/>
      <c r="H13344" s="38"/>
      <c r="I13344" s="38"/>
      <c r="J13344" s="38"/>
      <c r="K13344" s="38"/>
      <c r="L13344"/>
      <c r="M13344"/>
    </row>
    <row r="13345" spans="1:13" s="36" customFormat="1">
      <c r="A13345" s="35"/>
      <c r="B13345"/>
      <c r="C13345" s="38"/>
      <c r="D13345" s="38"/>
      <c r="E13345" s="38"/>
      <c r="F13345" s="38"/>
      <c r="G13345" s="38"/>
      <c r="H13345" s="38"/>
      <c r="I13345" s="38"/>
      <c r="J13345" s="38"/>
      <c r="K13345" s="38"/>
      <c r="L13345"/>
      <c r="M13345"/>
    </row>
    <row r="13346" spans="1:13" s="36" customFormat="1">
      <c r="A13346" s="35"/>
      <c r="B13346"/>
      <c r="C13346" s="38"/>
      <c r="D13346" s="38"/>
      <c r="E13346" s="38"/>
      <c r="F13346" s="38"/>
      <c r="G13346" s="38"/>
      <c r="H13346" s="38"/>
      <c r="I13346" s="38"/>
      <c r="J13346" s="38"/>
      <c r="K13346" s="38"/>
      <c r="L13346"/>
      <c r="M13346"/>
    </row>
    <row r="13347" spans="1:13" s="36" customFormat="1">
      <c r="A13347" s="35"/>
      <c r="B13347"/>
      <c r="C13347" s="38"/>
      <c r="D13347" s="38"/>
      <c r="E13347" s="38"/>
      <c r="F13347" s="38"/>
      <c r="G13347" s="38"/>
      <c r="H13347" s="38"/>
      <c r="I13347" s="38"/>
      <c r="J13347" s="38"/>
      <c r="K13347" s="38"/>
      <c r="L13347"/>
      <c r="M13347"/>
    </row>
    <row r="13348" spans="1:13" s="36" customFormat="1">
      <c r="A13348" s="35"/>
      <c r="B13348"/>
      <c r="C13348" s="38"/>
      <c r="D13348" s="38"/>
      <c r="E13348" s="38"/>
      <c r="F13348" s="38"/>
      <c r="G13348" s="38"/>
      <c r="H13348" s="38"/>
      <c r="I13348" s="38"/>
      <c r="J13348" s="38"/>
      <c r="K13348" s="38"/>
      <c r="L13348"/>
      <c r="M13348"/>
    </row>
    <row r="13349" spans="1:13" s="36" customFormat="1">
      <c r="A13349" s="35"/>
      <c r="B13349"/>
      <c r="C13349" s="38"/>
      <c r="D13349" s="38"/>
      <c r="E13349" s="38"/>
      <c r="F13349" s="38"/>
      <c r="G13349" s="38"/>
      <c r="H13349" s="38"/>
      <c r="I13349" s="38"/>
      <c r="J13349" s="38"/>
      <c r="K13349" s="38"/>
      <c r="L13349"/>
      <c r="M13349"/>
    </row>
    <row r="13350" spans="1:13" s="36" customFormat="1">
      <c r="A13350" s="35"/>
      <c r="B13350"/>
      <c r="C13350" s="38"/>
      <c r="D13350" s="38"/>
      <c r="E13350" s="38"/>
      <c r="F13350" s="38"/>
      <c r="G13350" s="38"/>
      <c r="H13350" s="38"/>
      <c r="I13350" s="38"/>
      <c r="J13350" s="38"/>
      <c r="K13350" s="38"/>
      <c r="L13350"/>
      <c r="M13350"/>
    </row>
    <row r="13351" spans="1:13" s="36" customFormat="1">
      <c r="A13351" s="35"/>
      <c r="B13351"/>
      <c r="C13351" s="38"/>
      <c r="D13351" s="38"/>
      <c r="E13351" s="38"/>
      <c r="F13351" s="38"/>
      <c r="G13351" s="38"/>
      <c r="H13351" s="38"/>
      <c r="I13351" s="38"/>
      <c r="J13351" s="38"/>
      <c r="K13351" s="38"/>
      <c r="L13351"/>
      <c r="M13351"/>
    </row>
    <row r="13352" spans="1:13" s="36" customFormat="1">
      <c r="A13352" s="35"/>
      <c r="B13352"/>
      <c r="C13352" s="38"/>
      <c r="D13352" s="38"/>
      <c r="E13352" s="38"/>
      <c r="F13352" s="38"/>
      <c r="G13352" s="38"/>
      <c r="H13352" s="38"/>
      <c r="I13352" s="38"/>
      <c r="J13352" s="38"/>
      <c r="K13352" s="38"/>
      <c r="L13352"/>
      <c r="M13352"/>
    </row>
    <row r="13353" spans="1:13" s="36" customFormat="1">
      <c r="A13353" s="35"/>
      <c r="B13353"/>
      <c r="C13353" s="38"/>
      <c r="D13353" s="38"/>
      <c r="E13353" s="38"/>
      <c r="F13353" s="38"/>
      <c r="G13353" s="38"/>
      <c r="H13353" s="38"/>
      <c r="I13353" s="38"/>
      <c r="J13353" s="38"/>
      <c r="K13353" s="38"/>
      <c r="L13353"/>
      <c r="M13353"/>
    </row>
    <row r="13354" spans="1:13" s="36" customFormat="1">
      <c r="A13354" s="35"/>
      <c r="B13354"/>
      <c r="C13354" s="38"/>
      <c r="D13354" s="38"/>
      <c r="E13354" s="38"/>
      <c r="F13354" s="38"/>
      <c r="G13354" s="38"/>
      <c r="H13354" s="38"/>
      <c r="I13354" s="38"/>
      <c r="J13354" s="38"/>
      <c r="K13354" s="38"/>
      <c r="L13354"/>
      <c r="M13354"/>
    </row>
    <row r="13355" spans="1:13" s="36" customFormat="1">
      <c r="A13355" s="35"/>
      <c r="B13355"/>
      <c r="C13355" s="38"/>
      <c r="D13355" s="38"/>
      <c r="E13355" s="38"/>
      <c r="F13355" s="38"/>
      <c r="G13355" s="38"/>
      <c r="H13355" s="38"/>
      <c r="I13355" s="38"/>
      <c r="J13355" s="38"/>
      <c r="K13355" s="38"/>
      <c r="L13355"/>
      <c r="M13355"/>
    </row>
    <row r="13356" spans="1:13" s="36" customFormat="1">
      <c r="A13356" s="35"/>
      <c r="B13356"/>
      <c r="C13356" s="38"/>
      <c r="D13356" s="38"/>
      <c r="E13356" s="38"/>
      <c r="F13356" s="38"/>
      <c r="G13356" s="38"/>
      <c r="H13356" s="38"/>
      <c r="I13356" s="38"/>
      <c r="J13356" s="38"/>
      <c r="K13356" s="38"/>
      <c r="L13356"/>
      <c r="M13356"/>
    </row>
    <row r="13357" spans="1:13" s="36" customFormat="1">
      <c r="A13357" s="35"/>
      <c r="B13357"/>
      <c r="C13357" s="38"/>
      <c r="D13357" s="38"/>
      <c r="E13357" s="38"/>
      <c r="F13357" s="38"/>
      <c r="G13357" s="38"/>
      <c r="H13357" s="38"/>
      <c r="I13357" s="38"/>
      <c r="J13357" s="38"/>
      <c r="K13357" s="38"/>
      <c r="L13357"/>
      <c r="M13357"/>
    </row>
    <row r="13358" spans="1:13" s="36" customFormat="1">
      <c r="A13358" s="35"/>
      <c r="B13358"/>
      <c r="C13358" s="38"/>
      <c r="D13358" s="38"/>
      <c r="E13358" s="38"/>
      <c r="F13358" s="38"/>
      <c r="G13358" s="38"/>
      <c r="H13358" s="38"/>
      <c r="I13358" s="38"/>
      <c r="J13358" s="38"/>
      <c r="K13358" s="38"/>
      <c r="L13358"/>
      <c r="M13358"/>
    </row>
    <row r="13359" spans="1:13" s="36" customFormat="1">
      <c r="A13359" s="35"/>
      <c r="B13359"/>
      <c r="C13359" s="38"/>
      <c r="D13359" s="38"/>
      <c r="E13359" s="38"/>
      <c r="F13359" s="38"/>
      <c r="G13359" s="38"/>
      <c r="H13359" s="38"/>
      <c r="I13359" s="38"/>
      <c r="J13359" s="38"/>
      <c r="K13359" s="38"/>
      <c r="L13359"/>
      <c r="M13359"/>
    </row>
    <row r="13360" spans="1:13" s="36" customFormat="1">
      <c r="A13360" s="35"/>
      <c r="B13360"/>
      <c r="C13360" s="38"/>
      <c r="D13360" s="38"/>
      <c r="E13360" s="38"/>
      <c r="F13360" s="38"/>
      <c r="G13360" s="38"/>
      <c r="H13360" s="38"/>
      <c r="I13360" s="38"/>
      <c r="J13360" s="38"/>
      <c r="K13360" s="38"/>
      <c r="L13360"/>
      <c r="M13360"/>
    </row>
    <row r="13361" spans="1:13" s="36" customFormat="1">
      <c r="A13361" s="35"/>
      <c r="B13361"/>
      <c r="C13361" s="38"/>
      <c r="D13361" s="38"/>
      <c r="E13361" s="38"/>
      <c r="F13361" s="38"/>
      <c r="G13361" s="38"/>
      <c r="H13361" s="38"/>
      <c r="I13361" s="38"/>
      <c r="J13361" s="38"/>
      <c r="K13361" s="38"/>
      <c r="L13361"/>
      <c r="M13361"/>
    </row>
    <row r="13362" spans="1:13" s="36" customFormat="1">
      <c r="A13362" s="35"/>
      <c r="B13362"/>
      <c r="C13362" s="38"/>
      <c r="D13362" s="38"/>
      <c r="E13362" s="38"/>
      <c r="F13362" s="38"/>
      <c r="G13362" s="38"/>
      <c r="H13362" s="38"/>
      <c r="I13362" s="38"/>
      <c r="J13362" s="38"/>
      <c r="K13362" s="38"/>
      <c r="L13362"/>
      <c r="M13362"/>
    </row>
    <row r="13363" spans="1:13" s="36" customFormat="1">
      <c r="A13363" s="35"/>
      <c r="B13363"/>
      <c r="C13363" s="38"/>
      <c r="D13363" s="38"/>
      <c r="E13363" s="38"/>
      <c r="F13363" s="38"/>
      <c r="G13363" s="38"/>
      <c r="H13363" s="38"/>
      <c r="I13363" s="38"/>
      <c r="J13363" s="38"/>
      <c r="K13363" s="38"/>
      <c r="L13363"/>
      <c r="M13363"/>
    </row>
    <row r="13364" spans="1:13" s="36" customFormat="1">
      <c r="A13364" s="35"/>
      <c r="B13364"/>
      <c r="C13364" s="38"/>
      <c r="D13364" s="38"/>
      <c r="E13364" s="38"/>
      <c r="F13364" s="38"/>
      <c r="G13364" s="38"/>
      <c r="H13364" s="38"/>
      <c r="I13364" s="38"/>
      <c r="J13364" s="38"/>
      <c r="K13364" s="38"/>
      <c r="L13364"/>
      <c r="M13364"/>
    </row>
    <row r="13365" spans="1:13" s="36" customFormat="1">
      <c r="A13365" s="35"/>
      <c r="B13365"/>
      <c r="C13365" s="38"/>
      <c r="D13365" s="38"/>
      <c r="E13365" s="38"/>
      <c r="F13365" s="38"/>
      <c r="G13365" s="38"/>
      <c r="H13365" s="38"/>
      <c r="I13365" s="38"/>
      <c r="J13365" s="38"/>
      <c r="K13365" s="38"/>
      <c r="L13365"/>
      <c r="M13365"/>
    </row>
    <row r="13366" spans="1:13" s="36" customFormat="1">
      <c r="A13366" s="35"/>
      <c r="B13366"/>
      <c r="C13366" s="38"/>
      <c r="D13366" s="38"/>
      <c r="E13366" s="38"/>
      <c r="F13366" s="38"/>
      <c r="G13366" s="38"/>
      <c r="H13366" s="38"/>
      <c r="I13366" s="38"/>
      <c r="J13366" s="38"/>
      <c r="K13366" s="38"/>
      <c r="L13366"/>
      <c r="M13366"/>
    </row>
    <row r="13367" spans="1:13" s="36" customFormat="1">
      <c r="A13367" s="35"/>
      <c r="B13367"/>
      <c r="C13367" s="38"/>
      <c r="D13367" s="38"/>
      <c r="E13367" s="38"/>
      <c r="F13367" s="38"/>
      <c r="G13367" s="38"/>
      <c r="H13367" s="38"/>
      <c r="I13367" s="38"/>
      <c r="J13367" s="38"/>
      <c r="K13367" s="38"/>
      <c r="L13367"/>
      <c r="M13367"/>
    </row>
    <row r="13368" spans="1:13" s="36" customFormat="1">
      <c r="A13368" s="35"/>
      <c r="B13368"/>
      <c r="C13368" s="38"/>
      <c r="D13368" s="38"/>
      <c r="E13368" s="38"/>
      <c r="F13368" s="38"/>
      <c r="G13368" s="38"/>
      <c r="H13368" s="38"/>
      <c r="I13368" s="38"/>
      <c r="J13368" s="38"/>
      <c r="K13368" s="38"/>
      <c r="L13368"/>
      <c r="M13368"/>
    </row>
    <row r="13369" spans="1:13" s="36" customFormat="1">
      <c r="A13369" s="35"/>
      <c r="B13369"/>
      <c r="C13369" s="38"/>
      <c r="D13369" s="38"/>
      <c r="E13369" s="38"/>
      <c r="F13369" s="38"/>
      <c r="G13369" s="38"/>
      <c r="H13369" s="38"/>
      <c r="I13369" s="38"/>
      <c r="J13369" s="38"/>
      <c r="K13369" s="38"/>
      <c r="L13369"/>
      <c r="M13369"/>
    </row>
    <row r="13370" spans="1:13" s="36" customFormat="1">
      <c r="A13370" s="35"/>
      <c r="B13370"/>
      <c r="C13370" s="38"/>
      <c r="D13370" s="38"/>
      <c r="E13370" s="38"/>
      <c r="F13370" s="38"/>
      <c r="G13370" s="38"/>
      <c r="H13370" s="38"/>
      <c r="I13370" s="38"/>
      <c r="J13370" s="38"/>
      <c r="K13370" s="38"/>
      <c r="L13370"/>
      <c r="M13370"/>
    </row>
    <row r="13371" spans="1:13" s="36" customFormat="1">
      <c r="A13371" s="35"/>
      <c r="B13371"/>
      <c r="C13371" s="38"/>
      <c r="D13371" s="38"/>
      <c r="E13371" s="38"/>
      <c r="F13371" s="38"/>
      <c r="G13371" s="38"/>
      <c r="H13371" s="38"/>
      <c r="I13371" s="38"/>
      <c r="J13371" s="38"/>
      <c r="K13371" s="38"/>
      <c r="L13371"/>
      <c r="M13371"/>
    </row>
    <row r="13372" spans="1:13" s="36" customFormat="1">
      <c r="A13372" s="35"/>
      <c r="B13372"/>
      <c r="C13372" s="38"/>
      <c r="D13372" s="38"/>
      <c r="E13372" s="38"/>
      <c r="F13372" s="38"/>
      <c r="G13372" s="38"/>
      <c r="H13372" s="38"/>
      <c r="I13372" s="38"/>
      <c r="J13372" s="38"/>
      <c r="K13372" s="38"/>
      <c r="L13372"/>
      <c r="M13372"/>
    </row>
    <row r="13373" spans="1:13" s="36" customFormat="1">
      <c r="A13373" s="35"/>
      <c r="B13373"/>
      <c r="C13373" s="38"/>
      <c r="D13373" s="38"/>
      <c r="E13373" s="38"/>
      <c r="F13373" s="38"/>
      <c r="G13373" s="38"/>
      <c r="H13373" s="38"/>
      <c r="I13373" s="38"/>
      <c r="J13373" s="38"/>
      <c r="K13373" s="38"/>
      <c r="L13373"/>
      <c r="M13373"/>
    </row>
    <row r="13374" spans="1:13" s="36" customFormat="1">
      <c r="A13374" s="35"/>
      <c r="B13374"/>
      <c r="C13374" s="38"/>
      <c r="D13374" s="38"/>
      <c r="E13374" s="38"/>
      <c r="F13374" s="38"/>
      <c r="G13374" s="38"/>
      <c r="H13374" s="38"/>
      <c r="I13374" s="38"/>
      <c r="J13374" s="38"/>
      <c r="K13374" s="38"/>
      <c r="L13374"/>
      <c r="M13374"/>
    </row>
    <row r="13375" spans="1:13" s="36" customFormat="1">
      <c r="A13375" s="35"/>
      <c r="B13375"/>
      <c r="C13375" s="38"/>
      <c r="D13375" s="38"/>
      <c r="E13375" s="38"/>
      <c r="F13375" s="38"/>
      <c r="G13375" s="38"/>
      <c r="H13375" s="38"/>
      <c r="I13375" s="38"/>
      <c r="J13375" s="38"/>
      <c r="K13375" s="38"/>
      <c r="L13375"/>
      <c r="M13375"/>
    </row>
    <row r="13376" spans="1:13" s="36" customFormat="1">
      <c r="A13376" s="35"/>
      <c r="B13376"/>
      <c r="C13376" s="38"/>
      <c r="D13376" s="38"/>
      <c r="E13376" s="38"/>
      <c r="F13376" s="38"/>
      <c r="G13376" s="38"/>
      <c r="H13376" s="38"/>
      <c r="I13376" s="38"/>
      <c r="J13376" s="38"/>
      <c r="K13376" s="38"/>
      <c r="L13376"/>
      <c r="M13376"/>
    </row>
    <row r="13377" spans="1:13" s="36" customFormat="1">
      <c r="A13377" s="35"/>
      <c r="B13377"/>
      <c r="C13377" s="38"/>
      <c r="D13377" s="38"/>
      <c r="E13377" s="38"/>
      <c r="F13377" s="38"/>
      <c r="G13377" s="38"/>
      <c r="H13377" s="38"/>
      <c r="I13377" s="38"/>
      <c r="J13377" s="38"/>
      <c r="K13377" s="38"/>
      <c r="L13377"/>
      <c r="M13377"/>
    </row>
    <row r="13378" spans="1:13" s="36" customFormat="1">
      <c r="A13378" s="35"/>
      <c r="B13378"/>
      <c r="C13378" s="38"/>
      <c r="D13378" s="38"/>
      <c r="E13378" s="38"/>
      <c r="F13378" s="38"/>
      <c r="G13378" s="38"/>
      <c r="H13378" s="38"/>
      <c r="I13378" s="38"/>
      <c r="J13378" s="38"/>
      <c r="K13378" s="38"/>
      <c r="L13378"/>
      <c r="M13378"/>
    </row>
    <row r="13379" spans="1:13" s="36" customFormat="1">
      <c r="A13379" s="35"/>
      <c r="B13379"/>
      <c r="C13379" s="38"/>
      <c r="D13379" s="38"/>
      <c r="E13379" s="38"/>
      <c r="F13379" s="38"/>
      <c r="G13379" s="38"/>
      <c r="H13379" s="38"/>
      <c r="I13379" s="38"/>
      <c r="J13379" s="38"/>
      <c r="K13379" s="38"/>
      <c r="L13379"/>
      <c r="M13379"/>
    </row>
    <row r="13380" spans="1:13" s="36" customFormat="1">
      <c r="A13380" s="35"/>
      <c r="B13380"/>
      <c r="C13380" s="38"/>
      <c r="D13380" s="38"/>
      <c r="E13380" s="38"/>
      <c r="F13380" s="38"/>
      <c r="G13380" s="38"/>
      <c r="H13380" s="38"/>
      <c r="I13380" s="38"/>
      <c r="J13380" s="38"/>
      <c r="K13380" s="38"/>
      <c r="L13380"/>
      <c r="M13380"/>
    </row>
    <row r="13381" spans="1:13" s="36" customFormat="1">
      <c r="A13381" s="35"/>
      <c r="B13381"/>
      <c r="C13381" s="38"/>
      <c r="D13381" s="38"/>
      <c r="E13381" s="38"/>
      <c r="F13381" s="38"/>
      <c r="G13381" s="38"/>
      <c r="H13381" s="38"/>
      <c r="I13381" s="38"/>
      <c r="J13381" s="38"/>
      <c r="K13381" s="38"/>
      <c r="L13381"/>
      <c r="M13381"/>
    </row>
    <row r="13382" spans="1:13" s="36" customFormat="1">
      <c r="A13382" s="35"/>
      <c r="B13382"/>
      <c r="C13382" s="38"/>
      <c r="D13382" s="38"/>
      <c r="E13382" s="38"/>
      <c r="F13382" s="38"/>
      <c r="G13382" s="38"/>
      <c r="H13382" s="38"/>
      <c r="I13382" s="38"/>
      <c r="J13382" s="38"/>
      <c r="K13382" s="38"/>
      <c r="L13382"/>
      <c r="M13382"/>
    </row>
    <row r="13383" spans="1:13" s="36" customFormat="1">
      <c r="A13383" s="35"/>
      <c r="B13383"/>
      <c r="C13383" s="38"/>
      <c r="D13383" s="38"/>
      <c r="E13383" s="38"/>
      <c r="F13383" s="38"/>
      <c r="G13383" s="38"/>
      <c r="H13383" s="38"/>
      <c r="I13383" s="38"/>
      <c r="J13383" s="38"/>
      <c r="K13383" s="38"/>
      <c r="L13383"/>
      <c r="M13383"/>
    </row>
    <row r="13384" spans="1:13" s="36" customFormat="1">
      <c r="A13384" s="35"/>
      <c r="B13384"/>
      <c r="C13384" s="38"/>
      <c r="D13384" s="38"/>
      <c r="E13384" s="38"/>
      <c r="F13384" s="38"/>
      <c r="G13384" s="38"/>
      <c r="H13384" s="38"/>
      <c r="I13384" s="38"/>
      <c r="J13384" s="38"/>
      <c r="K13384" s="38"/>
      <c r="L13384"/>
      <c r="M13384"/>
    </row>
    <row r="13385" spans="1:13" s="36" customFormat="1">
      <c r="A13385" s="35"/>
      <c r="B13385"/>
      <c r="C13385" s="38"/>
      <c r="D13385" s="38"/>
      <c r="E13385" s="38"/>
      <c r="F13385" s="38"/>
      <c r="G13385" s="38"/>
      <c r="H13385" s="38"/>
      <c r="I13385" s="38"/>
      <c r="J13385" s="38"/>
      <c r="K13385" s="38"/>
      <c r="L13385"/>
      <c r="M13385"/>
    </row>
    <row r="13386" spans="1:13" s="36" customFormat="1">
      <c r="A13386" s="35"/>
      <c r="B13386"/>
      <c r="C13386" s="38"/>
      <c r="D13386" s="38"/>
      <c r="E13386" s="38"/>
      <c r="F13386" s="38"/>
      <c r="G13386" s="38"/>
      <c r="H13386" s="38"/>
      <c r="I13386" s="38"/>
      <c r="J13386" s="38"/>
      <c r="K13386" s="38"/>
      <c r="L13386"/>
      <c r="M13386"/>
    </row>
    <row r="13387" spans="1:13" s="36" customFormat="1">
      <c r="A13387" s="35"/>
      <c r="B13387"/>
      <c r="C13387" s="38"/>
      <c r="D13387" s="38"/>
      <c r="E13387" s="38"/>
      <c r="F13387" s="38"/>
      <c r="G13387" s="38"/>
      <c r="H13387" s="38"/>
      <c r="I13387" s="38"/>
      <c r="J13387" s="38"/>
      <c r="K13387" s="38"/>
      <c r="L13387"/>
      <c r="M13387"/>
    </row>
    <row r="13388" spans="1:13" s="36" customFormat="1">
      <c r="A13388" s="35"/>
      <c r="B13388"/>
      <c r="C13388" s="38"/>
      <c r="D13388" s="38"/>
      <c r="E13388" s="38"/>
      <c r="F13388" s="38"/>
      <c r="G13388" s="38"/>
      <c r="H13388" s="38"/>
      <c r="I13388" s="38"/>
      <c r="J13388" s="38"/>
      <c r="K13388" s="38"/>
      <c r="L13388"/>
      <c r="M13388"/>
    </row>
    <row r="13389" spans="1:13" s="36" customFormat="1">
      <c r="A13389" s="35"/>
      <c r="B13389"/>
      <c r="C13389" s="38"/>
      <c r="D13389" s="38"/>
      <c r="E13389" s="38"/>
      <c r="F13389" s="38"/>
      <c r="G13389" s="38"/>
      <c r="H13389" s="38"/>
      <c r="I13389" s="38"/>
      <c r="J13389" s="38"/>
      <c r="K13389" s="38"/>
      <c r="L13389"/>
      <c r="M13389"/>
    </row>
    <row r="13390" spans="1:13" s="36" customFormat="1">
      <c r="A13390" s="35"/>
      <c r="B13390"/>
      <c r="C13390" s="38"/>
      <c r="D13390" s="38"/>
      <c r="E13390" s="38"/>
      <c r="F13390" s="38"/>
      <c r="G13390" s="38"/>
      <c r="H13390" s="38"/>
      <c r="I13390" s="38"/>
      <c r="J13390" s="38"/>
      <c r="K13390" s="38"/>
      <c r="L13390"/>
      <c r="M13390"/>
    </row>
    <row r="13391" spans="1:13" s="36" customFormat="1">
      <c r="A13391" s="35"/>
      <c r="B13391"/>
      <c r="C13391" s="38"/>
      <c r="D13391" s="38"/>
      <c r="E13391" s="38"/>
      <c r="F13391" s="38"/>
      <c r="G13391" s="38"/>
      <c r="H13391" s="38"/>
      <c r="I13391" s="38"/>
      <c r="J13391" s="38"/>
      <c r="K13391" s="38"/>
      <c r="L13391"/>
      <c r="M13391"/>
    </row>
    <row r="13392" spans="1:13" s="36" customFormat="1">
      <c r="A13392" s="35"/>
      <c r="B13392"/>
      <c r="C13392" s="38"/>
      <c r="D13392" s="38"/>
      <c r="E13392" s="38"/>
      <c r="F13392" s="38"/>
      <c r="G13392" s="38"/>
      <c r="H13392" s="38"/>
      <c r="I13392" s="38"/>
      <c r="J13392" s="38"/>
      <c r="K13392" s="38"/>
      <c r="L13392"/>
      <c r="M13392"/>
    </row>
    <row r="13393" spans="1:13" s="36" customFormat="1">
      <c r="A13393" s="35"/>
      <c r="B13393"/>
      <c r="C13393" s="38"/>
      <c r="D13393" s="38"/>
      <c r="E13393" s="38"/>
      <c r="F13393" s="38"/>
      <c r="G13393" s="38"/>
      <c r="H13393" s="38"/>
      <c r="I13393" s="38"/>
      <c r="J13393" s="38"/>
      <c r="K13393" s="38"/>
      <c r="L13393"/>
      <c r="M13393"/>
    </row>
    <row r="13394" spans="1:13" s="36" customFormat="1">
      <c r="A13394" s="35"/>
      <c r="B13394"/>
      <c r="C13394" s="38"/>
      <c r="D13394" s="38"/>
      <c r="E13394" s="38"/>
      <c r="F13394" s="38"/>
      <c r="G13394" s="38"/>
      <c r="H13394" s="38"/>
      <c r="I13394" s="38"/>
      <c r="J13394" s="38"/>
      <c r="K13394" s="38"/>
      <c r="L13394"/>
      <c r="M13394"/>
    </row>
    <row r="13395" spans="1:13" s="36" customFormat="1">
      <c r="A13395" s="35"/>
      <c r="B13395"/>
      <c r="C13395" s="38"/>
      <c r="D13395" s="38"/>
      <c r="E13395" s="38"/>
      <c r="F13395" s="38"/>
      <c r="G13395" s="38"/>
      <c r="H13395" s="38"/>
      <c r="I13395" s="38"/>
      <c r="J13395" s="38"/>
      <c r="K13395" s="38"/>
      <c r="L13395"/>
      <c r="M13395"/>
    </row>
    <row r="13396" spans="1:13" s="36" customFormat="1">
      <c r="A13396" s="35"/>
      <c r="B13396"/>
      <c r="C13396" s="38"/>
      <c r="D13396" s="38"/>
      <c r="E13396" s="38"/>
      <c r="F13396" s="38"/>
      <c r="G13396" s="38"/>
      <c r="H13396" s="38"/>
      <c r="I13396" s="38"/>
      <c r="J13396" s="38"/>
      <c r="K13396" s="38"/>
      <c r="L13396"/>
      <c r="M13396"/>
    </row>
    <row r="13397" spans="1:13" s="36" customFormat="1">
      <c r="A13397" s="35"/>
      <c r="B13397"/>
      <c r="C13397" s="38"/>
      <c r="D13397" s="38"/>
      <c r="E13397" s="38"/>
      <c r="F13397" s="38"/>
      <c r="G13397" s="38"/>
      <c r="H13397" s="38"/>
      <c r="I13397" s="38"/>
      <c r="J13397" s="38"/>
      <c r="K13397" s="38"/>
      <c r="L13397"/>
      <c r="M13397"/>
    </row>
    <row r="13398" spans="1:13" s="36" customFormat="1">
      <c r="A13398" s="35"/>
      <c r="B13398"/>
      <c r="C13398" s="38"/>
      <c r="D13398" s="38"/>
      <c r="E13398" s="38"/>
      <c r="F13398" s="38"/>
      <c r="G13398" s="38"/>
      <c r="H13398" s="38"/>
      <c r="I13398" s="38"/>
      <c r="J13398" s="38"/>
      <c r="K13398" s="38"/>
      <c r="L13398"/>
      <c r="M13398"/>
    </row>
    <row r="13399" spans="1:13" s="36" customFormat="1">
      <c r="A13399" s="35"/>
      <c r="B13399"/>
      <c r="C13399" s="38"/>
      <c r="D13399" s="38"/>
      <c r="E13399" s="38"/>
      <c r="F13399" s="38"/>
      <c r="G13399" s="38"/>
      <c r="H13399" s="38"/>
      <c r="I13399" s="38"/>
      <c r="J13399" s="38"/>
      <c r="K13399" s="38"/>
      <c r="L13399"/>
      <c r="M13399"/>
    </row>
    <row r="13400" spans="1:13" s="36" customFormat="1">
      <c r="A13400" s="35"/>
      <c r="B13400"/>
      <c r="C13400" s="38"/>
      <c r="D13400" s="38"/>
      <c r="E13400" s="38"/>
      <c r="F13400" s="38"/>
      <c r="G13400" s="38"/>
      <c r="H13400" s="38"/>
      <c r="I13400" s="38"/>
      <c r="J13400" s="38"/>
      <c r="K13400" s="38"/>
      <c r="L13400"/>
      <c r="M13400"/>
    </row>
    <row r="13401" spans="1:13" s="36" customFormat="1">
      <c r="A13401" s="35"/>
      <c r="B13401"/>
      <c r="C13401" s="38"/>
      <c r="D13401" s="38"/>
      <c r="E13401" s="38"/>
      <c r="F13401" s="38"/>
      <c r="G13401" s="38"/>
      <c r="H13401" s="38"/>
      <c r="I13401" s="38"/>
      <c r="J13401" s="38"/>
      <c r="K13401" s="38"/>
      <c r="L13401"/>
      <c r="M13401"/>
    </row>
    <row r="13402" spans="1:13" s="36" customFormat="1">
      <c r="A13402" s="35"/>
      <c r="B13402"/>
      <c r="C13402" s="38"/>
      <c r="D13402" s="38"/>
      <c r="E13402" s="38"/>
      <c r="F13402" s="38"/>
      <c r="G13402" s="38"/>
      <c r="H13402" s="38"/>
      <c r="I13402" s="38"/>
      <c r="J13402" s="38"/>
      <c r="K13402" s="38"/>
      <c r="L13402"/>
      <c r="M13402"/>
    </row>
    <row r="13403" spans="1:13" s="36" customFormat="1">
      <c r="A13403" s="35"/>
      <c r="B13403"/>
      <c r="C13403" s="38"/>
      <c r="D13403" s="38"/>
      <c r="E13403" s="38"/>
      <c r="F13403" s="38"/>
      <c r="G13403" s="38"/>
      <c r="H13403" s="38"/>
      <c r="I13403" s="38"/>
      <c r="J13403" s="38"/>
      <c r="K13403" s="38"/>
      <c r="L13403"/>
      <c r="M13403"/>
    </row>
    <row r="13404" spans="1:13" s="36" customFormat="1">
      <c r="A13404" s="35"/>
      <c r="B13404"/>
      <c r="C13404" s="38"/>
      <c r="D13404" s="38"/>
      <c r="E13404" s="38"/>
      <c r="F13404" s="38"/>
      <c r="G13404" s="38"/>
      <c r="H13404" s="38"/>
      <c r="I13404" s="38"/>
      <c r="J13404" s="38"/>
      <c r="K13404" s="38"/>
      <c r="L13404"/>
      <c r="M13404"/>
    </row>
    <row r="13405" spans="1:13" s="36" customFormat="1">
      <c r="A13405" s="35"/>
      <c r="B13405"/>
      <c r="C13405" s="38"/>
      <c r="D13405" s="38"/>
      <c r="E13405" s="38"/>
      <c r="F13405" s="38"/>
      <c r="G13405" s="38"/>
      <c r="H13405" s="38"/>
      <c r="I13405" s="38"/>
      <c r="J13405" s="38"/>
      <c r="K13405" s="38"/>
      <c r="L13405"/>
      <c r="M13405"/>
    </row>
    <row r="13406" spans="1:13" s="36" customFormat="1">
      <c r="A13406" s="35"/>
      <c r="B13406"/>
      <c r="C13406" s="38"/>
      <c r="D13406" s="38"/>
      <c r="E13406" s="38"/>
      <c r="F13406" s="38"/>
      <c r="G13406" s="38"/>
      <c r="H13406" s="38"/>
      <c r="I13406" s="38"/>
      <c r="J13406" s="38"/>
      <c r="K13406" s="38"/>
      <c r="L13406"/>
      <c r="M13406"/>
    </row>
    <row r="13407" spans="1:13" s="36" customFormat="1">
      <c r="A13407" s="35"/>
      <c r="B13407"/>
      <c r="C13407" s="38"/>
      <c r="D13407" s="38"/>
      <c r="E13407" s="38"/>
      <c r="F13407" s="38"/>
      <c r="G13407" s="38"/>
      <c r="H13407" s="38"/>
      <c r="I13407" s="38"/>
      <c r="J13407" s="38"/>
      <c r="K13407" s="38"/>
      <c r="L13407"/>
      <c r="M13407"/>
    </row>
    <row r="13408" spans="1:13" s="36" customFormat="1">
      <c r="A13408" s="35"/>
      <c r="B13408"/>
      <c r="C13408" s="38"/>
      <c r="D13408" s="38"/>
      <c r="E13408" s="38"/>
      <c r="F13408" s="38"/>
      <c r="G13408" s="38"/>
      <c r="H13408" s="38"/>
      <c r="I13408" s="38"/>
      <c r="J13408" s="38"/>
      <c r="K13408" s="38"/>
      <c r="L13408"/>
      <c r="M13408"/>
    </row>
    <row r="13409" spans="1:13" s="36" customFormat="1">
      <c r="A13409" s="35"/>
      <c r="B13409"/>
      <c r="C13409" s="38"/>
      <c r="D13409" s="38"/>
      <c r="E13409" s="38"/>
      <c r="F13409" s="38"/>
      <c r="G13409" s="38"/>
      <c r="H13409" s="38"/>
      <c r="I13409" s="38"/>
      <c r="J13409" s="38"/>
      <c r="K13409" s="38"/>
      <c r="L13409"/>
      <c r="M13409"/>
    </row>
    <row r="13410" spans="1:13" s="36" customFormat="1">
      <c r="A13410" s="35"/>
      <c r="B13410"/>
      <c r="C13410" s="38"/>
      <c r="D13410" s="38"/>
      <c r="E13410" s="38"/>
      <c r="F13410" s="38"/>
      <c r="G13410" s="38"/>
      <c r="H13410" s="38"/>
      <c r="I13410" s="38"/>
      <c r="J13410" s="38"/>
      <c r="K13410" s="38"/>
      <c r="L13410"/>
      <c r="M13410"/>
    </row>
    <row r="13411" spans="1:13" s="36" customFormat="1">
      <c r="A13411" s="35"/>
      <c r="B13411"/>
      <c r="C13411" s="38"/>
      <c r="D13411" s="38"/>
      <c r="E13411" s="38"/>
      <c r="F13411" s="38"/>
      <c r="G13411" s="38"/>
      <c r="H13411" s="38"/>
      <c r="I13411" s="38"/>
      <c r="J13411" s="38"/>
      <c r="K13411" s="38"/>
      <c r="L13411"/>
      <c r="M13411"/>
    </row>
    <row r="13412" spans="1:13" s="36" customFormat="1">
      <c r="A13412" s="35"/>
      <c r="B13412"/>
      <c r="C13412" s="38"/>
      <c r="D13412" s="38"/>
      <c r="E13412" s="38"/>
      <c r="F13412" s="38"/>
      <c r="G13412" s="38"/>
      <c r="H13412" s="38"/>
      <c r="I13412" s="38"/>
      <c r="J13412" s="38"/>
      <c r="K13412" s="38"/>
      <c r="L13412"/>
      <c r="M13412"/>
    </row>
    <row r="13413" spans="1:13" s="36" customFormat="1">
      <c r="A13413" s="35"/>
      <c r="B13413"/>
      <c r="C13413" s="38"/>
      <c r="D13413" s="38"/>
      <c r="E13413" s="38"/>
      <c r="F13413" s="38"/>
      <c r="G13413" s="38"/>
      <c r="H13413" s="38"/>
      <c r="I13413" s="38"/>
      <c r="J13413" s="38"/>
      <c r="K13413" s="38"/>
      <c r="L13413"/>
      <c r="M13413"/>
    </row>
    <row r="13414" spans="1:13" s="36" customFormat="1">
      <c r="A13414" s="35"/>
      <c r="B13414"/>
      <c r="C13414" s="38"/>
      <c r="D13414" s="38"/>
      <c r="E13414" s="38"/>
      <c r="F13414" s="38"/>
      <c r="G13414" s="38"/>
      <c r="H13414" s="38"/>
      <c r="I13414" s="38"/>
      <c r="J13414" s="38"/>
      <c r="K13414" s="38"/>
      <c r="L13414"/>
      <c r="M13414"/>
    </row>
    <row r="13415" spans="1:13" s="36" customFormat="1">
      <c r="A13415" s="35"/>
      <c r="B13415"/>
      <c r="C13415" s="38"/>
      <c r="D13415" s="38"/>
      <c r="E13415" s="38"/>
      <c r="F13415" s="38"/>
      <c r="G13415" s="38"/>
      <c r="H13415" s="38"/>
      <c r="I13415" s="38"/>
      <c r="J13415" s="38"/>
      <c r="K13415" s="38"/>
      <c r="L13415"/>
      <c r="M13415"/>
    </row>
    <row r="13416" spans="1:13" s="36" customFormat="1">
      <c r="A13416" s="35"/>
      <c r="B13416"/>
      <c r="C13416" s="38"/>
      <c r="D13416" s="38"/>
      <c r="E13416" s="38"/>
      <c r="F13416" s="38"/>
      <c r="G13416" s="38"/>
      <c r="H13416" s="38"/>
      <c r="I13416" s="38"/>
      <c r="J13416" s="38"/>
      <c r="K13416" s="38"/>
      <c r="L13416"/>
      <c r="M13416"/>
    </row>
    <row r="13417" spans="1:13" s="36" customFormat="1">
      <c r="A13417" s="35"/>
      <c r="B13417"/>
      <c r="C13417" s="38"/>
      <c r="D13417" s="38"/>
      <c r="E13417" s="38"/>
      <c r="F13417" s="38"/>
      <c r="G13417" s="38"/>
      <c r="H13417" s="38"/>
      <c r="I13417" s="38"/>
      <c r="J13417" s="38"/>
      <c r="K13417" s="38"/>
      <c r="L13417"/>
      <c r="M13417"/>
    </row>
    <row r="13418" spans="1:13" s="36" customFormat="1">
      <c r="A13418" s="35"/>
      <c r="B13418"/>
      <c r="C13418" s="38"/>
      <c r="D13418" s="38"/>
      <c r="E13418" s="38"/>
      <c r="F13418" s="38"/>
      <c r="G13418" s="38"/>
      <c r="H13418" s="38"/>
      <c r="I13418" s="38"/>
      <c r="J13418" s="38"/>
      <c r="K13418" s="38"/>
      <c r="L13418"/>
      <c r="M13418"/>
    </row>
    <row r="13419" spans="1:13" s="36" customFormat="1">
      <c r="A13419" s="35"/>
      <c r="B13419"/>
      <c r="C13419" s="38"/>
      <c r="D13419" s="38"/>
      <c r="E13419" s="38"/>
      <c r="F13419" s="38"/>
      <c r="G13419" s="38"/>
      <c r="H13419" s="38"/>
      <c r="I13419" s="38"/>
      <c r="J13419" s="38"/>
      <c r="K13419" s="38"/>
      <c r="L13419"/>
      <c r="M13419"/>
    </row>
    <row r="13420" spans="1:13" s="36" customFormat="1">
      <c r="A13420" s="35"/>
      <c r="B13420"/>
      <c r="C13420" s="38"/>
      <c r="D13420" s="38"/>
      <c r="E13420" s="38"/>
      <c r="F13420" s="38"/>
      <c r="G13420" s="38"/>
      <c r="H13420" s="38"/>
      <c r="I13420" s="38"/>
      <c r="J13420" s="38"/>
      <c r="K13420" s="38"/>
      <c r="L13420"/>
      <c r="M13420"/>
    </row>
    <row r="13421" spans="1:13" s="36" customFormat="1">
      <c r="A13421" s="35"/>
      <c r="B13421"/>
      <c r="C13421" s="38"/>
      <c r="D13421" s="38"/>
      <c r="E13421" s="38"/>
      <c r="F13421" s="38"/>
      <c r="G13421" s="38"/>
      <c r="H13421" s="38"/>
      <c r="I13421" s="38"/>
      <c r="J13421" s="38"/>
      <c r="K13421" s="38"/>
      <c r="L13421"/>
      <c r="M13421"/>
    </row>
    <row r="13422" spans="1:13" s="36" customFormat="1">
      <c r="A13422" s="35"/>
      <c r="B13422"/>
      <c r="C13422" s="38"/>
      <c r="D13422" s="38"/>
      <c r="E13422" s="38"/>
      <c r="F13422" s="38"/>
      <c r="G13422" s="38"/>
      <c r="H13422" s="38"/>
      <c r="I13422" s="38"/>
      <c r="J13422" s="38"/>
      <c r="K13422" s="38"/>
      <c r="L13422"/>
      <c r="M13422"/>
    </row>
    <row r="13423" spans="1:13" s="36" customFormat="1">
      <c r="A13423" s="35"/>
      <c r="B13423"/>
      <c r="C13423" s="38"/>
      <c r="D13423" s="38"/>
      <c r="E13423" s="38"/>
      <c r="F13423" s="38"/>
      <c r="G13423" s="38"/>
      <c r="H13423" s="38"/>
      <c r="I13423" s="38"/>
      <c r="J13423" s="38"/>
      <c r="K13423" s="38"/>
      <c r="L13423"/>
      <c r="M13423"/>
    </row>
    <row r="13424" spans="1:13" s="36" customFormat="1">
      <c r="A13424" s="35"/>
      <c r="B13424"/>
      <c r="C13424" s="38"/>
      <c r="D13424" s="38"/>
      <c r="E13424" s="38"/>
      <c r="F13424" s="38"/>
      <c r="G13424" s="38"/>
      <c r="H13424" s="38"/>
      <c r="I13424" s="38"/>
      <c r="J13424" s="38"/>
      <c r="K13424" s="38"/>
      <c r="L13424"/>
      <c r="M13424"/>
    </row>
    <row r="13425" spans="1:13" s="36" customFormat="1">
      <c r="A13425" s="35"/>
      <c r="B13425"/>
      <c r="C13425" s="38"/>
      <c r="D13425" s="38"/>
      <c r="E13425" s="38"/>
      <c r="F13425" s="38"/>
      <c r="G13425" s="38"/>
      <c r="H13425" s="38"/>
      <c r="I13425" s="38"/>
      <c r="J13425" s="38"/>
      <c r="K13425" s="38"/>
      <c r="L13425"/>
      <c r="M13425"/>
    </row>
    <row r="13426" spans="1:13" s="36" customFormat="1">
      <c r="A13426" s="35"/>
      <c r="B13426"/>
      <c r="C13426" s="38"/>
      <c r="D13426" s="38"/>
      <c r="E13426" s="38"/>
      <c r="F13426" s="38"/>
      <c r="G13426" s="38"/>
      <c r="H13426" s="38"/>
      <c r="I13426" s="38"/>
      <c r="J13426" s="38"/>
      <c r="K13426" s="38"/>
      <c r="L13426"/>
      <c r="M13426"/>
    </row>
    <row r="13427" spans="1:13" s="36" customFormat="1">
      <c r="A13427" s="35"/>
      <c r="B13427"/>
      <c r="C13427" s="38"/>
      <c r="D13427" s="38"/>
      <c r="E13427" s="38"/>
      <c r="F13427" s="38"/>
      <c r="G13427" s="38"/>
      <c r="H13427" s="38"/>
      <c r="I13427" s="38"/>
      <c r="J13427" s="38"/>
      <c r="K13427" s="38"/>
      <c r="L13427"/>
      <c r="M13427"/>
    </row>
    <row r="13428" spans="1:13" s="36" customFormat="1">
      <c r="A13428" s="35"/>
      <c r="B13428"/>
      <c r="C13428" s="38"/>
      <c r="D13428" s="38"/>
      <c r="E13428" s="38"/>
      <c r="F13428" s="38"/>
      <c r="G13428" s="38"/>
      <c r="H13428" s="38"/>
      <c r="I13428" s="38"/>
      <c r="J13428" s="38"/>
      <c r="K13428" s="38"/>
      <c r="L13428"/>
      <c r="M13428"/>
    </row>
    <row r="13429" spans="1:13" s="36" customFormat="1">
      <c r="A13429" s="35"/>
      <c r="B13429"/>
      <c r="C13429" s="38"/>
      <c r="D13429" s="38"/>
      <c r="E13429" s="38"/>
      <c r="F13429" s="38"/>
      <c r="G13429" s="38"/>
      <c r="H13429" s="38"/>
      <c r="I13429" s="38"/>
      <c r="J13429" s="38"/>
      <c r="K13429" s="38"/>
      <c r="L13429"/>
      <c r="M13429"/>
    </row>
    <row r="13430" spans="1:13" s="36" customFormat="1">
      <c r="A13430" s="35"/>
      <c r="B13430"/>
      <c r="C13430" s="38"/>
      <c r="D13430" s="38"/>
      <c r="E13430" s="38"/>
      <c r="F13430" s="38"/>
      <c r="G13430" s="38"/>
      <c r="H13430" s="38"/>
      <c r="I13430" s="38"/>
      <c r="J13430" s="38"/>
      <c r="K13430" s="38"/>
      <c r="L13430"/>
      <c r="M13430"/>
    </row>
    <row r="13431" spans="1:13" s="36" customFormat="1">
      <c r="A13431" s="35"/>
      <c r="B13431"/>
      <c r="C13431" s="38"/>
      <c r="D13431" s="38"/>
      <c r="E13431" s="38"/>
      <c r="F13431" s="38"/>
      <c r="G13431" s="38"/>
      <c r="H13431" s="38"/>
      <c r="I13431" s="38"/>
      <c r="J13431" s="38"/>
      <c r="K13431" s="38"/>
      <c r="L13431"/>
      <c r="M13431"/>
    </row>
    <row r="13432" spans="1:13" s="36" customFormat="1">
      <c r="A13432" s="35"/>
      <c r="B13432"/>
      <c r="C13432" s="38"/>
      <c r="D13432" s="38"/>
      <c r="E13432" s="38"/>
      <c r="F13432" s="38"/>
      <c r="G13432" s="38"/>
      <c r="H13432" s="38"/>
      <c r="I13432" s="38"/>
      <c r="J13432" s="38"/>
      <c r="K13432" s="38"/>
      <c r="L13432"/>
      <c r="M13432"/>
    </row>
    <row r="13433" spans="1:13" s="36" customFormat="1">
      <c r="A13433" s="35"/>
      <c r="B13433"/>
      <c r="C13433" s="38"/>
      <c r="D13433" s="38"/>
      <c r="E13433" s="38"/>
      <c r="F13433" s="38"/>
      <c r="G13433" s="38"/>
      <c r="H13433" s="38"/>
      <c r="I13433" s="38"/>
      <c r="J13433" s="38"/>
      <c r="K13433" s="38"/>
      <c r="L13433"/>
      <c r="M13433"/>
    </row>
    <row r="13434" spans="1:13" s="36" customFormat="1">
      <c r="A13434" s="35"/>
      <c r="B13434"/>
      <c r="C13434" s="38"/>
      <c r="D13434" s="38"/>
      <c r="E13434" s="38"/>
      <c r="F13434" s="38"/>
      <c r="G13434" s="38"/>
      <c r="H13434" s="38"/>
      <c r="I13434" s="38"/>
      <c r="J13434" s="38"/>
      <c r="K13434" s="38"/>
      <c r="L13434"/>
      <c r="M13434"/>
    </row>
    <row r="13435" spans="1:13" s="36" customFormat="1">
      <c r="A13435" s="35"/>
      <c r="B13435"/>
      <c r="C13435" s="38"/>
      <c r="D13435" s="38"/>
      <c r="E13435" s="38"/>
      <c r="F13435" s="38"/>
      <c r="G13435" s="38"/>
      <c r="H13435" s="38"/>
      <c r="I13435" s="38"/>
      <c r="J13435" s="38"/>
      <c r="K13435" s="38"/>
      <c r="L13435"/>
      <c r="M13435"/>
    </row>
    <row r="13436" spans="1:13" s="36" customFormat="1">
      <c r="A13436" s="35"/>
      <c r="B13436"/>
      <c r="C13436" s="38"/>
      <c r="D13436" s="38"/>
      <c r="E13436" s="38"/>
      <c r="F13436" s="38"/>
      <c r="G13436" s="38"/>
      <c r="H13436" s="38"/>
      <c r="I13436" s="38"/>
      <c r="J13436" s="38"/>
      <c r="K13436" s="38"/>
      <c r="L13436"/>
      <c r="M13436"/>
    </row>
    <row r="13437" spans="1:13" s="36" customFormat="1">
      <c r="A13437" s="35"/>
      <c r="B13437"/>
      <c r="C13437" s="38"/>
      <c r="D13437" s="38"/>
      <c r="E13437" s="38"/>
      <c r="F13437" s="38"/>
      <c r="G13437" s="38"/>
      <c r="H13437" s="38"/>
      <c r="I13437" s="38"/>
      <c r="J13437" s="38"/>
      <c r="K13437" s="38"/>
      <c r="L13437"/>
      <c r="M13437"/>
    </row>
    <row r="13438" spans="1:13" s="36" customFormat="1">
      <c r="A13438" s="35"/>
      <c r="B13438"/>
      <c r="C13438" s="38"/>
      <c r="D13438" s="38"/>
      <c r="E13438" s="38"/>
      <c r="F13438" s="38"/>
      <c r="G13438" s="38"/>
      <c r="H13438" s="38"/>
      <c r="I13438" s="38"/>
      <c r="J13438" s="38"/>
      <c r="K13438" s="38"/>
      <c r="L13438"/>
      <c r="M13438"/>
    </row>
    <row r="13439" spans="1:13" s="36" customFormat="1">
      <c r="A13439" s="35"/>
      <c r="B13439"/>
      <c r="C13439" s="38"/>
      <c r="D13439" s="38"/>
      <c r="E13439" s="38"/>
      <c r="F13439" s="38"/>
      <c r="G13439" s="38"/>
      <c r="H13439" s="38"/>
      <c r="I13439" s="38"/>
      <c r="J13439" s="38"/>
      <c r="K13439" s="38"/>
      <c r="L13439"/>
      <c r="M13439"/>
    </row>
    <row r="13440" spans="1:13" s="36" customFormat="1">
      <c r="A13440" s="35"/>
      <c r="B13440"/>
      <c r="C13440" s="38"/>
      <c r="D13440" s="38"/>
      <c r="E13440" s="38"/>
      <c r="F13440" s="38"/>
      <c r="G13440" s="38"/>
      <c r="H13440" s="38"/>
      <c r="I13440" s="38"/>
      <c r="J13440" s="38"/>
      <c r="K13440" s="38"/>
      <c r="L13440"/>
      <c r="M13440"/>
    </row>
    <row r="13441" spans="1:13" s="36" customFormat="1">
      <c r="A13441" s="35"/>
      <c r="B13441"/>
      <c r="C13441" s="38"/>
      <c r="D13441" s="38"/>
      <c r="E13441" s="38"/>
      <c r="F13441" s="38"/>
      <c r="G13441" s="38"/>
      <c r="H13441" s="38"/>
      <c r="I13441" s="38"/>
      <c r="J13441" s="38"/>
      <c r="K13441" s="38"/>
      <c r="L13441"/>
      <c r="M13441"/>
    </row>
    <row r="13442" spans="1:13" s="36" customFormat="1">
      <c r="A13442" s="35"/>
      <c r="B13442"/>
      <c r="C13442" s="38"/>
      <c r="D13442" s="38"/>
      <c r="E13442" s="38"/>
      <c r="F13442" s="38"/>
      <c r="G13442" s="38"/>
      <c r="H13442" s="38"/>
      <c r="I13442" s="38"/>
      <c r="J13442" s="38"/>
      <c r="K13442" s="38"/>
      <c r="L13442"/>
      <c r="M13442"/>
    </row>
    <row r="13443" spans="1:13" s="36" customFormat="1">
      <c r="A13443" s="35"/>
      <c r="B13443"/>
      <c r="C13443" s="38"/>
      <c r="D13443" s="38"/>
      <c r="E13443" s="38"/>
      <c r="F13443" s="38"/>
      <c r="G13443" s="38"/>
      <c r="H13443" s="38"/>
      <c r="I13443" s="38"/>
      <c r="J13443" s="38"/>
      <c r="K13443" s="38"/>
      <c r="L13443"/>
      <c r="M13443"/>
    </row>
    <row r="13444" spans="1:13" s="36" customFormat="1">
      <c r="A13444" s="35"/>
      <c r="B13444"/>
      <c r="C13444" s="38"/>
      <c r="D13444" s="38"/>
      <c r="E13444" s="38"/>
      <c r="F13444" s="38"/>
      <c r="G13444" s="38"/>
      <c r="H13444" s="38"/>
      <c r="I13444" s="38"/>
      <c r="J13444" s="38"/>
      <c r="K13444" s="38"/>
      <c r="L13444"/>
      <c r="M13444"/>
    </row>
    <row r="13445" spans="1:13" s="36" customFormat="1">
      <c r="A13445" s="35"/>
      <c r="B13445"/>
      <c r="C13445" s="38"/>
      <c r="D13445" s="38"/>
      <c r="E13445" s="38"/>
      <c r="F13445" s="38"/>
      <c r="G13445" s="38"/>
      <c r="H13445" s="38"/>
      <c r="I13445" s="38"/>
      <c r="J13445" s="38"/>
      <c r="K13445" s="38"/>
      <c r="L13445"/>
      <c r="M13445"/>
    </row>
    <row r="13446" spans="1:13" s="36" customFormat="1">
      <c r="A13446" s="35"/>
      <c r="B13446"/>
      <c r="C13446" s="38"/>
      <c r="D13446" s="38"/>
      <c r="E13446" s="38"/>
      <c r="F13446" s="38"/>
      <c r="G13446" s="38"/>
      <c r="H13446" s="38"/>
      <c r="I13446" s="38"/>
      <c r="J13446" s="38"/>
      <c r="K13446" s="38"/>
      <c r="L13446"/>
      <c r="M13446"/>
    </row>
    <row r="13447" spans="1:13" s="36" customFormat="1">
      <c r="A13447" s="35"/>
      <c r="B13447"/>
      <c r="C13447" s="38"/>
      <c r="D13447" s="38"/>
      <c r="E13447" s="38"/>
      <c r="F13447" s="38"/>
      <c r="G13447" s="38"/>
      <c r="H13447" s="38"/>
      <c r="I13447" s="38"/>
      <c r="J13447" s="38"/>
      <c r="K13447" s="38"/>
      <c r="L13447"/>
      <c r="M13447"/>
    </row>
    <row r="13448" spans="1:13" s="36" customFormat="1">
      <c r="A13448" s="35"/>
      <c r="B13448"/>
      <c r="C13448" s="38"/>
      <c r="D13448" s="38"/>
      <c r="E13448" s="38"/>
      <c r="F13448" s="38"/>
      <c r="G13448" s="38"/>
      <c r="H13448" s="38"/>
      <c r="I13448" s="38"/>
      <c r="J13448" s="38"/>
      <c r="K13448" s="38"/>
      <c r="L13448"/>
      <c r="M13448"/>
    </row>
    <row r="13449" spans="1:13" s="36" customFormat="1">
      <c r="A13449" s="35"/>
      <c r="B13449"/>
      <c r="C13449" s="38"/>
      <c r="D13449" s="38"/>
      <c r="E13449" s="38"/>
      <c r="F13449" s="38"/>
      <c r="G13449" s="38"/>
      <c r="H13449" s="38"/>
      <c r="I13449" s="38"/>
      <c r="J13449" s="38"/>
      <c r="K13449" s="38"/>
      <c r="L13449"/>
      <c r="M13449"/>
    </row>
    <row r="13450" spans="1:13" s="36" customFormat="1">
      <c r="A13450" s="35"/>
      <c r="B13450"/>
      <c r="C13450" s="38"/>
      <c r="D13450" s="38"/>
      <c r="E13450" s="38"/>
      <c r="F13450" s="38"/>
      <c r="G13450" s="38"/>
      <c r="H13450" s="38"/>
      <c r="I13450" s="38"/>
      <c r="J13450" s="38"/>
      <c r="K13450" s="38"/>
      <c r="L13450"/>
      <c r="M13450"/>
    </row>
    <row r="13451" spans="1:13" s="36" customFormat="1">
      <c r="A13451" s="35"/>
      <c r="B13451"/>
      <c r="C13451" s="38"/>
      <c r="D13451" s="38"/>
      <c r="E13451" s="38"/>
      <c r="F13451" s="38"/>
      <c r="G13451" s="38"/>
      <c r="H13451" s="38"/>
      <c r="I13451" s="38"/>
      <c r="J13451" s="38"/>
      <c r="K13451" s="38"/>
      <c r="L13451"/>
      <c r="M13451"/>
    </row>
    <row r="13452" spans="1:13" s="36" customFormat="1">
      <c r="A13452" s="35"/>
      <c r="B13452"/>
      <c r="C13452" s="38"/>
      <c r="D13452" s="38"/>
      <c r="E13452" s="38"/>
      <c r="F13452" s="38"/>
      <c r="G13452" s="38"/>
      <c r="H13452" s="38"/>
      <c r="I13452" s="38"/>
      <c r="J13452" s="38"/>
      <c r="K13452" s="38"/>
      <c r="L13452"/>
      <c r="M13452"/>
    </row>
    <row r="13453" spans="1:13" s="36" customFormat="1">
      <c r="A13453" s="35"/>
      <c r="B13453"/>
      <c r="C13453" s="38"/>
      <c r="D13453" s="38"/>
      <c r="E13453" s="38"/>
      <c r="F13453" s="38"/>
      <c r="G13453" s="38"/>
      <c r="H13453" s="38"/>
      <c r="I13453" s="38"/>
      <c r="J13453" s="38"/>
      <c r="K13453" s="38"/>
      <c r="L13453"/>
      <c r="M13453"/>
    </row>
    <row r="13454" spans="1:13" s="36" customFormat="1">
      <c r="A13454" s="35"/>
      <c r="B13454"/>
      <c r="C13454" s="38"/>
      <c r="D13454" s="38"/>
      <c r="E13454" s="38"/>
      <c r="F13454" s="38"/>
      <c r="G13454" s="38"/>
      <c r="H13454" s="38"/>
      <c r="I13454" s="38"/>
      <c r="J13454" s="38"/>
      <c r="K13454" s="38"/>
      <c r="L13454"/>
      <c r="M13454"/>
    </row>
    <row r="13455" spans="1:13" s="36" customFormat="1">
      <c r="A13455" s="35"/>
      <c r="B13455"/>
      <c r="C13455" s="38"/>
      <c r="D13455" s="38"/>
      <c r="E13455" s="38"/>
      <c r="F13455" s="38"/>
      <c r="G13455" s="38"/>
      <c r="H13455" s="38"/>
      <c r="I13455" s="38"/>
      <c r="J13455" s="38"/>
      <c r="K13455" s="38"/>
      <c r="L13455"/>
      <c r="M13455"/>
    </row>
    <row r="13456" spans="1:13" s="36" customFormat="1">
      <c r="A13456" s="35"/>
      <c r="B13456"/>
      <c r="C13456" s="38"/>
      <c r="D13456" s="38"/>
      <c r="E13456" s="38"/>
      <c r="F13456" s="38"/>
      <c r="G13456" s="38"/>
      <c r="H13456" s="38"/>
      <c r="I13456" s="38"/>
      <c r="J13456" s="38"/>
      <c r="K13456" s="38"/>
      <c r="L13456"/>
      <c r="M13456"/>
    </row>
    <row r="13457" spans="1:13" s="36" customFormat="1">
      <c r="A13457" s="35"/>
      <c r="B13457"/>
      <c r="C13457" s="38"/>
      <c r="D13457" s="38"/>
      <c r="E13457" s="38"/>
      <c r="F13457" s="38"/>
      <c r="G13457" s="38"/>
      <c r="H13457" s="38"/>
      <c r="I13457" s="38"/>
      <c r="J13457" s="38"/>
      <c r="K13457" s="38"/>
      <c r="L13457"/>
      <c r="M13457"/>
    </row>
    <row r="13458" spans="1:13" s="36" customFormat="1">
      <c r="A13458" s="35"/>
      <c r="B13458"/>
      <c r="C13458" s="38"/>
      <c r="D13458" s="38"/>
      <c r="E13458" s="38"/>
      <c r="F13458" s="38"/>
      <c r="G13458" s="38"/>
      <c r="H13458" s="38"/>
      <c r="I13458" s="38"/>
      <c r="J13458" s="38"/>
      <c r="K13458" s="38"/>
      <c r="L13458"/>
      <c r="M13458"/>
    </row>
    <row r="13459" spans="1:13" s="36" customFormat="1">
      <c r="A13459" s="35"/>
      <c r="B13459"/>
      <c r="C13459" s="38"/>
      <c r="D13459" s="38"/>
      <c r="E13459" s="38"/>
      <c r="F13459" s="38"/>
      <c r="G13459" s="38"/>
      <c r="H13459" s="38"/>
      <c r="I13459" s="38"/>
      <c r="J13459" s="38"/>
      <c r="K13459" s="38"/>
      <c r="L13459"/>
      <c r="M13459"/>
    </row>
    <row r="13460" spans="1:13" s="36" customFormat="1">
      <c r="A13460" s="35"/>
      <c r="B13460"/>
      <c r="C13460" s="38"/>
      <c r="D13460" s="38"/>
      <c r="E13460" s="38"/>
      <c r="F13460" s="38"/>
      <c r="G13460" s="38"/>
      <c r="H13460" s="38"/>
      <c r="I13460" s="38"/>
      <c r="J13460" s="38"/>
      <c r="K13460" s="38"/>
      <c r="L13460"/>
      <c r="M13460"/>
    </row>
    <row r="13461" spans="1:13" s="36" customFormat="1">
      <c r="A13461" s="35"/>
      <c r="B13461"/>
      <c r="C13461" s="38"/>
      <c r="D13461" s="38"/>
      <c r="E13461" s="38"/>
      <c r="F13461" s="38"/>
      <c r="G13461" s="38"/>
      <c r="H13461" s="38"/>
      <c r="I13461" s="38"/>
      <c r="J13461" s="38"/>
      <c r="K13461" s="38"/>
      <c r="L13461"/>
      <c r="M13461"/>
    </row>
    <row r="13462" spans="1:13" s="36" customFormat="1">
      <c r="A13462" s="35"/>
      <c r="B13462"/>
      <c r="C13462" s="38"/>
      <c r="D13462" s="38"/>
      <c r="E13462" s="38"/>
      <c r="F13462" s="38"/>
      <c r="G13462" s="38"/>
      <c r="H13462" s="38"/>
      <c r="I13462" s="38"/>
      <c r="J13462" s="38"/>
      <c r="K13462" s="38"/>
      <c r="L13462"/>
      <c r="M13462"/>
    </row>
    <row r="13463" spans="1:13" s="36" customFormat="1">
      <c r="A13463" s="35"/>
      <c r="B13463"/>
      <c r="C13463" s="38"/>
      <c r="D13463" s="38"/>
      <c r="E13463" s="38"/>
      <c r="F13463" s="38"/>
      <c r="G13463" s="38"/>
      <c r="H13463" s="38"/>
      <c r="I13463" s="38"/>
      <c r="J13463" s="38"/>
      <c r="K13463" s="38"/>
      <c r="L13463"/>
      <c r="M13463"/>
    </row>
    <row r="13464" spans="1:13" s="36" customFormat="1">
      <c r="A13464" s="35"/>
      <c r="B13464"/>
      <c r="C13464" s="38"/>
      <c r="D13464" s="38"/>
      <c r="E13464" s="38"/>
      <c r="F13464" s="38"/>
      <c r="G13464" s="38"/>
      <c r="H13464" s="38"/>
      <c r="I13464" s="38"/>
      <c r="J13464" s="38"/>
      <c r="K13464" s="38"/>
      <c r="L13464"/>
      <c r="M13464"/>
    </row>
    <row r="13465" spans="1:13" s="36" customFormat="1">
      <c r="A13465" s="35"/>
      <c r="B13465"/>
      <c r="C13465" s="38"/>
      <c r="D13465" s="38"/>
      <c r="E13465" s="38"/>
      <c r="F13465" s="38"/>
      <c r="G13465" s="38"/>
      <c r="H13465" s="38"/>
      <c r="I13465" s="38"/>
      <c r="J13465" s="38"/>
      <c r="K13465" s="38"/>
      <c r="L13465"/>
      <c r="M13465"/>
    </row>
    <row r="13466" spans="1:13" s="36" customFormat="1">
      <c r="A13466" s="35"/>
      <c r="B13466"/>
      <c r="C13466" s="38"/>
      <c r="D13466" s="38"/>
      <c r="E13466" s="38"/>
      <c r="F13466" s="38"/>
      <c r="G13466" s="38"/>
      <c r="H13466" s="38"/>
      <c r="I13466" s="38"/>
      <c r="J13466" s="38"/>
      <c r="K13466" s="38"/>
      <c r="L13466"/>
      <c r="M13466"/>
    </row>
    <row r="13467" spans="1:13" s="36" customFormat="1">
      <c r="A13467" s="35"/>
      <c r="B13467"/>
      <c r="C13467" s="38"/>
      <c r="D13467" s="38"/>
      <c r="E13467" s="38"/>
      <c r="F13467" s="38"/>
      <c r="G13467" s="38"/>
      <c r="H13467" s="38"/>
      <c r="I13467" s="38"/>
      <c r="J13467" s="38"/>
      <c r="K13467" s="38"/>
      <c r="L13467"/>
      <c r="M13467"/>
    </row>
    <row r="13468" spans="1:13" s="36" customFormat="1">
      <c r="A13468" s="35"/>
      <c r="B13468"/>
      <c r="C13468" s="38"/>
      <c r="D13468" s="38"/>
      <c r="E13468" s="38"/>
      <c r="F13468" s="38"/>
      <c r="G13468" s="38"/>
      <c r="H13468" s="38"/>
      <c r="I13468" s="38"/>
      <c r="J13468" s="38"/>
      <c r="K13468" s="38"/>
      <c r="L13468"/>
      <c r="M13468"/>
    </row>
    <row r="13469" spans="1:13" s="36" customFormat="1">
      <c r="A13469" s="35"/>
      <c r="B13469"/>
      <c r="C13469" s="38"/>
      <c r="D13469" s="38"/>
      <c r="E13469" s="38"/>
      <c r="F13469" s="38"/>
      <c r="G13469" s="38"/>
      <c r="H13469" s="38"/>
      <c r="I13469" s="38"/>
      <c r="J13469" s="38"/>
      <c r="K13469" s="38"/>
      <c r="L13469"/>
      <c r="M13469"/>
    </row>
    <row r="13470" spans="1:13" s="36" customFormat="1">
      <c r="A13470" s="35"/>
      <c r="B13470"/>
      <c r="C13470" s="38"/>
      <c r="D13470" s="38"/>
      <c r="E13470" s="38"/>
      <c r="F13470" s="38"/>
      <c r="G13470" s="38"/>
      <c r="H13470" s="38"/>
      <c r="I13470" s="38"/>
      <c r="J13470" s="38"/>
      <c r="K13470" s="38"/>
      <c r="L13470"/>
      <c r="M13470"/>
    </row>
    <row r="13471" spans="1:13" s="36" customFormat="1">
      <c r="A13471" s="35"/>
      <c r="B13471"/>
      <c r="C13471" s="38"/>
      <c r="D13471" s="38"/>
      <c r="E13471" s="38"/>
      <c r="F13471" s="38"/>
      <c r="G13471" s="38"/>
      <c r="H13471" s="38"/>
      <c r="I13471" s="38"/>
      <c r="J13471" s="38"/>
      <c r="K13471" s="38"/>
      <c r="L13471"/>
      <c r="M13471"/>
    </row>
    <row r="13472" spans="1:13" s="36" customFormat="1">
      <c r="A13472" s="35"/>
      <c r="B13472"/>
      <c r="C13472" s="38"/>
      <c r="D13472" s="38"/>
      <c r="E13472" s="38"/>
      <c r="F13472" s="38"/>
      <c r="G13472" s="38"/>
      <c r="H13472" s="38"/>
      <c r="I13472" s="38"/>
      <c r="J13472" s="38"/>
      <c r="K13472" s="38"/>
      <c r="L13472"/>
      <c r="M13472"/>
    </row>
    <row r="13473" spans="1:13" s="36" customFormat="1">
      <c r="A13473" s="35"/>
      <c r="B13473"/>
      <c r="C13473" s="38"/>
      <c r="D13473" s="38"/>
      <c r="E13473" s="38"/>
      <c r="F13473" s="38"/>
      <c r="G13473" s="38"/>
      <c r="H13473" s="38"/>
      <c r="I13473" s="38"/>
      <c r="J13473" s="38"/>
      <c r="K13473" s="38"/>
      <c r="L13473"/>
      <c r="M13473"/>
    </row>
    <row r="13474" spans="1:13" s="36" customFormat="1">
      <c r="A13474" s="35"/>
      <c r="B13474"/>
      <c r="C13474" s="38"/>
      <c r="D13474" s="38"/>
      <c r="E13474" s="38"/>
      <c r="F13474" s="38"/>
      <c r="G13474" s="38"/>
      <c r="H13474" s="38"/>
      <c r="I13474" s="38"/>
      <c r="J13474" s="38"/>
      <c r="K13474" s="38"/>
      <c r="L13474"/>
      <c r="M13474"/>
    </row>
    <row r="13475" spans="1:13" s="36" customFormat="1">
      <c r="A13475" s="35"/>
      <c r="B13475"/>
      <c r="C13475" s="38"/>
      <c r="D13475" s="38"/>
      <c r="E13475" s="38"/>
      <c r="F13475" s="38"/>
      <c r="G13475" s="38"/>
      <c r="H13475" s="38"/>
      <c r="I13475" s="38"/>
      <c r="J13475" s="38"/>
      <c r="K13475" s="38"/>
      <c r="L13475"/>
      <c r="M13475"/>
    </row>
    <row r="13476" spans="1:13" s="36" customFormat="1">
      <c r="A13476" s="35"/>
      <c r="B13476"/>
      <c r="C13476" s="38"/>
      <c r="D13476" s="38"/>
      <c r="E13476" s="38"/>
      <c r="F13476" s="38"/>
      <c r="G13476" s="38"/>
      <c r="H13476" s="38"/>
      <c r="I13476" s="38"/>
      <c r="J13476" s="38"/>
      <c r="K13476" s="38"/>
      <c r="L13476"/>
      <c r="M13476"/>
    </row>
    <row r="13477" spans="1:13" s="36" customFormat="1">
      <c r="A13477" s="35"/>
      <c r="B13477"/>
      <c r="C13477" s="38"/>
      <c r="D13477" s="38"/>
      <c r="E13477" s="38"/>
      <c r="F13477" s="38"/>
      <c r="G13477" s="38"/>
      <c r="H13477" s="38"/>
      <c r="I13477" s="38"/>
      <c r="J13477" s="38"/>
      <c r="K13477" s="38"/>
      <c r="L13477"/>
      <c r="M13477"/>
    </row>
    <row r="13478" spans="1:13" s="36" customFormat="1">
      <c r="A13478" s="35"/>
      <c r="B13478"/>
      <c r="C13478" s="38"/>
      <c r="D13478" s="38"/>
      <c r="E13478" s="38"/>
      <c r="F13478" s="38"/>
      <c r="G13478" s="38"/>
      <c r="H13478" s="38"/>
      <c r="I13478" s="38"/>
      <c r="J13478" s="38"/>
      <c r="K13478" s="38"/>
      <c r="L13478"/>
      <c r="M13478"/>
    </row>
    <row r="13479" spans="1:13" s="36" customFormat="1">
      <c r="A13479" s="35"/>
      <c r="B13479"/>
      <c r="C13479" s="38"/>
      <c r="D13479" s="38"/>
      <c r="E13479" s="38"/>
      <c r="F13479" s="38"/>
      <c r="G13479" s="38"/>
      <c r="H13479" s="38"/>
      <c r="I13479" s="38"/>
      <c r="J13479" s="38"/>
      <c r="K13479" s="38"/>
      <c r="L13479"/>
      <c r="M13479"/>
    </row>
    <row r="13480" spans="1:13" s="36" customFormat="1">
      <c r="A13480" s="35"/>
      <c r="B13480"/>
      <c r="C13480" s="38"/>
      <c r="D13480" s="38"/>
      <c r="E13480" s="38"/>
      <c r="F13480" s="38"/>
      <c r="G13480" s="38"/>
      <c r="H13480" s="38"/>
      <c r="I13480" s="38"/>
      <c r="J13480" s="38"/>
      <c r="K13480" s="38"/>
      <c r="L13480"/>
      <c r="M13480"/>
    </row>
    <row r="13481" spans="1:13" s="36" customFormat="1">
      <c r="A13481" s="35"/>
      <c r="B13481"/>
      <c r="C13481" s="38"/>
      <c r="D13481" s="38"/>
      <c r="E13481" s="38"/>
      <c r="F13481" s="38"/>
      <c r="G13481" s="38"/>
      <c r="H13481" s="38"/>
      <c r="I13481" s="38"/>
      <c r="J13481" s="38"/>
      <c r="K13481" s="38"/>
      <c r="L13481"/>
      <c r="M13481"/>
    </row>
    <row r="13482" spans="1:13" s="36" customFormat="1">
      <c r="A13482" s="35"/>
      <c r="B13482"/>
      <c r="C13482" s="38"/>
      <c r="D13482" s="38"/>
      <c r="E13482" s="38"/>
      <c r="F13482" s="38"/>
      <c r="G13482" s="38"/>
      <c r="H13482" s="38"/>
      <c r="I13482" s="38"/>
      <c r="J13482" s="38"/>
      <c r="K13482" s="38"/>
      <c r="L13482"/>
      <c r="M13482"/>
    </row>
    <row r="13483" spans="1:13" s="36" customFormat="1">
      <c r="A13483" s="35"/>
      <c r="B13483"/>
      <c r="C13483" s="38"/>
      <c r="D13483" s="38"/>
      <c r="E13483" s="38"/>
      <c r="F13483" s="38"/>
      <c r="G13483" s="38"/>
      <c r="H13483" s="38"/>
      <c r="I13483" s="38"/>
      <c r="J13483" s="38"/>
      <c r="K13483" s="38"/>
      <c r="L13483"/>
      <c r="M13483"/>
    </row>
    <row r="13484" spans="1:13" s="36" customFormat="1">
      <c r="A13484" s="35"/>
      <c r="B13484"/>
      <c r="C13484" s="38"/>
      <c r="D13484" s="38"/>
      <c r="E13484" s="38"/>
      <c r="F13484" s="38"/>
      <c r="G13484" s="38"/>
      <c r="H13484" s="38"/>
      <c r="I13484" s="38"/>
      <c r="J13484" s="38"/>
      <c r="K13484" s="38"/>
      <c r="L13484"/>
      <c r="M13484"/>
    </row>
    <row r="13485" spans="1:13" s="36" customFormat="1">
      <c r="A13485" s="35"/>
      <c r="B13485"/>
      <c r="C13485" s="38"/>
      <c r="D13485" s="38"/>
      <c r="E13485" s="38"/>
      <c r="F13485" s="38"/>
      <c r="G13485" s="38"/>
      <c r="H13485" s="38"/>
      <c r="I13485" s="38"/>
      <c r="J13485" s="38"/>
      <c r="K13485" s="38"/>
      <c r="L13485"/>
      <c r="M13485"/>
    </row>
    <row r="13486" spans="1:13" s="36" customFormat="1">
      <c r="A13486" s="35"/>
      <c r="B13486"/>
      <c r="C13486" s="38"/>
      <c r="D13486" s="38"/>
      <c r="E13486" s="38"/>
      <c r="F13486" s="38"/>
      <c r="G13486" s="38"/>
      <c r="H13486" s="38"/>
      <c r="I13486" s="38"/>
      <c r="J13486" s="38"/>
      <c r="K13486" s="38"/>
      <c r="L13486"/>
      <c r="M13486"/>
    </row>
    <row r="13487" spans="1:13" s="36" customFormat="1">
      <c r="A13487" s="35"/>
      <c r="B13487"/>
      <c r="C13487" s="38"/>
      <c r="D13487" s="38"/>
      <c r="E13487" s="38"/>
      <c r="F13487" s="38"/>
      <c r="G13487" s="38"/>
      <c r="H13487" s="38"/>
      <c r="I13487" s="38"/>
      <c r="J13487" s="38"/>
      <c r="K13487" s="38"/>
      <c r="L13487"/>
      <c r="M13487"/>
    </row>
    <row r="13488" spans="1:13" s="36" customFormat="1">
      <c r="A13488" s="35"/>
      <c r="B13488"/>
      <c r="C13488" s="38"/>
      <c r="D13488" s="38"/>
      <c r="E13488" s="38"/>
      <c r="F13488" s="38"/>
      <c r="G13488" s="38"/>
      <c r="H13488" s="38"/>
      <c r="I13488" s="38"/>
      <c r="J13488" s="38"/>
      <c r="K13488" s="38"/>
      <c r="L13488"/>
      <c r="M13488"/>
    </row>
    <row r="13489" spans="1:13" s="36" customFormat="1">
      <c r="A13489" s="35"/>
      <c r="B13489"/>
      <c r="C13489" s="38"/>
      <c r="D13489" s="38"/>
      <c r="E13489" s="38"/>
      <c r="F13489" s="38"/>
      <c r="G13489" s="38"/>
      <c r="H13489" s="38"/>
      <c r="I13489" s="38"/>
      <c r="J13489" s="38"/>
      <c r="K13489" s="38"/>
      <c r="L13489"/>
      <c r="M13489"/>
    </row>
    <row r="13490" spans="1:13" s="36" customFormat="1">
      <c r="A13490" s="35"/>
      <c r="B13490"/>
      <c r="C13490" s="38"/>
      <c r="D13490" s="38"/>
      <c r="E13490" s="38"/>
      <c r="F13490" s="38"/>
      <c r="G13490" s="38"/>
      <c r="H13490" s="38"/>
      <c r="I13490" s="38"/>
      <c r="J13490" s="38"/>
      <c r="K13490" s="38"/>
      <c r="L13490"/>
      <c r="M13490"/>
    </row>
    <row r="13491" spans="1:13" s="36" customFormat="1">
      <c r="A13491" s="35"/>
      <c r="B13491"/>
      <c r="C13491" s="38"/>
      <c r="D13491" s="38"/>
      <c r="E13491" s="38"/>
      <c r="F13491" s="38"/>
      <c r="G13491" s="38"/>
      <c r="H13491" s="38"/>
      <c r="I13491" s="38"/>
      <c r="J13491" s="38"/>
      <c r="K13491" s="38"/>
      <c r="L13491"/>
      <c r="M13491"/>
    </row>
    <row r="13492" spans="1:13" s="36" customFormat="1">
      <c r="A13492" s="35"/>
      <c r="B13492"/>
      <c r="C13492" s="38"/>
      <c r="D13492" s="38"/>
      <c r="E13492" s="38"/>
      <c r="F13492" s="38"/>
      <c r="G13492" s="38"/>
      <c r="H13492" s="38"/>
      <c r="I13492" s="38"/>
      <c r="J13492" s="38"/>
      <c r="K13492" s="38"/>
      <c r="L13492"/>
      <c r="M13492"/>
    </row>
    <row r="13493" spans="1:13" s="36" customFormat="1">
      <c r="A13493" s="35"/>
      <c r="B13493"/>
      <c r="C13493" s="38"/>
      <c r="D13493" s="38"/>
      <c r="E13493" s="38"/>
      <c r="F13493" s="38"/>
      <c r="G13493" s="38"/>
      <c r="H13493" s="38"/>
      <c r="I13493" s="38"/>
      <c r="J13493" s="38"/>
      <c r="K13493" s="38"/>
      <c r="L13493"/>
      <c r="M13493"/>
    </row>
    <row r="13494" spans="1:13" s="36" customFormat="1">
      <c r="A13494" s="35"/>
      <c r="B13494"/>
      <c r="C13494" s="38"/>
      <c r="D13494" s="38"/>
      <c r="E13494" s="38"/>
      <c r="F13494" s="38"/>
      <c r="G13494" s="38"/>
      <c r="H13494" s="38"/>
      <c r="I13494" s="38"/>
      <c r="J13494" s="38"/>
      <c r="K13494" s="38"/>
      <c r="L13494"/>
      <c r="M13494"/>
    </row>
    <row r="13495" spans="1:13" s="36" customFormat="1">
      <c r="A13495" s="35"/>
      <c r="B13495"/>
      <c r="C13495" s="38"/>
      <c r="D13495" s="38"/>
      <c r="E13495" s="38"/>
      <c r="F13495" s="38"/>
      <c r="G13495" s="38"/>
      <c r="H13495" s="38"/>
      <c r="I13495" s="38"/>
      <c r="J13495" s="38"/>
      <c r="K13495" s="38"/>
      <c r="L13495"/>
      <c r="M13495"/>
    </row>
    <row r="13496" spans="1:13" s="36" customFormat="1">
      <c r="A13496" s="35"/>
      <c r="B13496"/>
      <c r="C13496" s="38"/>
      <c r="D13496" s="38"/>
      <c r="E13496" s="38"/>
      <c r="F13496" s="38"/>
      <c r="G13496" s="38"/>
      <c r="H13496" s="38"/>
      <c r="I13496" s="38"/>
      <c r="J13496" s="38"/>
      <c r="K13496" s="38"/>
      <c r="L13496"/>
      <c r="M13496"/>
    </row>
    <row r="13497" spans="1:13" s="36" customFormat="1">
      <c r="A13497" s="35"/>
      <c r="B13497"/>
      <c r="C13497" s="38"/>
      <c r="D13497" s="38"/>
      <c r="E13497" s="38"/>
      <c r="F13497" s="38"/>
      <c r="G13497" s="38"/>
      <c r="H13497" s="38"/>
      <c r="I13497" s="38"/>
      <c r="J13497" s="38"/>
      <c r="K13497" s="38"/>
      <c r="L13497"/>
      <c r="M13497"/>
    </row>
    <row r="13498" spans="1:13" s="36" customFormat="1">
      <c r="A13498" s="35"/>
      <c r="B13498"/>
      <c r="C13498" s="38"/>
      <c r="D13498" s="38"/>
      <c r="E13498" s="38"/>
      <c r="F13498" s="38"/>
      <c r="G13498" s="38"/>
      <c r="H13498" s="38"/>
      <c r="I13498" s="38"/>
      <c r="J13498" s="38"/>
      <c r="K13498" s="38"/>
      <c r="L13498"/>
      <c r="M13498"/>
    </row>
    <row r="13499" spans="1:13" s="36" customFormat="1">
      <c r="A13499" s="35"/>
      <c r="B13499"/>
      <c r="C13499" s="38"/>
      <c r="D13499" s="38"/>
      <c r="E13499" s="38"/>
      <c r="F13499" s="38"/>
      <c r="G13499" s="38"/>
      <c r="H13499" s="38"/>
      <c r="I13499" s="38"/>
      <c r="J13499" s="38"/>
      <c r="K13499" s="38"/>
      <c r="L13499"/>
      <c r="M13499"/>
    </row>
    <row r="13500" spans="1:13" s="36" customFormat="1">
      <c r="A13500" s="35"/>
      <c r="B13500"/>
      <c r="C13500" s="38"/>
      <c r="D13500" s="38"/>
      <c r="E13500" s="38"/>
      <c r="F13500" s="38"/>
      <c r="G13500" s="38"/>
      <c r="H13500" s="38"/>
      <c r="I13500" s="38"/>
      <c r="J13500" s="38"/>
      <c r="K13500" s="38"/>
      <c r="L13500"/>
      <c r="M13500"/>
    </row>
    <row r="13501" spans="1:13" s="36" customFormat="1">
      <c r="A13501" s="35"/>
      <c r="B13501"/>
      <c r="C13501" s="38"/>
      <c r="D13501" s="38"/>
      <c r="E13501" s="38"/>
      <c r="F13501" s="38"/>
      <c r="G13501" s="38"/>
      <c r="H13501" s="38"/>
      <c r="I13501" s="38"/>
      <c r="J13501" s="38"/>
      <c r="K13501" s="38"/>
      <c r="L13501"/>
      <c r="M13501"/>
    </row>
    <row r="13502" spans="1:13" s="36" customFormat="1">
      <c r="A13502" s="35"/>
      <c r="B13502"/>
      <c r="C13502" s="38"/>
      <c r="D13502" s="38"/>
      <c r="E13502" s="38"/>
      <c r="F13502" s="38"/>
      <c r="G13502" s="38"/>
      <c r="H13502" s="38"/>
      <c r="I13502" s="38"/>
      <c r="J13502" s="38"/>
      <c r="K13502" s="38"/>
      <c r="L13502"/>
      <c r="M13502"/>
    </row>
    <row r="13503" spans="1:13" s="36" customFormat="1">
      <c r="A13503" s="35"/>
      <c r="B13503"/>
      <c r="C13503" s="38"/>
      <c r="D13503" s="38"/>
      <c r="E13503" s="38"/>
      <c r="F13503" s="38"/>
      <c r="G13503" s="38"/>
      <c r="H13503" s="38"/>
      <c r="I13503" s="38"/>
      <c r="J13503" s="38"/>
      <c r="K13503" s="38"/>
      <c r="L13503"/>
      <c r="M13503"/>
    </row>
    <row r="13504" spans="1:13" s="36" customFormat="1">
      <c r="A13504" s="35"/>
      <c r="B13504"/>
      <c r="C13504" s="38"/>
      <c r="D13504" s="38"/>
      <c r="E13504" s="38"/>
      <c r="F13504" s="38"/>
      <c r="G13504" s="38"/>
      <c r="H13504" s="38"/>
      <c r="I13504" s="38"/>
      <c r="J13504" s="38"/>
      <c r="K13504" s="38"/>
      <c r="L13504"/>
      <c r="M13504"/>
    </row>
    <row r="13505" spans="1:13" s="36" customFormat="1">
      <c r="A13505" s="35"/>
      <c r="B13505"/>
      <c r="C13505" s="38"/>
      <c r="D13505" s="38"/>
      <c r="E13505" s="38"/>
      <c r="F13505" s="38"/>
      <c r="G13505" s="38"/>
      <c r="H13505" s="38"/>
      <c r="I13505" s="38"/>
      <c r="J13505" s="38"/>
      <c r="K13505" s="38"/>
      <c r="L13505"/>
      <c r="M13505"/>
    </row>
    <row r="13506" spans="1:13" s="36" customFormat="1">
      <c r="A13506" s="35"/>
      <c r="B13506"/>
      <c r="C13506" s="38"/>
      <c r="D13506" s="38"/>
      <c r="E13506" s="38"/>
      <c r="F13506" s="38"/>
      <c r="G13506" s="38"/>
      <c r="H13506" s="38"/>
      <c r="I13506" s="38"/>
      <c r="J13506" s="38"/>
      <c r="K13506" s="38"/>
      <c r="L13506"/>
      <c r="M13506"/>
    </row>
    <row r="13507" spans="1:13" s="36" customFormat="1">
      <c r="A13507" s="35"/>
      <c r="B13507"/>
      <c r="C13507" s="38"/>
      <c r="D13507" s="38"/>
      <c r="E13507" s="38"/>
      <c r="F13507" s="38"/>
      <c r="G13507" s="38"/>
      <c r="H13507" s="38"/>
      <c r="I13507" s="38"/>
      <c r="J13507" s="38"/>
      <c r="K13507" s="38"/>
      <c r="L13507"/>
      <c r="M13507"/>
    </row>
    <row r="13508" spans="1:13" s="36" customFormat="1">
      <c r="A13508" s="35"/>
      <c r="B13508"/>
      <c r="C13508" s="38"/>
      <c r="D13508" s="38"/>
      <c r="E13508" s="38"/>
      <c r="F13508" s="38"/>
      <c r="G13508" s="38"/>
      <c r="H13508" s="38"/>
      <c r="I13508" s="38"/>
      <c r="J13508" s="38"/>
      <c r="K13508" s="38"/>
      <c r="L13508"/>
      <c r="M13508"/>
    </row>
    <row r="13509" spans="1:13" s="36" customFormat="1">
      <c r="A13509" s="35"/>
      <c r="B13509"/>
      <c r="C13509" s="38"/>
      <c r="D13509" s="38"/>
      <c r="E13509" s="38"/>
      <c r="F13509" s="38"/>
      <c r="G13509" s="38"/>
      <c r="H13509" s="38"/>
      <c r="I13509" s="38"/>
      <c r="J13509" s="38"/>
      <c r="K13509" s="38"/>
      <c r="L13509"/>
      <c r="M13509"/>
    </row>
    <row r="13510" spans="1:13" s="36" customFormat="1">
      <c r="A13510" s="35"/>
      <c r="B13510"/>
      <c r="C13510" s="38"/>
      <c r="D13510" s="38"/>
      <c r="E13510" s="38"/>
      <c r="F13510" s="38"/>
      <c r="G13510" s="38"/>
      <c r="H13510" s="38"/>
      <c r="I13510" s="38"/>
      <c r="J13510" s="38"/>
      <c r="K13510" s="38"/>
      <c r="L13510"/>
      <c r="M13510"/>
    </row>
    <row r="13511" spans="1:13" s="36" customFormat="1">
      <c r="A13511" s="35"/>
      <c r="B13511"/>
      <c r="C13511" s="38"/>
      <c r="D13511" s="38"/>
      <c r="E13511" s="38"/>
      <c r="F13511" s="38"/>
      <c r="G13511" s="38"/>
      <c r="H13511" s="38"/>
      <c r="I13511" s="38"/>
      <c r="J13511" s="38"/>
      <c r="K13511" s="38"/>
      <c r="L13511"/>
      <c r="M13511"/>
    </row>
    <row r="13512" spans="1:13" s="36" customFormat="1">
      <c r="A13512" s="35"/>
      <c r="B13512"/>
      <c r="C13512" s="38"/>
      <c r="D13512" s="38"/>
      <c r="E13512" s="38"/>
      <c r="F13512" s="38"/>
      <c r="G13512" s="38"/>
      <c r="H13512" s="38"/>
      <c r="I13512" s="38"/>
      <c r="J13512" s="38"/>
      <c r="K13512" s="38"/>
      <c r="L13512"/>
      <c r="M13512"/>
    </row>
    <row r="13513" spans="1:13" s="36" customFormat="1">
      <c r="A13513" s="35"/>
      <c r="B13513"/>
      <c r="C13513" s="38"/>
      <c r="D13513" s="38"/>
      <c r="E13513" s="38"/>
      <c r="F13513" s="38"/>
      <c r="G13513" s="38"/>
      <c r="H13513" s="38"/>
      <c r="I13513" s="38"/>
      <c r="J13513" s="38"/>
      <c r="K13513" s="38"/>
      <c r="L13513"/>
      <c r="M13513"/>
    </row>
    <row r="13514" spans="1:13" s="36" customFormat="1">
      <c r="A13514" s="35"/>
      <c r="B13514"/>
      <c r="C13514" s="38"/>
      <c r="D13514" s="38"/>
      <c r="E13514" s="38"/>
      <c r="F13514" s="38"/>
      <c r="G13514" s="38"/>
      <c r="H13514" s="38"/>
      <c r="I13514" s="38"/>
      <c r="J13514" s="38"/>
      <c r="K13514" s="38"/>
      <c r="L13514"/>
      <c r="M13514"/>
    </row>
    <row r="13515" spans="1:13" s="36" customFormat="1">
      <c r="A13515" s="35"/>
      <c r="B13515"/>
      <c r="C13515" s="38"/>
      <c r="D13515" s="38"/>
      <c r="E13515" s="38"/>
      <c r="F13515" s="38"/>
      <c r="G13515" s="38"/>
      <c r="H13515" s="38"/>
      <c r="I13515" s="38"/>
      <c r="J13515" s="38"/>
      <c r="K13515" s="38"/>
      <c r="L13515"/>
      <c r="M13515"/>
    </row>
    <row r="13516" spans="1:13" s="36" customFormat="1">
      <c r="A13516" s="35"/>
      <c r="B13516"/>
      <c r="C13516" s="38"/>
      <c r="D13516" s="38"/>
      <c r="E13516" s="38"/>
      <c r="F13516" s="38"/>
      <c r="G13516" s="38"/>
      <c r="H13516" s="38"/>
      <c r="I13516" s="38"/>
      <c r="J13516" s="38"/>
      <c r="K13516" s="38"/>
      <c r="L13516"/>
      <c r="M13516"/>
    </row>
    <row r="13517" spans="1:13" s="36" customFormat="1">
      <c r="A13517" s="35"/>
      <c r="B13517"/>
      <c r="C13517" s="38"/>
      <c r="D13517" s="38"/>
      <c r="E13517" s="38"/>
      <c r="F13517" s="38"/>
      <c r="G13517" s="38"/>
      <c r="H13517" s="38"/>
      <c r="I13517" s="38"/>
      <c r="J13517" s="38"/>
      <c r="K13517" s="38"/>
      <c r="L13517"/>
      <c r="M13517"/>
    </row>
    <row r="13518" spans="1:13" s="36" customFormat="1">
      <c r="A13518" s="35"/>
      <c r="B13518"/>
      <c r="C13518" s="38"/>
      <c r="D13518" s="38"/>
      <c r="E13518" s="38"/>
      <c r="F13518" s="38"/>
      <c r="G13518" s="38"/>
      <c r="H13518" s="38"/>
      <c r="I13518" s="38"/>
      <c r="J13518" s="38"/>
      <c r="K13518" s="38"/>
      <c r="L13518"/>
      <c r="M13518"/>
    </row>
    <row r="13519" spans="1:13" s="36" customFormat="1">
      <c r="A13519" s="35"/>
      <c r="B13519"/>
      <c r="C13519" s="38"/>
      <c r="D13519" s="38"/>
      <c r="E13519" s="38"/>
      <c r="F13519" s="38"/>
      <c r="G13519" s="38"/>
      <c r="H13519" s="38"/>
      <c r="I13519" s="38"/>
      <c r="J13519" s="38"/>
      <c r="K13519" s="38"/>
      <c r="L13519"/>
      <c r="M13519"/>
    </row>
    <row r="13520" spans="1:13" s="36" customFormat="1">
      <c r="A13520" s="35"/>
      <c r="B13520"/>
      <c r="C13520" s="38"/>
      <c r="D13520" s="38"/>
      <c r="E13520" s="38"/>
      <c r="F13520" s="38"/>
      <c r="G13520" s="38"/>
      <c r="H13520" s="38"/>
      <c r="I13520" s="38"/>
      <c r="J13520" s="38"/>
      <c r="K13520" s="38"/>
      <c r="L13520"/>
      <c r="M13520"/>
    </row>
    <row r="13521" spans="1:13" s="36" customFormat="1">
      <c r="A13521" s="35"/>
      <c r="B13521"/>
      <c r="C13521" s="38"/>
      <c r="D13521" s="38"/>
      <c r="E13521" s="38"/>
      <c r="F13521" s="38"/>
      <c r="G13521" s="38"/>
      <c r="H13521" s="38"/>
      <c r="I13521" s="38"/>
      <c r="J13521" s="38"/>
      <c r="K13521" s="38"/>
      <c r="L13521"/>
      <c r="M13521"/>
    </row>
    <row r="13522" spans="1:13" s="36" customFormat="1">
      <c r="A13522" s="35"/>
      <c r="B13522"/>
      <c r="C13522" s="38"/>
      <c r="D13522" s="38"/>
      <c r="E13522" s="38"/>
      <c r="F13522" s="38"/>
      <c r="G13522" s="38"/>
      <c r="H13522" s="38"/>
      <c r="I13522" s="38"/>
      <c r="J13522" s="38"/>
      <c r="K13522" s="38"/>
      <c r="L13522"/>
      <c r="M13522"/>
    </row>
    <row r="13523" spans="1:13" s="36" customFormat="1">
      <c r="A13523" s="35"/>
      <c r="B13523"/>
      <c r="C13523" s="38"/>
      <c r="D13523" s="38"/>
      <c r="E13523" s="38"/>
      <c r="F13523" s="38"/>
      <c r="G13523" s="38"/>
      <c r="H13523" s="38"/>
      <c r="I13523" s="38"/>
      <c r="J13523" s="38"/>
      <c r="K13523" s="38"/>
      <c r="L13523"/>
      <c r="M13523"/>
    </row>
    <row r="13524" spans="1:13" s="36" customFormat="1">
      <c r="A13524" s="35"/>
      <c r="B13524"/>
      <c r="C13524" s="38"/>
      <c r="D13524" s="38"/>
      <c r="E13524" s="38"/>
      <c r="F13524" s="38"/>
      <c r="G13524" s="38"/>
      <c r="H13524" s="38"/>
      <c r="I13524" s="38"/>
      <c r="J13524" s="38"/>
      <c r="K13524" s="38"/>
      <c r="L13524"/>
      <c r="M13524"/>
    </row>
    <row r="13525" spans="1:13" s="36" customFormat="1">
      <c r="A13525" s="35"/>
      <c r="B13525"/>
      <c r="C13525" s="38"/>
      <c r="D13525" s="38"/>
      <c r="E13525" s="38"/>
      <c r="F13525" s="38"/>
      <c r="G13525" s="38"/>
      <c r="H13525" s="38"/>
      <c r="I13525" s="38"/>
      <c r="J13525" s="38"/>
      <c r="K13525" s="38"/>
      <c r="L13525"/>
      <c r="M13525"/>
    </row>
    <row r="13526" spans="1:13" s="36" customFormat="1">
      <c r="A13526" s="35"/>
      <c r="B13526"/>
      <c r="C13526" s="38"/>
      <c r="D13526" s="38"/>
      <c r="E13526" s="38"/>
      <c r="F13526" s="38"/>
      <c r="G13526" s="38"/>
      <c r="H13526" s="38"/>
      <c r="I13526" s="38"/>
      <c r="J13526" s="38"/>
      <c r="K13526" s="38"/>
      <c r="L13526"/>
      <c r="M13526"/>
    </row>
    <row r="13527" spans="1:13" s="36" customFormat="1">
      <c r="A13527" s="35"/>
      <c r="B13527"/>
      <c r="C13527" s="38"/>
      <c r="D13527" s="38"/>
      <c r="E13527" s="38"/>
      <c r="F13527" s="38"/>
      <c r="G13527" s="38"/>
      <c r="H13527" s="38"/>
      <c r="I13527" s="38"/>
      <c r="J13527" s="38"/>
      <c r="K13527" s="38"/>
      <c r="L13527"/>
      <c r="M13527"/>
    </row>
    <row r="13528" spans="1:13" s="36" customFormat="1">
      <c r="A13528" s="35"/>
      <c r="B13528"/>
      <c r="C13528" s="38"/>
      <c r="D13528" s="38"/>
      <c r="E13528" s="38"/>
      <c r="F13528" s="38"/>
      <c r="G13528" s="38"/>
      <c r="H13528" s="38"/>
      <c r="I13528" s="38"/>
      <c r="J13528" s="38"/>
      <c r="K13528" s="38"/>
      <c r="L13528"/>
      <c r="M13528"/>
    </row>
    <row r="13529" spans="1:13" s="36" customFormat="1">
      <c r="A13529" s="35"/>
      <c r="B13529"/>
      <c r="C13529" s="38"/>
      <c r="D13529" s="38"/>
      <c r="E13529" s="38"/>
      <c r="F13529" s="38"/>
      <c r="G13529" s="38"/>
      <c r="H13529" s="38"/>
      <c r="I13529" s="38"/>
      <c r="J13529" s="38"/>
      <c r="K13529" s="38"/>
      <c r="L13529"/>
      <c r="M13529"/>
    </row>
    <row r="13530" spans="1:13" s="36" customFormat="1">
      <c r="A13530" s="35"/>
      <c r="B13530"/>
      <c r="C13530" s="38"/>
      <c r="D13530" s="38"/>
      <c r="E13530" s="38"/>
      <c r="F13530" s="38"/>
      <c r="G13530" s="38"/>
      <c r="H13530" s="38"/>
      <c r="I13530" s="38"/>
      <c r="J13530" s="38"/>
      <c r="K13530" s="38"/>
      <c r="L13530"/>
      <c r="M13530"/>
    </row>
    <row r="13531" spans="1:13" s="36" customFormat="1">
      <c r="A13531" s="35"/>
      <c r="B13531"/>
      <c r="C13531" s="38"/>
      <c r="D13531" s="38"/>
      <c r="E13531" s="38"/>
      <c r="F13531" s="38"/>
      <c r="G13531" s="38"/>
      <c r="H13531" s="38"/>
      <c r="I13531" s="38"/>
      <c r="J13531" s="38"/>
      <c r="K13531" s="38"/>
      <c r="L13531"/>
      <c r="M13531"/>
    </row>
    <row r="13532" spans="1:13" s="36" customFormat="1">
      <c r="A13532" s="35"/>
      <c r="B13532"/>
      <c r="C13532" s="38"/>
      <c r="D13532" s="38"/>
      <c r="E13532" s="38"/>
      <c r="F13532" s="38"/>
      <c r="G13532" s="38"/>
      <c r="H13532" s="38"/>
      <c r="I13532" s="38"/>
      <c r="J13532" s="38"/>
      <c r="K13532" s="38"/>
      <c r="L13532"/>
      <c r="M13532"/>
    </row>
    <row r="13533" spans="1:13" s="36" customFormat="1">
      <c r="A13533" s="35"/>
      <c r="B13533"/>
      <c r="C13533" s="38"/>
      <c r="D13533" s="38"/>
      <c r="E13533" s="38"/>
      <c r="F13533" s="38"/>
      <c r="G13533" s="38"/>
      <c r="H13533" s="38"/>
      <c r="I13533" s="38"/>
      <c r="J13533" s="38"/>
      <c r="K13533" s="38"/>
      <c r="L13533"/>
      <c r="M13533"/>
    </row>
    <row r="13534" spans="1:13" s="36" customFormat="1">
      <c r="A13534" s="35"/>
      <c r="B13534"/>
      <c r="C13534" s="38"/>
      <c r="D13534" s="38"/>
      <c r="E13534" s="38"/>
      <c r="F13534" s="38"/>
      <c r="G13534" s="38"/>
      <c r="H13534" s="38"/>
      <c r="I13534" s="38"/>
      <c r="J13534" s="38"/>
      <c r="K13534" s="38"/>
      <c r="L13534"/>
      <c r="M13534"/>
    </row>
    <row r="13535" spans="1:13" s="36" customFormat="1">
      <c r="A13535" s="35"/>
      <c r="B13535"/>
      <c r="C13535" s="38"/>
      <c r="D13535" s="38"/>
      <c r="E13535" s="38"/>
      <c r="F13535" s="38"/>
      <c r="G13535" s="38"/>
      <c r="H13535" s="38"/>
      <c r="I13535" s="38"/>
      <c r="J13535" s="38"/>
      <c r="K13535" s="38"/>
      <c r="L13535"/>
      <c r="M13535"/>
    </row>
    <row r="13536" spans="1:13" s="36" customFormat="1">
      <c r="A13536" s="35"/>
      <c r="B13536"/>
      <c r="C13536" s="38"/>
      <c r="D13536" s="38"/>
      <c r="E13536" s="38"/>
      <c r="F13536" s="38"/>
      <c r="G13536" s="38"/>
      <c r="H13536" s="38"/>
      <c r="I13536" s="38"/>
      <c r="J13536" s="38"/>
      <c r="K13536" s="38"/>
      <c r="L13536"/>
      <c r="M13536"/>
    </row>
    <row r="13537" spans="1:13" s="36" customFormat="1">
      <c r="A13537" s="35"/>
      <c r="B13537"/>
      <c r="C13537" s="38"/>
      <c r="D13537" s="38"/>
      <c r="E13537" s="38"/>
      <c r="F13537" s="38"/>
      <c r="G13537" s="38"/>
      <c r="H13537" s="38"/>
      <c r="I13537" s="38"/>
      <c r="J13537" s="38"/>
      <c r="K13537" s="38"/>
      <c r="L13537"/>
      <c r="M13537"/>
    </row>
    <row r="13538" spans="1:13" s="36" customFormat="1">
      <c r="A13538" s="35"/>
      <c r="B13538"/>
      <c r="C13538" s="38"/>
      <c r="D13538" s="38"/>
      <c r="E13538" s="38"/>
      <c r="F13538" s="38"/>
      <c r="G13538" s="38"/>
      <c r="H13538" s="38"/>
      <c r="I13538" s="38"/>
      <c r="J13538" s="38"/>
      <c r="K13538" s="38"/>
      <c r="L13538"/>
      <c r="M13538"/>
    </row>
    <row r="13539" spans="1:13" s="36" customFormat="1">
      <c r="A13539" s="35"/>
      <c r="B13539"/>
      <c r="C13539" s="38"/>
      <c r="D13539" s="38"/>
      <c r="E13539" s="38"/>
      <c r="F13539" s="38"/>
      <c r="G13539" s="38"/>
      <c r="H13539" s="38"/>
      <c r="I13539" s="38"/>
      <c r="J13539" s="38"/>
      <c r="K13539" s="38"/>
      <c r="L13539"/>
      <c r="M13539"/>
    </row>
    <row r="13540" spans="1:13" s="36" customFormat="1">
      <c r="A13540" s="35"/>
      <c r="B13540"/>
      <c r="C13540" s="38"/>
      <c r="D13540" s="38"/>
      <c r="E13540" s="38"/>
      <c r="F13540" s="38"/>
      <c r="G13540" s="38"/>
      <c r="H13540" s="38"/>
      <c r="I13540" s="38"/>
      <c r="J13540" s="38"/>
      <c r="K13540" s="38"/>
      <c r="L13540"/>
      <c r="M13540"/>
    </row>
    <row r="13541" spans="1:13" s="36" customFormat="1">
      <c r="A13541" s="35"/>
      <c r="B13541"/>
      <c r="C13541" s="38"/>
      <c r="D13541" s="38"/>
      <c r="E13541" s="38"/>
      <c r="F13541" s="38"/>
      <c r="G13541" s="38"/>
      <c r="H13541" s="38"/>
      <c r="I13541" s="38"/>
      <c r="J13541" s="38"/>
      <c r="K13541" s="38"/>
      <c r="L13541"/>
      <c r="M13541"/>
    </row>
    <row r="13542" spans="1:13" s="36" customFormat="1">
      <c r="A13542" s="35"/>
      <c r="B13542"/>
      <c r="C13542" s="38"/>
      <c r="D13542" s="38"/>
      <c r="E13542" s="38"/>
      <c r="F13542" s="38"/>
      <c r="G13542" s="38"/>
      <c r="H13542" s="38"/>
      <c r="I13542" s="38"/>
      <c r="J13542" s="38"/>
      <c r="K13542" s="38"/>
      <c r="L13542"/>
      <c r="M13542"/>
    </row>
    <row r="13543" spans="1:13" s="36" customFormat="1">
      <c r="A13543" s="35"/>
      <c r="B13543"/>
      <c r="C13543" s="38"/>
      <c r="D13543" s="38"/>
      <c r="E13543" s="38"/>
      <c r="F13543" s="38"/>
      <c r="G13543" s="38"/>
      <c r="H13543" s="38"/>
      <c r="I13543" s="38"/>
      <c r="J13543" s="38"/>
      <c r="K13543" s="38"/>
      <c r="L13543"/>
      <c r="M13543"/>
    </row>
    <row r="13544" spans="1:13" s="36" customFormat="1">
      <c r="A13544" s="35"/>
      <c r="B13544"/>
      <c r="C13544" s="38"/>
      <c r="D13544" s="38"/>
      <c r="E13544" s="38"/>
      <c r="F13544" s="38"/>
      <c r="G13544" s="38"/>
      <c r="H13544" s="38"/>
      <c r="I13544" s="38"/>
      <c r="J13544" s="38"/>
      <c r="K13544" s="38"/>
      <c r="L13544"/>
      <c r="M13544"/>
    </row>
    <row r="13545" spans="1:13" s="36" customFormat="1">
      <c r="A13545" s="35"/>
      <c r="B13545"/>
      <c r="C13545" s="38"/>
      <c r="D13545" s="38"/>
      <c r="E13545" s="38"/>
      <c r="F13545" s="38"/>
      <c r="G13545" s="38"/>
      <c r="H13545" s="38"/>
      <c r="I13545" s="38"/>
      <c r="J13545" s="38"/>
      <c r="K13545" s="38"/>
      <c r="L13545"/>
      <c r="M13545"/>
    </row>
    <row r="13546" spans="1:13" s="36" customFormat="1">
      <c r="A13546" s="35"/>
      <c r="B13546"/>
      <c r="C13546" s="38"/>
      <c r="D13546" s="38"/>
      <c r="E13546" s="38"/>
      <c r="F13546" s="38"/>
      <c r="G13546" s="38"/>
      <c r="H13546" s="38"/>
      <c r="I13546" s="38"/>
      <c r="J13546" s="38"/>
      <c r="K13546" s="38"/>
      <c r="L13546"/>
      <c r="M13546"/>
    </row>
    <row r="13547" spans="1:13" s="36" customFormat="1">
      <c r="A13547" s="35"/>
      <c r="B13547"/>
      <c r="C13547" s="38"/>
      <c r="D13547" s="38"/>
      <c r="E13547" s="38"/>
      <c r="F13547" s="38"/>
      <c r="G13547" s="38"/>
      <c r="H13547" s="38"/>
      <c r="I13547" s="38"/>
      <c r="J13547" s="38"/>
      <c r="K13547" s="38"/>
      <c r="L13547"/>
      <c r="M13547"/>
    </row>
    <row r="13548" spans="1:13" s="36" customFormat="1">
      <c r="A13548" s="35"/>
      <c r="B13548"/>
      <c r="C13548" s="38"/>
      <c r="D13548" s="38"/>
      <c r="E13548" s="38"/>
      <c r="F13548" s="38"/>
      <c r="G13548" s="38"/>
      <c r="H13548" s="38"/>
      <c r="I13548" s="38"/>
      <c r="J13548" s="38"/>
      <c r="K13548" s="38"/>
      <c r="L13548"/>
      <c r="M13548"/>
    </row>
    <row r="13549" spans="1:13" s="36" customFormat="1">
      <c r="A13549" s="35"/>
      <c r="B13549"/>
      <c r="C13549" s="38"/>
      <c r="D13549" s="38"/>
      <c r="E13549" s="38"/>
      <c r="F13549" s="38"/>
      <c r="G13549" s="38"/>
      <c r="H13549" s="38"/>
      <c r="I13549" s="38"/>
      <c r="J13549" s="38"/>
      <c r="K13549" s="38"/>
      <c r="L13549"/>
      <c r="M13549"/>
    </row>
    <row r="13550" spans="1:13" s="36" customFormat="1">
      <c r="A13550" s="35"/>
      <c r="B13550"/>
      <c r="C13550" s="38"/>
      <c r="D13550" s="38"/>
      <c r="E13550" s="38"/>
      <c r="F13550" s="38"/>
      <c r="G13550" s="38"/>
      <c r="H13550" s="38"/>
      <c r="I13550" s="38"/>
      <c r="J13550" s="38"/>
      <c r="K13550" s="38"/>
      <c r="L13550"/>
      <c r="M13550"/>
    </row>
    <row r="13551" spans="1:13" s="36" customFormat="1">
      <c r="A13551" s="35"/>
      <c r="B13551"/>
      <c r="C13551" s="38"/>
      <c r="D13551" s="38"/>
      <c r="E13551" s="38"/>
      <c r="F13551" s="38"/>
      <c r="G13551" s="38"/>
      <c r="H13551" s="38"/>
      <c r="I13551" s="38"/>
      <c r="J13551" s="38"/>
      <c r="K13551" s="38"/>
      <c r="L13551"/>
      <c r="M13551"/>
    </row>
    <row r="13552" spans="1:13" s="36" customFormat="1">
      <c r="A13552" s="35"/>
      <c r="B13552"/>
      <c r="C13552" s="38"/>
      <c r="D13552" s="38"/>
      <c r="E13552" s="38"/>
      <c r="F13552" s="38"/>
      <c r="G13552" s="38"/>
      <c r="H13552" s="38"/>
      <c r="I13552" s="38"/>
      <c r="J13552" s="38"/>
      <c r="K13552" s="38"/>
      <c r="L13552"/>
      <c r="M13552"/>
    </row>
    <row r="13553" spans="1:13" s="36" customFormat="1">
      <c r="A13553" s="35"/>
      <c r="B13553"/>
      <c r="C13553" s="38"/>
      <c r="D13553" s="38"/>
      <c r="E13553" s="38"/>
      <c r="F13553" s="38"/>
      <c r="G13553" s="38"/>
      <c r="H13553" s="38"/>
      <c r="I13553" s="38"/>
      <c r="J13553" s="38"/>
      <c r="K13553" s="38"/>
      <c r="L13553"/>
      <c r="M13553"/>
    </row>
    <row r="13554" spans="1:13" s="36" customFormat="1">
      <c r="A13554" s="35"/>
      <c r="B13554"/>
      <c r="C13554" s="38"/>
      <c r="D13554" s="38"/>
      <c r="E13554" s="38"/>
      <c r="F13554" s="38"/>
      <c r="G13554" s="38"/>
      <c r="H13554" s="38"/>
      <c r="I13554" s="38"/>
      <c r="J13554" s="38"/>
      <c r="K13554" s="38"/>
      <c r="L13554"/>
      <c r="M13554"/>
    </row>
    <row r="13555" spans="1:13" s="36" customFormat="1">
      <c r="A13555" s="35"/>
      <c r="B13555"/>
      <c r="C13555" s="38"/>
      <c r="D13555" s="38"/>
      <c r="E13555" s="38"/>
      <c r="F13555" s="38"/>
      <c r="G13555" s="38"/>
      <c r="H13555" s="38"/>
      <c r="I13555" s="38"/>
      <c r="J13555" s="38"/>
      <c r="K13555" s="38"/>
      <c r="L13555"/>
      <c r="M13555"/>
    </row>
    <row r="13556" spans="1:13" s="36" customFormat="1">
      <c r="A13556" s="35"/>
      <c r="B13556"/>
      <c r="C13556" s="38"/>
      <c r="D13556" s="38"/>
      <c r="E13556" s="38"/>
      <c r="F13556" s="38"/>
      <c r="G13556" s="38"/>
      <c r="H13556" s="38"/>
      <c r="I13556" s="38"/>
      <c r="J13556" s="38"/>
      <c r="K13556" s="38"/>
      <c r="L13556"/>
      <c r="M13556"/>
    </row>
    <row r="13557" spans="1:13" s="36" customFormat="1">
      <c r="A13557" s="35"/>
      <c r="B13557"/>
      <c r="C13557" s="38"/>
      <c r="D13557" s="38"/>
      <c r="E13557" s="38"/>
      <c r="F13557" s="38"/>
      <c r="G13557" s="38"/>
      <c r="H13557" s="38"/>
      <c r="I13557" s="38"/>
      <c r="J13557" s="38"/>
      <c r="K13557" s="38"/>
      <c r="L13557"/>
      <c r="M13557"/>
    </row>
    <row r="13558" spans="1:13" s="36" customFormat="1">
      <c r="A13558" s="35"/>
      <c r="B13558"/>
      <c r="C13558" s="38"/>
      <c r="D13558" s="38"/>
      <c r="E13558" s="38"/>
      <c r="F13558" s="38"/>
      <c r="G13558" s="38"/>
      <c r="H13558" s="38"/>
      <c r="I13558" s="38"/>
      <c r="J13558" s="38"/>
      <c r="K13558" s="38"/>
      <c r="L13558"/>
      <c r="M13558"/>
    </row>
    <row r="13559" spans="1:13" s="36" customFormat="1">
      <c r="A13559" s="35"/>
      <c r="B13559"/>
      <c r="C13559" s="38"/>
      <c r="D13559" s="38"/>
      <c r="E13559" s="38"/>
      <c r="F13559" s="38"/>
      <c r="G13559" s="38"/>
      <c r="H13559" s="38"/>
      <c r="I13559" s="38"/>
      <c r="J13559" s="38"/>
      <c r="K13559" s="38"/>
      <c r="L13559"/>
      <c r="M13559"/>
    </row>
    <row r="13560" spans="1:13" s="36" customFormat="1">
      <c r="A13560" s="35"/>
      <c r="B13560"/>
      <c r="C13560" s="38"/>
      <c r="D13560" s="38"/>
      <c r="E13560" s="38"/>
      <c r="F13560" s="38"/>
      <c r="G13560" s="38"/>
      <c r="H13560" s="38"/>
      <c r="I13560" s="38"/>
      <c r="J13560" s="38"/>
      <c r="K13560" s="38"/>
      <c r="L13560"/>
      <c r="M13560"/>
    </row>
    <row r="13561" spans="1:13" s="36" customFormat="1">
      <c r="A13561" s="35"/>
      <c r="B13561"/>
      <c r="C13561" s="38"/>
      <c r="D13561" s="38"/>
      <c r="E13561" s="38"/>
      <c r="F13561" s="38"/>
      <c r="G13561" s="38"/>
      <c r="H13561" s="38"/>
      <c r="I13561" s="38"/>
      <c r="J13561" s="38"/>
      <c r="K13561" s="38"/>
      <c r="L13561"/>
      <c r="M13561"/>
    </row>
    <row r="13562" spans="1:13" s="36" customFormat="1">
      <c r="A13562" s="35"/>
      <c r="B13562"/>
      <c r="C13562" s="38"/>
      <c r="D13562" s="38"/>
      <c r="E13562" s="38"/>
      <c r="F13562" s="38"/>
      <c r="G13562" s="38"/>
      <c r="H13562" s="38"/>
      <c r="I13562" s="38"/>
      <c r="J13562" s="38"/>
      <c r="K13562" s="38"/>
      <c r="L13562"/>
      <c r="M13562"/>
    </row>
    <row r="13563" spans="1:13" s="36" customFormat="1">
      <c r="A13563" s="35"/>
      <c r="B13563"/>
      <c r="C13563" s="38"/>
      <c r="D13563" s="38"/>
      <c r="E13563" s="38"/>
      <c r="F13563" s="38"/>
      <c r="G13563" s="38"/>
      <c r="H13563" s="38"/>
      <c r="I13563" s="38"/>
      <c r="J13563" s="38"/>
      <c r="K13563" s="38"/>
      <c r="L13563"/>
      <c r="M13563"/>
    </row>
    <row r="13564" spans="1:13" s="36" customFormat="1">
      <c r="A13564" s="35"/>
      <c r="B13564"/>
      <c r="C13564" s="38"/>
      <c r="D13564" s="38"/>
      <c r="E13564" s="38"/>
      <c r="F13564" s="38"/>
      <c r="G13564" s="38"/>
      <c r="H13564" s="38"/>
      <c r="I13564" s="38"/>
      <c r="J13564" s="38"/>
      <c r="K13564" s="38"/>
      <c r="L13564"/>
      <c r="M13564"/>
    </row>
    <row r="13565" spans="1:13" s="36" customFormat="1">
      <c r="A13565" s="35"/>
      <c r="B13565"/>
      <c r="C13565" s="38"/>
      <c r="D13565" s="38"/>
      <c r="E13565" s="38"/>
      <c r="F13565" s="38"/>
      <c r="G13565" s="38"/>
      <c r="H13565" s="38"/>
      <c r="I13565" s="38"/>
      <c r="J13565" s="38"/>
      <c r="K13565" s="38"/>
      <c r="L13565"/>
      <c r="M13565"/>
    </row>
    <row r="13566" spans="1:13" s="36" customFormat="1">
      <c r="A13566" s="35"/>
      <c r="B13566"/>
      <c r="C13566" s="38"/>
      <c r="D13566" s="38"/>
      <c r="E13566" s="38"/>
      <c r="F13566" s="38"/>
      <c r="G13566" s="38"/>
      <c r="H13566" s="38"/>
      <c r="I13566" s="38"/>
      <c r="J13566" s="38"/>
      <c r="K13566" s="38"/>
      <c r="L13566"/>
      <c r="M13566"/>
    </row>
    <row r="13567" spans="1:13" s="36" customFormat="1">
      <c r="A13567" s="35"/>
      <c r="B13567"/>
      <c r="C13567" s="38"/>
      <c r="D13567" s="38"/>
      <c r="E13567" s="38"/>
      <c r="F13567" s="38"/>
      <c r="G13567" s="38"/>
      <c r="H13567" s="38"/>
      <c r="I13567" s="38"/>
      <c r="J13567" s="38"/>
      <c r="K13567" s="38"/>
      <c r="L13567"/>
      <c r="M13567"/>
    </row>
    <row r="13568" spans="1:13" s="36" customFormat="1">
      <c r="A13568" s="35"/>
      <c r="B13568"/>
      <c r="C13568" s="38"/>
      <c r="D13568" s="38"/>
      <c r="E13568" s="38"/>
      <c r="F13568" s="38"/>
      <c r="G13568" s="38"/>
      <c r="H13568" s="38"/>
      <c r="I13568" s="38"/>
      <c r="J13568" s="38"/>
      <c r="K13568" s="38"/>
      <c r="L13568"/>
      <c r="M13568"/>
    </row>
    <row r="13569" spans="1:13" s="36" customFormat="1">
      <c r="A13569" s="35"/>
      <c r="B13569"/>
      <c r="C13569" s="38"/>
      <c r="D13569" s="38"/>
      <c r="E13569" s="38"/>
      <c r="F13569" s="38"/>
      <c r="G13569" s="38"/>
      <c r="H13569" s="38"/>
      <c r="I13569" s="38"/>
      <c r="J13569" s="38"/>
      <c r="K13569" s="38"/>
      <c r="L13569"/>
      <c r="M13569"/>
    </row>
    <row r="13570" spans="1:13" s="36" customFormat="1">
      <c r="A13570" s="35"/>
      <c r="B13570"/>
      <c r="C13570" s="38"/>
      <c r="D13570" s="38"/>
      <c r="E13570" s="38"/>
      <c r="F13570" s="38"/>
      <c r="G13570" s="38"/>
      <c r="H13570" s="38"/>
      <c r="I13570" s="38"/>
      <c r="J13570" s="38"/>
      <c r="K13570" s="38"/>
      <c r="L13570"/>
      <c r="M13570"/>
    </row>
    <row r="13571" spans="1:13" s="36" customFormat="1">
      <c r="A13571" s="35"/>
      <c r="B13571"/>
      <c r="C13571" s="38"/>
      <c r="D13571" s="38"/>
      <c r="E13571" s="38"/>
      <c r="F13571" s="38"/>
      <c r="G13571" s="38"/>
      <c r="H13571" s="38"/>
      <c r="I13571" s="38"/>
      <c r="J13571" s="38"/>
      <c r="K13571" s="38"/>
      <c r="L13571"/>
      <c r="M13571"/>
    </row>
    <row r="13572" spans="1:13" s="36" customFormat="1">
      <c r="A13572" s="35"/>
      <c r="B13572"/>
      <c r="C13572" s="38"/>
      <c r="D13572" s="38"/>
      <c r="E13572" s="38"/>
      <c r="F13572" s="38"/>
      <c r="G13572" s="38"/>
      <c r="H13572" s="38"/>
      <c r="I13572" s="38"/>
      <c r="J13572" s="38"/>
      <c r="K13572" s="38"/>
      <c r="L13572"/>
      <c r="M13572"/>
    </row>
    <row r="13573" spans="1:13" s="36" customFormat="1">
      <c r="A13573" s="35"/>
      <c r="B13573"/>
      <c r="C13573" s="38"/>
      <c r="D13573" s="38"/>
      <c r="E13573" s="38"/>
      <c r="F13573" s="38"/>
      <c r="G13573" s="38"/>
      <c r="H13573" s="38"/>
      <c r="I13573" s="38"/>
      <c r="J13573" s="38"/>
      <c r="K13573" s="38"/>
      <c r="L13573"/>
      <c r="M13573"/>
    </row>
    <row r="13574" spans="1:13" s="36" customFormat="1">
      <c r="A13574" s="35"/>
      <c r="B13574"/>
      <c r="C13574" s="38"/>
      <c r="D13574" s="38"/>
      <c r="E13574" s="38"/>
      <c r="F13574" s="38"/>
      <c r="G13574" s="38"/>
      <c r="H13574" s="38"/>
      <c r="I13574" s="38"/>
      <c r="J13574" s="38"/>
      <c r="K13574" s="38"/>
      <c r="L13574"/>
      <c r="M13574"/>
    </row>
    <row r="13575" spans="1:13" s="36" customFormat="1">
      <c r="A13575" s="35"/>
      <c r="B13575"/>
      <c r="C13575" s="38"/>
      <c r="D13575" s="38"/>
      <c r="E13575" s="38"/>
      <c r="F13575" s="38"/>
      <c r="G13575" s="38"/>
      <c r="H13575" s="38"/>
      <c r="I13575" s="38"/>
      <c r="J13575" s="38"/>
      <c r="K13575" s="38"/>
      <c r="L13575"/>
      <c r="M13575"/>
    </row>
    <row r="13576" spans="1:13" s="36" customFormat="1">
      <c r="A13576" s="35"/>
      <c r="B13576"/>
      <c r="C13576" s="38"/>
      <c r="D13576" s="38"/>
      <c r="E13576" s="38"/>
      <c r="F13576" s="38"/>
      <c r="G13576" s="38"/>
      <c r="H13576" s="38"/>
      <c r="I13576" s="38"/>
      <c r="J13576" s="38"/>
      <c r="K13576" s="38"/>
      <c r="L13576"/>
      <c r="M13576"/>
    </row>
    <row r="13577" spans="1:13" s="36" customFormat="1">
      <c r="A13577" s="35"/>
      <c r="B13577"/>
      <c r="C13577" s="38"/>
      <c r="D13577" s="38"/>
      <c r="E13577" s="38"/>
      <c r="F13577" s="38"/>
      <c r="G13577" s="38"/>
      <c r="H13577" s="38"/>
      <c r="I13577" s="38"/>
      <c r="J13577" s="38"/>
      <c r="K13577" s="38"/>
      <c r="L13577"/>
      <c r="M13577"/>
    </row>
    <row r="13578" spans="1:13" s="36" customFormat="1">
      <c r="A13578" s="35"/>
      <c r="B13578"/>
      <c r="C13578" s="38"/>
      <c r="D13578" s="38"/>
      <c r="E13578" s="38"/>
      <c r="F13578" s="38"/>
      <c r="G13578" s="38"/>
      <c r="H13578" s="38"/>
      <c r="I13578" s="38"/>
      <c r="J13578" s="38"/>
      <c r="K13578" s="38"/>
      <c r="L13578"/>
      <c r="M13578"/>
    </row>
    <row r="13579" spans="1:13" s="36" customFormat="1">
      <c r="A13579" s="35"/>
      <c r="B13579"/>
      <c r="C13579" s="38"/>
      <c r="D13579" s="38"/>
      <c r="E13579" s="38"/>
      <c r="F13579" s="38"/>
      <c r="G13579" s="38"/>
      <c r="H13579" s="38"/>
      <c r="I13579" s="38"/>
      <c r="J13579" s="38"/>
      <c r="K13579" s="38"/>
      <c r="L13579"/>
      <c r="M13579"/>
    </row>
    <row r="13580" spans="1:13" s="36" customFormat="1">
      <c r="A13580" s="35"/>
      <c r="B13580"/>
      <c r="C13580" s="38"/>
      <c r="D13580" s="38"/>
      <c r="E13580" s="38"/>
      <c r="F13580" s="38"/>
      <c r="G13580" s="38"/>
      <c r="H13580" s="38"/>
      <c r="I13580" s="38"/>
      <c r="J13580" s="38"/>
      <c r="K13580" s="38"/>
      <c r="L13580"/>
      <c r="M13580"/>
    </row>
    <row r="13581" spans="1:13" s="36" customFormat="1">
      <c r="A13581" s="35"/>
      <c r="B13581"/>
      <c r="C13581" s="38"/>
      <c r="D13581" s="38"/>
      <c r="E13581" s="38"/>
      <c r="F13581" s="38"/>
      <c r="G13581" s="38"/>
      <c r="H13581" s="38"/>
      <c r="I13581" s="38"/>
      <c r="J13581" s="38"/>
      <c r="K13581" s="38"/>
      <c r="L13581"/>
      <c r="M13581"/>
    </row>
    <row r="13582" spans="1:13" s="36" customFormat="1">
      <c r="A13582" s="35"/>
      <c r="B13582"/>
      <c r="C13582" s="38"/>
      <c r="D13582" s="38"/>
      <c r="E13582" s="38"/>
      <c r="F13582" s="38"/>
      <c r="G13582" s="38"/>
      <c r="H13582" s="38"/>
      <c r="I13582" s="38"/>
      <c r="J13582" s="38"/>
      <c r="K13582" s="38"/>
      <c r="L13582"/>
      <c r="M13582"/>
    </row>
    <row r="13583" spans="1:13" s="36" customFormat="1">
      <c r="A13583" s="35"/>
      <c r="B13583"/>
      <c r="C13583" s="38"/>
      <c r="D13583" s="38"/>
      <c r="E13583" s="38"/>
      <c r="F13583" s="38"/>
      <c r="G13583" s="38"/>
      <c r="H13583" s="38"/>
      <c r="I13583" s="38"/>
      <c r="J13583" s="38"/>
      <c r="K13583" s="38"/>
      <c r="L13583"/>
      <c r="M13583"/>
    </row>
    <row r="13584" spans="1:13" s="36" customFormat="1">
      <c r="A13584" s="35"/>
      <c r="B13584"/>
      <c r="C13584" s="38"/>
      <c r="D13584" s="38"/>
      <c r="E13584" s="38"/>
      <c r="F13584" s="38"/>
      <c r="G13584" s="38"/>
      <c r="H13584" s="38"/>
      <c r="I13584" s="38"/>
      <c r="J13584" s="38"/>
      <c r="K13584" s="38"/>
      <c r="L13584"/>
      <c r="M13584"/>
    </row>
    <row r="13585" spans="1:13" s="36" customFormat="1">
      <c r="A13585" s="35"/>
      <c r="B13585"/>
      <c r="C13585" s="38"/>
      <c r="D13585" s="38"/>
      <c r="E13585" s="38"/>
      <c r="F13585" s="38"/>
      <c r="G13585" s="38"/>
      <c r="H13585" s="38"/>
      <c r="I13585" s="38"/>
      <c r="J13585" s="38"/>
      <c r="K13585" s="38"/>
      <c r="L13585"/>
      <c r="M13585"/>
    </row>
    <row r="13586" spans="1:13" s="36" customFormat="1">
      <c r="A13586" s="35"/>
      <c r="B13586"/>
      <c r="C13586" s="38"/>
      <c r="D13586" s="38"/>
      <c r="E13586" s="38"/>
      <c r="F13586" s="38"/>
      <c r="G13586" s="38"/>
      <c r="H13586" s="38"/>
      <c r="I13586" s="38"/>
      <c r="J13586" s="38"/>
      <c r="K13586" s="38"/>
      <c r="L13586"/>
      <c r="M13586"/>
    </row>
    <row r="13587" spans="1:13" s="36" customFormat="1">
      <c r="A13587" s="35"/>
      <c r="B13587"/>
      <c r="C13587" s="38"/>
      <c r="D13587" s="38"/>
      <c r="E13587" s="38"/>
      <c r="F13587" s="38"/>
      <c r="G13587" s="38"/>
      <c r="H13587" s="38"/>
      <c r="I13587" s="38"/>
      <c r="J13587" s="38"/>
      <c r="K13587" s="38"/>
      <c r="L13587"/>
      <c r="M13587"/>
    </row>
    <row r="13588" spans="1:13" s="36" customFormat="1">
      <c r="A13588" s="35"/>
      <c r="B13588"/>
      <c r="C13588" s="38"/>
      <c r="D13588" s="38"/>
      <c r="E13588" s="38"/>
      <c r="F13588" s="38"/>
      <c r="G13588" s="38"/>
      <c r="H13588" s="38"/>
      <c r="I13588" s="38"/>
      <c r="J13588" s="38"/>
      <c r="K13588" s="38"/>
      <c r="L13588"/>
      <c r="M13588"/>
    </row>
    <row r="13589" spans="1:13" s="36" customFormat="1">
      <c r="A13589" s="35"/>
      <c r="B13589"/>
      <c r="C13589" s="38"/>
      <c r="D13589" s="38"/>
      <c r="E13589" s="38"/>
      <c r="F13589" s="38"/>
      <c r="G13589" s="38"/>
      <c r="H13589" s="38"/>
      <c r="I13589" s="38"/>
      <c r="J13589" s="38"/>
      <c r="K13589" s="38"/>
      <c r="L13589"/>
      <c r="M13589"/>
    </row>
    <row r="13590" spans="1:13" s="36" customFormat="1">
      <c r="A13590" s="35"/>
      <c r="B13590"/>
      <c r="C13590" s="38"/>
      <c r="D13590" s="38"/>
      <c r="E13590" s="38"/>
      <c r="F13590" s="38"/>
      <c r="G13590" s="38"/>
      <c r="H13590" s="38"/>
      <c r="I13590" s="38"/>
      <c r="J13590" s="38"/>
      <c r="K13590" s="38"/>
      <c r="L13590"/>
      <c r="M13590"/>
    </row>
    <row r="13591" spans="1:13" s="36" customFormat="1">
      <c r="A13591" s="35"/>
      <c r="B13591"/>
      <c r="C13591" s="38"/>
      <c r="D13591" s="38"/>
      <c r="E13591" s="38"/>
      <c r="F13591" s="38"/>
      <c r="G13591" s="38"/>
      <c r="H13591" s="38"/>
      <c r="I13591" s="38"/>
      <c r="J13591" s="38"/>
      <c r="K13591" s="38"/>
      <c r="L13591"/>
      <c r="M13591"/>
    </row>
    <row r="13592" spans="1:13" s="36" customFormat="1">
      <c r="A13592" s="35"/>
      <c r="B13592"/>
      <c r="C13592" s="38"/>
      <c r="D13592" s="38"/>
      <c r="E13592" s="38"/>
      <c r="F13592" s="38"/>
      <c r="G13592" s="38"/>
      <c r="H13592" s="38"/>
      <c r="I13592" s="38"/>
      <c r="J13592" s="38"/>
      <c r="K13592" s="38"/>
      <c r="L13592"/>
      <c r="M13592"/>
    </row>
    <row r="13593" spans="1:13" s="36" customFormat="1">
      <c r="A13593" s="35"/>
      <c r="B13593"/>
      <c r="C13593" s="38"/>
      <c r="D13593" s="38"/>
      <c r="E13593" s="38"/>
      <c r="F13593" s="38"/>
      <c r="G13593" s="38"/>
      <c r="H13593" s="38"/>
      <c r="I13593" s="38"/>
      <c r="J13593" s="38"/>
      <c r="K13593" s="38"/>
      <c r="L13593"/>
      <c r="M13593"/>
    </row>
    <row r="13594" spans="1:13" s="36" customFormat="1">
      <c r="A13594" s="35"/>
      <c r="B13594"/>
      <c r="C13594" s="38"/>
      <c r="D13594" s="38"/>
      <c r="E13594" s="38"/>
      <c r="F13594" s="38"/>
      <c r="G13594" s="38"/>
      <c r="H13594" s="38"/>
      <c r="I13594" s="38"/>
      <c r="J13594" s="38"/>
      <c r="K13594" s="38"/>
      <c r="L13594"/>
      <c r="M13594"/>
    </row>
    <row r="13595" spans="1:13" s="36" customFormat="1">
      <c r="A13595" s="35"/>
      <c r="B13595"/>
      <c r="C13595" s="38"/>
      <c r="D13595" s="38"/>
      <c r="E13595" s="38"/>
      <c r="F13595" s="38"/>
      <c r="G13595" s="38"/>
      <c r="H13595" s="38"/>
      <c r="I13595" s="38"/>
      <c r="J13595" s="38"/>
      <c r="K13595" s="38"/>
      <c r="L13595"/>
      <c r="M13595"/>
    </row>
    <row r="13596" spans="1:13" s="36" customFormat="1">
      <c r="A13596" s="35"/>
      <c r="B13596"/>
      <c r="C13596" s="38"/>
      <c r="D13596" s="38"/>
      <c r="E13596" s="38"/>
      <c r="F13596" s="38"/>
      <c r="G13596" s="38"/>
      <c r="H13596" s="38"/>
      <c r="I13596" s="38"/>
      <c r="J13596" s="38"/>
      <c r="K13596" s="38"/>
      <c r="L13596"/>
      <c r="M13596"/>
    </row>
    <row r="13597" spans="1:13" s="36" customFormat="1">
      <c r="A13597" s="35"/>
      <c r="B13597"/>
      <c r="C13597" s="38"/>
      <c r="D13597" s="38"/>
      <c r="E13597" s="38"/>
      <c r="F13597" s="38"/>
      <c r="G13597" s="38"/>
      <c r="H13597" s="38"/>
      <c r="I13597" s="38"/>
      <c r="J13597" s="38"/>
      <c r="K13597" s="38"/>
      <c r="L13597"/>
      <c r="M13597"/>
    </row>
    <row r="13598" spans="1:13" s="36" customFormat="1">
      <c r="A13598" s="35"/>
      <c r="B13598"/>
      <c r="C13598" s="38"/>
      <c r="D13598" s="38"/>
      <c r="E13598" s="38"/>
      <c r="F13598" s="38"/>
      <c r="G13598" s="38"/>
      <c r="H13598" s="38"/>
      <c r="I13598" s="38"/>
      <c r="J13598" s="38"/>
      <c r="K13598" s="38"/>
      <c r="L13598"/>
      <c r="M13598"/>
    </row>
    <row r="13599" spans="1:13" s="36" customFormat="1">
      <c r="A13599" s="35"/>
      <c r="B13599"/>
      <c r="C13599" s="38"/>
      <c r="D13599" s="38"/>
      <c r="E13599" s="38"/>
      <c r="F13599" s="38"/>
      <c r="G13599" s="38"/>
      <c r="H13599" s="38"/>
      <c r="I13599" s="38"/>
      <c r="J13599" s="38"/>
      <c r="K13599" s="38"/>
      <c r="L13599"/>
      <c r="M13599"/>
    </row>
    <row r="13600" spans="1:13" s="36" customFormat="1">
      <c r="A13600" s="35"/>
      <c r="B13600"/>
      <c r="C13600" s="38"/>
      <c r="D13600" s="38"/>
      <c r="E13600" s="38"/>
      <c r="F13600" s="38"/>
      <c r="G13600" s="38"/>
      <c r="H13600" s="38"/>
      <c r="I13600" s="38"/>
      <c r="J13600" s="38"/>
      <c r="K13600" s="38"/>
      <c r="L13600"/>
      <c r="M13600"/>
    </row>
    <row r="13601" spans="1:13" s="36" customFormat="1">
      <c r="A13601" s="35"/>
      <c r="B13601"/>
      <c r="C13601" s="38"/>
      <c r="D13601" s="38"/>
      <c r="E13601" s="38"/>
      <c r="F13601" s="38"/>
      <c r="G13601" s="38"/>
      <c r="H13601" s="38"/>
      <c r="I13601" s="38"/>
      <c r="J13601" s="38"/>
      <c r="K13601" s="38"/>
      <c r="L13601"/>
      <c r="M13601"/>
    </row>
    <row r="13602" spans="1:13" s="36" customFormat="1">
      <c r="A13602" s="35"/>
      <c r="B13602"/>
      <c r="C13602" s="38"/>
      <c r="D13602" s="38"/>
      <c r="E13602" s="38"/>
      <c r="F13602" s="38"/>
      <c r="G13602" s="38"/>
      <c r="H13602" s="38"/>
      <c r="I13602" s="38"/>
      <c r="J13602" s="38"/>
      <c r="K13602" s="38"/>
      <c r="L13602"/>
      <c r="M13602"/>
    </row>
    <row r="13603" spans="1:13" s="36" customFormat="1">
      <c r="A13603" s="35"/>
      <c r="B13603"/>
      <c r="C13603" s="38"/>
      <c r="D13603" s="38"/>
      <c r="E13603" s="38"/>
      <c r="F13603" s="38"/>
      <c r="G13603" s="38"/>
      <c r="H13603" s="38"/>
      <c r="I13603" s="38"/>
      <c r="J13603" s="38"/>
      <c r="K13603" s="38"/>
      <c r="L13603"/>
      <c r="M13603"/>
    </row>
    <row r="13604" spans="1:13" s="36" customFormat="1">
      <c r="A13604" s="35"/>
      <c r="B13604"/>
      <c r="C13604" s="38"/>
      <c r="D13604" s="38"/>
      <c r="E13604" s="38"/>
      <c r="F13604" s="38"/>
      <c r="G13604" s="38"/>
      <c r="H13604" s="38"/>
      <c r="I13604" s="38"/>
      <c r="J13604" s="38"/>
      <c r="K13604" s="38"/>
      <c r="L13604"/>
      <c r="M13604"/>
    </row>
    <row r="13605" spans="1:13" s="36" customFormat="1">
      <c r="A13605" s="35"/>
      <c r="B13605"/>
      <c r="C13605" s="38"/>
      <c r="D13605" s="38"/>
      <c r="E13605" s="38"/>
      <c r="F13605" s="38"/>
      <c r="G13605" s="38"/>
      <c r="H13605" s="38"/>
      <c r="I13605" s="38"/>
      <c r="J13605" s="38"/>
      <c r="K13605" s="38"/>
      <c r="L13605"/>
      <c r="M13605"/>
    </row>
    <row r="13606" spans="1:13" s="36" customFormat="1">
      <c r="A13606" s="35"/>
      <c r="B13606"/>
      <c r="C13606" s="38"/>
      <c r="D13606" s="38"/>
      <c r="E13606" s="38"/>
      <c r="F13606" s="38"/>
      <c r="G13606" s="38"/>
      <c r="H13606" s="38"/>
      <c r="I13606" s="38"/>
      <c r="J13606" s="38"/>
      <c r="K13606" s="38"/>
      <c r="L13606"/>
      <c r="M13606"/>
    </row>
    <row r="13607" spans="1:13" s="36" customFormat="1">
      <c r="A13607" s="35"/>
      <c r="B13607"/>
      <c r="C13607" s="38"/>
      <c r="D13607" s="38"/>
      <c r="E13607" s="38"/>
      <c r="F13607" s="38"/>
      <c r="G13607" s="38"/>
      <c r="H13607" s="38"/>
      <c r="I13607" s="38"/>
      <c r="J13607" s="38"/>
      <c r="K13607" s="38"/>
      <c r="L13607"/>
      <c r="M13607"/>
    </row>
    <row r="13608" spans="1:13" s="36" customFormat="1">
      <c r="A13608" s="35"/>
      <c r="B13608"/>
      <c r="C13608" s="38"/>
      <c r="D13608" s="38"/>
      <c r="E13608" s="38"/>
      <c r="F13608" s="38"/>
      <c r="G13608" s="38"/>
      <c r="H13608" s="38"/>
      <c r="I13608" s="38"/>
      <c r="J13608" s="38"/>
      <c r="K13608" s="38"/>
      <c r="L13608"/>
      <c r="M13608"/>
    </row>
    <row r="13609" spans="1:13" s="36" customFormat="1">
      <c r="A13609" s="35"/>
      <c r="B13609"/>
      <c r="C13609" s="38"/>
      <c r="D13609" s="38"/>
      <c r="E13609" s="38"/>
      <c r="F13609" s="38"/>
      <c r="G13609" s="38"/>
      <c r="H13609" s="38"/>
      <c r="I13609" s="38"/>
      <c r="J13609" s="38"/>
      <c r="K13609" s="38"/>
      <c r="L13609"/>
      <c r="M13609"/>
    </row>
    <row r="13610" spans="1:13" s="36" customFormat="1">
      <c r="A13610" s="35"/>
      <c r="B13610"/>
      <c r="C13610" s="38"/>
      <c r="D13610" s="38"/>
      <c r="E13610" s="38"/>
      <c r="F13610" s="38"/>
      <c r="G13610" s="38"/>
      <c r="H13610" s="38"/>
      <c r="I13610" s="38"/>
      <c r="J13610" s="38"/>
      <c r="K13610" s="38"/>
      <c r="L13610"/>
      <c r="M13610"/>
    </row>
    <row r="13611" spans="1:13" s="36" customFormat="1">
      <c r="A13611" s="35"/>
      <c r="B13611"/>
      <c r="C13611" s="38"/>
      <c r="D13611" s="38"/>
      <c r="E13611" s="38"/>
      <c r="F13611" s="38"/>
      <c r="G13611" s="38"/>
      <c r="H13611" s="38"/>
      <c r="I13611" s="38"/>
      <c r="J13611" s="38"/>
      <c r="K13611" s="38"/>
      <c r="L13611"/>
      <c r="M13611"/>
    </row>
    <row r="13612" spans="1:13" s="36" customFormat="1">
      <c r="A13612" s="35"/>
      <c r="B13612"/>
      <c r="C13612" s="38"/>
      <c r="D13612" s="38"/>
      <c r="E13612" s="38"/>
      <c r="F13612" s="38"/>
      <c r="G13612" s="38"/>
      <c r="H13612" s="38"/>
      <c r="I13612" s="38"/>
      <c r="J13612" s="38"/>
      <c r="K13612" s="38"/>
      <c r="L13612"/>
      <c r="M13612"/>
    </row>
    <row r="13613" spans="1:13" s="36" customFormat="1">
      <c r="A13613" s="35"/>
      <c r="B13613"/>
      <c r="C13613" s="38"/>
      <c r="D13613" s="38"/>
      <c r="E13613" s="38"/>
      <c r="F13613" s="38"/>
      <c r="G13613" s="38"/>
      <c r="H13613" s="38"/>
      <c r="I13613" s="38"/>
      <c r="J13613" s="38"/>
      <c r="K13613" s="38"/>
      <c r="L13613"/>
      <c r="M13613"/>
    </row>
    <row r="13614" spans="1:13" s="36" customFormat="1">
      <c r="A13614" s="35"/>
      <c r="B13614"/>
      <c r="C13614" s="38"/>
      <c r="D13614" s="38"/>
      <c r="E13614" s="38"/>
      <c r="F13614" s="38"/>
      <c r="G13614" s="38"/>
      <c r="H13614" s="38"/>
      <c r="I13614" s="38"/>
      <c r="J13614" s="38"/>
      <c r="K13614" s="38"/>
      <c r="L13614"/>
      <c r="M13614"/>
    </row>
    <row r="13615" spans="1:13" s="36" customFormat="1">
      <c r="A13615" s="35"/>
      <c r="B13615"/>
      <c r="C13615" s="38"/>
      <c r="D13615" s="38"/>
      <c r="E13615" s="38"/>
      <c r="F13615" s="38"/>
      <c r="G13615" s="38"/>
      <c r="H13615" s="38"/>
      <c r="I13615" s="38"/>
      <c r="J13615" s="38"/>
      <c r="K13615" s="38"/>
      <c r="L13615"/>
      <c r="M13615"/>
    </row>
    <row r="13616" spans="1:13" s="36" customFormat="1">
      <c r="A13616" s="35"/>
      <c r="B13616"/>
      <c r="C13616" s="38"/>
      <c r="D13616" s="38"/>
      <c r="E13616" s="38"/>
      <c r="F13616" s="38"/>
      <c r="G13616" s="38"/>
      <c r="H13616" s="38"/>
      <c r="I13616" s="38"/>
      <c r="J13616" s="38"/>
      <c r="K13616" s="38"/>
      <c r="L13616"/>
      <c r="M13616"/>
    </row>
    <row r="13617" spans="1:13" s="36" customFormat="1">
      <c r="A13617" s="35"/>
      <c r="B13617"/>
      <c r="C13617" s="38"/>
      <c r="D13617" s="38"/>
      <c r="E13617" s="38"/>
      <c r="F13617" s="38"/>
      <c r="G13617" s="38"/>
      <c r="H13617" s="38"/>
      <c r="I13617" s="38"/>
      <c r="J13617" s="38"/>
      <c r="K13617" s="38"/>
      <c r="L13617"/>
      <c r="M13617"/>
    </row>
    <row r="13618" spans="1:13" s="36" customFormat="1">
      <c r="A13618" s="35"/>
      <c r="B13618"/>
      <c r="C13618" s="38"/>
      <c r="D13618" s="38"/>
      <c r="E13618" s="38"/>
      <c r="F13618" s="38"/>
      <c r="G13618" s="38"/>
      <c r="H13618" s="38"/>
      <c r="I13618" s="38"/>
      <c r="J13618" s="38"/>
      <c r="K13618" s="38"/>
      <c r="L13618"/>
      <c r="M13618"/>
    </row>
    <row r="13619" spans="1:13" s="36" customFormat="1">
      <c r="A13619" s="35"/>
      <c r="B13619"/>
      <c r="C13619" s="38"/>
      <c r="D13619" s="38"/>
      <c r="E13619" s="38"/>
      <c r="F13619" s="38"/>
      <c r="G13619" s="38"/>
      <c r="H13619" s="38"/>
      <c r="I13619" s="38"/>
      <c r="J13619" s="38"/>
      <c r="K13619" s="38"/>
      <c r="L13619"/>
      <c r="M13619"/>
    </row>
    <row r="13620" spans="1:13" s="36" customFormat="1">
      <c r="A13620" s="35"/>
      <c r="B13620"/>
      <c r="C13620" s="38"/>
      <c r="D13620" s="38"/>
      <c r="E13620" s="38"/>
      <c r="F13620" s="38"/>
      <c r="G13620" s="38"/>
      <c r="H13620" s="38"/>
      <c r="I13620" s="38"/>
      <c r="J13620" s="38"/>
      <c r="K13620" s="38"/>
      <c r="L13620"/>
      <c r="M13620"/>
    </row>
    <row r="13621" spans="1:13" s="36" customFormat="1">
      <c r="A13621" s="35"/>
      <c r="B13621"/>
      <c r="C13621" s="38"/>
      <c r="D13621" s="38"/>
      <c r="E13621" s="38"/>
      <c r="F13621" s="38"/>
      <c r="G13621" s="38"/>
      <c r="H13621" s="38"/>
      <c r="I13621" s="38"/>
      <c r="J13621" s="38"/>
      <c r="K13621" s="38"/>
      <c r="L13621"/>
      <c r="M13621"/>
    </row>
    <row r="13622" spans="1:13" s="36" customFormat="1">
      <c r="A13622" s="35"/>
      <c r="B13622"/>
      <c r="C13622" s="38"/>
      <c r="D13622" s="38"/>
      <c r="E13622" s="38"/>
      <c r="F13622" s="38"/>
      <c r="G13622" s="38"/>
      <c r="H13622" s="38"/>
      <c r="I13622" s="38"/>
      <c r="J13622" s="38"/>
      <c r="K13622" s="38"/>
      <c r="L13622"/>
      <c r="M13622"/>
    </row>
    <row r="13623" spans="1:13" s="36" customFormat="1">
      <c r="A13623" s="35"/>
      <c r="B13623"/>
      <c r="C13623" s="38"/>
      <c r="D13623" s="38"/>
      <c r="E13623" s="38"/>
      <c r="F13623" s="38"/>
      <c r="G13623" s="38"/>
      <c r="H13623" s="38"/>
      <c r="I13623" s="38"/>
      <c r="J13623" s="38"/>
      <c r="K13623" s="38"/>
      <c r="L13623"/>
      <c r="M13623"/>
    </row>
    <row r="13624" spans="1:13" s="36" customFormat="1">
      <c r="A13624" s="35"/>
      <c r="B13624"/>
      <c r="C13624" s="38"/>
      <c r="D13624" s="38"/>
      <c r="E13624" s="38"/>
      <c r="F13624" s="38"/>
      <c r="G13624" s="38"/>
      <c r="H13624" s="38"/>
      <c r="I13624" s="38"/>
      <c r="J13624" s="38"/>
      <c r="K13624" s="38"/>
      <c r="L13624"/>
      <c r="M13624"/>
    </row>
    <row r="13625" spans="1:13" s="36" customFormat="1">
      <c r="A13625" s="35"/>
      <c r="B13625"/>
      <c r="C13625" s="38"/>
      <c r="D13625" s="38"/>
      <c r="E13625" s="38"/>
      <c r="F13625" s="38"/>
      <c r="G13625" s="38"/>
      <c r="H13625" s="38"/>
      <c r="I13625" s="38"/>
      <c r="J13625" s="38"/>
      <c r="K13625" s="38"/>
      <c r="L13625"/>
      <c r="M13625"/>
    </row>
    <row r="13626" spans="1:13" s="36" customFormat="1">
      <c r="A13626" s="35"/>
      <c r="B13626"/>
      <c r="C13626" s="38"/>
      <c r="D13626" s="38"/>
      <c r="E13626" s="38"/>
      <c r="F13626" s="38"/>
      <c r="G13626" s="38"/>
      <c r="H13626" s="38"/>
      <c r="I13626" s="38"/>
      <c r="J13626" s="38"/>
      <c r="K13626" s="38"/>
      <c r="L13626"/>
      <c r="M13626"/>
    </row>
    <row r="13627" spans="1:13" s="36" customFormat="1">
      <c r="A13627" s="35"/>
      <c r="B13627"/>
      <c r="C13627" s="38"/>
      <c r="D13627" s="38"/>
      <c r="E13627" s="38"/>
      <c r="F13627" s="38"/>
      <c r="G13627" s="38"/>
      <c r="H13627" s="38"/>
      <c r="I13627" s="38"/>
      <c r="J13627" s="38"/>
      <c r="K13627" s="38"/>
      <c r="L13627"/>
      <c r="M13627"/>
    </row>
    <row r="13628" spans="1:13" s="36" customFormat="1">
      <c r="A13628" s="35"/>
      <c r="B13628"/>
      <c r="C13628" s="38"/>
      <c r="D13628" s="38"/>
      <c r="E13628" s="38"/>
      <c r="F13628" s="38"/>
      <c r="G13628" s="38"/>
      <c r="H13628" s="38"/>
      <c r="I13628" s="38"/>
      <c r="J13628" s="38"/>
      <c r="K13628" s="38"/>
      <c r="L13628"/>
      <c r="M13628"/>
    </row>
    <row r="13629" spans="1:13" s="36" customFormat="1">
      <c r="A13629" s="35"/>
      <c r="B13629"/>
      <c r="C13629" s="38"/>
      <c r="D13629" s="38"/>
      <c r="E13629" s="38"/>
      <c r="F13629" s="38"/>
      <c r="G13629" s="38"/>
      <c r="H13629" s="38"/>
      <c r="I13629" s="38"/>
      <c r="J13629" s="38"/>
      <c r="K13629" s="38"/>
      <c r="L13629"/>
      <c r="M13629"/>
    </row>
    <row r="13630" spans="1:13" s="36" customFormat="1">
      <c r="A13630" s="35"/>
      <c r="B13630"/>
      <c r="C13630" s="38"/>
      <c r="D13630" s="38"/>
      <c r="E13630" s="38"/>
      <c r="F13630" s="38"/>
      <c r="G13630" s="38"/>
      <c r="H13630" s="38"/>
      <c r="I13630" s="38"/>
      <c r="J13630" s="38"/>
      <c r="K13630" s="38"/>
      <c r="L13630"/>
      <c r="M13630"/>
    </row>
    <row r="13631" spans="1:13" s="36" customFormat="1">
      <c r="A13631" s="35"/>
      <c r="B13631"/>
      <c r="C13631" s="38"/>
      <c r="D13631" s="38"/>
      <c r="E13631" s="38"/>
      <c r="F13631" s="38"/>
      <c r="G13631" s="38"/>
      <c r="H13631" s="38"/>
      <c r="I13631" s="38"/>
      <c r="J13631" s="38"/>
      <c r="K13631" s="38"/>
      <c r="L13631"/>
      <c r="M13631"/>
    </row>
    <row r="13632" spans="1:13" s="36" customFormat="1">
      <c r="A13632" s="35"/>
      <c r="B13632"/>
      <c r="C13632" s="38"/>
      <c r="D13632" s="38"/>
      <c r="E13632" s="38"/>
      <c r="F13632" s="38"/>
      <c r="G13632" s="38"/>
      <c r="H13632" s="38"/>
      <c r="I13632" s="38"/>
      <c r="J13632" s="38"/>
      <c r="K13632" s="38"/>
      <c r="L13632"/>
      <c r="M13632"/>
    </row>
    <row r="13633" spans="1:13" s="36" customFormat="1">
      <c r="A13633" s="35"/>
      <c r="B13633"/>
      <c r="C13633" s="38"/>
      <c r="D13633" s="38"/>
      <c r="E13633" s="38"/>
      <c r="F13633" s="38"/>
      <c r="G13633" s="38"/>
      <c r="H13633" s="38"/>
      <c r="I13633" s="38"/>
      <c r="J13633" s="38"/>
      <c r="K13633" s="38"/>
      <c r="L13633"/>
      <c r="M13633"/>
    </row>
    <row r="13634" spans="1:13" s="36" customFormat="1">
      <c r="A13634" s="35"/>
      <c r="B13634"/>
      <c r="C13634" s="38"/>
      <c r="D13634" s="38"/>
      <c r="E13634" s="38"/>
      <c r="F13634" s="38"/>
      <c r="G13634" s="38"/>
      <c r="H13634" s="38"/>
      <c r="I13634" s="38"/>
      <c r="J13634" s="38"/>
      <c r="K13634" s="38"/>
      <c r="L13634"/>
      <c r="M13634"/>
    </row>
    <row r="13635" spans="1:13" s="36" customFormat="1">
      <c r="A13635" s="35"/>
      <c r="B13635"/>
      <c r="C13635" s="38"/>
      <c r="D13635" s="38"/>
      <c r="E13635" s="38"/>
      <c r="F13635" s="38"/>
      <c r="G13635" s="38"/>
      <c r="H13635" s="38"/>
      <c r="I13635" s="38"/>
      <c r="J13635" s="38"/>
      <c r="K13635" s="38"/>
      <c r="L13635"/>
      <c r="M13635"/>
    </row>
    <row r="13636" spans="1:13" s="36" customFormat="1">
      <c r="A13636" s="35"/>
      <c r="B13636"/>
      <c r="C13636" s="38"/>
      <c r="D13636" s="38"/>
      <c r="E13636" s="38"/>
      <c r="F13636" s="38"/>
      <c r="G13636" s="38"/>
      <c r="H13636" s="38"/>
      <c r="I13636" s="38"/>
      <c r="J13636" s="38"/>
      <c r="K13636" s="38"/>
      <c r="L13636"/>
      <c r="M13636"/>
    </row>
    <row r="13637" spans="1:13" s="36" customFormat="1">
      <c r="A13637" s="35"/>
      <c r="B13637"/>
      <c r="C13637" s="38"/>
      <c r="D13637" s="38"/>
      <c r="E13637" s="38"/>
      <c r="F13637" s="38"/>
      <c r="G13637" s="38"/>
      <c r="H13637" s="38"/>
      <c r="I13637" s="38"/>
      <c r="J13637" s="38"/>
      <c r="K13637" s="38"/>
      <c r="L13637"/>
      <c r="M13637"/>
    </row>
    <row r="13638" spans="1:13" s="36" customFormat="1">
      <c r="A13638" s="35"/>
      <c r="B13638"/>
      <c r="C13638" s="38"/>
      <c r="D13638" s="38"/>
      <c r="E13638" s="38"/>
      <c r="F13638" s="38"/>
      <c r="G13638" s="38"/>
      <c r="H13638" s="38"/>
      <c r="I13638" s="38"/>
      <c r="J13638" s="38"/>
      <c r="K13638" s="38"/>
      <c r="L13638"/>
      <c r="M13638"/>
    </row>
    <row r="13639" spans="1:13" s="36" customFormat="1">
      <c r="A13639" s="35"/>
      <c r="B13639"/>
      <c r="C13639" s="38"/>
      <c r="D13639" s="38"/>
      <c r="E13639" s="38"/>
      <c r="F13639" s="38"/>
      <c r="G13639" s="38"/>
      <c r="H13639" s="38"/>
      <c r="I13639" s="38"/>
      <c r="J13639" s="38"/>
      <c r="K13639" s="38"/>
      <c r="L13639"/>
      <c r="M13639"/>
    </row>
    <row r="13640" spans="1:13" s="36" customFormat="1">
      <c r="A13640" s="35"/>
      <c r="B13640"/>
      <c r="C13640" s="38"/>
      <c r="D13640" s="38"/>
      <c r="E13640" s="38"/>
      <c r="F13640" s="38"/>
      <c r="G13640" s="38"/>
      <c r="H13640" s="38"/>
      <c r="I13640" s="38"/>
      <c r="J13640" s="38"/>
      <c r="K13640" s="38"/>
      <c r="L13640"/>
      <c r="M13640"/>
    </row>
    <row r="13641" spans="1:13" s="36" customFormat="1">
      <c r="A13641" s="35"/>
      <c r="B13641"/>
      <c r="C13641" s="38"/>
      <c r="D13641" s="38"/>
      <c r="E13641" s="38"/>
      <c r="F13641" s="38"/>
      <c r="G13641" s="38"/>
      <c r="H13641" s="38"/>
      <c r="I13641" s="38"/>
      <c r="J13641" s="38"/>
      <c r="K13641" s="38"/>
      <c r="L13641"/>
      <c r="M13641"/>
    </row>
    <row r="13642" spans="1:13" s="36" customFormat="1">
      <c r="A13642" s="35"/>
      <c r="B13642"/>
      <c r="C13642" s="38"/>
      <c r="D13642" s="38"/>
      <c r="E13642" s="38"/>
      <c r="F13642" s="38"/>
      <c r="G13642" s="38"/>
      <c r="H13642" s="38"/>
      <c r="I13642" s="38"/>
      <c r="J13642" s="38"/>
      <c r="K13642" s="38"/>
      <c r="L13642"/>
      <c r="M13642"/>
    </row>
    <row r="13643" spans="1:13" s="36" customFormat="1">
      <c r="A13643" s="35"/>
      <c r="B13643"/>
      <c r="C13643" s="38"/>
      <c r="D13643" s="38"/>
      <c r="E13643" s="38"/>
      <c r="F13643" s="38"/>
      <c r="G13643" s="38"/>
      <c r="H13643" s="38"/>
      <c r="I13643" s="38"/>
      <c r="J13643" s="38"/>
      <c r="K13643" s="38"/>
      <c r="L13643"/>
      <c r="M13643"/>
    </row>
    <row r="13644" spans="1:13" s="36" customFormat="1">
      <c r="A13644" s="35"/>
      <c r="B13644"/>
      <c r="C13644" s="38"/>
      <c r="D13644" s="38"/>
      <c r="E13644" s="38"/>
      <c r="F13644" s="38"/>
      <c r="G13644" s="38"/>
      <c r="H13644" s="38"/>
      <c r="I13644" s="38"/>
      <c r="J13644" s="38"/>
      <c r="K13644" s="38"/>
      <c r="L13644"/>
      <c r="M13644"/>
    </row>
    <row r="13645" spans="1:13" s="36" customFormat="1">
      <c r="A13645" s="35"/>
      <c r="B13645"/>
      <c r="C13645" s="38"/>
      <c r="D13645" s="38"/>
      <c r="E13645" s="38"/>
      <c r="F13645" s="38"/>
      <c r="G13645" s="38"/>
      <c r="H13645" s="38"/>
      <c r="I13645" s="38"/>
      <c r="J13645" s="38"/>
      <c r="K13645" s="38"/>
      <c r="L13645"/>
      <c r="M13645"/>
    </row>
    <row r="13646" spans="1:13" s="36" customFormat="1">
      <c r="A13646" s="35"/>
      <c r="B13646"/>
      <c r="C13646" s="38"/>
      <c r="D13646" s="38"/>
      <c r="E13646" s="38"/>
      <c r="F13646" s="38"/>
      <c r="G13646" s="38"/>
      <c r="H13646" s="38"/>
      <c r="I13646" s="38"/>
      <c r="J13646" s="38"/>
      <c r="K13646" s="38"/>
      <c r="L13646"/>
      <c r="M13646"/>
    </row>
    <row r="13647" spans="1:13" s="36" customFormat="1">
      <c r="A13647" s="35"/>
      <c r="B13647"/>
      <c r="C13647" s="38"/>
      <c r="D13647" s="38"/>
      <c r="E13647" s="38"/>
      <c r="F13647" s="38"/>
      <c r="G13647" s="38"/>
      <c r="H13647" s="38"/>
      <c r="I13647" s="38"/>
      <c r="J13647" s="38"/>
      <c r="K13647" s="38"/>
      <c r="L13647"/>
      <c r="M13647"/>
    </row>
    <row r="13648" spans="1:13" s="36" customFormat="1">
      <c r="A13648" s="35"/>
      <c r="B13648"/>
      <c r="C13648" s="38"/>
      <c r="D13648" s="38"/>
      <c r="E13648" s="38"/>
      <c r="F13648" s="38"/>
      <c r="G13648" s="38"/>
      <c r="H13648" s="38"/>
      <c r="I13648" s="38"/>
      <c r="J13648" s="38"/>
      <c r="K13648" s="38"/>
      <c r="L13648"/>
      <c r="M13648"/>
    </row>
    <row r="13649" spans="1:13" s="36" customFormat="1">
      <c r="A13649" s="35"/>
      <c r="B13649"/>
      <c r="C13649" s="38"/>
      <c r="D13649" s="38"/>
      <c r="E13649" s="38"/>
      <c r="F13649" s="38"/>
      <c r="G13649" s="38"/>
      <c r="H13649" s="38"/>
      <c r="I13649" s="38"/>
      <c r="J13649" s="38"/>
      <c r="K13649" s="38"/>
      <c r="L13649"/>
      <c r="M13649"/>
    </row>
    <row r="13650" spans="1:13" s="36" customFormat="1">
      <c r="A13650" s="35"/>
      <c r="B13650"/>
      <c r="C13650" s="38"/>
      <c r="D13650" s="38"/>
      <c r="E13650" s="38"/>
      <c r="F13650" s="38"/>
      <c r="G13650" s="38"/>
      <c r="H13650" s="38"/>
      <c r="I13650" s="38"/>
      <c r="J13650" s="38"/>
      <c r="K13650" s="38"/>
      <c r="L13650"/>
      <c r="M13650"/>
    </row>
    <row r="13651" spans="1:13" s="36" customFormat="1">
      <c r="A13651" s="35"/>
      <c r="B13651"/>
      <c r="C13651" s="38"/>
      <c r="D13651" s="38"/>
      <c r="E13651" s="38"/>
      <c r="F13651" s="38"/>
      <c r="G13651" s="38"/>
      <c r="H13651" s="38"/>
      <c r="I13651" s="38"/>
      <c r="J13651" s="38"/>
      <c r="K13651" s="38"/>
      <c r="L13651"/>
      <c r="M13651"/>
    </row>
    <row r="13652" spans="1:13" s="36" customFormat="1">
      <c r="A13652" s="35"/>
      <c r="B13652"/>
      <c r="C13652" s="38"/>
      <c r="D13652" s="38"/>
      <c r="E13652" s="38"/>
      <c r="F13652" s="38"/>
      <c r="G13652" s="38"/>
      <c r="H13652" s="38"/>
      <c r="I13652" s="38"/>
      <c r="J13652" s="38"/>
      <c r="K13652" s="38"/>
      <c r="L13652"/>
      <c r="M13652"/>
    </row>
    <row r="13653" spans="1:13" s="36" customFormat="1">
      <c r="A13653" s="35"/>
      <c r="B13653"/>
      <c r="C13653" s="38"/>
      <c r="D13653" s="38"/>
      <c r="E13653" s="38"/>
      <c r="F13653" s="38"/>
      <c r="G13653" s="38"/>
      <c r="H13653" s="38"/>
      <c r="I13653" s="38"/>
      <c r="J13653" s="38"/>
      <c r="K13653" s="38"/>
      <c r="L13653"/>
      <c r="M13653"/>
    </row>
    <row r="13654" spans="1:13" s="36" customFormat="1">
      <c r="A13654" s="35"/>
      <c r="B13654"/>
      <c r="C13654" s="38"/>
      <c r="D13654" s="38"/>
      <c r="E13654" s="38"/>
      <c r="F13654" s="38"/>
      <c r="G13654" s="38"/>
      <c r="H13654" s="38"/>
      <c r="I13654" s="38"/>
      <c r="J13654" s="38"/>
      <c r="K13654" s="38"/>
      <c r="L13654"/>
      <c r="M13654"/>
    </row>
    <row r="13655" spans="1:13" s="36" customFormat="1">
      <c r="A13655" s="35"/>
      <c r="B13655"/>
      <c r="C13655" s="38"/>
      <c r="D13655" s="38"/>
      <c r="E13655" s="38"/>
      <c r="F13655" s="38"/>
      <c r="G13655" s="38"/>
      <c r="H13655" s="38"/>
      <c r="I13655" s="38"/>
      <c r="J13655" s="38"/>
      <c r="K13655" s="38"/>
      <c r="L13655"/>
      <c r="M13655"/>
    </row>
    <row r="13656" spans="1:13" s="36" customFormat="1">
      <c r="A13656" s="35"/>
      <c r="B13656"/>
      <c r="C13656" s="38"/>
      <c r="D13656" s="38"/>
      <c r="E13656" s="38"/>
      <c r="F13656" s="38"/>
      <c r="G13656" s="38"/>
      <c r="H13656" s="38"/>
      <c r="I13656" s="38"/>
      <c r="J13656" s="38"/>
      <c r="K13656" s="38"/>
      <c r="L13656"/>
      <c r="M13656"/>
    </row>
    <row r="13657" spans="1:13" s="36" customFormat="1">
      <c r="A13657" s="35"/>
      <c r="B13657"/>
      <c r="C13657" s="38"/>
      <c r="D13657" s="38"/>
      <c r="E13657" s="38"/>
      <c r="F13657" s="38"/>
      <c r="G13657" s="38"/>
      <c r="H13657" s="38"/>
      <c r="I13657" s="38"/>
      <c r="J13657" s="38"/>
      <c r="K13657" s="38"/>
      <c r="L13657"/>
      <c r="M13657"/>
    </row>
    <row r="13658" spans="1:13" s="36" customFormat="1">
      <c r="A13658" s="35"/>
      <c r="B13658"/>
      <c r="C13658" s="38"/>
      <c r="D13658" s="38"/>
      <c r="E13658" s="38"/>
      <c r="F13658" s="38"/>
      <c r="G13658" s="38"/>
      <c r="H13658" s="38"/>
      <c r="I13658" s="38"/>
      <c r="J13658" s="38"/>
      <c r="K13658" s="38"/>
      <c r="L13658"/>
      <c r="M13658"/>
    </row>
    <row r="13659" spans="1:13" s="36" customFormat="1">
      <c r="A13659" s="35"/>
      <c r="B13659"/>
      <c r="C13659" s="38"/>
      <c r="D13659" s="38"/>
      <c r="E13659" s="38"/>
      <c r="F13659" s="38"/>
      <c r="G13659" s="38"/>
      <c r="H13659" s="38"/>
      <c r="I13659" s="38"/>
      <c r="J13659" s="38"/>
      <c r="K13659" s="38"/>
      <c r="L13659"/>
      <c r="M13659"/>
    </row>
    <row r="13660" spans="1:13" s="36" customFormat="1">
      <c r="A13660" s="35"/>
      <c r="B13660"/>
      <c r="C13660" s="38"/>
      <c r="D13660" s="38"/>
      <c r="E13660" s="38"/>
      <c r="F13660" s="38"/>
      <c r="G13660" s="38"/>
      <c r="H13660" s="38"/>
      <c r="I13660" s="38"/>
      <c r="J13660" s="38"/>
      <c r="K13660" s="38"/>
      <c r="L13660"/>
      <c r="M13660"/>
    </row>
    <row r="13661" spans="1:13" s="36" customFormat="1">
      <c r="A13661" s="35"/>
      <c r="B13661"/>
      <c r="C13661" s="38"/>
      <c r="D13661" s="38"/>
      <c r="E13661" s="38"/>
      <c r="F13661" s="38"/>
      <c r="G13661" s="38"/>
      <c r="H13661" s="38"/>
      <c r="I13661" s="38"/>
      <c r="J13661" s="38"/>
      <c r="K13661" s="38"/>
      <c r="L13661"/>
      <c r="M13661"/>
    </row>
    <row r="13662" spans="1:13" s="36" customFormat="1">
      <c r="A13662" s="35"/>
      <c r="B13662"/>
      <c r="C13662" s="38"/>
      <c r="D13662" s="38"/>
      <c r="E13662" s="38"/>
      <c r="F13662" s="38"/>
      <c r="G13662" s="38"/>
      <c r="H13662" s="38"/>
      <c r="I13662" s="38"/>
      <c r="J13662" s="38"/>
      <c r="K13662" s="38"/>
      <c r="L13662"/>
      <c r="M13662"/>
    </row>
    <row r="13663" spans="1:13" s="36" customFormat="1">
      <c r="A13663" s="35"/>
      <c r="B13663"/>
      <c r="C13663" s="38"/>
      <c r="D13663" s="38"/>
      <c r="E13663" s="38"/>
      <c r="F13663" s="38"/>
      <c r="G13663" s="38"/>
      <c r="H13663" s="38"/>
      <c r="I13663" s="38"/>
      <c r="J13663" s="38"/>
      <c r="K13663" s="38"/>
      <c r="L13663"/>
      <c r="M13663"/>
    </row>
    <row r="13664" spans="1:13" s="36" customFormat="1">
      <c r="A13664" s="35"/>
      <c r="B13664"/>
      <c r="C13664" s="38"/>
      <c r="D13664" s="38"/>
      <c r="E13664" s="38"/>
      <c r="F13664" s="38"/>
      <c r="G13664" s="38"/>
      <c r="H13664" s="38"/>
      <c r="I13664" s="38"/>
      <c r="J13664" s="38"/>
      <c r="K13664" s="38"/>
      <c r="L13664"/>
      <c r="M13664"/>
    </row>
    <row r="13665" spans="1:13" s="36" customFormat="1">
      <c r="A13665" s="35"/>
      <c r="B13665"/>
      <c r="C13665" s="38"/>
      <c r="D13665" s="38"/>
      <c r="E13665" s="38"/>
      <c r="F13665" s="38"/>
      <c r="G13665" s="38"/>
      <c r="H13665" s="38"/>
      <c r="I13665" s="38"/>
      <c r="J13665" s="38"/>
      <c r="K13665" s="38"/>
      <c r="L13665"/>
      <c r="M13665"/>
    </row>
    <row r="13666" spans="1:13" s="36" customFormat="1">
      <c r="A13666" s="35"/>
      <c r="B13666"/>
      <c r="C13666" s="38"/>
      <c r="D13666" s="38"/>
      <c r="E13666" s="38"/>
      <c r="F13666" s="38"/>
      <c r="G13666" s="38"/>
      <c r="H13666" s="38"/>
      <c r="I13666" s="38"/>
      <c r="J13666" s="38"/>
      <c r="K13666" s="38"/>
      <c r="L13666"/>
      <c r="M13666"/>
    </row>
    <row r="13667" spans="1:13" s="36" customFormat="1">
      <c r="A13667" s="35"/>
      <c r="B13667"/>
      <c r="C13667" s="38"/>
      <c r="D13667" s="38"/>
      <c r="E13667" s="38"/>
      <c r="F13667" s="38"/>
      <c r="G13667" s="38"/>
      <c r="H13667" s="38"/>
      <c r="I13667" s="38"/>
      <c r="J13667" s="38"/>
      <c r="K13667" s="38"/>
      <c r="L13667"/>
      <c r="M13667"/>
    </row>
    <row r="13668" spans="1:13" s="36" customFormat="1">
      <c r="A13668" s="35"/>
      <c r="B13668"/>
      <c r="C13668" s="38"/>
      <c r="D13668" s="38"/>
      <c r="E13668" s="38"/>
      <c r="F13668" s="38"/>
      <c r="G13668" s="38"/>
      <c r="H13668" s="38"/>
      <c r="I13668" s="38"/>
      <c r="J13668" s="38"/>
      <c r="K13668" s="38"/>
      <c r="L13668"/>
      <c r="M13668"/>
    </row>
    <row r="13669" spans="1:13" s="36" customFormat="1">
      <c r="A13669" s="35"/>
      <c r="B13669"/>
      <c r="C13669" s="38"/>
      <c r="D13669" s="38"/>
      <c r="E13669" s="38"/>
      <c r="F13669" s="38"/>
      <c r="G13669" s="38"/>
      <c r="H13669" s="38"/>
      <c r="I13669" s="38"/>
      <c r="J13669" s="38"/>
      <c r="K13669" s="38"/>
      <c r="L13669"/>
      <c r="M13669"/>
    </row>
    <row r="13670" spans="1:13" s="36" customFormat="1">
      <c r="A13670" s="35"/>
      <c r="B13670"/>
      <c r="C13670" s="38"/>
      <c r="D13670" s="38"/>
      <c r="E13670" s="38"/>
      <c r="F13670" s="38"/>
      <c r="G13670" s="38"/>
      <c r="H13670" s="38"/>
      <c r="I13670" s="38"/>
      <c r="J13670" s="38"/>
      <c r="K13670" s="38"/>
      <c r="L13670"/>
      <c r="M13670"/>
    </row>
    <row r="13671" spans="1:13" s="36" customFormat="1">
      <c r="A13671" s="35"/>
      <c r="B13671"/>
      <c r="C13671" s="38"/>
      <c r="D13671" s="38"/>
      <c r="E13671" s="38"/>
      <c r="F13671" s="38"/>
      <c r="G13671" s="38"/>
      <c r="H13671" s="38"/>
      <c r="I13671" s="38"/>
      <c r="J13671" s="38"/>
      <c r="K13671" s="38"/>
      <c r="L13671"/>
      <c r="M13671"/>
    </row>
    <row r="13672" spans="1:13" s="36" customFormat="1">
      <c r="A13672" s="35"/>
      <c r="B13672"/>
      <c r="C13672" s="38"/>
      <c r="D13672" s="38"/>
      <c r="E13672" s="38"/>
      <c r="F13672" s="38"/>
      <c r="G13672" s="38"/>
      <c r="H13672" s="38"/>
      <c r="I13672" s="38"/>
      <c r="J13672" s="38"/>
      <c r="K13672" s="38"/>
      <c r="L13672"/>
      <c r="M13672"/>
    </row>
    <row r="13673" spans="1:13" s="36" customFormat="1">
      <c r="A13673" s="35"/>
      <c r="B13673"/>
      <c r="C13673" s="38"/>
      <c r="D13673" s="38"/>
      <c r="E13673" s="38"/>
      <c r="F13673" s="38"/>
      <c r="G13673" s="38"/>
      <c r="H13673" s="38"/>
      <c r="I13673" s="38"/>
      <c r="J13673" s="38"/>
      <c r="K13673" s="38"/>
      <c r="L13673"/>
      <c r="M13673"/>
    </row>
    <row r="13674" spans="1:13" s="36" customFormat="1">
      <c r="A13674" s="35"/>
      <c r="B13674"/>
      <c r="C13674" s="38"/>
      <c r="D13674" s="38"/>
      <c r="E13674" s="38"/>
      <c r="F13674" s="38"/>
      <c r="G13674" s="38"/>
      <c r="H13674" s="38"/>
      <c r="I13674" s="38"/>
      <c r="J13674" s="38"/>
      <c r="K13674" s="38"/>
      <c r="L13674"/>
      <c r="M13674"/>
    </row>
    <row r="13675" spans="1:13" s="36" customFormat="1">
      <c r="A13675" s="35"/>
      <c r="B13675"/>
      <c r="C13675" s="38"/>
      <c r="D13675" s="38"/>
      <c r="E13675" s="38"/>
      <c r="F13675" s="38"/>
      <c r="G13675" s="38"/>
      <c r="H13675" s="38"/>
      <c r="I13675" s="38"/>
      <c r="J13675" s="38"/>
      <c r="K13675" s="38"/>
      <c r="L13675"/>
      <c r="M13675"/>
    </row>
    <row r="13676" spans="1:13" s="36" customFormat="1">
      <c r="A13676" s="35"/>
      <c r="B13676"/>
      <c r="C13676" s="38"/>
      <c r="D13676" s="38"/>
      <c r="E13676" s="38"/>
      <c r="F13676" s="38"/>
      <c r="G13676" s="38"/>
      <c r="H13676" s="38"/>
      <c r="I13676" s="38"/>
      <c r="J13676" s="38"/>
      <c r="K13676" s="38"/>
      <c r="L13676"/>
      <c r="M13676"/>
    </row>
    <row r="13677" spans="1:13" s="36" customFormat="1">
      <c r="A13677" s="35"/>
      <c r="B13677"/>
      <c r="C13677" s="38"/>
      <c r="D13677" s="38"/>
      <c r="E13677" s="38"/>
      <c r="F13677" s="38"/>
      <c r="G13677" s="38"/>
      <c r="H13677" s="38"/>
      <c r="I13677" s="38"/>
      <c r="J13677" s="38"/>
      <c r="K13677" s="38"/>
      <c r="L13677"/>
      <c r="M13677"/>
    </row>
    <row r="13678" spans="1:13" s="36" customFormat="1">
      <c r="A13678" s="35"/>
      <c r="B13678"/>
      <c r="C13678" s="38"/>
      <c r="D13678" s="38"/>
      <c r="E13678" s="38"/>
      <c r="F13678" s="38"/>
      <c r="G13678" s="38"/>
      <c r="H13678" s="38"/>
      <c r="I13678" s="38"/>
      <c r="J13678" s="38"/>
      <c r="K13678" s="38"/>
      <c r="L13678"/>
      <c r="M13678"/>
    </row>
    <row r="13679" spans="1:13" s="36" customFormat="1">
      <c r="A13679" s="35"/>
      <c r="B13679"/>
      <c r="C13679" s="38"/>
      <c r="D13679" s="38"/>
      <c r="E13679" s="38"/>
      <c r="F13679" s="38"/>
      <c r="G13679" s="38"/>
      <c r="H13679" s="38"/>
      <c r="I13679" s="38"/>
      <c r="J13679" s="38"/>
      <c r="K13679" s="38"/>
      <c r="L13679"/>
      <c r="M13679"/>
    </row>
    <row r="13680" spans="1:13" s="36" customFormat="1">
      <c r="A13680" s="35"/>
      <c r="B13680"/>
      <c r="C13680" s="38"/>
      <c r="D13680" s="38"/>
      <c r="E13680" s="38"/>
      <c r="F13680" s="38"/>
      <c r="G13680" s="38"/>
      <c r="H13680" s="38"/>
      <c r="I13680" s="38"/>
      <c r="J13680" s="38"/>
      <c r="K13680" s="38"/>
      <c r="L13680"/>
      <c r="M13680"/>
    </row>
    <row r="13681" spans="1:13" s="36" customFormat="1">
      <c r="A13681" s="35"/>
      <c r="B13681"/>
      <c r="C13681" s="38"/>
      <c r="D13681" s="38"/>
      <c r="E13681" s="38"/>
      <c r="F13681" s="38"/>
      <c r="G13681" s="38"/>
      <c r="H13681" s="38"/>
      <c r="I13681" s="38"/>
      <c r="J13681" s="38"/>
      <c r="K13681" s="38"/>
      <c r="L13681"/>
      <c r="M13681"/>
    </row>
    <row r="13682" spans="1:13" s="36" customFormat="1">
      <c r="A13682" s="35"/>
      <c r="B13682"/>
      <c r="C13682" s="38"/>
      <c r="D13682" s="38"/>
      <c r="E13682" s="38"/>
      <c r="F13682" s="38"/>
      <c r="G13682" s="38"/>
      <c r="H13682" s="38"/>
      <c r="I13682" s="38"/>
      <c r="J13682" s="38"/>
      <c r="K13682" s="38"/>
      <c r="L13682"/>
      <c r="M13682"/>
    </row>
    <row r="13683" spans="1:13" s="36" customFormat="1">
      <c r="A13683" s="35"/>
      <c r="B13683"/>
      <c r="C13683" s="38"/>
      <c r="D13683" s="38"/>
      <c r="E13683" s="38"/>
      <c r="F13683" s="38"/>
      <c r="G13683" s="38"/>
      <c r="H13683" s="38"/>
      <c r="I13683" s="38"/>
      <c r="J13683" s="38"/>
      <c r="K13683" s="38"/>
      <c r="L13683"/>
      <c r="M13683"/>
    </row>
    <row r="13684" spans="1:13" s="36" customFormat="1">
      <c r="A13684" s="35"/>
      <c r="B13684"/>
      <c r="C13684" s="38"/>
      <c r="D13684" s="38"/>
      <c r="E13684" s="38"/>
      <c r="F13684" s="38"/>
      <c r="G13684" s="38"/>
      <c r="H13684" s="38"/>
      <c r="I13684" s="38"/>
      <c r="J13684" s="38"/>
      <c r="K13684" s="38"/>
      <c r="L13684"/>
      <c r="M13684"/>
    </row>
    <row r="13685" spans="1:13" s="36" customFormat="1">
      <c r="A13685" s="35"/>
      <c r="B13685"/>
      <c r="C13685" s="38"/>
      <c r="D13685" s="38"/>
      <c r="E13685" s="38"/>
      <c r="F13685" s="38"/>
      <c r="G13685" s="38"/>
      <c r="H13685" s="38"/>
      <c r="I13685" s="38"/>
      <c r="J13685" s="38"/>
      <c r="K13685" s="38"/>
      <c r="L13685"/>
      <c r="M13685"/>
    </row>
    <row r="13686" spans="1:13" s="36" customFormat="1">
      <c r="A13686" s="35"/>
      <c r="B13686"/>
      <c r="C13686" s="38"/>
      <c r="D13686" s="38"/>
      <c r="E13686" s="38"/>
      <c r="F13686" s="38"/>
      <c r="G13686" s="38"/>
      <c r="H13686" s="38"/>
      <c r="I13686" s="38"/>
      <c r="J13686" s="38"/>
      <c r="K13686" s="38"/>
      <c r="L13686"/>
      <c r="M13686"/>
    </row>
    <row r="13687" spans="1:13" s="36" customFormat="1">
      <c r="A13687" s="35"/>
      <c r="B13687"/>
      <c r="C13687" s="38"/>
      <c r="D13687" s="38"/>
      <c r="E13687" s="38"/>
      <c r="F13687" s="38"/>
      <c r="G13687" s="38"/>
      <c r="H13687" s="38"/>
      <c r="I13687" s="38"/>
      <c r="J13687" s="38"/>
      <c r="K13687" s="38"/>
      <c r="L13687"/>
      <c r="M13687"/>
    </row>
    <row r="13688" spans="1:13" s="36" customFormat="1">
      <c r="A13688" s="35"/>
      <c r="B13688"/>
      <c r="C13688" s="38"/>
      <c r="D13688" s="38"/>
      <c r="E13688" s="38"/>
      <c r="F13688" s="38"/>
      <c r="G13688" s="38"/>
      <c r="H13688" s="38"/>
      <c r="I13688" s="38"/>
      <c r="J13688" s="38"/>
      <c r="K13688" s="38"/>
      <c r="L13688"/>
      <c r="M13688"/>
    </row>
    <row r="13689" spans="1:13" s="36" customFormat="1">
      <c r="A13689" s="35"/>
      <c r="B13689"/>
      <c r="C13689" s="38"/>
      <c r="D13689" s="38"/>
      <c r="E13689" s="38"/>
      <c r="F13689" s="38"/>
      <c r="G13689" s="38"/>
      <c r="H13689" s="38"/>
      <c r="I13689" s="38"/>
      <c r="J13689" s="38"/>
      <c r="K13689" s="38"/>
      <c r="L13689"/>
      <c r="M13689"/>
    </row>
    <row r="13690" spans="1:13" s="36" customFormat="1">
      <c r="A13690" s="35"/>
      <c r="B13690"/>
      <c r="C13690" s="38"/>
      <c r="D13690" s="38"/>
      <c r="E13690" s="38"/>
      <c r="F13690" s="38"/>
      <c r="G13690" s="38"/>
      <c r="H13690" s="38"/>
      <c r="I13690" s="38"/>
      <c r="J13690" s="38"/>
      <c r="K13690" s="38"/>
      <c r="L13690"/>
      <c r="M13690"/>
    </row>
    <row r="13691" spans="1:13" s="36" customFormat="1">
      <c r="A13691" s="35"/>
      <c r="B13691"/>
      <c r="C13691" s="38"/>
      <c r="D13691" s="38"/>
      <c r="E13691" s="38"/>
      <c r="F13691" s="38"/>
      <c r="G13691" s="38"/>
      <c r="H13691" s="38"/>
      <c r="I13691" s="38"/>
      <c r="J13691" s="38"/>
      <c r="K13691" s="38"/>
      <c r="L13691"/>
      <c r="M13691"/>
    </row>
    <row r="13692" spans="1:13" s="36" customFormat="1">
      <c r="A13692" s="35"/>
      <c r="B13692"/>
      <c r="C13692" s="38"/>
      <c r="D13692" s="38"/>
      <c r="E13692" s="38"/>
      <c r="F13692" s="38"/>
      <c r="G13692" s="38"/>
      <c r="H13692" s="38"/>
      <c r="I13692" s="38"/>
      <c r="J13692" s="38"/>
      <c r="K13692" s="38"/>
      <c r="L13692"/>
      <c r="M13692"/>
    </row>
    <row r="13693" spans="1:13" s="36" customFormat="1">
      <c r="A13693" s="35"/>
      <c r="B13693"/>
      <c r="C13693" s="38"/>
      <c r="D13693" s="38"/>
      <c r="E13693" s="38"/>
      <c r="F13693" s="38"/>
      <c r="G13693" s="38"/>
      <c r="H13693" s="38"/>
      <c r="I13693" s="38"/>
      <c r="J13693" s="38"/>
      <c r="K13693" s="38"/>
      <c r="L13693"/>
      <c r="M13693"/>
    </row>
    <row r="13694" spans="1:13" s="36" customFormat="1">
      <c r="A13694" s="35"/>
      <c r="B13694"/>
      <c r="C13694" s="38"/>
      <c r="D13694" s="38"/>
      <c r="E13694" s="38"/>
      <c r="F13694" s="38"/>
      <c r="G13694" s="38"/>
      <c r="H13694" s="38"/>
      <c r="I13694" s="38"/>
      <c r="J13694" s="38"/>
      <c r="K13694" s="38"/>
      <c r="L13694"/>
      <c r="M13694"/>
    </row>
    <row r="13695" spans="1:13" s="36" customFormat="1">
      <c r="A13695" s="35"/>
      <c r="B13695"/>
      <c r="C13695" s="38"/>
      <c r="D13695" s="38"/>
      <c r="E13695" s="38"/>
      <c r="F13695" s="38"/>
      <c r="G13695" s="38"/>
      <c r="H13695" s="38"/>
      <c r="I13695" s="38"/>
      <c r="J13695" s="38"/>
      <c r="K13695" s="38"/>
      <c r="L13695"/>
      <c r="M13695"/>
    </row>
    <row r="13696" spans="1:13" s="36" customFormat="1">
      <c r="A13696" s="35"/>
      <c r="B13696"/>
      <c r="C13696" s="38"/>
      <c r="D13696" s="38"/>
      <c r="E13696" s="38"/>
      <c r="F13696" s="38"/>
      <c r="G13696" s="38"/>
      <c r="H13696" s="38"/>
      <c r="I13696" s="38"/>
      <c r="J13696" s="38"/>
      <c r="K13696" s="38"/>
      <c r="L13696"/>
      <c r="M13696"/>
    </row>
    <row r="13697" spans="1:13" s="36" customFormat="1">
      <c r="A13697" s="35"/>
      <c r="B13697"/>
      <c r="C13697" s="38"/>
      <c r="D13697" s="38"/>
      <c r="E13697" s="38"/>
      <c r="F13697" s="38"/>
      <c r="G13697" s="38"/>
      <c r="H13697" s="38"/>
      <c r="I13697" s="38"/>
      <c r="J13697" s="38"/>
      <c r="K13697" s="38"/>
      <c r="L13697"/>
      <c r="M13697"/>
    </row>
    <row r="13698" spans="1:13" s="36" customFormat="1">
      <c r="A13698" s="35"/>
      <c r="B13698"/>
      <c r="C13698" s="38"/>
      <c r="D13698" s="38"/>
      <c r="E13698" s="38"/>
      <c r="F13698" s="38"/>
      <c r="G13698" s="38"/>
      <c r="H13698" s="38"/>
      <c r="I13698" s="38"/>
      <c r="J13698" s="38"/>
      <c r="K13698" s="38"/>
      <c r="L13698"/>
      <c r="M13698"/>
    </row>
    <row r="13699" spans="1:13" s="36" customFormat="1">
      <c r="A13699" s="35"/>
      <c r="B13699"/>
      <c r="C13699" s="38"/>
      <c r="D13699" s="38"/>
      <c r="E13699" s="38"/>
      <c r="F13699" s="38"/>
      <c r="G13699" s="38"/>
      <c r="H13699" s="38"/>
      <c r="I13699" s="38"/>
      <c r="J13699" s="38"/>
      <c r="K13699" s="38"/>
      <c r="L13699"/>
      <c r="M13699"/>
    </row>
    <row r="13700" spans="1:13" s="36" customFormat="1">
      <c r="A13700" s="35"/>
      <c r="B13700"/>
      <c r="C13700" s="38"/>
      <c r="D13700" s="38"/>
      <c r="E13700" s="38"/>
      <c r="F13700" s="38"/>
      <c r="G13700" s="38"/>
      <c r="H13700" s="38"/>
      <c r="I13700" s="38"/>
      <c r="J13700" s="38"/>
      <c r="K13700" s="38"/>
      <c r="L13700"/>
      <c r="M13700"/>
    </row>
    <row r="13701" spans="1:13" s="36" customFormat="1">
      <c r="A13701" s="35"/>
      <c r="B13701"/>
      <c r="C13701" s="38"/>
      <c r="D13701" s="38"/>
      <c r="E13701" s="38"/>
      <c r="F13701" s="38"/>
      <c r="G13701" s="38"/>
      <c r="H13701" s="38"/>
      <c r="I13701" s="38"/>
      <c r="J13701" s="38"/>
      <c r="K13701" s="38"/>
      <c r="L13701"/>
      <c r="M13701"/>
    </row>
    <row r="13702" spans="1:13" s="36" customFormat="1">
      <c r="A13702" s="35"/>
      <c r="B13702"/>
      <c r="C13702" s="38"/>
      <c r="D13702" s="38"/>
      <c r="E13702" s="38"/>
      <c r="F13702" s="38"/>
      <c r="G13702" s="38"/>
      <c r="H13702" s="38"/>
      <c r="I13702" s="38"/>
      <c r="J13702" s="38"/>
      <c r="K13702" s="38"/>
      <c r="L13702"/>
      <c r="M13702"/>
    </row>
    <row r="13703" spans="1:13" s="36" customFormat="1">
      <c r="A13703" s="35"/>
      <c r="B13703"/>
      <c r="C13703" s="38"/>
      <c r="D13703" s="38"/>
      <c r="E13703" s="38"/>
      <c r="F13703" s="38"/>
      <c r="G13703" s="38"/>
      <c r="H13703" s="38"/>
      <c r="I13703" s="38"/>
      <c r="J13703" s="38"/>
      <c r="K13703" s="38"/>
      <c r="L13703"/>
      <c r="M13703"/>
    </row>
    <row r="13704" spans="1:13" s="36" customFormat="1">
      <c r="A13704" s="35"/>
      <c r="B13704"/>
      <c r="C13704" s="38"/>
      <c r="D13704" s="38"/>
      <c r="E13704" s="38"/>
      <c r="F13704" s="38"/>
      <c r="G13704" s="38"/>
      <c r="H13704" s="38"/>
      <c r="I13704" s="38"/>
      <c r="J13704" s="38"/>
      <c r="K13704" s="38"/>
      <c r="L13704"/>
      <c r="M13704"/>
    </row>
    <row r="13705" spans="1:13" s="36" customFormat="1">
      <c r="A13705" s="35"/>
      <c r="B13705"/>
      <c r="C13705" s="38"/>
      <c r="D13705" s="38"/>
      <c r="E13705" s="38"/>
      <c r="F13705" s="38"/>
      <c r="G13705" s="38"/>
      <c r="H13705" s="38"/>
      <c r="I13705" s="38"/>
      <c r="J13705" s="38"/>
      <c r="K13705" s="38"/>
      <c r="L13705"/>
      <c r="M13705"/>
    </row>
    <row r="13706" spans="1:13" s="36" customFormat="1">
      <c r="A13706" s="35"/>
      <c r="B13706"/>
      <c r="C13706" s="38"/>
      <c r="D13706" s="38"/>
      <c r="E13706" s="38"/>
      <c r="F13706" s="38"/>
      <c r="G13706" s="38"/>
      <c r="H13706" s="38"/>
      <c r="I13706" s="38"/>
      <c r="J13706" s="38"/>
      <c r="K13706" s="38"/>
      <c r="L13706"/>
      <c r="M13706"/>
    </row>
    <row r="13707" spans="1:13" s="36" customFormat="1">
      <c r="A13707" s="35"/>
      <c r="B13707"/>
      <c r="C13707" s="38"/>
      <c r="D13707" s="38"/>
      <c r="E13707" s="38"/>
      <c r="F13707" s="38"/>
      <c r="G13707" s="38"/>
      <c r="H13707" s="38"/>
      <c r="I13707" s="38"/>
      <c r="J13707" s="38"/>
      <c r="K13707" s="38"/>
      <c r="L13707"/>
      <c r="M13707"/>
    </row>
    <row r="13708" spans="1:13" s="36" customFormat="1">
      <c r="A13708" s="35"/>
      <c r="B13708"/>
      <c r="C13708" s="38"/>
      <c r="D13708" s="38"/>
      <c r="E13708" s="38"/>
      <c r="F13708" s="38"/>
      <c r="G13708" s="38"/>
      <c r="H13708" s="38"/>
      <c r="I13708" s="38"/>
      <c r="J13708" s="38"/>
      <c r="K13708" s="38"/>
      <c r="L13708"/>
      <c r="M13708"/>
    </row>
    <row r="13709" spans="1:13" s="36" customFormat="1">
      <c r="A13709" s="35"/>
      <c r="B13709"/>
      <c r="C13709" s="38"/>
      <c r="D13709" s="38"/>
      <c r="E13709" s="38"/>
      <c r="F13709" s="38"/>
      <c r="G13709" s="38"/>
      <c r="H13709" s="38"/>
      <c r="I13709" s="38"/>
      <c r="J13709" s="38"/>
      <c r="K13709" s="38"/>
      <c r="L13709"/>
      <c r="M13709"/>
    </row>
    <row r="13710" spans="1:13" s="36" customFormat="1">
      <c r="A13710" s="35"/>
      <c r="B13710"/>
      <c r="C13710" s="38"/>
      <c r="D13710" s="38"/>
      <c r="E13710" s="38"/>
      <c r="F13710" s="38"/>
      <c r="G13710" s="38"/>
      <c r="H13710" s="38"/>
      <c r="I13710" s="38"/>
      <c r="J13710" s="38"/>
      <c r="K13710" s="38"/>
      <c r="L13710"/>
      <c r="M13710"/>
    </row>
    <row r="13711" spans="1:13" s="36" customFormat="1">
      <c r="A13711" s="35"/>
      <c r="B13711"/>
      <c r="C13711" s="38"/>
      <c r="D13711" s="38"/>
      <c r="E13711" s="38"/>
      <c r="F13711" s="38"/>
      <c r="G13711" s="38"/>
      <c r="H13711" s="38"/>
      <c r="I13711" s="38"/>
      <c r="J13711" s="38"/>
      <c r="K13711" s="38"/>
      <c r="L13711"/>
      <c r="M13711"/>
    </row>
    <row r="13712" spans="1:13" s="36" customFormat="1">
      <c r="A13712" s="35"/>
      <c r="B13712"/>
      <c r="C13712" s="38"/>
      <c r="D13712" s="38"/>
      <c r="E13712" s="38"/>
      <c r="F13712" s="38"/>
      <c r="G13712" s="38"/>
      <c r="H13712" s="38"/>
      <c r="I13712" s="38"/>
      <c r="J13712" s="38"/>
      <c r="K13712" s="38"/>
      <c r="L13712"/>
      <c r="M13712"/>
    </row>
    <row r="13713" spans="1:13" s="36" customFormat="1">
      <c r="A13713" s="35"/>
      <c r="B13713"/>
      <c r="C13713" s="38"/>
      <c r="D13713" s="38"/>
      <c r="E13713" s="38"/>
      <c r="F13713" s="38"/>
      <c r="G13713" s="38"/>
      <c r="H13713" s="38"/>
      <c r="I13713" s="38"/>
      <c r="J13713" s="38"/>
      <c r="K13713" s="38"/>
      <c r="L13713"/>
      <c r="M13713"/>
    </row>
    <row r="13714" spans="1:13" s="36" customFormat="1">
      <c r="A13714" s="35"/>
      <c r="B13714"/>
      <c r="C13714" s="38"/>
      <c r="D13714" s="38"/>
      <c r="E13714" s="38"/>
      <c r="F13714" s="38"/>
      <c r="G13714" s="38"/>
      <c r="H13714" s="38"/>
      <c r="I13714" s="38"/>
      <c r="J13714" s="38"/>
      <c r="K13714" s="38"/>
      <c r="L13714"/>
      <c r="M13714"/>
    </row>
    <row r="13715" spans="1:13" s="36" customFormat="1">
      <c r="A13715" s="35"/>
      <c r="B13715"/>
      <c r="C13715" s="38"/>
      <c r="D13715" s="38"/>
      <c r="E13715" s="38"/>
      <c r="F13715" s="38"/>
      <c r="G13715" s="38"/>
      <c r="H13715" s="38"/>
      <c r="I13715" s="38"/>
      <c r="J13715" s="38"/>
      <c r="K13715" s="38"/>
      <c r="L13715"/>
      <c r="M13715"/>
    </row>
    <row r="13716" spans="1:13" s="36" customFormat="1">
      <c r="A13716" s="35"/>
      <c r="B13716"/>
      <c r="C13716" s="38"/>
      <c r="D13716" s="38"/>
      <c r="E13716" s="38"/>
      <c r="F13716" s="38"/>
      <c r="G13716" s="38"/>
      <c r="H13716" s="38"/>
      <c r="I13716" s="38"/>
      <c r="J13716" s="38"/>
      <c r="K13716" s="38"/>
      <c r="L13716"/>
      <c r="M13716"/>
    </row>
    <row r="13717" spans="1:13" s="36" customFormat="1">
      <c r="A13717" s="35"/>
      <c r="B13717"/>
      <c r="C13717" s="38"/>
      <c r="D13717" s="38"/>
      <c r="E13717" s="38"/>
      <c r="F13717" s="38"/>
      <c r="G13717" s="38"/>
      <c r="H13717" s="38"/>
      <c r="I13717" s="38"/>
      <c r="J13717" s="38"/>
      <c r="K13717" s="38"/>
      <c r="L13717"/>
      <c r="M13717"/>
    </row>
    <row r="13718" spans="1:13" s="36" customFormat="1">
      <c r="A13718" s="35"/>
      <c r="B13718"/>
      <c r="C13718" s="38"/>
      <c r="D13718" s="38"/>
      <c r="E13718" s="38"/>
      <c r="F13718" s="38"/>
      <c r="G13718" s="38"/>
      <c r="H13718" s="38"/>
      <c r="I13718" s="38"/>
      <c r="J13718" s="38"/>
      <c r="K13718" s="38"/>
      <c r="L13718"/>
      <c r="M13718"/>
    </row>
    <row r="13719" spans="1:13" s="36" customFormat="1">
      <c r="A13719" s="35"/>
      <c r="B13719"/>
      <c r="C13719" s="38"/>
      <c r="D13719" s="38"/>
      <c r="E13719" s="38"/>
      <c r="F13719" s="38"/>
      <c r="G13719" s="38"/>
      <c r="H13719" s="38"/>
      <c r="I13719" s="38"/>
      <c r="J13719" s="38"/>
      <c r="K13719" s="38"/>
      <c r="L13719"/>
      <c r="M13719"/>
    </row>
    <row r="13720" spans="1:13" s="36" customFormat="1">
      <c r="A13720" s="35"/>
      <c r="B13720"/>
      <c r="C13720" s="38"/>
      <c r="D13720" s="38"/>
      <c r="E13720" s="38"/>
      <c r="F13720" s="38"/>
      <c r="G13720" s="38"/>
      <c r="H13720" s="38"/>
      <c r="I13720" s="38"/>
      <c r="J13720" s="38"/>
      <c r="K13720" s="38"/>
      <c r="L13720"/>
      <c r="M13720"/>
    </row>
    <row r="13721" spans="1:13" s="36" customFormat="1">
      <c r="A13721" s="35"/>
      <c r="B13721"/>
      <c r="C13721" s="38"/>
      <c r="D13721" s="38"/>
      <c r="E13721" s="38"/>
      <c r="F13721" s="38"/>
      <c r="G13721" s="38"/>
      <c r="H13721" s="38"/>
      <c r="I13721" s="38"/>
      <c r="J13721" s="38"/>
      <c r="K13721" s="38"/>
      <c r="L13721"/>
      <c r="M13721"/>
    </row>
    <row r="13722" spans="1:13" s="36" customFormat="1">
      <c r="A13722" s="35"/>
      <c r="B13722"/>
      <c r="C13722" s="38"/>
      <c r="D13722" s="38"/>
      <c r="E13722" s="38"/>
      <c r="F13722" s="38"/>
      <c r="G13722" s="38"/>
      <c r="H13722" s="38"/>
      <c r="I13722" s="38"/>
      <c r="J13722" s="38"/>
      <c r="K13722" s="38"/>
      <c r="L13722"/>
      <c r="M13722"/>
    </row>
    <row r="13723" spans="1:13" s="36" customFormat="1">
      <c r="A13723" s="35"/>
      <c r="B13723"/>
      <c r="C13723" s="38"/>
      <c r="D13723" s="38"/>
      <c r="E13723" s="38"/>
      <c r="F13723" s="38"/>
      <c r="G13723" s="38"/>
      <c r="H13723" s="38"/>
      <c r="I13723" s="38"/>
      <c r="J13723" s="38"/>
      <c r="K13723" s="38"/>
      <c r="L13723"/>
      <c r="M13723"/>
    </row>
    <row r="13724" spans="1:13" s="36" customFormat="1">
      <c r="A13724" s="35"/>
      <c r="B13724"/>
      <c r="C13724" s="38"/>
      <c r="D13724" s="38"/>
      <c r="E13724" s="38"/>
      <c r="F13724" s="38"/>
      <c r="G13724" s="38"/>
      <c r="H13724" s="38"/>
      <c r="I13724" s="38"/>
      <c r="J13724" s="38"/>
      <c r="K13724" s="38"/>
      <c r="L13724"/>
      <c r="M13724"/>
    </row>
    <row r="13725" spans="1:13" s="36" customFormat="1">
      <c r="A13725" s="35"/>
      <c r="B13725"/>
      <c r="C13725" s="38"/>
      <c r="D13725" s="38"/>
      <c r="E13725" s="38"/>
      <c r="F13725" s="38"/>
      <c r="G13725" s="38"/>
      <c r="H13725" s="38"/>
      <c r="I13725" s="38"/>
      <c r="J13725" s="38"/>
      <c r="K13725" s="38"/>
      <c r="L13725"/>
      <c r="M13725"/>
    </row>
    <row r="13726" spans="1:13" s="36" customFormat="1">
      <c r="A13726" s="35"/>
      <c r="B13726"/>
      <c r="C13726" s="38"/>
      <c r="D13726" s="38"/>
      <c r="E13726" s="38"/>
      <c r="F13726" s="38"/>
      <c r="G13726" s="38"/>
      <c r="H13726" s="38"/>
      <c r="I13726" s="38"/>
      <c r="J13726" s="38"/>
      <c r="K13726" s="38"/>
      <c r="L13726"/>
      <c r="M13726"/>
    </row>
    <row r="13727" spans="1:13" s="36" customFormat="1">
      <c r="A13727" s="35"/>
      <c r="B13727"/>
      <c r="C13727" s="38"/>
      <c r="D13727" s="38"/>
      <c r="E13727" s="38"/>
      <c r="F13727" s="38"/>
      <c r="G13727" s="38"/>
      <c r="H13727" s="38"/>
      <c r="I13727" s="38"/>
      <c r="J13727" s="38"/>
      <c r="K13727" s="38"/>
      <c r="L13727"/>
      <c r="M13727"/>
    </row>
    <row r="13728" spans="1:13" s="36" customFormat="1">
      <c r="A13728" s="35"/>
      <c r="B13728"/>
      <c r="C13728" s="38"/>
      <c r="D13728" s="38"/>
      <c r="E13728" s="38"/>
      <c r="F13728" s="38"/>
      <c r="G13728" s="38"/>
      <c r="H13728" s="38"/>
      <c r="I13728" s="38"/>
      <c r="J13728" s="38"/>
      <c r="K13728" s="38"/>
      <c r="L13728"/>
      <c r="M13728"/>
    </row>
    <row r="13729" spans="1:13" s="36" customFormat="1">
      <c r="A13729" s="35"/>
      <c r="B13729"/>
      <c r="C13729" s="38"/>
      <c r="D13729" s="38"/>
      <c r="E13729" s="38"/>
      <c r="F13729" s="38"/>
      <c r="G13729" s="38"/>
      <c r="H13729" s="38"/>
      <c r="I13729" s="38"/>
      <c r="J13729" s="38"/>
      <c r="K13729" s="38"/>
      <c r="L13729"/>
      <c r="M13729"/>
    </row>
    <row r="13730" spans="1:13" s="36" customFormat="1">
      <c r="A13730" s="35"/>
      <c r="B13730"/>
      <c r="C13730" s="38"/>
      <c r="D13730" s="38"/>
      <c r="E13730" s="38"/>
      <c r="F13730" s="38"/>
      <c r="G13730" s="38"/>
      <c r="H13730" s="38"/>
      <c r="I13730" s="38"/>
      <c r="J13730" s="38"/>
      <c r="K13730" s="38"/>
      <c r="L13730"/>
      <c r="M13730"/>
    </row>
    <row r="13731" spans="1:13" s="36" customFormat="1">
      <c r="A13731" s="35"/>
      <c r="B13731"/>
      <c r="C13731" s="38"/>
      <c r="D13731" s="38"/>
      <c r="E13731" s="38"/>
      <c r="F13731" s="38"/>
      <c r="G13731" s="38"/>
      <c r="H13731" s="38"/>
      <c r="I13731" s="38"/>
      <c r="J13731" s="38"/>
      <c r="K13731" s="38"/>
      <c r="L13731"/>
      <c r="M13731"/>
    </row>
    <row r="13732" spans="1:13" s="36" customFormat="1">
      <c r="A13732" s="35"/>
      <c r="B13732"/>
      <c r="C13732" s="38"/>
      <c r="D13732" s="38"/>
      <c r="E13732" s="38"/>
      <c r="F13732" s="38"/>
      <c r="G13732" s="38"/>
      <c r="H13732" s="38"/>
      <c r="I13732" s="38"/>
      <c r="J13732" s="38"/>
      <c r="K13732" s="38"/>
      <c r="L13732"/>
      <c r="M13732"/>
    </row>
    <row r="13733" spans="1:13" s="36" customFormat="1">
      <c r="A13733" s="35"/>
      <c r="B13733"/>
      <c r="C13733" s="38"/>
      <c r="D13733" s="38"/>
      <c r="E13733" s="38"/>
      <c r="F13733" s="38"/>
      <c r="G13733" s="38"/>
      <c r="H13733" s="38"/>
      <c r="I13733" s="38"/>
      <c r="J13733" s="38"/>
      <c r="K13733" s="38"/>
      <c r="L13733"/>
      <c r="M13733"/>
    </row>
    <row r="13734" spans="1:13" s="36" customFormat="1">
      <c r="A13734" s="35"/>
      <c r="B13734"/>
      <c r="C13734" s="38"/>
      <c r="D13734" s="38"/>
      <c r="E13734" s="38"/>
      <c r="F13734" s="38"/>
      <c r="G13734" s="38"/>
      <c r="H13734" s="38"/>
      <c r="I13734" s="38"/>
      <c r="J13734" s="38"/>
      <c r="K13734" s="38"/>
      <c r="L13734"/>
      <c r="M13734"/>
    </row>
    <row r="13735" spans="1:13" s="36" customFormat="1">
      <c r="A13735" s="35"/>
      <c r="B13735"/>
      <c r="C13735" s="38"/>
      <c r="D13735" s="38"/>
      <c r="E13735" s="38"/>
      <c r="F13735" s="38"/>
      <c r="G13735" s="38"/>
      <c r="H13735" s="38"/>
      <c r="I13735" s="38"/>
      <c r="J13735" s="38"/>
      <c r="K13735" s="38"/>
      <c r="L13735"/>
      <c r="M13735"/>
    </row>
    <row r="13736" spans="1:13" s="36" customFormat="1">
      <c r="A13736" s="35"/>
      <c r="B13736"/>
      <c r="C13736" s="38"/>
      <c r="D13736" s="38"/>
      <c r="E13736" s="38"/>
      <c r="F13736" s="38"/>
      <c r="G13736" s="38"/>
      <c r="H13736" s="38"/>
      <c r="I13736" s="38"/>
      <c r="J13736" s="38"/>
      <c r="K13736" s="38"/>
      <c r="L13736"/>
      <c r="M13736"/>
    </row>
    <row r="13737" spans="1:13" s="36" customFormat="1">
      <c r="A13737" s="35"/>
      <c r="B13737"/>
      <c r="C13737" s="38"/>
      <c r="D13737" s="38"/>
      <c r="E13737" s="38"/>
      <c r="F13737" s="38"/>
      <c r="G13737" s="38"/>
      <c r="H13737" s="38"/>
      <c r="I13737" s="38"/>
      <c r="J13737" s="38"/>
      <c r="K13737" s="38"/>
      <c r="L13737"/>
      <c r="M13737"/>
    </row>
    <row r="13738" spans="1:13" s="36" customFormat="1">
      <c r="A13738" s="35"/>
      <c r="B13738"/>
      <c r="C13738" s="38"/>
      <c r="D13738" s="38"/>
      <c r="E13738" s="38"/>
      <c r="F13738" s="38"/>
      <c r="G13738" s="38"/>
      <c r="H13738" s="38"/>
      <c r="I13738" s="38"/>
      <c r="J13738" s="38"/>
      <c r="K13738" s="38"/>
      <c r="L13738"/>
      <c r="M13738"/>
    </row>
    <row r="13739" spans="1:13" s="36" customFormat="1">
      <c r="A13739" s="35"/>
      <c r="B13739"/>
      <c r="C13739" s="38"/>
      <c r="D13739" s="38"/>
      <c r="E13739" s="38"/>
      <c r="F13739" s="38"/>
      <c r="G13739" s="38"/>
      <c r="H13739" s="38"/>
      <c r="I13739" s="38"/>
      <c r="J13739" s="38"/>
      <c r="K13739" s="38"/>
      <c r="L13739"/>
      <c r="M13739"/>
    </row>
    <row r="13740" spans="1:13" s="36" customFormat="1">
      <c r="A13740" s="35"/>
      <c r="B13740"/>
      <c r="C13740" s="38"/>
      <c r="D13740" s="38"/>
      <c r="E13740" s="38"/>
      <c r="F13740" s="38"/>
      <c r="G13740" s="38"/>
      <c r="H13740" s="38"/>
      <c r="I13740" s="38"/>
      <c r="J13740" s="38"/>
      <c r="K13740" s="38"/>
      <c r="L13740"/>
      <c r="M13740"/>
    </row>
    <row r="13741" spans="1:13" s="36" customFormat="1">
      <c r="A13741" s="35"/>
      <c r="B13741"/>
      <c r="C13741" s="38"/>
      <c r="D13741" s="38"/>
      <c r="E13741" s="38"/>
      <c r="F13741" s="38"/>
      <c r="G13741" s="38"/>
      <c r="H13741" s="38"/>
      <c r="I13741" s="38"/>
      <c r="J13741" s="38"/>
      <c r="K13741" s="38"/>
      <c r="L13741"/>
      <c r="M13741"/>
    </row>
    <row r="13742" spans="1:13" s="36" customFormat="1">
      <c r="A13742" s="35"/>
      <c r="B13742"/>
      <c r="C13742" s="38"/>
      <c r="D13742" s="38"/>
      <c r="E13742" s="38"/>
      <c r="F13742" s="38"/>
      <c r="G13742" s="38"/>
      <c r="H13742" s="38"/>
      <c r="I13742" s="38"/>
      <c r="J13742" s="38"/>
      <c r="K13742" s="38"/>
      <c r="L13742"/>
      <c r="M13742"/>
    </row>
    <row r="13743" spans="1:13" s="36" customFormat="1">
      <c r="A13743" s="35"/>
      <c r="B13743"/>
      <c r="C13743" s="38"/>
      <c r="D13743" s="38"/>
      <c r="E13743" s="38"/>
      <c r="F13743" s="38"/>
      <c r="G13743" s="38"/>
      <c r="H13743" s="38"/>
      <c r="I13743" s="38"/>
      <c r="J13743" s="38"/>
      <c r="K13743" s="38"/>
      <c r="L13743"/>
      <c r="M13743"/>
    </row>
    <row r="13744" spans="1:13" s="36" customFormat="1">
      <c r="A13744" s="35"/>
      <c r="B13744"/>
      <c r="C13744" s="38"/>
      <c r="D13744" s="38"/>
      <c r="E13744" s="38"/>
      <c r="F13744" s="38"/>
      <c r="G13744" s="38"/>
      <c r="H13744" s="38"/>
      <c r="I13744" s="38"/>
      <c r="J13744" s="38"/>
      <c r="K13744" s="38"/>
      <c r="L13744"/>
      <c r="M13744"/>
    </row>
    <row r="13745" spans="1:13" s="36" customFormat="1">
      <c r="A13745" s="35"/>
      <c r="B13745"/>
      <c r="C13745" s="38"/>
      <c r="D13745" s="38"/>
      <c r="E13745" s="38"/>
      <c r="F13745" s="38"/>
      <c r="G13745" s="38"/>
      <c r="H13745" s="38"/>
      <c r="I13745" s="38"/>
      <c r="J13745" s="38"/>
      <c r="K13745" s="38"/>
      <c r="L13745"/>
      <c r="M13745"/>
    </row>
    <row r="13746" spans="1:13" s="36" customFormat="1">
      <c r="A13746" s="35"/>
      <c r="B13746"/>
      <c r="C13746" s="38"/>
      <c r="D13746" s="38"/>
      <c r="E13746" s="38"/>
      <c r="F13746" s="38"/>
      <c r="G13746" s="38"/>
      <c r="H13746" s="38"/>
      <c r="I13746" s="38"/>
      <c r="J13746" s="38"/>
      <c r="K13746" s="38"/>
      <c r="L13746"/>
      <c r="M13746"/>
    </row>
    <row r="13747" spans="1:13" s="36" customFormat="1">
      <c r="A13747" s="35"/>
      <c r="B13747"/>
      <c r="C13747" s="38"/>
      <c r="D13747" s="38"/>
      <c r="E13747" s="38"/>
      <c r="F13747" s="38"/>
      <c r="G13747" s="38"/>
      <c r="H13747" s="38"/>
      <c r="I13747" s="38"/>
      <c r="J13747" s="38"/>
      <c r="K13747" s="38"/>
      <c r="L13747"/>
      <c r="M13747"/>
    </row>
    <row r="13748" spans="1:13" s="36" customFormat="1">
      <c r="A13748" s="35"/>
      <c r="B13748"/>
      <c r="C13748" s="38"/>
      <c r="D13748" s="38"/>
      <c r="E13748" s="38"/>
      <c r="F13748" s="38"/>
      <c r="G13748" s="38"/>
      <c r="H13748" s="38"/>
      <c r="I13748" s="38"/>
      <c r="J13748" s="38"/>
      <c r="K13748" s="38"/>
      <c r="L13748"/>
      <c r="M13748"/>
    </row>
    <row r="13749" spans="1:13" s="36" customFormat="1">
      <c r="A13749" s="35"/>
      <c r="B13749"/>
      <c r="C13749" s="38"/>
      <c r="D13749" s="38"/>
      <c r="E13749" s="38"/>
      <c r="F13749" s="38"/>
      <c r="G13749" s="38"/>
      <c r="H13749" s="38"/>
      <c r="I13749" s="38"/>
      <c r="J13749" s="38"/>
      <c r="K13749" s="38"/>
      <c r="L13749"/>
      <c r="M13749"/>
    </row>
    <row r="13750" spans="1:13" s="36" customFormat="1">
      <c r="A13750" s="35"/>
      <c r="B13750"/>
      <c r="C13750" s="38"/>
      <c r="D13750" s="38"/>
      <c r="E13750" s="38"/>
      <c r="F13750" s="38"/>
      <c r="G13750" s="38"/>
      <c r="H13750" s="38"/>
      <c r="I13750" s="38"/>
      <c r="J13750" s="38"/>
      <c r="K13750" s="38"/>
      <c r="L13750"/>
      <c r="M13750"/>
    </row>
    <row r="13751" spans="1:13" s="36" customFormat="1">
      <c r="A13751" s="35"/>
      <c r="B13751"/>
      <c r="C13751" s="38"/>
      <c r="D13751" s="38"/>
      <c r="E13751" s="38"/>
      <c r="F13751" s="38"/>
      <c r="G13751" s="38"/>
      <c r="H13751" s="38"/>
      <c r="I13751" s="38"/>
      <c r="J13751" s="38"/>
      <c r="K13751" s="38"/>
      <c r="L13751"/>
      <c r="M13751"/>
    </row>
    <row r="13752" spans="1:13" s="36" customFormat="1">
      <c r="A13752" s="35"/>
      <c r="B13752"/>
      <c r="C13752" s="38"/>
      <c r="D13752" s="38"/>
      <c r="E13752" s="38"/>
      <c r="F13752" s="38"/>
      <c r="G13752" s="38"/>
      <c r="H13752" s="38"/>
      <c r="I13752" s="38"/>
      <c r="J13752" s="38"/>
      <c r="K13752" s="38"/>
      <c r="L13752"/>
      <c r="M13752"/>
    </row>
    <row r="13753" spans="1:13" s="36" customFormat="1">
      <c r="A13753" s="35"/>
      <c r="B13753"/>
      <c r="C13753" s="38"/>
      <c r="D13753" s="38"/>
      <c r="E13753" s="38"/>
      <c r="F13753" s="38"/>
      <c r="G13753" s="38"/>
      <c r="H13753" s="38"/>
      <c r="I13753" s="38"/>
      <c r="J13753" s="38"/>
      <c r="K13753" s="38"/>
      <c r="L13753"/>
      <c r="M13753"/>
    </row>
    <row r="13754" spans="1:13" s="36" customFormat="1">
      <c r="A13754" s="35"/>
      <c r="B13754"/>
      <c r="C13754" s="38"/>
      <c r="D13754" s="38"/>
      <c r="E13754" s="38"/>
      <c r="F13754" s="38"/>
      <c r="G13754" s="38"/>
      <c r="H13754" s="38"/>
      <c r="I13754" s="38"/>
      <c r="J13754" s="38"/>
      <c r="K13754" s="38"/>
      <c r="L13754"/>
      <c r="M13754"/>
    </row>
    <row r="13755" spans="1:13" s="36" customFormat="1">
      <c r="A13755" s="35"/>
      <c r="B13755"/>
      <c r="C13755" s="38"/>
      <c r="D13755" s="38"/>
      <c r="E13755" s="38"/>
      <c r="F13755" s="38"/>
      <c r="G13755" s="38"/>
      <c r="H13755" s="38"/>
      <c r="I13755" s="38"/>
      <c r="J13755" s="38"/>
      <c r="K13755" s="38"/>
      <c r="L13755"/>
      <c r="M13755"/>
    </row>
    <row r="13756" spans="1:13" s="36" customFormat="1">
      <c r="A13756" s="35"/>
      <c r="B13756"/>
      <c r="C13756" s="38"/>
      <c r="D13756" s="38"/>
      <c r="E13756" s="38"/>
      <c r="F13756" s="38"/>
      <c r="G13756" s="38"/>
      <c r="H13756" s="38"/>
      <c r="I13756" s="38"/>
      <c r="J13756" s="38"/>
      <c r="K13756" s="38"/>
      <c r="L13756"/>
      <c r="M13756"/>
    </row>
    <row r="13757" spans="1:13" s="36" customFormat="1">
      <c r="A13757" s="35"/>
      <c r="B13757"/>
      <c r="C13757" s="38"/>
      <c r="D13757" s="38"/>
      <c r="E13757" s="38"/>
      <c r="F13757" s="38"/>
      <c r="G13757" s="38"/>
      <c r="H13757" s="38"/>
      <c r="I13757" s="38"/>
      <c r="J13757" s="38"/>
      <c r="K13757" s="38"/>
      <c r="L13757"/>
      <c r="M13757"/>
    </row>
    <row r="13758" spans="1:13" s="36" customFormat="1">
      <c r="A13758" s="35"/>
      <c r="B13758"/>
      <c r="C13758" s="38"/>
      <c r="D13758" s="38"/>
      <c r="E13758" s="38"/>
      <c r="F13758" s="38"/>
      <c r="G13758" s="38"/>
      <c r="H13758" s="38"/>
      <c r="I13758" s="38"/>
      <c r="J13758" s="38"/>
      <c r="K13758" s="38"/>
      <c r="L13758"/>
      <c r="M13758"/>
    </row>
    <row r="13759" spans="1:13" s="36" customFormat="1">
      <c r="A13759" s="35"/>
      <c r="B13759"/>
      <c r="C13759" s="38"/>
      <c r="D13759" s="38"/>
      <c r="E13759" s="38"/>
      <c r="F13759" s="38"/>
      <c r="G13759" s="38"/>
      <c r="H13759" s="38"/>
      <c r="I13759" s="38"/>
      <c r="J13759" s="38"/>
      <c r="K13759" s="38"/>
      <c r="L13759"/>
      <c r="M13759"/>
    </row>
    <row r="13760" spans="1:13" s="36" customFormat="1">
      <c r="A13760" s="35"/>
      <c r="B13760"/>
      <c r="C13760" s="38"/>
      <c r="D13760" s="38"/>
      <c r="E13760" s="38"/>
      <c r="F13760" s="38"/>
      <c r="G13760" s="38"/>
      <c r="H13760" s="38"/>
      <c r="I13760" s="38"/>
      <c r="J13760" s="38"/>
      <c r="K13760" s="38"/>
      <c r="L13760"/>
      <c r="M13760"/>
    </row>
    <row r="13761" spans="1:13" s="36" customFormat="1">
      <c r="A13761" s="35"/>
      <c r="B13761"/>
      <c r="C13761" s="38"/>
      <c r="D13761" s="38"/>
      <c r="E13761" s="38"/>
      <c r="F13761" s="38"/>
      <c r="G13761" s="38"/>
      <c r="H13761" s="38"/>
      <c r="I13761" s="38"/>
      <c r="J13761" s="38"/>
      <c r="K13761" s="38"/>
      <c r="L13761"/>
      <c r="M13761"/>
    </row>
    <row r="13762" spans="1:13" s="36" customFormat="1">
      <c r="A13762" s="35"/>
      <c r="B13762"/>
      <c r="C13762" s="38"/>
      <c r="D13762" s="38"/>
      <c r="E13762" s="38"/>
      <c r="F13762" s="38"/>
      <c r="G13762" s="38"/>
      <c r="H13762" s="38"/>
      <c r="I13762" s="38"/>
      <c r="J13762" s="38"/>
      <c r="K13762" s="38"/>
      <c r="L13762"/>
      <c r="M13762"/>
    </row>
    <row r="13763" spans="1:13" s="36" customFormat="1">
      <c r="A13763" s="35"/>
      <c r="B13763"/>
      <c r="C13763" s="38"/>
      <c r="D13763" s="38"/>
      <c r="E13763" s="38"/>
      <c r="F13763" s="38"/>
      <c r="G13763" s="38"/>
      <c r="H13763" s="38"/>
      <c r="I13763" s="38"/>
      <c r="J13763" s="38"/>
      <c r="K13763" s="38"/>
      <c r="L13763"/>
      <c r="M13763"/>
    </row>
    <row r="13764" spans="1:13" s="36" customFormat="1">
      <c r="A13764" s="35"/>
      <c r="B13764"/>
      <c r="C13764" s="38"/>
      <c r="D13764" s="38"/>
      <c r="E13764" s="38"/>
      <c r="F13764" s="38"/>
      <c r="G13764" s="38"/>
      <c r="H13764" s="38"/>
      <c r="I13764" s="38"/>
      <c r="J13764" s="38"/>
      <c r="K13764" s="38"/>
      <c r="L13764"/>
      <c r="M13764"/>
    </row>
    <row r="13765" spans="1:13" s="36" customFormat="1">
      <c r="A13765" s="35"/>
      <c r="B13765"/>
      <c r="C13765" s="38"/>
      <c r="D13765" s="38"/>
      <c r="E13765" s="38"/>
      <c r="F13765" s="38"/>
      <c r="G13765" s="38"/>
      <c r="H13765" s="38"/>
      <c r="I13765" s="38"/>
      <c r="J13765" s="38"/>
      <c r="K13765" s="38"/>
      <c r="L13765"/>
      <c r="M13765"/>
    </row>
    <row r="13766" spans="1:13" s="36" customFormat="1">
      <c r="A13766" s="35"/>
      <c r="B13766"/>
      <c r="C13766" s="38"/>
      <c r="D13766" s="38"/>
      <c r="E13766" s="38"/>
      <c r="F13766" s="38"/>
      <c r="G13766" s="38"/>
      <c r="H13766" s="38"/>
      <c r="I13766" s="38"/>
      <c r="J13766" s="38"/>
      <c r="K13766" s="38"/>
      <c r="L13766"/>
      <c r="M13766"/>
    </row>
    <row r="13767" spans="1:13" s="36" customFormat="1">
      <c r="A13767" s="35"/>
      <c r="B13767"/>
      <c r="C13767" s="38"/>
      <c r="D13767" s="38"/>
      <c r="E13767" s="38"/>
      <c r="F13767" s="38"/>
      <c r="G13767" s="38"/>
      <c r="H13767" s="38"/>
      <c r="I13767" s="38"/>
      <c r="J13767" s="38"/>
      <c r="K13767" s="38"/>
      <c r="L13767"/>
      <c r="M13767"/>
    </row>
    <row r="13768" spans="1:13" s="36" customFormat="1">
      <c r="A13768" s="35"/>
      <c r="B13768"/>
      <c r="C13768" s="38"/>
      <c r="D13768" s="38"/>
      <c r="E13768" s="38"/>
      <c r="F13768" s="38"/>
      <c r="G13768" s="38"/>
      <c r="H13768" s="38"/>
      <c r="I13768" s="38"/>
      <c r="J13768" s="38"/>
      <c r="K13768" s="38"/>
      <c r="L13768"/>
      <c r="M13768"/>
    </row>
    <row r="13769" spans="1:13" s="36" customFormat="1">
      <c r="A13769" s="35"/>
      <c r="B13769"/>
      <c r="C13769" s="38"/>
      <c r="D13769" s="38"/>
      <c r="E13769" s="38"/>
      <c r="F13769" s="38"/>
      <c r="G13769" s="38"/>
      <c r="H13769" s="38"/>
      <c r="I13769" s="38"/>
      <c r="J13769" s="38"/>
      <c r="K13769" s="38"/>
      <c r="L13769"/>
      <c r="M13769"/>
    </row>
    <row r="13770" spans="1:13" s="36" customFormat="1">
      <c r="A13770" s="35"/>
      <c r="B13770"/>
      <c r="C13770" s="38"/>
      <c r="D13770" s="38"/>
      <c r="E13770" s="38"/>
      <c r="F13770" s="38"/>
      <c r="G13770" s="38"/>
      <c r="H13770" s="38"/>
      <c r="I13770" s="38"/>
      <c r="J13770" s="38"/>
      <c r="K13770" s="38"/>
      <c r="L13770"/>
      <c r="M13770"/>
    </row>
    <row r="13771" spans="1:13" s="36" customFormat="1">
      <c r="A13771" s="35"/>
      <c r="B13771"/>
      <c r="C13771" s="38"/>
      <c r="D13771" s="38"/>
      <c r="E13771" s="38"/>
      <c r="F13771" s="38"/>
      <c r="G13771" s="38"/>
      <c r="H13771" s="38"/>
      <c r="I13771" s="38"/>
      <c r="J13771" s="38"/>
      <c r="K13771" s="38"/>
      <c r="L13771"/>
      <c r="M13771"/>
    </row>
    <row r="13772" spans="1:13" s="36" customFormat="1">
      <c r="A13772" s="35"/>
      <c r="B13772"/>
      <c r="C13772" s="38"/>
      <c r="D13772" s="38"/>
      <c r="E13772" s="38"/>
      <c r="F13772" s="38"/>
      <c r="G13772" s="38"/>
      <c r="H13772" s="38"/>
      <c r="I13772" s="38"/>
      <c r="J13772" s="38"/>
      <c r="K13772" s="38"/>
      <c r="L13772"/>
      <c r="M13772"/>
    </row>
    <row r="13773" spans="1:13" s="36" customFormat="1">
      <c r="A13773" s="35"/>
      <c r="B13773"/>
      <c r="C13773" s="38"/>
      <c r="D13773" s="38"/>
      <c r="E13773" s="38"/>
      <c r="F13773" s="38"/>
      <c r="G13773" s="38"/>
      <c r="H13773" s="38"/>
      <c r="I13773" s="38"/>
      <c r="J13773" s="38"/>
      <c r="K13773" s="38"/>
      <c r="L13773"/>
      <c r="M13773"/>
    </row>
    <row r="13774" spans="1:13" s="36" customFormat="1">
      <c r="A13774" s="35"/>
      <c r="B13774"/>
      <c r="C13774" s="38"/>
      <c r="D13774" s="38"/>
      <c r="E13774" s="38"/>
      <c r="F13774" s="38"/>
      <c r="G13774" s="38"/>
      <c r="H13774" s="38"/>
      <c r="I13774" s="38"/>
      <c r="J13774" s="38"/>
      <c r="K13774" s="38"/>
      <c r="L13774"/>
      <c r="M13774"/>
    </row>
    <row r="13775" spans="1:13" s="36" customFormat="1">
      <c r="A13775" s="35"/>
      <c r="B13775"/>
      <c r="C13775" s="38"/>
      <c r="D13775" s="38"/>
      <c r="E13775" s="38"/>
      <c r="F13775" s="38"/>
      <c r="G13775" s="38"/>
      <c r="H13775" s="38"/>
      <c r="I13775" s="38"/>
      <c r="J13775" s="38"/>
      <c r="K13775" s="38"/>
      <c r="L13775"/>
      <c r="M13775"/>
    </row>
    <row r="13776" spans="1:13" s="36" customFormat="1">
      <c r="A13776" s="35"/>
      <c r="B13776"/>
      <c r="C13776" s="38"/>
      <c r="D13776" s="38"/>
      <c r="E13776" s="38"/>
      <c r="F13776" s="38"/>
      <c r="G13776" s="38"/>
      <c r="H13776" s="38"/>
      <c r="I13776" s="38"/>
      <c r="J13776" s="38"/>
      <c r="K13776" s="38"/>
      <c r="L13776"/>
      <c r="M13776"/>
    </row>
    <row r="13777" spans="1:13" s="36" customFormat="1">
      <c r="A13777" s="35"/>
      <c r="B13777"/>
      <c r="C13777" s="38"/>
      <c r="D13777" s="38"/>
      <c r="E13777" s="38"/>
      <c r="F13777" s="38"/>
      <c r="G13777" s="38"/>
      <c r="H13777" s="38"/>
      <c r="I13777" s="38"/>
      <c r="J13777" s="38"/>
      <c r="K13777" s="38"/>
      <c r="L13777"/>
      <c r="M13777"/>
    </row>
    <row r="13778" spans="1:13" s="36" customFormat="1">
      <c r="A13778" s="35"/>
      <c r="B13778"/>
      <c r="C13778" s="38"/>
      <c r="D13778" s="38"/>
      <c r="E13778" s="38"/>
      <c r="F13778" s="38"/>
      <c r="G13778" s="38"/>
      <c r="H13778" s="38"/>
      <c r="I13778" s="38"/>
      <c r="J13778" s="38"/>
      <c r="K13778" s="38"/>
      <c r="L13778"/>
      <c r="M13778"/>
    </row>
    <row r="13779" spans="1:13" s="36" customFormat="1">
      <c r="A13779" s="35"/>
      <c r="B13779"/>
      <c r="C13779" s="38"/>
      <c r="D13779" s="38"/>
      <c r="E13779" s="38"/>
      <c r="F13779" s="38"/>
      <c r="G13779" s="38"/>
      <c r="H13779" s="38"/>
      <c r="I13779" s="38"/>
      <c r="J13779" s="38"/>
      <c r="K13779" s="38"/>
      <c r="L13779"/>
      <c r="M13779"/>
    </row>
    <row r="13780" spans="1:13" s="36" customFormat="1">
      <c r="A13780" s="35"/>
      <c r="B13780"/>
      <c r="C13780" s="38"/>
      <c r="D13780" s="38"/>
      <c r="E13780" s="38"/>
      <c r="F13780" s="38"/>
      <c r="G13780" s="38"/>
      <c r="H13780" s="38"/>
      <c r="I13780" s="38"/>
      <c r="J13780" s="38"/>
      <c r="K13780" s="38"/>
      <c r="L13780"/>
      <c r="M13780"/>
    </row>
    <row r="13781" spans="1:13" s="36" customFormat="1">
      <c r="A13781" s="35"/>
      <c r="B13781"/>
      <c r="C13781" s="38"/>
      <c r="D13781" s="38"/>
      <c r="E13781" s="38"/>
      <c r="F13781" s="38"/>
      <c r="G13781" s="38"/>
      <c r="H13781" s="38"/>
      <c r="I13781" s="38"/>
      <c r="J13781" s="38"/>
      <c r="K13781" s="38"/>
      <c r="L13781"/>
      <c r="M13781"/>
    </row>
    <row r="13782" spans="1:13" s="36" customFormat="1">
      <c r="A13782" s="35"/>
      <c r="B13782"/>
      <c r="C13782" s="38"/>
      <c r="D13782" s="38"/>
      <c r="E13782" s="38"/>
      <c r="F13782" s="38"/>
      <c r="G13782" s="38"/>
      <c r="H13782" s="38"/>
      <c r="I13782" s="38"/>
      <c r="J13782" s="38"/>
      <c r="K13782" s="38"/>
      <c r="L13782"/>
      <c r="M13782"/>
    </row>
    <row r="13783" spans="1:13" s="36" customFormat="1">
      <c r="A13783" s="35"/>
      <c r="B13783"/>
      <c r="C13783" s="38"/>
      <c r="D13783" s="38"/>
      <c r="E13783" s="38"/>
      <c r="F13783" s="38"/>
      <c r="G13783" s="38"/>
      <c r="H13783" s="38"/>
      <c r="I13783" s="38"/>
      <c r="J13783" s="38"/>
      <c r="K13783" s="38"/>
      <c r="L13783"/>
      <c r="M13783"/>
    </row>
    <row r="13784" spans="1:13" s="36" customFormat="1">
      <c r="A13784" s="35"/>
      <c r="B13784"/>
      <c r="C13784" s="38"/>
      <c r="D13784" s="38"/>
      <c r="E13784" s="38"/>
      <c r="F13784" s="38"/>
      <c r="G13784" s="38"/>
      <c r="H13784" s="38"/>
      <c r="I13784" s="38"/>
      <c r="J13784" s="38"/>
      <c r="K13784" s="38"/>
      <c r="L13784"/>
      <c r="M13784"/>
    </row>
    <row r="13785" spans="1:13" s="36" customFormat="1">
      <c r="A13785" s="35"/>
      <c r="B13785"/>
      <c r="C13785" s="38"/>
      <c r="D13785" s="38"/>
      <c r="E13785" s="38"/>
      <c r="F13785" s="38"/>
      <c r="G13785" s="38"/>
      <c r="H13785" s="38"/>
      <c r="I13785" s="38"/>
      <c r="J13785" s="38"/>
      <c r="K13785" s="38"/>
      <c r="L13785"/>
      <c r="M13785"/>
    </row>
    <row r="13786" spans="1:13" s="36" customFormat="1">
      <c r="A13786" s="35"/>
      <c r="B13786"/>
      <c r="C13786" s="38"/>
      <c r="D13786" s="38"/>
      <c r="E13786" s="38"/>
      <c r="F13786" s="38"/>
      <c r="G13786" s="38"/>
      <c r="H13786" s="38"/>
      <c r="I13786" s="38"/>
      <c r="J13786" s="38"/>
      <c r="K13786" s="38"/>
      <c r="L13786"/>
      <c r="M13786"/>
    </row>
    <row r="13787" spans="1:13" s="36" customFormat="1">
      <c r="A13787" s="35"/>
      <c r="B13787"/>
      <c r="C13787" s="38"/>
      <c r="D13787" s="38"/>
      <c r="E13787" s="38"/>
      <c r="F13787" s="38"/>
      <c r="G13787" s="38"/>
      <c r="H13787" s="38"/>
      <c r="I13787" s="38"/>
      <c r="J13787" s="38"/>
      <c r="K13787" s="38"/>
      <c r="L13787"/>
      <c r="M13787"/>
    </row>
    <row r="13788" spans="1:13" s="36" customFormat="1">
      <c r="A13788" s="35"/>
      <c r="B13788"/>
      <c r="C13788" s="38"/>
      <c r="D13788" s="38"/>
      <c r="E13788" s="38"/>
      <c r="F13788" s="38"/>
      <c r="G13788" s="38"/>
      <c r="H13788" s="38"/>
      <c r="I13788" s="38"/>
      <c r="J13788" s="38"/>
      <c r="K13788" s="38"/>
      <c r="L13788"/>
      <c r="M13788"/>
    </row>
    <row r="13789" spans="1:13" s="36" customFormat="1">
      <c r="A13789" s="35"/>
      <c r="B13789"/>
      <c r="C13789" s="38"/>
      <c r="D13789" s="38"/>
      <c r="E13789" s="38"/>
      <c r="F13789" s="38"/>
      <c r="G13789" s="38"/>
      <c r="H13789" s="38"/>
      <c r="I13789" s="38"/>
      <c r="J13789" s="38"/>
      <c r="K13789" s="38"/>
      <c r="L13789"/>
      <c r="M13789"/>
    </row>
    <row r="13790" spans="1:13" s="36" customFormat="1">
      <c r="A13790" s="35"/>
      <c r="B13790"/>
      <c r="C13790" s="38"/>
      <c r="D13790" s="38"/>
      <c r="E13790" s="38"/>
      <c r="F13790" s="38"/>
      <c r="G13790" s="38"/>
      <c r="H13790" s="38"/>
      <c r="I13790" s="38"/>
      <c r="J13790" s="38"/>
      <c r="K13790" s="38"/>
      <c r="L13790"/>
      <c r="M13790"/>
    </row>
    <row r="13791" spans="1:13" s="36" customFormat="1">
      <c r="A13791" s="35"/>
      <c r="B13791"/>
      <c r="C13791" s="38"/>
      <c r="D13791" s="38"/>
      <c r="E13791" s="38"/>
      <c r="F13791" s="38"/>
      <c r="G13791" s="38"/>
      <c r="H13791" s="38"/>
      <c r="I13791" s="38"/>
      <c r="J13791" s="38"/>
      <c r="K13791" s="38"/>
      <c r="L13791"/>
      <c r="M13791"/>
    </row>
    <row r="13792" spans="1:13" s="36" customFormat="1">
      <c r="A13792" s="35"/>
      <c r="B13792"/>
      <c r="C13792" s="38"/>
      <c r="D13792" s="38"/>
      <c r="E13792" s="38"/>
      <c r="F13792" s="38"/>
      <c r="G13792" s="38"/>
      <c r="H13792" s="38"/>
      <c r="I13792" s="38"/>
      <c r="J13792" s="38"/>
      <c r="K13792" s="38"/>
      <c r="L13792"/>
      <c r="M13792"/>
    </row>
    <row r="13793" spans="1:13" s="36" customFormat="1">
      <c r="A13793" s="35"/>
      <c r="B13793"/>
      <c r="C13793" s="38"/>
      <c r="D13793" s="38"/>
      <c r="E13793" s="38"/>
      <c r="F13793" s="38"/>
      <c r="G13793" s="38"/>
      <c r="H13793" s="38"/>
      <c r="I13793" s="38"/>
      <c r="J13793" s="38"/>
      <c r="K13793" s="38"/>
      <c r="L13793"/>
      <c r="M13793"/>
    </row>
    <row r="13794" spans="1:13" s="36" customFormat="1">
      <c r="A13794" s="35"/>
      <c r="B13794"/>
      <c r="C13794" s="38"/>
      <c r="D13794" s="38"/>
      <c r="E13794" s="38"/>
      <c r="F13794" s="38"/>
      <c r="G13794" s="38"/>
      <c r="H13794" s="38"/>
      <c r="I13794" s="38"/>
      <c r="J13794" s="38"/>
      <c r="K13794" s="38"/>
      <c r="L13794"/>
      <c r="M13794"/>
    </row>
    <row r="13795" spans="1:13" s="36" customFormat="1">
      <c r="A13795" s="35"/>
      <c r="B13795"/>
      <c r="C13795" s="38"/>
      <c r="D13795" s="38"/>
      <c r="E13795" s="38"/>
      <c r="F13795" s="38"/>
      <c r="G13795" s="38"/>
      <c r="H13795" s="38"/>
      <c r="I13795" s="38"/>
      <c r="J13795" s="38"/>
      <c r="K13795" s="38"/>
      <c r="L13795"/>
      <c r="M13795"/>
    </row>
    <row r="13796" spans="1:13" s="36" customFormat="1">
      <c r="A13796" s="35"/>
      <c r="B13796"/>
      <c r="C13796" s="38"/>
      <c r="D13796" s="38"/>
      <c r="E13796" s="38"/>
      <c r="F13796" s="38"/>
      <c r="G13796" s="38"/>
      <c r="H13796" s="38"/>
      <c r="I13796" s="38"/>
      <c r="J13796" s="38"/>
      <c r="K13796" s="38"/>
      <c r="L13796"/>
      <c r="M13796"/>
    </row>
    <row r="13797" spans="1:13" s="36" customFormat="1">
      <c r="A13797" s="35"/>
      <c r="B13797"/>
      <c r="C13797" s="38"/>
      <c r="D13797" s="38"/>
      <c r="E13797" s="38"/>
      <c r="F13797" s="38"/>
      <c r="G13797" s="38"/>
      <c r="H13797" s="38"/>
      <c r="I13797" s="38"/>
      <c r="J13797" s="38"/>
      <c r="K13797" s="38"/>
      <c r="L13797"/>
      <c r="M13797"/>
    </row>
    <row r="13798" spans="1:13" s="36" customFormat="1">
      <c r="A13798" s="35"/>
      <c r="B13798"/>
      <c r="C13798" s="38"/>
      <c r="D13798" s="38"/>
      <c r="E13798" s="38"/>
      <c r="F13798" s="38"/>
      <c r="G13798" s="38"/>
      <c r="H13798" s="38"/>
      <c r="I13798" s="38"/>
      <c r="J13798" s="38"/>
      <c r="K13798" s="38"/>
      <c r="L13798"/>
      <c r="M13798"/>
    </row>
    <row r="13799" spans="1:13" s="36" customFormat="1">
      <c r="A13799" s="35"/>
      <c r="B13799"/>
      <c r="C13799" s="38"/>
      <c r="D13799" s="38"/>
      <c r="E13799" s="38"/>
      <c r="F13799" s="38"/>
      <c r="G13799" s="38"/>
      <c r="H13799" s="38"/>
      <c r="I13799" s="38"/>
      <c r="J13799" s="38"/>
      <c r="K13799" s="38"/>
      <c r="L13799"/>
      <c r="M13799"/>
    </row>
    <row r="13800" spans="1:13" s="36" customFormat="1">
      <c r="A13800" s="35"/>
      <c r="B13800"/>
      <c r="C13800" s="38"/>
      <c r="D13800" s="38"/>
      <c r="E13800" s="38"/>
      <c r="F13800" s="38"/>
      <c r="G13800" s="38"/>
      <c r="H13800" s="38"/>
      <c r="I13800" s="38"/>
      <c r="J13800" s="38"/>
      <c r="K13800" s="38"/>
      <c r="L13800"/>
      <c r="M13800"/>
    </row>
    <row r="13801" spans="1:13" s="36" customFormat="1">
      <c r="A13801" s="35"/>
      <c r="B13801"/>
      <c r="C13801" s="38"/>
      <c r="D13801" s="38"/>
      <c r="E13801" s="38"/>
      <c r="F13801" s="38"/>
      <c r="G13801" s="38"/>
      <c r="H13801" s="38"/>
      <c r="I13801" s="38"/>
      <c r="J13801" s="38"/>
      <c r="K13801" s="38"/>
      <c r="L13801"/>
      <c r="M13801"/>
    </row>
    <row r="13802" spans="1:13" s="36" customFormat="1">
      <c r="A13802" s="35"/>
      <c r="B13802"/>
      <c r="C13802" s="38"/>
      <c r="D13802" s="38"/>
      <c r="E13802" s="38"/>
      <c r="F13802" s="38"/>
      <c r="G13802" s="38"/>
      <c r="H13802" s="38"/>
      <c r="I13802" s="38"/>
      <c r="J13802" s="38"/>
      <c r="K13802" s="38"/>
      <c r="L13802"/>
      <c r="M13802"/>
    </row>
    <row r="13803" spans="1:13" s="36" customFormat="1">
      <c r="A13803" s="35"/>
      <c r="B13803"/>
      <c r="C13803" s="38"/>
      <c r="D13803" s="38"/>
      <c r="E13803" s="38"/>
      <c r="F13803" s="38"/>
      <c r="G13803" s="38"/>
      <c r="H13803" s="38"/>
      <c r="I13803" s="38"/>
      <c r="J13803" s="38"/>
      <c r="K13803" s="38"/>
      <c r="L13803"/>
      <c r="M13803"/>
    </row>
    <row r="13804" spans="1:13" s="36" customFormat="1">
      <c r="A13804" s="35"/>
      <c r="B13804"/>
      <c r="C13804" s="38"/>
      <c r="D13804" s="38"/>
      <c r="E13804" s="38"/>
      <c r="F13804" s="38"/>
      <c r="G13804" s="38"/>
      <c r="H13804" s="38"/>
      <c r="I13804" s="38"/>
      <c r="J13804" s="38"/>
      <c r="K13804" s="38"/>
      <c r="L13804"/>
      <c r="M13804"/>
    </row>
    <row r="13805" spans="1:13" s="36" customFormat="1">
      <c r="A13805" s="35"/>
      <c r="B13805"/>
      <c r="C13805" s="38"/>
      <c r="D13805" s="38"/>
      <c r="E13805" s="38"/>
      <c r="F13805" s="38"/>
      <c r="G13805" s="38"/>
      <c r="H13805" s="38"/>
      <c r="I13805" s="38"/>
      <c r="J13805" s="38"/>
      <c r="K13805" s="38"/>
      <c r="L13805"/>
      <c r="M13805"/>
    </row>
    <row r="13806" spans="1:13" s="36" customFormat="1">
      <c r="A13806" s="35"/>
      <c r="B13806"/>
      <c r="C13806" s="38"/>
      <c r="D13806" s="38"/>
      <c r="E13806" s="38"/>
      <c r="F13806" s="38"/>
      <c r="G13806" s="38"/>
      <c r="H13806" s="38"/>
      <c r="I13806" s="38"/>
      <c r="J13806" s="38"/>
      <c r="K13806" s="38"/>
      <c r="L13806"/>
      <c r="M13806"/>
    </row>
    <row r="13807" spans="1:13" s="36" customFormat="1">
      <c r="A13807" s="35"/>
      <c r="B13807"/>
      <c r="C13807" s="38"/>
      <c r="D13807" s="38"/>
      <c r="E13807" s="38"/>
      <c r="F13807" s="38"/>
      <c r="G13807" s="38"/>
      <c r="H13807" s="38"/>
      <c r="I13807" s="38"/>
      <c r="J13807" s="38"/>
      <c r="K13807" s="38"/>
      <c r="L13807"/>
      <c r="M13807"/>
    </row>
    <row r="13808" spans="1:13" s="36" customFormat="1">
      <c r="A13808" s="35"/>
      <c r="B13808"/>
      <c r="C13808" s="38"/>
      <c r="D13808" s="38"/>
      <c r="E13808" s="38"/>
      <c r="F13808" s="38"/>
      <c r="G13808" s="38"/>
      <c r="H13808" s="38"/>
      <c r="I13808" s="38"/>
      <c r="J13808" s="38"/>
      <c r="K13808" s="38"/>
      <c r="L13808"/>
      <c r="M13808"/>
    </row>
    <row r="13809" spans="1:13" s="36" customFormat="1">
      <c r="A13809" s="35"/>
      <c r="B13809"/>
      <c r="C13809" s="38"/>
      <c r="D13809" s="38"/>
      <c r="E13809" s="38"/>
      <c r="F13809" s="38"/>
      <c r="G13809" s="38"/>
      <c r="H13809" s="38"/>
      <c r="I13809" s="38"/>
      <c r="J13809" s="38"/>
      <c r="K13809" s="38"/>
      <c r="L13809"/>
      <c r="M13809"/>
    </row>
    <row r="13810" spans="1:13" s="36" customFormat="1">
      <c r="A13810" s="35"/>
      <c r="B13810"/>
      <c r="C13810" s="38"/>
      <c r="D13810" s="38"/>
      <c r="E13810" s="38"/>
      <c r="F13810" s="38"/>
      <c r="G13810" s="38"/>
      <c r="H13810" s="38"/>
      <c r="I13810" s="38"/>
      <c r="J13810" s="38"/>
      <c r="K13810" s="38"/>
      <c r="L13810"/>
      <c r="M13810"/>
    </row>
    <row r="13811" spans="1:13" s="36" customFormat="1">
      <c r="A13811" s="35"/>
      <c r="B13811"/>
      <c r="C13811" s="38"/>
      <c r="D13811" s="38"/>
      <c r="E13811" s="38"/>
      <c r="F13811" s="38"/>
      <c r="G13811" s="38"/>
      <c r="H13811" s="38"/>
      <c r="I13811" s="38"/>
      <c r="J13811" s="38"/>
      <c r="K13811" s="38"/>
      <c r="L13811"/>
      <c r="M13811"/>
    </row>
    <row r="13812" spans="1:13" s="36" customFormat="1">
      <c r="A13812" s="35"/>
      <c r="B13812"/>
      <c r="C13812" s="38"/>
      <c r="D13812" s="38"/>
      <c r="E13812" s="38"/>
      <c r="F13812" s="38"/>
      <c r="G13812" s="38"/>
      <c r="H13812" s="38"/>
      <c r="I13812" s="38"/>
      <c r="J13812" s="38"/>
      <c r="K13812" s="38"/>
      <c r="L13812"/>
      <c r="M13812"/>
    </row>
    <row r="13813" spans="1:13" s="36" customFormat="1">
      <c r="A13813" s="35"/>
      <c r="B13813"/>
      <c r="C13813" s="38"/>
      <c r="D13813" s="38"/>
      <c r="E13813" s="38"/>
      <c r="F13813" s="38"/>
      <c r="G13813" s="38"/>
      <c r="H13813" s="38"/>
      <c r="I13813" s="38"/>
      <c r="J13813" s="38"/>
      <c r="K13813" s="38"/>
      <c r="L13813"/>
      <c r="M13813"/>
    </row>
    <row r="13814" spans="1:13" s="36" customFormat="1">
      <c r="A13814" s="35"/>
      <c r="B13814"/>
      <c r="C13814" s="38"/>
      <c r="D13814" s="38"/>
      <c r="E13814" s="38"/>
      <c r="F13814" s="38"/>
      <c r="G13814" s="38"/>
      <c r="H13814" s="38"/>
      <c r="I13814" s="38"/>
      <c r="J13814" s="38"/>
      <c r="K13814" s="38"/>
      <c r="L13814"/>
      <c r="M13814"/>
    </row>
    <row r="13815" spans="1:13" s="36" customFormat="1">
      <c r="A13815" s="35"/>
      <c r="B13815"/>
      <c r="C13815" s="38"/>
      <c r="D13815" s="38"/>
      <c r="E13815" s="38"/>
      <c r="F13815" s="38"/>
      <c r="G13815" s="38"/>
      <c r="H13815" s="38"/>
      <c r="I13815" s="38"/>
      <c r="J13815" s="38"/>
      <c r="K13815" s="38"/>
      <c r="L13815"/>
      <c r="M13815"/>
    </row>
    <row r="13816" spans="1:13" s="36" customFormat="1">
      <c r="A13816" s="35"/>
      <c r="B13816"/>
      <c r="C13816" s="38"/>
      <c r="D13816" s="38"/>
      <c r="E13816" s="38"/>
      <c r="F13816" s="38"/>
      <c r="G13816" s="38"/>
      <c r="H13816" s="38"/>
      <c r="I13816" s="38"/>
      <c r="J13816" s="38"/>
      <c r="K13816" s="38"/>
      <c r="L13816"/>
      <c r="M13816"/>
    </row>
    <row r="13817" spans="1:13" s="36" customFormat="1">
      <c r="A13817" s="35"/>
      <c r="B13817"/>
      <c r="C13817" s="38"/>
      <c r="D13817" s="38"/>
      <c r="E13817" s="38"/>
      <c r="F13817" s="38"/>
      <c r="G13817" s="38"/>
      <c r="H13817" s="38"/>
      <c r="I13817" s="38"/>
      <c r="J13817" s="38"/>
      <c r="K13817" s="38"/>
      <c r="L13817"/>
      <c r="M13817"/>
    </row>
    <row r="13818" spans="1:13" s="36" customFormat="1">
      <c r="A13818" s="35"/>
      <c r="B13818"/>
      <c r="C13818" s="38"/>
      <c r="D13818" s="38"/>
      <c r="E13818" s="38"/>
      <c r="F13818" s="38"/>
      <c r="G13818" s="38"/>
      <c r="H13818" s="38"/>
      <c r="I13818" s="38"/>
      <c r="J13818" s="38"/>
      <c r="K13818" s="38"/>
      <c r="L13818"/>
      <c r="M13818"/>
    </row>
    <row r="13819" spans="1:13" s="36" customFormat="1">
      <c r="A13819" s="35"/>
      <c r="B13819"/>
      <c r="C13819" s="38"/>
      <c r="D13819" s="38"/>
      <c r="E13819" s="38"/>
      <c r="F13819" s="38"/>
      <c r="G13819" s="38"/>
      <c r="H13819" s="38"/>
      <c r="I13819" s="38"/>
      <c r="J13819" s="38"/>
      <c r="K13819" s="38"/>
      <c r="L13819"/>
      <c r="M13819"/>
    </row>
    <row r="13820" spans="1:13" s="36" customFormat="1">
      <c r="A13820" s="35"/>
      <c r="B13820"/>
      <c r="C13820" s="38"/>
      <c r="D13820" s="38"/>
      <c r="E13820" s="38"/>
      <c r="F13820" s="38"/>
      <c r="G13820" s="38"/>
      <c r="H13820" s="38"/>
      <c r="I13820" s="38"/>
      <c r="J13820" s="38"/>
      <c r="K13820" s="38"/>
      <c r="L13820"/>
      <c r="M13820"/>
    </row>
    <row r="13821" spans="1:13" s="36" customFormat="1">
      <c r="A13821" s="35"/>
      <c r="B13821"/>
      <c r="C13821" s="38"/>
      <c r="D13821" s="38"/>
      <c r="E13821" s="38"/>
      <c r="F13821" s="38"/>
      <c r="G13821" s="38"/>
      <c r="H13821" s="38"/>
      <c r="I13821" s="38"/>
      <c r="J13821" s="38"/>
      <c r="K13821" s="38"/>
      <c r="L13821"/>
      <c r="M13821"/>
    </row>
    <row r="13822" spans="1:13" s="36" customFormat="1">
      <c r="A13822" s="35"/>
      <c r="B13822"/>
      <c r="C13822" s="38"/>
      <c r="D13822" s="38"/>
      <c r="E13822" s="38"/>
      <c r="F13822" s="38"/>
      <c r="G13822" s="38"/>
      <c r="H13822" s="38"/>
      <c r="I13822" s="38"/>
      <c r="J13822" s="38"/>
      <c r="K13822" s="38"/>
      <c r="L13822"/>
      <c r="M13822"/>
    </row>
    <row r="13823" spans="1:13" s="36" customFormat="1">
      <c r="A13823" s="35"/>
      <c r="B13823"/>
      <c r="C13823" s="38"/>
      <c r="D13823" s="38"/>
      <c r="E13823" s="38"/>
      <c r="F13823" s="38"/>
      <c r="G13823" s="38"/>
      <c r="H13823" s="38"/>
      <c r="I13823" s="38"/>
      <c r="J13823" s="38"/>
      <c r="K13823" s="38"/>
      <c r="L13823"/>
      <c r="M13823"/>
    </row>
    <row r="13824" spans="1:13" s="36" customFormat="1">
      <c r="A13824" s="35"/>
      <c r="B13824"/>
      <c r="C13824" s="38"/>
      <c r="D13824" s="38"/>
      <c r="E13824" s="38"/>
      <c r="F13824" s="38"/>
      <c r="G13824" s="38"/>
      <c r="H13824" s="38"/>
      <c r="I13824" s="38"/>
      <c r="J13824" s="38"/>
      <c r="K13824" s="38"/>
      <c r="L13824"/>
      <c r="M13824"/>
    </row>
    <row r="13825" spans="1:13" s="36" customFormat="1">
      <c r="A13825" s="35"/>
      <c r="B13825"/>
      <c r="C13825" s="38"/>
      <c r="D13825" s="38"/>
      <c r="E13825" s="38"/>
      <c r="F13825" s="38"/>
      <c r="G13825" s="38"/>
      <c r="H13825" s="38"/>
      <c r="I13825" s="38"/>
      <c r="J13825" s="38"/>
      <c r="K13825" s="38"/>
      <c r="L13825"/>
      <c r="M13825"/>
    </row>
    <row r="13826" spans="1:13" s="36" customFormat="1">
      <c r="A13826" s="35"/>
      <c r="B13826"/>
      <c r="C13826" s="38"/>
      <c r="D13826" s="38"/>
      <c r="E13826" s="38"/>
      <c r="F13826" s="38"/>
      <c r="G13826" s="38"/>
      <c r="H13826" s="38"/>
      <c r="I13826" s="38"/>
      <c r="J13826" s="38"/>
      <c r="K13826" s="38"/>
      <c r="L13826"/>
      <c r="M13826"/>
    </row>
    <row r="13827" spans="1:13" s="36" customFormat="1">
      <c r="A13827" s="35"/>
      <c r="B13827"/>
      <c r="C13827" s="38"/>
      <c r="D13827" s="38"/>
      <c r="E13827" s="38"/>
      <c r="F13827" s="38"/>
      <c r="G13827" s="38"/>
      <c r="H13827" s="38"/>
      <c r="I13827" s="38"/>
      <c r="J13827" s="38"/>
      <c r="K13827" s="38"/>
      <c r="L13827"/>
      <c r="M13827"/>
    </row>
    <row r="13828" spans="1:13" s="36" customFormat="1">
      <c r="A13828" s="35"/>
      <c r="B13828"/>
      <c r="C13828" s="38"/>
      <c r="D13828" s="38"/>
      <c r="E13828" s="38"/>
      <c r="F13828" s="38"/>
      <c r="G13828" s="38"/>
      <c r="H13828" s="38"/>
      <c r="I13828" s="38"/>
      <c r="J13828" s="38"/>
      <c r="K13828" s="38"/>
      <c r="L13828"/>
      <c r="M13828"/>
    </row>
    <row r="13829" spans="1:13" s="36" customFormat="1">
      <c r="A13829" s="35"/>
      <c r="B13829"/>
      <c r="C13829" s="38"/>
      <c r="D13829" s="38"/>
      <c r="E13829" s="38"/>
      <c r="F13829" s="38"/>
      <c r="G13829" s="38"/>
      <c r="H13829" s="38"/>
      <c r="I13829" s="38"/>
      <c r="J13829" s="38"/>
      <c r="K13829" s="38"/>
      <c r="L13829"/>
      <c r="M13829"/>
    </row>
    <row r="13830" spans="1:13" s="36" customFormat="1">
      <c r="A13830" s="35"/>
      <c r="B13830"/>
      <c r="C13830" s="38"/>
      <c r="D13830" s="38"/>
      <c r="E13830" s="38"/>
      <c r="F13830" s="38"/>
      <c r="G13830" s="38"/>
      <c r="H13830" s="38"/>
      <c r="I13830" s="38"/>
      <c r="J13830" s="38"/>
      <c r="K13830" s="38"/>
      <c r="L13830"/>
      <c r="M13830"/>
    </row>
    <row r="13831" spans="1:13" s="36" customFormat="1">
      <c r="A13831" s="35"/>
      <c r="B13831"/>
      <c r="C13831" s="38"/>
      <c r="D13831" s="38"/>
      <c r="E13831" s="38"/>
      <c r="F13831" s="38"/>
      <c r="G13831" s="38"/>
      <c r="H13831" s="38"/>
      <c r="I13831" s="38"/>
      <c r="J13831" s="38"/>
      <c r="K13831" s="38"/>
      <c r="L13831"/>
      <c r="M13831"/>
    </row>
    <row r="13832" spans="1:13" s="36" customFormat="1">
      <c r="A13832" s="35"/>
      <c r="B13832"/>
      <c r="C13832" s="38"/>
      <c r="D13832" s="38"/>
      <c r="E13832" s="38"/>
      <c r="F13832" s="38"/>
      <c r="G13832" s="38"/>
      <c r="H13832" s="38"/>
      <c r="I13832" s="38"/>
      <c r="J13832" s="38"/>
      <c r="K13832" s="38"/>
      <c r="L13832"/>
      <c r="M13832"/>
    </row>
    <row r="13833" spans="1:13" s="36" customFormat="1">
      <c r="A13833" s="35"/>
      <c r="B13833"/>
      <c r="C13833" s="38"/>
      <c r="D13833" s="38"/>
      <c r="E13833" s="38"/>
      <c r="F13833" s="38"/>
      <c r="G13833" s="38"/>
      <c r="H13833" s="38"/>
      <c r="I13833" s="38"/>
      <c r="J13833" s="38"/>
      <c r="K13833" s="38"/>
      <c r="L13833"/>
      <c r="M13833"/>
    </row>
    <row r="13834" spans="1:13" s="36" customFormat="1">
      <c r="A13834" s="35"/>
      <c r="B13834"/>
      <c r="C13834" s="38"/>
      <c r="D13834" s="38"/>
      <c r="E13834" s="38"/>
      <c r="F13834" s="38"/>
      <c r="G13834" s="38"/>
      <c r="H13834" s="38"/>
      <c r="I13834" s="38"/>
      <c r="J13834" s="38"/>
      <c r="K13834" s="38"/>
      <c r="L13834"/>
      <c r="M13834"/>
    </row>
    <row r="13835" spans="1:13" s="36" customFormat="1">
      <c r="A13835" s="35"/>
      <c r="B13835"/>
      <c r="C13835" s="38"/>
      <c r="D13835" s="38"/>
      <c r="E13835" s="38"/>
      <c r="F13835" s="38"/>
      <c r="G13835" s="38"/>
      <c r="H13835" s="38"/>
      <c r="I13835" s="38"/>
      <c r="J13835" s="38"/>
      <c r="K13835" s="38"/>
      <c r="L13835"/>
      <c r="M13835"/>
    </row>
    <row r="13836" spans="1:13" s="36" customFormat="1">
      <c r="A13836" s="35"/>
      <c r="B13836"/>
      <c r="C13836" s="38"/>
      <c r="D13836" s="38"/>
      <c r="E13836" s="38"/>
      <c r="F13836" s="38"/>
      <c r="G13836" s="38"/>
      <c r="H13836" s="38"/>
      <c r="I13836" s="38"/>
      <c r="J13836" s="38"/>
      <c r="K13836" s="38"/>
      <c r="L13836"/>
      <c r="M13836"/>
    </row>
    <row r="13837" spans="1:13" s="36" customFormat="1">
      <c r="A13837" s="35"/>
      <c r="B13837"/>
      <c r="C13837" s="38"/>
      <c r="D13837" s="38"/>
      <c r="E13837" s="38"/>
      <c r="F13837" s="38"/>
      <c r="G13837" s="38"/>
      <c r="H13837" s="38"/>
      <c r="I13837" s="38"/>
      <c r="J13837" s="38"/>
      <c r="K13837" s="38"/>
      <c r="L13837"/>
      <c r="M13837"/>
    </row>
    <row r="13838" spans="1:13" s="36" customFormat="1">
      <c r="A13838" s="35"/>
      <c r="B13838"/>
      <c r="C13838" s="38"/>
      <c r="D13838" s="38"/>
      <c r="E13838" s="38"/>
      <c r="F13838" s="38"/>
      <c r="G13838" s="38"/>
      <c r="H13838" s="38"/>
      <c r="I13838" s="38"/>
      <c r="J13838" s="38"/>
      <c r="K13838" s="38"/>
      <c r="L13838"/>
      <c r="M13838"/>
    </row>
    <row r="13839" spans="1:13" s="36" customFormat="1">
      <c r="A13839" s="35"/>
      <c r="B13839"/>
      <c r="C13839" s="38"/>
      <c r="D13839" s="38"/>
      <c r="E13839" s="38"/>
      <c r="F13839" s="38"/>
      <c r="G13839" s="38"/>
      <c r="H13839" s="38"/>
      <c r="I13839" s="38"/>
      <c r="J13839" s="38"/>
      <c r="K13839" s="38"/>
      <c r="L13839"/>
      <c r="M13839"/>
    </row>
    <row r="13840" spans="1:13" s="36" customFormat="1">
      <c r="A13840" s="35"/>
      <c r="B13840"/>
      <c r="C13840" s="38"/>
      <c r="D13840" s="38"/>
      <c r="E13840" s="38"/>
      <c r="F13840" s="38"/>
      <c r="G13840" s="38"/>
      <c r="H13840" s="38"/>
      <c r="I13840" s="38"/>
      <c r="J13840" s="38"/>
      <c r="K13840" s="38"/>
      <c r="L13840"/>
      <c r="M13840"/>
    </row>
    <row r="13841" spans="1:13" s="36" customFormat="1">
      <c r="A13841" s="35"/>
      <c r="B13841"/>
      <c r="C13841" s="38"/>
      <c r="D13841" s="38"/>
      <c r="E13841" s="38"/>
      <c r="F13841" s="38"/>
      <c r="G13841" s="38"/>
      <c r="H13841" s="38"/>
      <c r="I13841" s="38"/>
      <c r="J13841" s="38"/>
      <c r="K13841" s="38"/>
      <c r="L13841"/>
      <c r="M13841"/>
    </row>
    <row r="13842" spans="1:13" s="36" customFormat="1">
      <c r="A13842" s="35"/>
      <c r="B13842"/>
      <c r="C13842" s="38"/>
      <c r="D13842" s="38"/>
      <c r="E13842" s="38"/>
      <c r="F13842" s="38"/>
      <c r="G13842" s="38"/>
      <c r="H13842" s="38"/>
      <c r="I13842" s="38"/>
      <c r="J13842" s="38"/>
      <c r="K13842" s="38"/>
      <c r="L13842"/>
      <c r="M13842"/>
    </row>
    <row r="13843" spans="1:13" s="36" customFormat="1">
      <c r="A13843" s="35"/>
      <c r="B13843"/>
      <c r="C13843" s="38"/>
      <c r="D13843" s="38"/>
      <c r="E13843" s="38"/>
      <c r="F13843" s="38"/>
      <c r="G13843" s="38"/>
      <c r="H13843" s="38"/>
      <c r="I13843" s="38"/>
      <c r="J13843" s="38"/>
      <c r="K13843" s="38"/>
      <c r="L13843"/>
      <c r="M13843"/>
    </row>
    <row r="13844" spans="1:13" s="36" customFormat="1">
      <c r="A13844" s="35"/>
      <c r="B13844"/>
      <c r="C13844" s="38"/>
      <c r="D13844" s="38"/>
      <c r="E13844" s="38"/>
      <c r="F13844" s="38"/>
      <c r="G13844" s="38"/>
      <c r="H13844" s="38"/>
      <c r="I13844" s="38"/>
      <c r="J13844" s="38"/>
      <c r="K13844" s="38"/>
      <c r="L13844"/>
      <c r="M13844"/>
    </row>
    <row r="13845" spans="1:13" s="36" customFormat="1">
      <c r="A13845" s="35"/>
      <c r="B13845"/>
      <c r="C13845" s="38"/>
      <c r="D13845" s="38"/>
      <c r="E13845" s="38"/>
      <c r="F13845" s="38"/>
      <c r="G13845" s="38"/>
      <c r="H13845" s="38"/>
      <c r="I13845" s="38"/>
      <c r="J13845" s="38"/>
      <c r="K13845" s="38"/>
      <c r="L13845"/>
      <c r="M13845"/>
    </row>
    <row r="13846" spans="1:13" s="36" customFormat="1">
      <c r="A13846" s="35"/>
      <c r="B13846"/>
      <c r="C13846" s="38"/>
      <c r="D13846" s="38"/>
      <c r="E13846" s="38"/>
      <c r="F13846" s="38"/>
      <c r="G13846" s="38"/>
      <c r="H13846" s="38"/>
      <c r="I13846" s="38"/>
      <c r="J13846" s="38"/>
      <c r="K13846" s="38"/>
      <c r="L13846"/>
      <c r="M13846"/>
    </row>
    <row r="13847" spans="1:13" s="36" customFormat="1">
      <c r="A13847" s="35"/>
      <c r="B13847"/>
      <c r="C13847" s="38"/>
      <c r="D13847" s="38"/>
      <c r="E13847" s="38"/>
      <c r="F13847" s="38"/>
      <c r="G13847" s="38"/>
      <c r="H13847" s="38"/>
      <c r="I13847" s="38"/>
      <c r="J13847" s="38"/>
      <c r="K13847" s="38"/>
      <c r="L13847"/>
      <c r="M13847"/>
    </row>
    <row r="13848" spans="1:13" s="36" customFormat="1">
      <c r="A13848" s="35"/>
      <c r="B13848"/>
      <c r="C13848" s="38"/>
      <c r="D13848" s="38"/>
      <c r="E13848" s="38"/>
      <c r="F13848" s="38"/>
      <c r="G13848" s="38"/>
      <c r="H13848" s="38"/>
      <c r="I13848" s="38"/>
      <c r="J13848" s="38"/>
      <c r="K13848" s="38"/>
      <c r="L13848"/>
      <c r="M13848"/>
    </row>
    <row r="13849" spans="1:13" s="36" customFormat="1">
      <c r="A13849" s="35"/>
      <c r="B13849"/>
      <c r="C13849" s="38"/>
      <c r="D13849" s="38"/>
      <c r="E13849" s="38"/>
      <c r="F13849" s="38"/>
      <c r="G13849" s="38"/>
      <c r="H13849" s="38"/>
      <c r="I13849" s="38"/>
      <c r="J13849" s="38"/>
      <c r="K13849" s="38"/>
      <c r="L13849"/>
      <c r="M13849"/>
    </row>
    <row r="13850" spans="1:13" s="36" customFormat="1">
      <c r="A13850" s="35"/>
      <c r="B13850"/>
      <c r="C13850" s="38"/>
      <c r="D13850" s="38"/>
      <c r="E13850" s="38"/>
      <c r="F13850" s="38"/>
      <c r="G13850" s="38"/>
      <c r="H13850" s="38"/>
      <c r="I13850" s="38"/>
      <c r="J13850" s="38"/>
      <c r="K13850" s="38"/>
      <c r="L13850"/>
      <c r="M13850"/>
    </row>
    <row r="13851" spans="1:13" s="36" customFormat="1">
      <c r="A13851" s="35"/>
      <c r="B13851"/>
      <c r="C13851" s="38"/>
      <c r="D13851" s="38"/>
      <c r="E13851" s="38"/>
      <c r="F13851" s="38"/>
      <c r="G13851" s="38"/>
      <c r="H13851" s="38"/>
      <c r="I13851" s="38"/>
      <c r="J13851" s="38"/>
      <c r="K13851" s="38"/>
      <c r="L13851"/>
      <c r="M13851"/>
    </row>
    <row r="13852" spans="1:13" s="36" customFormat="1">
      <c r="A13852" s="35"/>
      <c r="B13852"/>
      <c r="C13852" s="38"/>
      <c r="D13852" s="38"/>
      <c r="E13852" s="38"/>
      <c r="F13852" s="38"/>
      <c r="G13852" s="38"/>
      <c r="H13852" s="38"/>
      <c r="I13852" s="38"/>
      <c r="J13852" s="38"/>
      <c r="K13852" s="38"/>
      <c r="L13852"/>
      <c r="M13852"/>
    </row>
    <row r="13853" spans="1:13" s="36" customFormat="1">
      <c r="A13853" s="35"/>
      <c r="B13853"/>
      <c r="C13853" s="38"/>
      <c r="D13853" s="38"/>
      <c r="E13853" s="38"/>
      <c r="F13853" s="38"/>
      <c r="G13853" s="38"/>
      <c r="H13853" s="38"/>
      <c r="I13853" s="38"/>
      <c r="J13853" s="38"/>
      <c r="K13853" s="38"/>
      <c r="L13853"/>
      <c r="M13853"/>
    </row>
    <row r="13854" spans="1:13" s="36" customFormat="1">
      <c r="A13854" s="35"/>
      <c r="B13854"/>
      <c r="C13854" s="38"/>
      <c r="D13854" s="38"/>
      <c r="E13854" s="38"/>
      <c r="F13854" s="38"/>
      <c r="G13854" s="38"/>
      <c r="H13854" s="38"/>
      <c r="I13854" s="38"/>
      <c r="J13854" s="38"/>
      <c r="K13854" s="38"/>
      <c r="L13854"/>
      <c r="M13854"/>
    </row>
    <row r="13855" spans="1:13" s="36" customFormat="1">
      <c r="A13855" s="35"/>
      <c r="B13855"/>
      <c r="C13855" s="38"/>
      <c r="D13855" s="38"/>
      <c r="E13855" s="38"/>
      <c r="F13855" s="38"/>
      <c r="G13855" s="38"/>
      <c r="H13855" s="38"/>
      <c r="I13855" s="38"/>
      <c r="J13855" s="38"/>
      <c r="K13855" s="38"/>
      <c r="L13855"/>
      <c r="M13855"/>
    </row>
    <row r="13856" spans="1:13" s="36" customFormat="1">
      <c r="A13856" s="35"/>
      <c r="B13856"/>
      <c r="C13856" s="38"/>
      <c r="D13856" s="38"/>
      <c r="E13856" s="38"/>
      <c r="F13856" s="38"/>
      <c r="G13856" s="38"/>
      <c r="H13856" s="38"/>
      <c r="I13856" s="38"/>
      <c r="J13856" s="38"/>
      <c r="K13856" s="38"/>
      <c r="L13856"/>
      <c r="M13856"/>
    </row>
    <row r="13857" spans="1:13" s="36" customFormat="1">
      <c r="A13857" s="35"/>
      <c r="B13857"/>
      <c r="C13857" s="38"/>
      <c r="D13857" s="38"/>
      <c r="E13857" s="38"/>
      <c r="F13857" s="38"/>
      <c r="G13857" s="38"/>
      <c r="H13857" s="38"/>
      <c r="I13857" s="38"/>
      <c r="J13857" s="38"/>
      <c r="K13857" s="38"/>
      <c r="L13857"/>
      <c r="M13857"/>
    </row>
    <row r="13858" spans="1:13" s="36" customFormat="1">
      <c r="A13858" s="35"/>
      <c r="B13858"/>
      <c r="C13858" s="38"/>
      <c r="D13858" s="38"/>
      <c r="E13858" s="38"/>
      <c r="F13858" s="38"/>
      <c r="G13858" s="38"/>
      <c r="H13858" s="38"/>
      <c r="I13858" s="38"/>
      <c r="J13858" s="38"/>
      <c r="K13858" s="38"/>
      <c r="L13858"/>
      <c r="M13858"/>
    </row>
    <row r="13859" spans="1:13" s="36" customFormat="1">
      <c r="A13859" s="35"/>
      <c r="B13859"/>
      <c r="C13859" s="38"/>
      <c r="D13859" s="38"/>
      <c r="E13859" s="38"/>
      <c r="F13859" s="38"/>
      <c r="G13859" s="38"/>
      <c r="H13859" s="38"/>
      <c r="I13859" s="38"/>
      <c r="J13859" s="38"/>
      <c r="K13859" s="38"/>
      <c r="L13859"/>
      <c r="M13859"/>
    </row>
    <row r="13860" spans="1:13" s="36" customFormat="1">
      <c r="A13860" s="35"/>
      <c r="B13860"/>
      <c r="C13860" s="38"/>
      <c r="D13860" s="38"/>
      <c r="E13860" s="38"/>
      <c r="F13860" s="38"/>
      <c r="G13860" s="38"/>
      <c r="H13860" s="38"/>
      <c r="I13860" s="38"/>
      <c r="J13860" s="38"/>
      <c r="K13860" s="38"/>
      <c r="L13860"/>
      <c r="M13860"/>
    </row>
    <row r="13861" spans="1:13" s="36" customFormat="1">
      <c r="A13861" s="35"/>
      <c r="B13861"/>
      <c r="C13861" s="38"/>
      <c r="D13861" s="38"/>
      <c r="E13861" s="38"/>
      <c r="F13861" s="38"/>
      <c r="G13861" s="38"/>
      <c r="H13861" s="38"/>
      <c r="I13861" s="38"/>
      <c r="J13861" s="38"/>
      <c r="K13861" s="38"/>
      <c r="L13861"/>
      <c r="M13861"/>
    </row>
    <row r="13862" spans="1:13" s="36" customFormat="1">
      <c r="A13862" s="35"/>
      <c r="B13862"/>
      <c r="C13862" s="38"/>
      <c r="D13862" s="38"/>
      <c r="E13862" s="38"/>
      <c r="F13862" s="38"/>
      <c r="G13862" s="38"/>
      <c r="H13862" s="38"/>
      <c r="I13862" s="38"/>
      <c r="J13862" s="38"/>
      <c r="K13862" s="38"/>
      <c r="L13862"/>
      <c r="M13862"/>
    </row>
    <row r="13863" spans="1:13" s="36" customFormat="1">
      <c r="A13863" s="35"/>
      <c r="B13863"/>
      <c r="C13863" s="38"/>
      <c r="D13863" s="38"/>
      <c r="E13863" s="38"/>
      <c r="F13863" s="38"/>
      <c r="G13863" s="38"/>
      <c r="H13863" s="38"/>
      <c r="I13863" s="38"/>
      <c r="J13863" s="38"/>
      <c r="K13863" s="38"/>
      <c r="L13863"/>
      <c r="M13863"/>
    </row>
    <row r="13864" spans="1:13" s="36" customFormat="1">
      <c r="A13864" s="35"/>
      <c r="B13864"/>
      <c r="C13864" s="38"/>
      <c r="D13864" s="38"/>
      <c r="E13864" s="38"/>
      <c r="F13864" s="38"/>
      <c r="G13864" s="38"/>
      <c r="H13864" s="38"/>
      <c r="I13864" s="38"/>
      <c r="J13864" s="38"/>
      <c r="K13864" s="38"/>
      <c r="L13864"/>
      <c r="M13864"/>
    </row>
    <row r="13865" spans="1:13" s="36" customFormat="1">
      <c r="A13865" s="35"/>
      <c r="B13865"/>
      <c r="C13865" s="38"/>
      <c r="D13865" s="38"/>
      <c r="E13865" s="38"/>
      <c r="F13865" s="38"/>
      <c r="G13865" s="38"/>
      <c r="H13865" s="38"/>
      <c r="I13865" s="38"/>
      <c r="J13865" s="38"/>
      <c r="K13865" s="38"/>
      <c r="L13865"/>
      <c r="M13865"/>
    </row>
    <row r="13866" spans="1:13" s="36" customFormat="1">
      <c r="A13866" s="35"/>
      <c r="B13866"/>
      <c r="C13866" s="38"/>
      <c r="D13866" s="38"/>
      <c r="E13866" s="38"/>
      <c r="F13866" s="38"/>
      <c r="G13866" s="38"/>
      <c r="H13866" s="38"/>
      <c r="I13866" s="38"/>
      <c r="J13866" s="38"/>
      <c r="K13866" s="38"/>
      <c r="L13866"/>
      <c r="M13866"/>
    </row>
    <row r="13867" spans="1:13" s="36" customFormat="1">
      <c r="A13867" s="35"/>
      <c r="B13867"/>
      <c r="C13867" s="38"/>
      <c r="D13867" s="38"/>
      <c r="E13867" s="38"/>
      <c r="F13867" s="38"/>
      <c r="G13867" s="38"/>
      <c r="H13867" s="38"/>
      <c r="I13867" s="38"/>
      <c r="J13867" s="38"/>
      <c r="K13867" s="38"/>
      <c r="L13867"/>
      <c r="M13867"/>
    </row>
    <row r="13868" spans="1:13" s="36" customFormat="1">
      <c r="A13868" s="35"/>
      <c r="B13868"/>
      <c r="C13868" s="38"/>
      <c r="D13868" s="38"/>
      <c r="E13868" s="38"/>
      <c r="F13868" s="38"/>
      <c r="G13868" s="38"/>
      <c r="H13868" s="38"/>
      <c r="I13868" s="38"/>
      <c r="J13868" s="38"/>
      <c r="K13868" s="38"/>
      <c r="L13868"/>
      <c r="M13868"/>
    </row>
    <row r="13869" spans="1:13" s="36" customFormat="1">
      <c r="A13869" s="35"/>
      <c r="B13869"/>
      <c r="C13869" s="38"/>
      <c r="D13869" s="38"/>
      <c r="E13869" s="38"/>
      <c r="F13869" s="38"/>
      <c r="G13869" s="38"/>
      <c r="H13869" s="38"/>
      <c r="I13869" s="38"/>
      <c r="J13869" s="38"/>
      <c r="K13869" s="38"/>
      <c r="L13869"/>
      <c r="M13869"/>
    </row>
    <row r="13870" spans="1:13" s="36" customFormat="1">
      <c r="A13870" s="35"/>
      <c r="B13870"/>
      <c r="C13870" s="38"/>
      <c r="D13870" s="38"/>
      <c r="E13870" s="38"/>
      <c r="F13870" s="38"/>
      <c r="G13870" s="38"/>
      <c r="H13870" s="38"/>
      <c r="I13870" s="38"/>
      <c r="J13870" s="38"/>
      <c r="K13870" s="38"/>
      <c r="L13870"/>
      <c r="M13870"/>
    </row>
    <row r="13871" spans="1:13" s="36" customFormat="1">
      <c r="A13871" s="35"/>
      <c r="B13871"/>
      <c r="C13871" s="38"/>
      <c r="D13871" s="38"/>
      <c r="E13871" s="38"/>
      <c r="F13871" s="38"/>
      <c r="G13871" s="38"/>
      <c r="H13871" s="38"/>
      <c r="I13871" s="38"/>
      <c r="J13871" s="38"/>
      <c r="K13871" s="38"/>
      <c r="L13871"/>
      <c r="M13871"/>
    </row>
    <row r="13872" spans="1:13" s="36" customFormat="1">
      <c r="A13872" s="35"/>
      <c r="B13872"/>
      <c r="C13872" s="38"/>
      <c r="D13872" s="38"/>
      <c r="E13872" s="38"/>
      <c r="F13872" s="38"/>
      <c r="G13872" s="38"/>
      <c r="H13872" s="38"/>
      <c r="I13872" s="38"/>
      <c r="J13872" s="38"/>
      <c r="K13872" s="38"/>
      <c r="L13872"/>
      <c r="M13872"/>
    </row>
    <row r="13873" spans="1:13" s="36" customFormat="1">
      <c r="A13873" s="35"/>
      <c r="B13873"/>
      <c r="C13873" s="38"/>
      <c r="D13873" s="38"/>
      <c r="E13873" s="38"/>
      <c r="F13873" s="38"/>
      <c r="G13873" s="38"/>
      <c r="H13873" s="38"/>
      <c r="I13873" s="38"/>
      <c r="J13873" s="38"/>
      <c r="K13873" s="38"/>
      <c r="L13873"/>
      <c r="M13873"/>
    </row>
    <row r="13874" spans="1:13" s="36" customFormat="1">
      <c r="A13874" s="35"/>
      <c r="B13874"/>
      <c r="C13874" s="38"/>
      <c r="D13874" s="38"/>
      <c r="E13874" s="38"/>
      <c r="F13874" s="38"/>
      <c r="G13874" s="38"/>
      <c r="H13874" s="38"/>
      <c r="I13874" s="38"/>
      <c r="J13874" s="38"/>
      <c r="K13874" s="38"/>
      <c r="L13874"/>
      <c r="M13874"/>
    </row>
    <row r="13875" spans="1:13" s="36" customFormat="1">
      <c r="A13875" s="35"/>
      <c r="B13875"/>
      <c r="C13875" s="38"/>
      <c r="D13875" s="38"/>
      <c r="E13875" s="38"/>
      <c r="F13875" s="38"/>
      <c r="G13875" s="38"/>
      <c r="H13875" s="38"/>
      <c r="I13875" s="38"/>
      <c r="J13875" s="38"/>
      <c r="K13875" s="38"/>
      <c r="L13875"/>
      <c r="M13875"/>
    </row>
    <row r="13876" spans="1:13" s="36" customFormat="1">
      <c r="A13876" s="35"/>
      <c r="B13876"/>
      <c r="C13876" s="38"/>
      <c r="D13876" s="38"/>
      <c r="E13876" s="38"/>
      <c r="F13876" s="38"/>
      <c r="G13876" s="38"/>
      <c r="H13876" s="38"/>
      <c r="I13876" s="38"/>
      <c r="J13876" s="38"/>
      <c r="K13876" s="38"/>
      <c r="L13876"/>
      <c r="M13876"/>
    </row>
    <row r="13877" spans="1:13" s="36" customFormat="1">
      <c r="A13877" s="35"/>
      <c r="B13877"/>
      <c r="C13877" s="38"/>
      <c r="D13877" s="38"/>
      <c r="E13877" s="38"/>
      <c r="F13877" s="38"/>
      <c r="G13877" s="38"/>
      <c r="H13877" s="38"/>
      <c r="I13877" s="38"/>
      <c r="J13877" s="38"/>
      <c r="K13877" s="38"/>
      <c r="L13877"/>
      <c r="M13877"/>
    </row>
    <row r="13878" spans="1:13" s="36" customFormat="1">
      <c r="A13878" s="35"/>
      <c r="B13878"/>
      <c r="C13878" s="38"/>
      <c r="D13878" s="38"/>
      <c r="E13878" s="38"/>
      <c r="F13878" s="38"/>
      <c r="G13878" s="38"/>
      <c r="H13878" s="38"/>
      <c r="I13878" s="38"/>
      <c r="J13878" s="38"/>
      <c r="K13878" s="38"/>
      <c r="L13878"/>
      <c r="M13878"/>
    </row>
    <row r="13879" spans="1:13" s="36" customFormat="1">
      <c r="A13879" s="35"/>
      <c r="B13879"/>
      <c r="C13879" s="38"/>
      <c r="D13879" s="38"/>
      <c r="E13879" s="38"/>
      <c r="F13879" s="38"/>
      <c r="G13879" s="38"/>
      <c r="H13879" s="38"/>
      <c r="I13879" s="38"/>
      <c r="J13879" s="38"/>
      <c r="K13879" s="38"/>
      <c r="L13879"/>
      <c r="M13879"/>
    </row>
    <row r="13880" spans="1:13" s="36" customFormat="1">
      <c r="A13880" s="35"/>
      <c r="B13880"/>
      <c r="C13880" s="38"/>
      <c r="D13880" s="38"/>
      <c r="E13880" s="38"/>
      <c r="F13880" s="38"/>
      <c r="G13880" s="38"/>
      <c r="H13880" s="38"/>
      <c r="I13880" s="38"/>
      <c r="J13880" s="38"/>
      <c r="K13880" s="38"/>
      <c r="L13880"/>
      <c r="M13880"/>
    </row>
    <row r="13881" spans="1:13" s="36" customFormat="1">
      <c r="A13881" s="35"/>
      <c r="B13881"/>
      <c r="C13881" s="38"/>
      <c r="D13881" s="38"/>
      <c r="E13881" s="38"/>
      <c r="F13881" s="38"/>
      <c r="G13881" s="38"/>
      <c r="H13881" s="38"/>
      <c r="I13881" s="38"/>
      <c r="J13881" s="38"/>
      <c r="K13881" s="38"/>
      <c r="L13881"/>
      <c r="M13881"/>
    </row>
    <row r="13882" spans="1:13" s="36" customFormat="1">
      <c r="A13882" s="35"/>
      <c r="B13882"/>
      <c r="C13882" s="38"/>
      <c r="D13882" s="38"/>
      <c r="E13882" s="38"/>
      <c r="F13882" s="38"/>
      <c r="G13882" s="38"/>
      <c r="H13882" s="38"/>
      <c r="I13882" s="38"/>
      <c r="J13882" s="38"/>
      <c r="K13882" s="38"/>
      <c r="L13882"/>
      <c r="M13882"/>
    </row>
    <row r="13883" spans="1:13" s="36" customFormat="1">
      <c r="A13883" s="35"/>
      <c r="B13883"/>
      <c r="C13883" s="38"/>
      <c r="D13883" s="38"/>
      <c r="E13883" s="38"/>
      <c r="F13883" s="38"/>
      <c r="G13883" s="38"/>
      <c r="H13883" s="38"/>
      <c r="I13883" s="38"/>
      <c r="J13883" s="38"/>
      <c r="K13883" s="38"/>
      <c r="L13883"/>
      <c r="M13883"/>
    </row>
    <row r="13884" spans="1:13" s="36" customFormat="1">
      <c r="A13884" s="35"/>
      <c r="B13884"/>
      <c r="C13884" s="38"/>
      <c r="D13884" s="38"/>
      <c r="E13884" s="38"/>
      <c r="F13884" s="38"/>
      <c r="G13884" s="38"/>
      <c r="H13884" s="38"/>
      <c r="I13884" s="38"/>
      <c r="J13884" s="38"/>
      <c r="K13884" s="38"/>
      <c r="L13884"/>
      <c r="M13884"/>
    </row>
    <row r="13885" spans="1:13" s="36" customFormat="1">
      <c r="A13885" s="35"/>
      <c r="B13885"/>
      <c r="C13885" s="38"/>
      <c r="D13885" s="38"/>
      <c r="E13885" s="38"/>
      <c r="F13885" s="38"/>
      <c r="G13885" s="38"/>
      <c r="H13885" s="38"/>
      <c r="I13885" s="38"/>
      <c r="J13885" s="38"/>
      <c r="K13885" s="38"/>
      <c r="L13885"/>
      <c r="M13885"/>
    </row>
    <row r="13886" spans="1:13" s="36" customFormat="1">
      <c r="A13886" s="35"/>
      <c r="B13886"/>
      <c r="C13886" s="38"/>
      <c r="D13886" s="38"/>
      <c r="E13886" s="38"/>
      <c r="F13886" s="38"/>
      <c r="G13886" s="38"/>
      <c r="H13886" s="38"/>
      <c r="I13886" s="38"/>
      <c r="J13886" s="38"/>
      <c r="K13886" s="38"/>
      <c r="L13886"/>
      <c r="M13886"/>
    </row>
    <row r="13887" spans="1:13" s="36" customFormat="1">
      <c r="A13887" s="35"/>
      <c r="B13887"/>
      <c r="C13887" s="38"/>
      <c r="D13887" s="38"/>
      <c r="E13887" s="38"/>
      <c r="F13887" s="38"/>
      <c r="G13887" s="38"/>
      <c r="H13887" s="38"/>
      <c r="I13887" s="38"/>
      <c r="J13887" s="38"/>
      <c r="K13887" s="38"/>
      <c r="L13887"/>
      <c r="M13887"/>
    </row>
    <row r="13888" spans="1:13" s="36" customFormat="1">
      <c r="A13888" s="35"/>
      <c r="B13888"/>
      <c r="C13888" s="38"/>
      <c r="D13888" s="38"/>
      <c r="E13888" s="38"/>
      <c r="F13888" s="38"/>
      <c r="G13888" s="38"/>
      <c r="H13888" s="38"/>
      <c r="I13888" s="38"/>
      <c r="J13888" s="38"/>
      <c r="K13888" s="38"/>
      <c r="L13888"/>
      <c r="M13888"/>
    </row>
    <row r="13889" spans="1:13" s="36" customFormat="1">
      <c r="A13889" s="35"/>
      <c r="B13889"/>
      <c r="C13889" s="38"/>
      <c r="D13889" s="38"/>
      <c r="E13889" s="38"/>
      <c r="F13889" s="38"/>
      <c r="G13889" s="38"/>
      <c r="H13889" s="38"/>
      <c r="I13889" s="38"/>
      <c r="J13889" s="38"/>
      <c r="K13889" s="38"/>
      <c r="L13889"/>
      <c r="M13889"/>
    </row>
    <row r="13890" spans="1:13" s="36" customFormat="1">
      <c r="A13890" s="35"/>
      <c r="B13890"/>
      <c r="C13890" s="38"/>
      <c r="D13890" s="38"/>
      <c r="E13890" s="38"/>
      <c r="F13890" s="38"/>
      <c r="G13890" s="38"/>
      <c r="H13890" s="38"/>
      <c r="I13890" s="38"/>
      <c r="J13890" s="38"/>
      <c r="K13890" s="38"/>
      <c r="L13890"/>
      <c r="M13890"/>
    </row>
    <row r="13891" spans="1:13" s="36" customFormat="1">
      <c r="A13891" s="35"/>
      <c r="B13891"/>
      <c r="C13891" s="38"/>
      <c r="D13891" s="38"/>
      <c r="E13891" s="38"/>
      <c r="F13891" s="38"/>
      <c r="G13891" s="38"/>
      <c r="H13891" s="38"/>
      <c r="I13891" s="38"/>
      <c r="J13891" s="38"/>
      <c r="K13891" s="38"/>
      <c r="L13891"/>
      <c r="M13891"/>
    </row>
    <row r="13892" spans="1:13" s="36" customFormat="1">
      <c r="A13892" s="35"/>
      <c r="B13892"/>
      <c r="C13892" s="38"/>
      <c r="D13892" s="38"/>
      <c r="E13892" s="38"/>
      <c r="F13892" s="38"/>
      <c r="G13892" s="38"/>
      <c r="H13892" s="38"/>
      <c r="I13892" s="38"/>
      <c r="J13892" s="38"/>
      <c r="K13892" s="38"/>
      <c r="L13892"/>
      <c r="M13892"/>
    </row>
    <row r="13893" spans="1:13" s="36" customFormat="1">
      <c r="A13893" s="35"/>
      <c r="B13893"/>
      <c r="C13893" s="38"/>
      <c r="D13893" s="38"/>
      <c r="E13893" s="38"/>
      <c r="F13893" s="38"/>
      <c r="G13893" s="38"/>
      <c r="H13893" s="38"/>
      <c r="I13893" s="38"/>
      <c r="J13893" s="38"/>
      <c r="K13893" s="38"/>
      <c r="L13893"/>
      <c r="M13893"/>
    </row>
    <row r="13894" spans="1:13" s="36" customFormat="1">
      <c r="A13894" s="35"/>
      <c r="B13894"/>
      <c r="C13894" s="38"/>
      <c r="D13894" s="38"/>
      <c r="E13894" s="38"/>
      <c r="F13894" s="38"/>
      <c r="G13894" s="38"/>
      <c r="H13894" s="38"/>
      <c r="I13894" s="38"/>
      <c r="J13894" s="38"/>
      <c r="K13894" s="38"/>
      <c r="L13894"/>
      <c r="M13894"/>
    </row>
    <row r="13895" spans="1:13" s="36" customFormat="1">
      <c r="A13895" s="35"/>
      <c r="B13895"/>
      <c r="C13895" s="38"/>
      <c r="D13895" s="38"/>
      <c r="E13895" s="38"/>
      <c r="F13895" s="38"/>
      <c r="G13895" s="38"/>
      <c r="H13895" s="38"/>
      <c r="I13895" s="38"/>
      <c r="J13895" s="38"/>
      <c r="K13895" s="38"/>
      <c r="L13895"/>
      <c r="M13895"/>
    </row>
    <row r="13896" spans="1:13" s="36" customFormat="1">
      <c r="A13896" s="35"/>
      <c r="B13896"/>
      <c r="C13896" s="38"/>
      <c r="D13896" s="38"/>
      <c r="E13896" s="38"/>
      <c r="F13896" s="38"/>
      <c r="G13896" s="38"/>
      <c r="H13896" s="38"/>
      <c r="I13896" s="38"/>
      <c r="J13896" s="38"/>
      <c r="K13896" s="38"/>
      <c r="L13896"/>
      <c r="M13896"/>
    </row>
    <row r="13897" spans="1:13" s="36" customFormat="1">
      <c r="A13897" s="35"/>
      <c r="B13897"/>
      <c r="C13897" s="38"/>
      <c r="D13897" s="38"/>
      <c r="E13897" s="38"/>
      <c r="F13897" s="38"/>
      <c r="G13897" s="38"/>
      <c r="H13897" s="38"/>
      <c r="I13897" s="38"/>
      <c r="J13897" s="38"/>
      <c r="K13897" s="38"/>
      <c r="L13897"/>
      <c r="M13897"/>
    </row>
    <row r="13898" spans="1:13" s="36" customFormat="1">
      <c r="A13898" s="35"/>
      <c r="B13898"/>
      <c r="C13898" s="38"/>
      <c r="D13898" s="38"/>
      <c r="E13898" s="38"/>
      <c r="F13898" s="38"/>
      <c r="G13898" s="38"/>
      <c r="H13898" s="38"/>
      <c r="I13898" s="38"/>
      <c r="J13898" s="38"/>
      <c r="K13898" s="38"/>
      <c r="L13898"/>
      <c r="M13898"/>
    </row>
    <row r="13899" spans="1:13" s="36" customFormat="1">
      <c r="A13899" s="35"/>
      <c r="B13899"/>
      <c r="C13899" s="38"/>
      <c r="D13899" s="38"/>
      <c r="E13899" s="38"/>
      <c r="F13899" s="38"/>
      <c r="G13899" s="38"/>
      <c r="H13899" s="38"/>
      <c r="I13899" s="38"/>
      <c r="J13899" s="38"/>
      <c r="K13899" s="38"/>
      <c r="L13899"/>
      <c r="M13899"/>
    </row>
    <row r="13900" spans="1:13" s="36" customFormat="1">
      <c r="A13900" s="35"/>
      <c r="B13900"/>
      <c r="C13900" s="38"/>
      <c r="D13900" s="38"/>
      <c r="E13900" s="38"/>
      <c r="F13900" s="38"/>
      <c r="G13900" s="38"/>
      <c r="H13900" s="38"/>
      <c r="I13900" s="38"/>
      <c r="J13900" s="38"/>
      <c r="K13900" s="38"/>
      <c r="L13900"/>
      <c r="M13900"/>
    </row>
    <row r="13901" spans="1:13" s="36" customFormat="1">
      <c r="A13901" s="35"/>
      <c r="B13901"/>
      <c r="C13901" s="38"/>
      <c r="D13901" s="38"/>
      <c r="E13901" s="38"/>
      <c r="F13901" s="38"/>
      <c r="G13901" s="38"/>
      <c r="H13901" s="38"/>
      <c r="I13901" s="38"/>
      <c r="J13901" s="38"/>
      <c r="K13901" s="38"/>
      <c r="L13901"/>
      <c r="M13901"/>
    </row>
    <row r="13902" spans="1:13" s="36" customFormat="1">
      <c r="A13902" s="35"/>
      <c r="B13902"/>
      <c r="C13902" s="38"/>
      <c r="D13902" s="38"/>
      <c r="E13902" s="38"/>
      <c r="F13902" s="38"/>
      <c r="G13902" s="38"/>
      <c r="H13902" s="38"/>
      <c r="I13902" s="38"/>
      <c r="J13902" s="38"/>
      <c r="K13902" s="38"/>
      <c r="L13902"/>
      <c r="M13902"/>
    </row>
    <row r="13903" spans="1:13" s="36" customFormat="1">
      <c r="A13903" s="35"/>
      <c r="B13903"/>
      <c r="C13903" s="38"/>
      <c r="D13903" s="38"/>
      <c r="E13903" s="38"/>
      <c r="F13903" s="38"/>
      <c r="G13903" s="38"/>
      <c r="H13903" s="38"/>
      <c r="I13903" s="38"/>
      <c r="J13903" s="38"/>
      <c r="K13903" s="38"/>
      <c r="L13903"/>
      <c r="M13903"/>
    </row>
    <row r="13904" spans="1:13" s="36" customFormat="1">
      <c r="A13904" s="35"/>
      <c r="B13904"/>
      <c r="C13904" s="38"/>
      <c r="D13904" s="38"/>
      <c r="E13904" s="38"/>
      <c r="F13904" s="38"/>
      <c r="G13904" s="38"/>
      <c r="H13904" s="38"/>
      <c r="I13904" s="38"/>
      <c r="J13904" s="38"/>
      <c r="K13904" s="38"/>
      <c r="L13904"/>
      <c r="M13904"/>
    </row>
    <row r="13905" spans="1:13" s="36" customFormat="1">
      <c r="A13905" s="35"/>
      <c r="B13905"/>
      <c r="C13905" s="38"/>
      <c r="D13905" s="38"/>
      <c r="E13905" s="38"/>
      <c r="F13905" s="38"/>
      <c r="G13905" s="38"/>
      <c r="H13905" s="38"/>
      <c r="I13905" s="38"/>
      <c r="J13905" s="38"/>
      <c r="K13905" s="38"/>
      <c r="L13905"/>
      <c r="M13905"/>
    </row>
    <row r="13906" spans="1:13" s="36" customFormat="1">
      <c r="A13906" s="35"/>
      <c r="B13906"/>
      <c r="C13906" s="38"/>
      <c r="D13906" s="38"/>
      <c r="E13906" s="38"/>
      <c r="F13906" s="38"/>
      <c r="G13906" s="38"/>
      <c r="H13906" s="38"/>
      <c r="I13906" s="38"/>
      <c r="J13906" s="38"/>
      <c r="K13906" s="38"/>
      <c r="L13906"/>
      <c r="M13906"/>
    </row>
    <row r="13907" spans="1:13" s="36" customFormat="1">
      <c r="A13907" s="35"/>
      <c r="B13907"/>
      <c r="C13907" s="38"/>
      <c r="D13907" s="38"/>
      <c r="E13907" s="38"/>
      <c r="F13907" s="38"/>
      <c r="G13907" s="38"/>
      <c r="H13907" s="38"/>
      <c r="I13907" s="38"/>
      <c r="J13907" s="38"/>
      <c r="K13907" s="38"/>
      <c r="L13907"/>
      <c r="M13907"/>
    </row>
    <row r="13908" spans="1:13" s="36" customFormat="1">
      <c r="A13908" s="35"/>
      <c r="B13908"/>
      <c r="C13908" s="38"/>
      <c r="D13908" s="38"/>
      <c r="E13908" s="38"/>
      <c r="F13908" s="38"/>
      <c r="G13908" s="38"/>
      <c r="H13908" s="38"/>
      <c r="I13908" s="38"/>
      <c r="J13908" s="38"/>
      <c r="K13908" s="38"/>
      <c r="L13908"/>
      <c r="M13908"/>
    </row>
    <row r="13909" spans="1:13" s="36" customFormat="1">
      <c r="A13909" s="35"/>
      <c r="B13909"/>
      <c r="C13909" s="38"/>
      <c r="D13909" s="38"/>
      <c r="E13909" s="38"/>
      <c r="F13909" s="38"/>
      <c r="G13909" s="38"/>
      <c r="H13909" s="38"/>
      <c r="I13909" s="38"/>
      <c r="J13909" s="38"/>
      <c r="K13909" s="38"/>
      <c r="L13909"/>
      <c r="M13909"/>
    </row>
    <row r="13910" spans="1:13" s="36" customFormat="1">
      <c r="A13910" s="35"/>
      <c r="B13910"/>
      <c r="C13910" s="38"/>
      <c r="D13910" s="38"/>
      <c r="E13910" s="38"/>
      <c r="F13910" s="38"/>
      <c r="G13910" s="38"/>
      <c r="H13910" s="38"/>
      <c r="I13910" s="38"/>
      <c r="J13910" s="38"/>
      <c r="K13910" s="38"/>
      <c r="L13910"/>
      <c r="M13910"/>
    </row>
    <row r="13911" spans="1:13" s="36" customFormat="1">
      <c r="A13911" s="35"/>
      <c r="B13911"/>
      <c r="C13911" s="38"/>
      <c r="D13911" s="38"/>
      <c r="E13911" s="38"/>
      <c r="F13911" s="38"/>
      <c r="G13911" s="38"/>
      <c r="H13911" s="38"/>
      <c r="I13911" s="38"/>
      <c r="J13911" s="38"/>
      <c r="K13911" s="38"/>
      <c r="L13911"/>
      <c r="M13911"/>
    </row>
    <row r="13912" spans="1:13" s="36" customFormat="1">
      <c r="A13912" s="35"/>
      <c r="B13912"/>
      <c r="C13912" s="38"/>
      <c r="D13912" s="38"/>
      <c r="E13912" s="38"/>
      <c r="F13912" s="38"/>
      <c r="G13912" s="38"/>
      <c r="H13912" s="38"/>
      <c r="I13912" s="38"/>
      <c r="J13912" s="38"/>
      <c r="K13912" s="38"/>
      <c r="L13912"/>
      <c r="M13912"/>
    </row>
    <row r="13913" spans="1:13" s="36" customFormat="1">
      <c r="A13913" s="35"/>
      <c r="B13913"/>
      <c r="C13913" s="38"/>
      <c r="D13913" s="38"/>
      <c r="E13913" s="38"/>
      <c r="F13913" s="38"/>
      <c r="G13913" s="38"/>
      <c r="H13913" s="38"/>
      <c r="I13913" s="38"/>
      <c r="J13913" s="38"/>
      <c r="K13913" s="38"/>
      <c r="L13913"/>
      <c r="M13913"/>
    </row>
    <row r="13914" spans="1:13" s="36" customFormat="1">
      <c r="A13914" s="35"/>
      <c r="B13914"/>
      <c r="C13914" s="38"/>
      <c r="D13914" s="38"/>
      <c r="E13914" s="38"/>
      <c r="F13914" s="38"/>
      <c r="G13914" s="38"/>
      <c r="H13914" s="38"/>
      <c r="I13914" s="38"/>
      <c r="J13914" s="38"/>
      <c r="K13914" s="38"/>
      <c r="L13914"/>
      <c r="M13914"/>
    </row>
    <row r="13915" spans="1:13" s="36" customFormat="1">
      <c r="A13915" s="35"/>
      <c r="B13915"/>
      <c r="C13915" s="38"/>
      <c r="D13915" s="38"/>
      <c r="E13915" s="38"/>
      <c r="F13915" s="38"/>
      <c r="G13915" s="38"/>
      <c r="H13915" s="38"/>
      <c r="I13915" s="38"/>
      <c r="J13915" s="38"/>
      <c r="K13915" s="38"/>
      <c r="L13915"/>
      <c r="M13915"/>
    </row>
    <row r="13916" spans="1:13" s="36" customFormat="1">
      <c r="A13916" s="35"/>
      <c r="B13916"/>
      <c r="C13916" s="38"/>
      <c r="D13916" s="38"/>
      <c r="E13916" s="38"/>
      <c r="F13916" s="38"/>
      <c r="G13916" s="38"/>
      <c r="H13916" s="38"/>
      <c r="I13916" s="38"/>
      <c r="J13916" s="38"/>
      <c r="K13916" s="38"/>
      <c r="L13916"/>
      <c r="M13916"/>
    </row>
    <row r="13917" spans="1:13" s="36" customFormat="1">
      <c r="A13917" s="35"/>
      <c r="B13917"/>
      <c r="C13917" s="38"/>
      <c r="D13917" s="38"/>
      <c r="E13917" s="38"/>
      <c r="F13917" s="38"/>
      <c r="G13917" s="38"/>
      <c r="H13917" s="38"/>
      <c r="I13917" s="38"/>
      <c r="J13917" s="38"/>
      <c r="K13917" s="38"/>
      <c r="L13917"/>
      <c r="M13917"/>
    </row>
    <row r="13918" spans="1:13" s="36" customFormat="1">
      <c r="A13918" s="35"/>
      <c r="B13918"/>
      <c r="C13918" s="38"/>
      <c r="D13918" s="38"/>
      <c r="E13918" s="38"/>
      <c r="F13918" s="38"/>
      <c r="G13918" s="38"/>
      <c r="H13918" s="38"/>
      <c r="I13918" s="38"/>
      <c r="J13918" s="38"/>
      <c r="K13918" s="38"/>
      <c r="L13918"/>
      <c r="M13918"/>
    </row>
    <row r="13919" spans="1:13" s="36" customFormat="1">
      <c r="A13919" s="35"/>
      <c r="B13919"/>
      <c r="C13919" s="38"/>
      <c r="D13919" s="38"/>
      <c r="E13919" s="38"/>
      <c r="F13919" s="38"/>
      <c r="G13919" s="38"/>
      <c r="H13919" s="38"/>
      <c r="I13919" s="38"/>
      <c r="J13919" s="38"/>
      <c r="K13919" s="38"/>
      <c r="L13919"/>
      <c r="M13919"/>
    </row>
    <row r="13920" spans="1:13" s="36" customFormat="1">
      <c r="A13920" s="35"/>
      <c r="B13920"/>
      <c r="C13920" s="38"/>
      <c r="D13920" s="38"/>
      <c r="E13920" s="38"/>
      <c r="F13920" s="38"/>
      <c r="G13920" s="38"/>
      <c r="H13920" s="38"/>
      <c r="I13920" s="38"/>
      <c r="J13920" s="38"/>
      <c r="K13920" s="38"/>
      <c r="L13920"/>
      <c r="M13920"/>
    </row>
    <row r="13921" spans="1:13" s="36" customFormat="1">
      <c r="A13921" s="35"/>
      <c r="B13921"/>
      <c r="C13921" s="38"/>
      <c r="D13921" s="38"/>
      <c r="E13921" s="38"/>
      <c r="F13921" s="38"/>
      <c r="G13921" s="38"/>
      <c r="H13921" s="38"/>
      <c r="I13921" s="38"/>
      <c r="J13921" s="38"/>
      <c r="K13921" s="38"/>
      <c r="L13921"/>
      <c r="M13921"/>
    </row>
    <row r="13922" spans="1:13" s="36" customFormat="1">
      <c r="A13922" s="35"/>
      <c r="B13922"/>
      <c r="C13922" s="38"/>
      <c r="D13922" s="38"/>
      <c r="E13922" s="38"/>
      <c r="F13922" s="38"/>
      <c r="G13922" s="38"/>
      <c r="H13922" s="38"/>
      <c r="I13922" s="38"/>
      <c r="J13922" s="38"/>
      <c r="K13922" s="38"/>
      <c r="L13922"/>
      <c r="M13922"/>
    </row>
    <row r="13923" spans="1:13" s="36" customFormat="1">
      <c r="A13923" s="35"/>
      <c r="B13923"/>
      <c r="C13923" s="38"/>
      <c r="D13923" s="38"/>
      <c r="E13923" s="38"/>
      <c r="F13923" s="38"/>
      <c r="G13923" s="38"/>
      <c r="H13923" s="38"/>
      <c r="I13923" s="38"/>
      <c r="J13923" s="38"/>
      <c r="K13923" s="38"/>
      <c r="L13923"/>
      <c r="M13923"/>
    </row>
    <row r="13924" spans="1:13" s="36" customFormat="1">
      <c r="A13924" s="35"/>
      <c r="B13924"/>
      <c r="C13924" s="38"/>
      <c r="D13924" s="38"/>
      <c r="E13924" s="38"/>
      <c r="F13924" s="38"/>
      <c r="G13924" s="38"/>
      <c r="H13924" s="38"/>
      <c r="I13924" s="38"/>
      <c r="J13924" s="38"/>
      <c r="K13924" s="38"/>
      <c r="L13924"/>
      <c r="M13924"/>
    </row>
    <row r="13925" spans="1:13" s="36" customFormat="1">
      <c r="A13925" s="35"/>
      <c r="B13925"/>
      <c r="C13925" s="38"/>
      <c r="D13925" s="38"/>
      <c r="E13925" s="38"/>
      <c r="F13925" s="38"/>
      <c r="G13925" s="38"/>
      <c r="H13925" s="38"/>
      <c r="I13925" s="38"/>
      <c r="J13925" s="38"/>
      <c r="K13925" s="38"/>
      <c r="L13925"/>
      <c r="M13925"/>
    </row>
    <row r="13926" spans="1:13" s="36" customFormat="1">
      <c r="A13926" s="35"/>
      <c r="B13926"/>
      <c r="C13926" s="38"/>
      <c r="D13926" s="38"/>
      <c r="E13926" s="38"/>
      <c r="F13926" s="38"/>
      <c r="G13926" s="38"/>
      <c r="H13926" s="38"/>
      <c r="I13926" s="38"/>
      <c r="J13926" s="38"/>
      <c r="K13926" s="38"/>
      <c r="L13926"/>
      <c r="M13926"/>
    </row>
    <row r="13927" spans="1:13" s="36" customFormat="1">
      <c r="A13927" s="35"/>
      <c r="B13927"/>
      <c r="C13927" s="38"/>
      <c r="D13927" s="38"/>
      <c r="E13927" s="38"/>
      <c r="F13927" s="38"/>
      <c r="G13927" s="38"/>
      <c r="H13927" s="38"/>
      <c r="I13927" s="38"/>
      <c r="J13927" s="38"/>
      <c r="K13927" s="38"/>
      <c r="L13927"/>
      <c r="M13927"/>
    </row>
    <row r="13928" spans="1:13" s="36" customFormat="1">
      <c r="A13928" s="35"/>
      <c r="B13928"/>
      <c r="C13928" s="38"/>
      <c r="D13928" s="38"/>
      <c r="E13928" s="38"/>
      <c r="F13928" s="38"/>
      <c r="G13928" s="38"/>
      <c r="H13928" s="38"/>
      <c r="I13928" s="38"/>
      <c r="J13928" s="38"/>
      <c r="K13928" s="38"/>
      <c r="L13928"/>
      <c r="M13928"/>
    </row>
    <row r="13929" spans="1:13" s="36" customFormat="1">
      <c r="A13929" s="35"/>
      <c r="B13929"/>
      <c r="C13929" s="38"/>
      <c r="D13929" s="38"/>
      <c r="E13929" s="38"/>
      <c r="F13929" s="38"/>
      <c r="G13929" s="38"/>
      <c r="H13929" s="38"/>
      <c r="I13929" s="38"/>
      <c r="J13929" s="38"/>
      <c r="K13929" s="38"/>
      <c r="L13929"/>
      <c r="M13929"/>
    </row>
    <row r="13930" spans="1:13" s="36" customFormat="1">
      <c r="A13930" s="35"/>
      <c r="B13930"/>
      <c r="C13930" s="38"/>
      <c r="D13930" s="38"/>
      <c r="E13930" s="38"/>
      <c r="F13930" s="38"/>
      <c r="G13930" s="38"/>
      <c r="H13930" s="38"/>
      <c r="I13930" s="38"/>
      <c r="J13930" s="38"/>
      <c r="K13930" s="38"/>
      <c r="L13930"/>
      <c r="M13930"/>
    </row>
    <row r="13931" spans="1:13" s="36" customFormat="1">
      <c r="A13931" s="35"/>
      <c r="B13931"/>
      <c r="C13931" s="38"/>
      <c r="D13931" s="38"/>
      <c r="E13931" s="38"/>
      <c r="F13931" s="38"/>
      <c r="G13931" s="38"/>
      <c r="H13931" s="38"/>
      <c r="I13931" s="38"/>
      <c r="J13931" s="38"/>
      <c r="K13931" s="38"/>
      <c r="L13931"/>
      <c r="M13931"/>
    </row>
    <row r="13932" spans="1:13" s="36" customFormat="1">
      <c r="A13932" s="35"/>
      <c r="B13932"/>
      <c r="C13932" s="38"/>
      <c r="D13932" s="38"/>
      <c r="E13932" s="38"/>
      <c r="F13932" s="38"/>
      <c r="G13932" s="38"/>
      <c r="H13932" s="38"/>
      <c r="I13932" s="38"/>
      <c r="J13932" s="38"/>
      <c r="K13932" s="38"/>
      <c r="L13932"/>
      <c r="M13932"/>
    </row>
    <row r="13933" spans="1:13" s="36" customFormat="1">
      <c r="A13933" s="35"/>
      <c r="B13933"/>
      <c r="C13933" s="38"/>
      <c r="D13933" s="38"/>
      <c r="E13933" s="38"/>
      <c r="F13933" s="38"/>
      <c r="G13933" s="38"/>
      <c r="H13933" s="38"/>
      <c r="I13933" s="38"/>
      <c r="J13933" s="38"/>
      <c r="K13933" s="38"/>
      <c r="L13933"/>
      <c r="M13933"/>
    </row>
    <row r="13934" spans="1:13" s="36" customFormat="1">
      <c r="A13934" s="35"/>
      <c r="B13934"/>
      <c r="C13934" s="38"/>
      <c r="D13934" s="38"/>
      <c r="E13934" s="38"/>
      <c r="F13934" s="38"/>
      <c r="G13934" s="38"/>
      <c r="H13934" s="38"/>
      <c r="I13934" s="38"/>
      <c r="J13934" s="38"/>
      <c r="K13934" s="38"/>
      <c r="L13934"/>
      <c r="M13934"/>
    </row>
    <row r="13935" spans="1:13" s="36" customFormat="1">
      <c r="A13935" s="35"/>
      <c r="B13935"/>
      <c r="C13935" s="38"/>
      <c r="D13935" s="38"/>
      <c r="E13935" s="38"/>
      <c r="F13935" s="38"/>
      <c r="G13935" s="38"/>
      <c r="H13935" s="38"/>
      <c r="I13935" s="38"/>
      <c r="J13935" s="38"/>
      <c r="K13935" s="38"/>
      <c r="L13935"/>
      <c r="M13935"/>
    </row>
    <row r="13936" spans="1:13" s="36" customFormat="1">
      <c r="A13936" s="35"/>
      <c r="B13936"/>
      <c r="C13936" s="38"/>
      <c r="D13936" s="38"/>
      <c r="E13936" s="38"/>
      <c r="F13936" s="38"/>
      <c r="G13936" s="38"/>
      <c r="H13936" s="38"/>
      <c r="I13936" s="38"/>
      <c r="J13936" s="38"/>
      <c r="K13936" s="38"/>
      <c r="L13936"/>
      <c r="M13936"/>
    </row>
    <row r="13937" spans="1:13" s="36" customFormat="1">
      <c r="A13937" s="35"/>
      <c r="B13937"/>
      <c r="C13937" s="38"/>
      <c r="D13937" s="38"/>
      <c r="E13937" s="38"/>
      <c r="F13937" s="38"/>
      <c r="G13937" s="38"/>
      <c r="H13937" s="38"/>
      <c r="I13937" s="38"/>
      <c r="J13937" s="38"/>
      <c r="K13937" s="38"/>
      <c r="L13937"/>
      <c r="M13937"/>
    </row>
    <row r="13938" spans="1:13" s="36" customFormat="1">
      <c r="A13938" s="35"/>
      <c r="B13938"/>
      <c r="C13938" s="38"/>
      <c r="D13938" s="38"/>
      <c r="E13938" s="38"/>
      <c r="F13938" s="38"/>
      <c r="G13938" s="38"/>
      <c r="H13938" s="38"/>
      <c r="I13938" s="38"/>
      <c r="J13938" s="38"/>
      <c r="K13938" s="38"/>
      <c r="L13938"/>
      <c r="M13938"/>
    </row>
    <row r="13939" spans="1:13" s="36" customFormat="1">
      <c r="A13939" s="35"/>
      <c r="B13939"/>
      <c r="C13939" s="38"/>
      <c r="D13939" s="38"/>
      <c r="E13939" s="38"/>
      <c r="F13939" s="38"/>
      <c r="G13939" s="38"/>
      <c r="H13939" s="38"/>
      <c r="I13939" s="38"/>
      <c r="J13939" s="38"/>
      <c r="K13939" s="38"/>
      <c r="L13939"/>
      <c r="M13939"/>
    </row>
    <row r="13940" spans="1:13" s="36" customFormat="1">
      <c r="A13940" s="35"/>
      <c r="B13940"/>
      <c r="C13940" s="38"/>
      <c r="D13940" s="38"/>
      <c r="E13940" s="38"/>
      <c r="F13940" s="38"/>
      <c r="G13940" s="38"/>
      <c r="H13940" s="38"/>
      <c r="I13940" s="38"/>
      <c r="J13940" s="38"/>
      <c r="K13940" s="38"/>
      <c r="L13940"/>
      <c r="M13940"/>
    </row>
    <row r="13941" spans="1:13" s="36" customFormat="1">
      <c r="A13941" s="35"/>
      <c r="B13941"/>
      <c r="C13941" s="38"/>
      <c r="D13941" s="38"/>
      <c r="E13941" s="38"/>
      <c r="F13941" s="38"/>
      <c r="G13941" s="38"/>
      <c r="H13941" s="38"/>
      <c r="I13941" s="38"/>
      <c r="J13941" s="38"/>
      <c r="K13941" s="38"/>
      <c r="L13941"/>
      <c r="M13941"/>
    </row>
    <row r="13942" spans="1:13" s="36" customFormat="1">
      <c r="A13942" s="35"/>
      <c r="B13942"/>
      <c r="C13942" s="38"/>
      <c r="D13942" s="38"/>
      <c r="E13942" s="38"/>
      <c r="F13942" s="38"/>
      <c r="G13942" s="38"/>
      <c r="H13942" s="38"/>
      <c r="I13942" s="38"/>
      <c r="J13942" s="38"/>
      <c r="K13942" s="38"/>
      <c r="L13942"/>
      <c r="M13942"/>
    </row>
    <row r="13943" spans="1:13" s="36" customFormat="1">
      <c r="A13943" s="35"/>
      <c r="B13943"/>
      <c r="C13943" s="38"/>
      <c r="D13943" s="38"/>
      <c r="E13943" s="38"/>
      <c r="F13943" s="38"/>
      <c r="G13943" s="38"/>
      <c r="H13943" s="38"/>
      <c r="I13943" s="38"/>
      <c r="J13943" s="38"/>
      <c r="K13943" s="38"/>
      <c r="L13943"/>
      <c r="M13943"/>
    </row>
    <row r="13944" spans="1:13" s="36" customFormat="1">
      <c r="A13944" s="35"/>
      <c r="B13944"/>
      <c r="C13944" s="38"/>
      <c r="D13944" s="38"/>
      <c r="E13944" s="38"/>
      <c r="F13944" s="38"/>
      <c r="G13944" s="38"/>
      <c r="H13944" s="38"/>
      <c r="I13944" s="38"/>
      <c r="J13944" s="38"/>
      <c r="K13944" s="38"/>
      <c r="L13944"/>
      <c r="M13944"/>
    </row>
    <row r="13945" spans="1:13" s="36" customFormat="1">
      <c r="A13945" s="35"/>
      <c r="B13945"/>
      <c r="C13945" s="38"/>
      <c r="D13945" s="38"/>
      <c r="E13945" s="38"/>
      <c r="F13945" s="38"/>
      <c r="G13945" s="38"/>
      <c r="H13945" s="38"/>
      <c r="I13945" s="38"/>
      <c r="J13945" s="38"/>
      <c r="K13945" s="38"/>
      <c r="L13945"/>
      <c r="M13945"/>
    </row>
    <row r="13946" spans="1:13" s="36" customFormat="1">
      <c r="A13946" s="35"/>
      <c r="B13946"/>
      <c r="C13946" s="38"/>
      <c r="D13946" s="38"/>
      <c r="E13946" s="38"/>
      <c r="F13946" s="38"/>
      <c r="G13946" s="38"/>
      <c r="H13946" s="38"/>
      <c r="I13946" s="38"/>
      <c r="J13946" s="38"/>
      <c r="K13946" s="38"/>
      <c r="L13946"/>
      <c r="M13946"/>
    </row>
    <row r="13947" spans="1:13" s="36" customFormat="1">
      <c r="A13947" s="35"/>
      <c r="B13947"/>
      <c r="C13947" s="38"/>
      <c r="D13947" s="38"/>
      <c r="E13947" s="38"/>
      <c r="F13947" s="38"/>
      <c r="G13947" s="38"/>
      <c r="H13947" s="38"/>
      <c r="I13947" s="38"/>
      <c r="J13947" s="38"/>
      <c r="K13947" s="38"/>
      <c r="L13947"/>
      <c r="M13947"/>
    </row>
    <row r="13948" spans="1:13" s="36" customFormat="1">
      <c r="A13948" s="35"/>
      <c r="B13948"/>
      <c r="C13948" s="38"/>
      <c r="D13948" s="38"/>
      <c r="E13948" s="38"/>
      <c r="F13948" s="38"/>
      <c r="G13948" s="38"/>
      <c r="H13948" s="38"/>
      <c r="I13948" s="38"/>
      <c r="J13948" s="38"/>
      <c r="K13948" s="38"/>
      <c r="L13948"/>
      <c r="M13948"/>
    </row>
    <row r="13949" spans="1:13" s="36" customFormat="1">
      <c r="A13949" s="35"/>
      <c r="B13949"/>
      <c r="C13949" s="38"/>
      <c r="D13949" s="38"/>
      <c r="E13949" s="38"/>
      <c r="F13949" s="38"/>
      <c r="G13949" s="38"/>
      <c r="H13949" s="38"/>
      <c r="I13949" s="38"/>
      <c r="J13949" s="38"/>
      <c r="K13949" s="38"/>
      <c r="L13949"/>
      <c r="M13949"/>
    </row>
    <row r="13950" spans="1:13" s="36" customFormat="1">
      <c r="A13950" s="35"/>
      <c r="B13950"/>
      <c r="C13950" s="38"/>
      <c r="D13950" s="38"/>
      <c r="E13950" s="38"/>
      <c r="F13950" s="38"/>
      <c r="G13950" s="38"/>
      <c r="H13950" s="38"/>
      <c r="I13950" s="38"/>
      <c r="J13950" s="38"/>
      <c r="K13950" s="38"/>
      <c r="L13950"/>
      <c r="M13950"/>
    </row>
    <row r="13951" spans="1:13" s="36" customFormat="1">
      <c r="A13951" s="35"/>
      <c r="B13951"/>
      <c r="C13951" s="38"/>
      <c r="D13951" s="38"/>
      <c r="E13951" s="38"/>
      <c r="F13951" s="38"/>
      <c r="G13951" s="38"/>
      <c r="H13951" s="38"/>
      <c r="I13951" s="38"/>
      <c r="J13951" s="38"/>
      <c r="K13951" s="38"/>
      <c r="L13951"/>
      <c r="M13951"/>
    </row>
    <row r="13952" spans="1:13" s="36" customFormat="1">
      <c r="A13952" s="35"/>
      <c r="B13952"/>
      <c r="C13952" s="38"/>
      <c r="D13952" s="38"/>
      <c r="E13952" s="38"/>
      <c r="F13952" s="38"/>
      <c r="G13952" s="38"/>
      <c r="H13952" s="38"/>
      <c r="I13952" s="38"/>
      <c r="J13952" s="38"/>
      <c r="K13952" s="38"/>
      <c r="L13952"/>
      <c r="M13952"/>
    </row>
    <row r="13953" spans="1:13" s="36" customFormat="1">
      <c r="A13953" s="35"/>
      <c r="B13953"/>
      <c r="C13953" s="38"/>
      <c r="D13953" s="38"/>
      <c r="E13953" s="38"/>
      <c r="F13953" s="38"/>
      <c r="G13953" s="38"/>
      <c r="H13953" s="38"/>
      <c r="I13953" s="38"/>
      <c r="J13953" s="38"/>
      <c r="K13953" s="38"/>
      <c r="L13953"/>
      <c r="M13953"/>
    </row>
    <row r="13954" spans="1:13" s="36" customFormat="1">
      <c r="A13954" s="35"/>
      <c r="B13954"/>
      <c r="C13954" s="38"/>
      <c r="D13954" s="38"/>
      <c r="E13954" s="38"/>
      <c r="F13954" s="38"/>
      <c r="G13954" s="38"/>
      <c r="H13954" s="38"/>
      <c r="I13954" s="38"/>
      <c r="J13954" s="38"/>
      <c r="K13954" s="38"/>
      <c r="L13954"/>
      <c r="M13954"/>
    </row>
    <row r="13955" spans="1:13" s="36" customFormat="1">
      <c r="A13955" s="35"/>
      <c r="B13955"/>
      <c r="C13955" s="38"/>
      <c r="D13955" s="38"/>
      <c r="E13955" s="38"/>
      <c r="F13955" s="38"/>
      <c r="G13955" s="38"/>
      <c r="H13955" s="38"/>
      <c r="I13955" s="38"/>
      <c r="J13955" s="38"/>
      <c r="K13955" s="38"/>
      <c r="L13955"/>
      <c r="M13955"/>
    </row>
    <row r="13956" spans="1:13" s="36" customFormat="1">
      <c r="A13956" s="35"/>
      <c r="B13956"/>
      <c r="C13956" s="38"/>
      <c r="D13956" s="38"/>
      <c r="E13956" s="38"/>
      <c r="F13956" s="38"/>
      <c r="G13956" s="38"/>
      <c r="H13956" s="38"/>
      <c r="I13956" s="38"/>
      <c r="J13956" s="38"/>
      <c r="K13956" s="38"/>
      <c r="L13956"/>
      <c r="M13956"/>
    </row>
    <row r="13957" spans="1:13" s="36" customFormat="1">
      <c r="A13957" s="35"/>
      <c r="B13957"/>
      <c r="C13957" s="38"/>
      <c r="D13957" s="38"/>
      <c r="E13957" s="38"/>
      <c r="F13957" s="38"/>
      <c r="G13957" s="38"/>
      <c r="H13957" s="38"/>
      <c r="I13957" s="38"/>
      <c r="J13957" s="38"/>
      <c r="K13957" s="38"/>
      <c r="L13957"/>
      <c r="M13957"/>
    </row>
    <row r="13958" spans="1:13" s="36" customFormat="1">
      <c r="A13958" s="35"/>
      <c r="B13958"/>
      <c r="C13958" s="38"/>
      <c r="D13958" s="38"/>
      <c r="E13958" s="38"/>
      <c r="F13958" s="38"/>
      <c r="G13958" s="38"/>
      <c r="H13958" s="38"/>
      <c r="I13958" s="38"/>
      <c r="J13958" s="38"/>
      <c r="K13958" s="38"/>
      <c r="L13958"/>
      <c r="M13958"/>
    </row>
    <row r="13959" spans="1:13" s="36" customFormat="1">
      <c r="A13959" s="35"/>
      <c r="B13959"/>
      <c r="C13959" s="38"/>
      <c r="D13959" s="38"/>
      <c r="E13959" s="38"/>
      <c r="F13959" s="38"/>
      <c r="G13959" s="38"/>
      <c r="H13959" s="38"/>
      <c r="I13959" s="38"/>
      <c r="J13959" s="38"/>
      <c r="K13959" s="38"/>
      <c r="L13959"/>
      <c r="M13959"/>
    </row>
    <row r="13960" spans="1:13" s="36" customFormat="1">
      <c r="A13960" s="35"/>
      <c r="B13960"/>
      <c r="C13960" s="38"/>
      <c r="D13960" s="38"/>
      <c r="E13960" s="38"/>
      <c r="F13960" s="38"/>
      <c r="G13960" s="38"/>
      <c r="H13960" s="38"/>
      <c r="I13960" s="38"/>
      <c r="J13960" s="38"/>
      <c r="K13960" s="38"/>
      <c r="L13960"/>
      <c r="M13960"/>
    </row>
    <row r="13961" spans="1:13" s="36" customFormat="1">
      <c r="A13961" s="35"/>
      <c r="B13961"/>
      <c r="C13961" s="38"/>
      <c r="D13961" s="38"/>
      <c r="E13961" s="38"/>
      <c r="F13961" s="38"/>
      <c r="G13961" s="38"/>
      <c r="H13961" s="38"/>
      <c r="I13961" s="38"/>
      <c r="J13961" s="38"/>
      <c r="K13961" s="38"/>
      <c r="L13961"/>
      <c r="M13961"/>
    </row>
    <row r="13962" spans="1:13" s="36" customFormat="1">
      <c r="A13962" s="35"/>
      <c r="B13962"/>
      <c r="C13962" s="38"/>
      <c r="D13962" s="38"/>
      <c r="E13962" s="38"/>
      <c r="F13962" s="38"/>
      <c r="G13962" s="38"/>
      <c r="H13962" s="38"/>
      <c r="I13962" s="38"/>
      <c r="J13962" s="38"/>
      <c r="K13962" s="38"/>
      <c r="L13962"/>
      <c r="M13962"/>
    </row>
    <row r="13963" spans="1:13" s="36" customFormat="1">
      <c r="A13963" s="35"/>
      <c r="B13963"/>
      <c r="C13963" s="38"/>
      <c r="D13963" s="38"/>
      <c r="E13963" s="38"/>
      <c r="F13963" s="38"/>
      <c r="G13963" s="38"/>
      <c r="H13963" s="38"/>
      <c r="I13963" s="38"/>
      <c r="J13963" s="38"/>
      <c r="K13963" s="38"/>
      <c r="L13963"/>
      <c r="M13963"/>
    </row>
    <row r="13964" spans="1:13" s="36" customFormat="1">
      <c r="A13964" s="35"/>
      <c r="B13964"/>
      <c r="C13964" s="38"/>
      <c r="D13964" s="38"/>
      <c r="E13964" s="38"/>
      <c r="F13964" s="38"/>
      <c r="G13964" s="38"/>
      <c r="H13964" s="38"/>
      <c r="I13964" s="38"/>
      <c r="J13964" s="38"/>
      <c r="K13964" s="38"/>
      <c r="L13964"/>
      <c r="M13964"/>
    </row>
    <row r="13965" spans="1:13" s="36" customFormat="1">
      <c r="A13965" s="35"/>
      <c r="B13965"/>
      <c r="C13965" s="38"/>
      <c r="D13965" s="38"/>
      <c r="E13965" s="38"/>
      <c r="F13965" s="38"/>
      <c r="G13965" s="38"/>
      <c r="H13965" s="38"/>
      <c r="I13965" s="38"/>
      <c r="J13965" s="38"/>
      <c r="K13965" s="38"/>
      <c r="L13965"/>
      <c r="M13965"/>
    </row>
    <row r="13966" spans="1:13" s="36" customFormat="1">
      <c r="A13966" s="35"/>
      <c r="B13966"/>
      <c r="C13966" s="38"/>
      <c r="D13966" s="38"/>
      <c r="E13966" s="38"/>
      <c r="F13966" s="38"/>
      <c r="G13966" s="38"/>
      <c r="H13966" s="38"/>
      <c r="I13966" s="38"/>
      <c r="J13966" s="38"/>
      <c r="K13966" s="38"/>
      <c r="L13966"/>
      <c r="M13966"/>
    </row>
    <row r="13967" spans="1:13" s="36" customFormat="1">
      <c r="A13967" s="35"/>
      <c r="B13967"/>
      <c r="C13967" s="38"/>
      <c r="D13967" s="38"/>
      <c r="E13967" s="38"/>
      <c r="F13967" s="38"/>
      <c r="G13967" s="38"/>
      <c r="H13967" s="38"/>
      <c r="I13967" s="38"/>
      <c r="J13967" s="38"/>
      <c r="K13967" s="38"/>
      <c r="L13967"/>
      <c r="M13967"/>
    </row>
    <row r="13968" spans="1:13" s="36" customFormat="1">
      <c r="A13968" s="35"/>
      <c r="B13968"/>
      <c r="C13968" s="38"/>
      <c r="D13968" s="38"/>
      <c r="E13968" s="38"/>
      <c r="F13968" s="38"/>
      <c r="G13968" s="38"/>
      <c r="H13968" s="38"/>
      <c r="I13968" s="38"/>
      <c r="J13968" s="38"/>
      <c r="K13968" s="38"/>
      <c r="L13968"/>
      <c r="M13968"/>
    </row>
    <row r="13969" spans="1:13" s="36" customFormat="1">
      <c r="A13969" s="35"/>
      <c r="B13969"/>
      <c r="C13969" s="38"/>
      <c r="D13969" s="38"/>
      <c r="E13969" s="38"/>
      <c r="F13969" s="38"/>
      <c r="G13969" s="38"/>
      <c r="H13969" s="38"/>
      <c r="I13969" s="38"/>
      <c r="J13969" s="38"/>
      <c r="K13969" s="38"/>
      <c r="L13969"/>
      <c r="M13969"/>
    </row>
    <row r="13970" spans="1:13" s="36" customFormat="1">
      <c r="A13970" s="35"/>
      <c r="B13970"/>
      <c r="C13970" s="38"/>
      <c r="D13970" s="38"/>
      <c r="E13970" s="38"/>
      <c r="F13970" s="38"/>
      <c r="G13970" s="38"/>
      <c r="H13970" s="38"/>
      <c r="I13970" s="38"/>
      <c r="J13970" s="38"/>
      <c r="K13970" s="38"/>
      <c r="L13970"/>
      <c r="M13970"/>
    </row>
    <row r="13971" spans="1:13" s="36" customFormat="1">
      <c r="A13971" s="35"/>
      <c r="B13971"/>
      <c r="C13971" s="38"/>
      <c r="D13971" s="38"/>
      <c r="E13971" s="38"/>
      <c r="F13971" s="38"/>
      <c r="G13971" s="38"/>
      <c r="H13971" s="38"/>
      <c r="I13971" s="38"/>
      <c r="J13971" s="38"/>
      <c r="K13971" s="38"/>
      <c r="L13971"/>
      <c r="M13971"/>
    </row>
    <row r="13972" spans="1:13" s="36" customFormat="1">
      <c r="A13972" s="35"/>
      <c r="B13972"/>
      <c r="C13972" s="38"/>
      <c r="D13972" s="38"/>
      <c r="E13972" s="38"/>
      <c r="F13972" s="38"/>
      <c r="G13972" s="38"/>
      <c r="H13972" s="38"/>
      <c r="I13972" s="38"/>
      <c r="J13972" s="38"/>
      <c r="K13972" s="38"/>
      <c r="L13972"/>
      <c r="M13972"/>
    </row>
    <row r="13973" spans="1:13" s="36" customFormat="1">
      <c r="A13973" s="35"/>
      <c r="B13973"/>
      <c r="C13973" s="38"/>
      <c r="D13973" s="38"/>
      <c r="E13973" s="38"/>
      <c r="F13973" s="38"/>
      <c r="G13973" s="38"/>
      <c r="H13973" s="38"/>
      <c r="I13973" s="38"/>
      <c r="J13973" s="38"/>
      <c r="K13973" s="38"/>
      <c r="L13973"/>
      <c r="M13973"/>
    </row>
    <row r="13974" spans="1:13" s="36" customFormat="1">
      <c r="A13974" s="35"/>
      <c r="B13974"/>
      <c r="C13974" s="38"/>
      <c r="D13974" s="38"/>
      <c r="E13974" s="38"/>
      <c r="F13974" s="38"/>
      <c r="G13974" s="38"/>
      <c r="H13974" s="38"/>
      <c r="I13974" s="38"/>
      <c r="J13974" s="38"/>
      <c r="K13974" s="38"/>
      <c r="L13974"/>
      <c r="M13974"/>
    </row>
    <row r="13975" spans="1:13" s="36" customFormat="1">
      <c r="A13975" s="35"/>
      <c r="B13975"/>
      <c r="C13975" s="38"/>
      <c r="D13975" s="38"/>
      <c r="E13975" s="38"/>
      <c r="F13975" s="38"/>
      <c r="G13975" s="38"/>
      <c r="H13975" s="38"/>
      <c r="I13975" s="38"/>
      <c r="J13975" s="38"/>
      <c r="K13975" s="38"/>
      <c r="L13975"/>
      <c r="M13975"/>
    </row>
    <row r="13976" spans="1:13" s="36" customFormat="1">
      <c r="A13976" s="35"/>
      <c r="B13976"/>
      <c r="C13976" s="38"/>
      <c r="D13976" s="38"/>
      <c r="E13976" s="38"/>
      <c r="F13976" s="38"/>
      <c r="G13976" s="38"/>
      <c r="H13976" s="38"/>
      <c r="I13976" s="38"/>
      <c r="J13976" s="38"/>
      <c r="K13976" s="38"/>
      <c r="L13976"/>
      <c r="M13976"/>
    </row>
    <row r="13977" spans="1:13" s="36" customFormat="1">
      <c r="A13977" s="35"/>
      <c r="B13977"/>
      <c r="C13977" s="38"/>
      <c r="D13977" s="38"/>
      <c r="E13977" s="38"/>
      <c r="F13977" s="38"/>
      <c r="G13977" s="38"/>
      <c r="H13977" s="38"/>
      <c r="I13977" s="38"/>
      <c r="J13977" s="38"/>
      <c r="K13977" s="38"/>
      <c r="L13977"/>
      <c r="M13977"/>
    </row>
    <row r="13978" spans="1:13" s="36" customFormat="1">
      <c r="A13978" s="35"/>
      <c r="B13978"/>
      <c r="C13978" s="38"/>
      <c r="D13978" s="38"/>
      <c r="E13978" s="38"/>
      <c r="F13978" s="38"/>
      <c r="G13978" s="38"/>
      <c r="H13978" s="38"/>
      <c r="I13978" s="38"/>
      <c r="J13978" s="38"/>
      <c r="K13978" s="38"/>
      <c r="L13978"/>
      <c r="M13978"/>
    </row>
    <row r="13979" spans="1:13" s="36" customFormat="1">
      <c r="A13979" s="35"/>
      <c r="B13979"/>
      <c r="C13979" s="38"/>
      <c r="D13979" s="38"/>
      <c r="E13979" s="38"/>
      <c r="F13979" s="38"/>
      <c r="G13979" s="38"/>
      <c r="H13979" s="38"/>
      <c r="I13979" s="38"/>
      <c r="J13979" s="38"/>
      <c r="K13979" s="38"/>
      <c r="L13979"/>
      <c r="M13979"/>
    </row>
    <row r="13980" spans="1:13" s="36" customFormat="1">
      <c r="A13980" s="35"/>
      <c r="B13980"/>
      <c r="C13980" s="38"/>
      <c r="D13980" s="38"/>
      <c r="E13980" s="38"/>
      <c r="F13980" s="38"/>
      <c r="G13980" s="38"/>
      <c r="H13980" s="38"/>
      <c r="I13980" s="38"/>
      <c r="J13980" s="38"/>
      <c r="K13980" s="38"/>
      <c r="L13980"/>
      <c r="M13980"/>
    </row>
    <row r="13981" spans="1:13" s="36" customFormat="1">
      <c r="A13981" s="35"/>
      <c r="B13981"/>
      <c r="C13981" s="38"/>
      <c r="D13981" s="38"/>
      <c r="E13981" s="38"/>
      <c r="F13981" s="38"/>
      <c r="G13981" s="38"/>
      <c r="H13981" s="38"/>
      <c r="I13981" s="38"/>
      <c r="J13981" s="38"/>
      <c r="K13981" s="38"/>
      <c r="L13981"/>
      <c r="M13981"/>
    </row>
    <row r="13982" spans="1:13" s="36" customFormat="1">
      <c r="A13982" s="35"/>
      <c r="B13982"/>
      <c r="C13982" s="38"/>
      <c r="D13982" s="38"/>
      <c r="E13982" s="38"/>
      <c r="F13982" s="38"/>
      <c r="G13982" s="38"/>
      <c r="H13982" s="38"/>
      <c r="I13982" s="38"/>
      <c r="J13982" s="38"/>
      <c r="K13982" s="38"/>
      <c r="L13982"/>
      <c r="M13982"/>
    </row>
    <row r="13983" spans="1:13" s="36" customFormat="1">
      <c r="A13983" s="35"/>
      <c r="B13983"/>
      <c r="C13983" s="38"/>
      <c r="D13983" s="38"/>
      <c r="E13983" s="38"/>
      <c r="F13983" s="38"/>
      <c r="G13983" s="38"/>
      <c r="H13983" s="38"/>
      <c r="I13983" s="38"/>
      <c r="J13983" s="38"/>
      <c r="K13983" s="38"/>
      <c r="L13983"/>
      <c r="M13983"/>
    </row>
    <row r="13984" spans="1:13" s="36" customFormat="1">
      <c r="A13984" s="35"/>
      <c r="B13984"/>
      <c r="C13984" s="38"/>
      <c r="D13984" s="38"/>
      <c r="E13984" s="38"/>
      <c r="F13984" s="38"/>
      <c r="G13984" s="38"/>
      <c r="H13984" s="38"/>
      <c r="I13984" s="38"/>
      <c r="J13984" s="38"/>
      <c r="K13984" s="38"/>
      <c r="L13984"/>
      <c r="M13984"/>
    </row>
    <row r="13985" spans="1:13" s="36" customFormat="1">
      <c r="A13985" s="35"/>
      <c r="B13985"/>
      <c r="C13985" s="38"/>
      <c r="D13985" s="38"/>
      <c r="E13985" s="38"/>
      <c r="F13985" s="38"/>
      <c r="G13985" s="38"/>
      <c r="H13985" s="38"/>
      <c r="I13985" s="38"/>
      <c r="J13985" s="38"/>
      <c r="K13985" s="38"/>
      <c r="L13985"/>
      <c r="M13985"/>
    </row>
    <row r="13986" spans="1:13" s="36" customFormat="1">
      <c r="A13986" s="35"/>
      <c r="B13986"/>
      <c r="C13986" s="38"/>
      <c r="D13986" s="38"/>
      <c r="E13986" s="38"/>
      <c r="F13986" s="38"/>
      <c r="G13986" s="38"/>
      <c r="H13986" s="38"/>
      <c r="I13986" s="38"/>
      <c r="J13986" s="38"/>
      <c r="K13986" s="38"/>
      <c r="L13986"/>
      <c r="M13986"/>
    </row>
    <row r="13987" spans="1:13" s="36" customFormat="1">
      <c r="A13987" s="35"/>
      <c r="B13987"/>
      <c r="C13987" s="38"/>
      <c r="D13987" s="38"/>
      <c r="E13987" s="38"/>
      <c r="F13987" s="38"/>
      <c r="G13987" s="38"/>
      <c r="H13987" s="38"/>
      <c r="I13987" s="38"/>
      <c r="J13987" s="38"/>
      <c r="K13987" s="38"/>
      <c r="L13987"/>
      <c r="M13987"/>
    </row>
    <row r="13988" spans="1:13" s="36" customFormat="1">
      <c r="A13988" s="35"/>
      <c r="B13988"/>
      <c r="C13988" s="38"/>
      <c r="D13988" s="38"/>
      <c r="E13988" s="38"/>
      <c r="F13988" s="38"/>
      <c r="G13988" s="38"/>
      <c r="H13988" s="38"/>
      <c r="I13988" s="38"/>
      <c r="J13988" s="38"/>
      <c r="K13988" s="38"/>
      <c r="L13988"/>
      <c r="M13988"/>
    </row>
    <row r="13989" spans="1:13" s="36" customFormat="1">
      <c r="A13989" s="35"/>
      <c r="B13989"/>
      <c r="C13989" s="38"/>
      <c r="D13989" s="38"/>
      <c r="E13989" s="38"/>
      <c r="F13989" s="38"/>
      <c r="G13989" s="38"/>
      <c r="H13989" s="38"/>
      <c r="I13989" s="38"/>
      <c r="J13989" s="38"/>
      <c r="K13989" s="38"/>
      <c r="L13989"/>
      <c r="M13989"/>
    </row>
    <row r="13990" spans="1:13" s="36" customFormat="1">
      <c r="A13990" s="35"/>
      <c r="B13990"/>
      <c r="C13990" s="38"/>
      <c r="D13990" s="38"/>
      <c r="E13990" s="38"/>
      <c r="F13990" s="38"/>
      <c r="G13990" s="38"/>
      <c r="H13990" s="38"/>
      <c r="I13990" s="38"/>
      <c r="J13990" s="38"/>
      <c r="K13990" s="38"/>
      <c r="L13990"/>
      <c r="M13990"/>
    </row>
    <row r="13991" spans="1:13" s="36" customFormat="1">
      <c r="A13991" s="35"/>
      <c r="B13991"/>
      <c r="C13991" s="38"/>
      <c r="D13991" s="38"/>
      <c r="E13991" s="38"/>
      <c r="F13991" s="38"/>
      <c r="G13991" s="38"/>
      <c r="H13991" s="38"/>
      <c r="I13991" s="38"/>
      <c r="J13991" s="38"/>
      <c r="K13991" s="38"/>
      <c r="L13991"/>
      <c r="M13991"/>
    </row>
    <row r="13992" spans="1:13" s="36" customFormat="1">
      <c r="A13992" s="35"/>
      <c r="B13992"/>
      <c r="C13992" s="38"/>
      <c r="D13992" s="38"/>
      <c r="E13992" s="38"/>
      <c r="F13992" s="38"/>
      <c r="G13992" s="38"/>
      <c r="H13992" s="38"/>
      <c r="I13992" s="38"/>
      <c r="J13992" s="38"/>
      <c r="K13992" s="38"/>
      <c r="L13992"/>
      <c r="M13992"/>
    </row>
    <row r="13993" spans="1:13" s="36" customFormat="1">
      <c r="A13993" s="35"/>
      <c r="B13993"/>
      <c r="C13993" s="38"/>
      <c r="D13993" s="38"/>
      <c r="E13993" s="38"/>
      <c r="F13993" s="38"/>
      <c r="G13993" s="38"/>
      <c r="H13993" s="38"/>
      <c r="I13993" s="38"/>
      <c r="J13993" s="38"/>
      <c r="K13993" s="38"/>
      <c r="L13993"/>
      <c r="M13993"/>
    </row>
    <row r="13994" spans="1:13" s="36" customFormat="1">
      <c r="A13994" s="35"/>
      <c r="B13994"/>
      <c r="C13994" s="38"/>
      <c r="D13994" s="38"/>
      <c r="E13994" s="38"/>
      <c r="F13994" s="38"/>
      <c r="G13994" s="38"/>
      <c r="H13994" s="38"/>
      <c r="I13994" s="38"/>
      <c r="J13994" s="38"/>
      <c r="K13994" s="38"/>
      <c r="L13994"/>
      <c r="M13994"/>
    </row>
    <row r="13995" spans="1:13" s="36" customFormat="1">
      <c r="A13995" s="35"/>
      <c r="B13995"/>
      <c r="C13995" s="38"/>
      <c r="D13995" s="38"/>
      <c r="E13995" s="38"/>
      <c r="F13995" s="38"/>
      <c r="G13995" s="38"/>
      <c r="H13995" s="38"/>
      <c r="I13995" s="38"/>
      <c r="J13995" s="38"/>
      <c r="K13995" s="38"/>
      <c r="L13995"/>
      <c r="M13995"/>
    </row>
    <row r="13996" spans="1:13" s="36" customFormat="1">
      <c r="A13996" s="35"/>
      <c r="B13996"/>
      <c r="C13996" s="38"/>
      <c r="D13996" s="38"/>
      <c r="E13996" s="38"/>
      <c r="F13996" s="38"/>
      <c r="G13996" s="38"/>
      <c r="H13996" s="38"/>
      <c r="I13996" s="38"/>
      <c r="J13996" s="38"/>
      <c r="K13996" s="38"/>
      <c r="L13996"/>
      <c r="M13996"/>
    </row>
    <row r="13997" spans="1:13" s="36" customFormat="1">
      <c r="A13997" s="35"/>
      <c r="B13997"/>
      <c r="C13997" s="38"/>
      <c r="D13997" s="38"/>
      <c r="E13997" s="38"/>
      <c r="F13997" s="38"/>
      <c r="G13997" s="38"/>
      <c r="H13997" s="38"/>
      <c r="I13997" s="38"/>
      <c r="J13997" s="38"/>
      <c r="K13997" s="38"/>
      <c r="L13997"/>
      <c r="M13997"/>
    </row>
    <row r="13998" spans="1:13" s="36" customFormat="1">
      <c r="A13998" s="35"/>
      <c r="B13998"/>
      <c r="C13998" s="38"/>
      <c r="D13998" s="38"/>
      <c r="E13998" s="38"/>
      <c r="F13998" s="38"/>
      <c r="G13998" s="38"/>
      <c r="H13998" s="38"/>
      <c r="I13998" s="38"/>
      <c r="J13998" s="38"/>
      <c r="K13998" s="38"/>
      <c r="L13998"/>
      <c r="M13998"/>
    </row>
    <row r="13999" spans="1:13" s="36" customFormat="1">
      <c r="A13999" s="35"/>
      <c r="B13999"/>
      <c r="C13999" s="38"/>
      <c r="D13999" s="38"/>
      <c r="E13999" s="38"/>
      <c r="F13999" s="38"/>
      <c r="G13999" s="38"/>
      <c r="H13999" s="38"/>
      <c r="I13999" s="38"/>
      <c r="J13999" s="38"/>
      <c r="K13999" s="38"/>
      <c r="L13999"/>
      <c r="M13999"/>
    </row>
    <row r="14000" spans="1:13" s="36" customFormat="1">
      <c r="A14000" s="35"/>
      <c r="B14000"/>
      <c r="C14000" s="38"/>
      <c r="D14000" s="38"/>
      <c r="E14000" s="38"/>
      <c r="F14000" s="38"/>
      <c r="G14000" s="38"/>
      <c r="H14000" s="38"/>
      <c r="I14000" s="38"/>
      <c r="J14000" s="38"/>
      <c r="K14000" s="38"/>
      <c r="L14000"/>
      <c r="M14000"/>
    </row>
    <row r="14001" spans="1:13" s="36" customFormat="1">
      <c r="A14001" s="35"/>
      <c r="B14001"/>
      <c r="C14001" s="38"/>
      <c r="D14001" s="38"/>
      <c r="E14001" s="38"/>
      <c r="F14001" s="38"/>
      <c r="G14001" s="38"/>
      <c r="H14001" s="38"/>
      <c r="I14001" s="38"/>
      <c r="J14001" s="38"/>
      <c r="K14001" s="38"/>
      <c r="L14001"/>
      <c r="M14001"/>
    </row>
    <row r="14002" spans="1:13" s="36" customFormat="1">
      <c r="A14002" s="35"/>
      <c r="B14002"/>
      <c r="C14002" s="38"/>
      <c r="D14002" s="38"/>
      <c r="E14002" s="38"/>
      <c r="F14002" s="38"/>
      <c r="G14002" s="38"/>
      <c r="H14002" s="38"/>
      <c r="I14002" s="38"/>
      <c r="J14002" s="38"/>
      <c r="K14002" s="38"/>
      <c r="L14002"/>
      <c r="M14002"/>
    </row>
    <row r="14003" spans="1:13" s="36" customFormat="1">
      <c r="A14003" s="35"/>
      <c r="B14003"/>
      <c r="C14003" s="38"/>
      <c r="D14003" s="38"/>
      <c r="E14003" s="38"/>
      <c r="F14003" s="38"/>
      <c r="G14003" s="38"/>
      <c r="H14003" s="38"/>
      <c r="I14003" s="38"/>
      <c r="J14003" s="38"/>
      <c r="K14003" s="38"/>
      <c r="L14003"/>
      <c r="M14003"/>
    </row>
    <row r="14004" spans="1:13" s="36" customFormat="1">
      <c r="A14004" s="35"/>
      <c r="B14004"/>
      <c r="C14004" s="38"/>
      <c r="D14004" s="38"/>
      <c r="E14004" s="38"/>
      <c r="F14004" s="38"/>
      <c r="G14004" s="38"/>
      <c r="H14004" s="38"/>
      <c r="I14004" s="38"/>
      <c r="J14004" s="38"/>
      <c r="K14004" s="38"/>
      <c r="L14004"/>
      <c r="M14004"/>
    </row>
    <row r="14005" spans="1:13" s="36" customFormat="1">
      <c r="A14005" s="35"/>
      <c r="B14005"/>
      <c r="C14005" s="38"/>
      <c r="D14005" s="38"/>
      <c r="E14005" s="38"/>
      <c r="F14005" s="38"/>
      <c r="G14005" s="38"/>
      <c r="H14005" s="38"/>
      <c r="I14005" s="38"/>
      <c r="J14005" s="38"/>
      <c r="K14005" s="38"/>
      <c r="L14005"/>
      <c r="M14005"/>
    </row>
    <row r="14006" spans="1:13" s="36" customFormat="1">
      <c r="A14006" s="35"/>
      <c r="B14006"/>
      <c r="C14006" s="38"/>
      <c r="D14006" s="38"/>
      <c r="E14006" s="38"/>
      <c r="F14006" s="38"/>
      <c r="G14006" s="38"/>
      <c r="H14006" s="38"/>
      <c r="I14006" s="38"/>
      <c r="J14006" s="38"/>
      <c r="K14006" s="38"/>
      <c r="L14006"/>
      <c r="M14006"/>
    </row>
    <row r="14007" spans="1:13" s="36" customFormat="1">
      <c r="A14007" s="35"/>
      <c r="B14007"/>
      <c r="C14007" s="38"/>
      <c r="D14007" s="38"/>
      <c r="E14007" s="38"/>
      <c r="F14007" s="38"/>
      <c r="G14007" s="38"/>
      <c r="H14007" s="38"/>
      <c r="I14007" s="38"/>
      <c r="J14007" s="38"/>
      <c r="K14007" s="38"/>
      <c r="L14007"/>
      <c r="M14007"/>
    </row>
    <row r="14008" spans="1:13" s="36" customFormat="1">
      <c r="A14008" s="35"/>
      <c r="B14008"/>
      <c r="C14008" s="38"/>
      <c r="D14008" s="38"/>
      <c r="E14008" s="38"/>
      <c r="F14008" s="38"/>
      <c r="G14008" s="38"/>
      <c r="H14008" s="38"/>
      <c r="I14008" s="38"/>
      <c r="J14008" s="38"/>
      <c r="K14008" s="38"/>
      <c r="L14008"/>
      <c r="M14008"/>
    </row>
    <row r="14009" spans="1:13" s="36" customFormat="1">
      <c r="A14009" s="35"/>
      <c r="B14009"/>
      <c r="C14009" s="38"/>
      <c r="D14009" s="38"/>
      <c r="E14009" s="38"/>
      <c r="F14009" s="38"/>
      <c r="G14009" s="38"/>
      <c r="H14009" s="38"/>
      <c r="I14009" s="38"/>
      <c r="J14009" s="38"/>
      <c r="K14009" s="38"/>
      <c r="L14009"/>
      <c r="M14009"/>
    </row>
    <row r="14010" spans="1:13" s="36" customFormat="1">
      <c r="A14010" s="35"/>
      <c r="B14010"/>
      <c r="C14010" s="38"/>
      <c r="D14010" s="38"/>
      <c r="E14010" s="38"/>
      <c r="F14010" s="38"/>
      <c r="G14010" s="38"/>
      <c r="H14010" s="38"/>
      <c r="I14010" s="38"/>
      <c r="J14010" s="38"/>
      <c r="K14010" s="38"/>
      <c r="L14010"/>
      <c r="M14010"/>
    </row>
    <row r="14011" spans="1:13" s="36" customFormat="1">
      <c r="A14011" s="35"/>
      <c r="B14011"/>
      <c r="C14011" s="38"/>
      <c r="D14011" s="38"/>
      <c r="E14011" s="38"/>
      <c r="F14011" s="38"/>
      <c r="G14011" s="38"/>
      <c r="H14011" s="38"/>
      <c r="I14011" s="38"/>
      <c r="J14011" s="38"/>
      <c r="K14011" s="38"/>
      <c r="L14011"/>
      <c r="M14011"/>
    </row>
    <row r="14012" spans="1:13" s="36" customFormat="1">
      <c r="A14012" s="35"/>
      <c r="B14012"/>
      <c r="C14012" s="38"/>
      <c r="D14012" s="38"/>
      <c r="E14012" s="38"/>
      <c r="F14012" s="38"/>
      <c r="G14012" s="38"/>
      <c r="H14012" s="38"/>
      <c r="I14012" s="38"/>
      <c r="J14012" s="38"/>
      <c r="K14012" s="38"/>
      <c r="L14012"/>
      <c r="M14012"/>
    </row>
    <row r="14013" spans="1:13" s="36" customFormat="1">
      <c r="A14013" s="35"/>
      <c r="B14013"/>
      <c r="C14013" s="38"/>
      <c r="D14013" s="38"/>
      <c r="E14013" s="38"/>
      <c r="F14013" s="38"/>
      <c r="G14013" s="38"/>
      <c r="H14013" s="38"/>
      <c r="I14013" s="38"/>
      <c r="J14013" s="38"/>
      <c r="K14013" s="38"/>
      <c r="L14013"/>
      <c r="M14013"/>
    </row>
    <row r="14014" spans="1:13" s="36" customFormat="1">
      <c r="A14014" s="35"/>
      <c r="B14014"/>
      <c r="C14014" s="38"/>
      <c r="D14014" s="38"/>
      <c r="E14014" s="38"/>
      <c r="F14014" s="38"/>
      <c r="G14014" s="38"/>
      <c r="H14014" s="38"/>
      <c r="I14014" s="38"/>
      <c r="J14014" s="38"/>
      <c r="K14014" s="38"/>
      <c r="L14014"/>
      <c r="M14014"/>
    </row>
    <row r="14015" spans="1:13" s="36" customFormat="1">
      <c r="A14015" s="35"/>
      <c r="B14015"/>
      <c r="C14015" s="38"/>
      <c r="D14015" s="38"/>
      <c r="E14015" s="38"/>
      <c r="F14015" s="38"/>
      <c r="G14015" s="38"/>
      <c r="H14015" s="38"/>
      <c r="I14015" s="38"/>
      <c r="J14015" s="38"/>
      <c r="K14015" s="38"/>
      <c r="L14015"/>
      <c r="M14015"/>
    </row>
    <row r="14016" spans="1:13" s="36" customFormat="1">
      <c r="A14016" s="35"/>
      <c r="B14016"/>
      <c r="C14016" s="38"/>
      <c r="D14016" s="38"/>
      <c r="E14016" s="38"/>
      <c r="F14016" s="38"/>
      <c r="G14016" s="38"/>
      <c r="H14016" s="38"/>
      <c r="I14016" s="38"/>
      <c r="J14016" s="38"/>
      <c r="K14016" s="38"/>
      <c r="L14016"/>
      <c r="M14016"/>
    </row>
    <row r="14017" spans="1:13" s="36" customFormat="1">
      <c r="A14017" s="35"/>
      <c r="B14017"/>
      <c r="C14017" s="38"/>
      <c r="D14017" s="38"/>
      <c r="E14017" s="38"/>
      <c r="F14017" s="38"/>
      <c r="G14017" s="38"/>
      <c r="H14017" s="38"/>
      <c r="I14017" s="38"/>
      <c r="J14017" s="38"/>
      <c r="K14017" s="38"/>
      <c r="L14017"/>
      <c r="M14017"/>
    </row>
    <row r="14018" spans="1:13" s="36" customFormat="1">
      <c r="A14018" s="35"/>
      <c r="B14018"/>
      <c r="C14018" s="38"/>
      <c r="D14018" s="38"/>
      <c r="E14018" s="38"/>
      <c r="F14018" s="38"/>
      <c r="G14018" s="38"/>
      <c r="H14018" s="38"/>
      <c r="I14018" s="38"/>
      <c r="J14018" s="38"/>
      <c r="K14018" s="38"/>
      <c r="L14018"/>
      <c r="M14018"/>
    </row>
    <row r="14019" spans="1:13" s="36" customFormat="1">
      <c r="A14019" s="35"/>
      <c r="B14019"/>
      <c r="C14019" s="38"/>
      <c r="D14019" s="38"/>
      <c r="E14019" s="38"/>
      <c r="F14019" s="38"/>
      <c r="G14019" s="38"/>
      <c r="H14019" s="38"/>
      <c r="I14019" s="38"/>
      <c r="J14019" s="38"/>
      <c r="K14019" s="38"/>
      <c r="L14019"/>
      <c r="M14019"/>
    </row>
    <row r="14020" spans="1:13" s="36" customFormat="1">
      <c r="A14020" s="35"/>
      <c r="B14020"/>
      <c r="C14020" s="38"/>
      <c r="D14020" s="38"/>
      <c r="E14020" s="38"/>
      <c r="F14020" s="38"/>
      <c r="G14020" s="38"/>
      <c r="H14020" s="38"/>
      <c r="I14020" s="38"/>
      <c r="J14020" s="38"/>
      <c r="K14020" s="38"/>
      <c r="L14020"/>
      <c r="M14020"/>
    </row>
    <row r="14021" spans="1:13" s="36" customFormat="1">
      <c r="A14021" s="35"/>
      <c r="B14021"/>
      <c r="C14021" s="38"/>
      <c r="D14021" s="38"/>
      <c r="E14021" s="38"/>
      <c r="F14021" s="38"/>
      <c r="G14021" s="38"/>
      <c r="H14021" s="38"/>
      <c r="I14021" s="38"/>
      <c r="J14021" s="38"/>
      <c r="K14021" s="38"/>
      <c r="L14021"/>
      <c r="M14021"/>
    </row>
    <row r="14022" spans="1:13" s="36" customFormat="1">
      <c r="A14022" s="35"/>
      <c r="B14022"/>
      <c r="C14022" s="38"/>
      <c r="D14022" s="38"/>
      <c r="E14022" s="38"/>
      <c r="F14022" s="38"/>
      <c r="G14022" s="38"/>
      <c r="H14022" s="38"/>
      <c r="I14022" s="38"/>
      <c r="J14022" s="38"/>
      <c r="K14022" s="38"/>
      <c r="L14022"/>
      <c r="M14022"/>
    </row>
    <row r="14023" spans="1:13" s="36" customFormat="1">
      <c r="A14023" s="35"/>
      <c r="B14023"/>
      <c r="C14023" s="38"/>
      <c r="D14023" s="38"/>
      <c r="E14023" s="38"/>
      <c r="F14023" s="38"/>
      <c r="G14023" s="38"/>
      <c r="H14023" s="38"/>
      <c r="I14023" s="38"/>
      <c r="J14023" s="38"/>
      <c r="K14023" s="38"/>
      <c r="L14023"/>
      <c r="M14023"/>
    </row>
    <row r="14024" spans="1:13" s="36" customFormat="1">
      <c r="A14024" s="35"/>
      <c r="B14024"/>
      <c r="C14024" s="38"/>
      <c r="D14024" s="38"/>
      <c r="E14024" s="38"/>
      <c r="F14024" s="38"/>
      <c r="G14024" s="38"/>
      <c r="H14024" s="38"/>
      <c r="I14024" s="38"/>
      <c r="J14024" s="38"/>
      <c r="K14024" s="38"/>
      <c r="L14024"/>
      <c r="M14024"/>
    </row>
    <row r="14025" spans="1:13" s="36" customFormat="1">
      <c r="A14025" s="35"/>
      <c r="B14025"/>
      <c r="C14025" s="38"/>
      <c r="D14025" s="38"/>
      <c r="E14025" s="38"/>
      <c r="F14025" s="38"/>
      <c r="G14025" s="38"/>
      <c r="H14025" s="38"/>
      <c r="I14025" s="38"/>
      <c r="J14025" s="38"/>
      <c r="K14025" s="38"/>
      <c r="L14025"/>
      <c r="M14025"/>
    </row>
    <row r="14026" spans="1:13" s="36" customFormat="1">
      <c r="A14026" s="35"/>
      <c r="B14026"/>
      <c r="C14026" s="38"/>
      <c r="D14026" s="38"/>
      <c r="E14026" s="38"/>
      <c r="F14026" s="38"/>
      <c r="G14026" s="38"/>
      <c r="H14026" s="38"/>
      <c r="I14026" s="38"/>
      <c r="J14026" s="38"/>
      <c r="K14026" s="38"/>
      <c r="L14026"/>
      <c r="M14026"/>
    </row>
    <row r="14027" spans="1:13" s="36" customFormat="1">
      <c r="A14027" s="35"/>
      <c r="B14027"/>
      <c r="C14027" s="38"/>
      <c r="D14027" s="38"/>
      <c r="E14027" s="38"/>
      <c r="F14027" s="38"/>
      <c r="G14027" s="38"/>
      <c r="H14027" s="38"/>
      <c r="I14027" s="38"/>
      <c r="J14027" s="38"/>
      <c r="K14027" s="38"/>
      <c r="L14027"/>
      <c r="M14027"/>
    </row>
    <row r="14028" spans="1:13" s="36" customFormat="1">
      <c r="A14028" s="35"/>
      <c r="B14028"/>
      <c r="C14028" s="38"/>
      <c r="D14028" s="38"/>
      <c r="E14028" s="38"/>
      <c r="F14028" s="38"/>
      <c r="G14028" s="38"/>
      <c r="H14028" s="38"/>
      <c r="I14028" s="38"/>
      <c r="J14028" s="38"/>
      <c r="K14028" s="38"/>
      <c r="L14028"/>
      <c r="M14028"/>
    </row>
    <row r="14029" spans="1:13" s="36" customFormat="1">
      <c r="A14029" s="35"/>
      <c r="B14029"/>
      <c r="C14029" s="38"/>
      <c r="D14029" s="38"/>
      <c r="E14029" s="38"/>
      <c r="F14029" s="38"/>
      <c r="G14029" s="38"/>
      <c r="H14029" s="38"/>
      <c r="I14029" s="38"/>
      <c r="J14029" s="38"/>
      <c r="K14029" s="38"/>
      <c r="L14029"/>
      <c r="M14029"/>
    </row>
    <row r="14030" spans="1:13" s="36" customFormat="1">
      <c r="A14030" s="35"/>
      <c r="B14030"/>
      <c r="C14030" s="38"/>
      <c r="D14030" s="38"/>
      <c r="E14030" s="38"/>
      <c r="F14030" s="38"/>
      <c r="G14030" s="38"/>
      <c r="H14030" s="38"/>
      <c r="I14030" s="38"/>
      <c r="J14030" s="38"/>
      <c r="K14030" s="38"/>
      <c r="L14030"/>
      <c r="M14030"/>
    </row>
    <row r="14031" spans="1:13" s="36" customFormat="1">
      <c r="A14031" s="35"/>
      <c r="B14031"/>
      <c r="C14031" s="38"/>
      <c r="D14031" s="38"/>
      <c r="E14031" s="38"/>
      <c r="F14031" s="38"/>
      <c r="G14031" s="38"/>
      <c r="H14031" s="38"/>
      <c r="I14031" s="38"/>
      <c r="J14031" s="38"/>
      <c r="K14031" s="38"/>
      <c r="L14031"/>
      <c r="M14031"/>
    </row>
    <row r="14032" spans="1:13" s="36" customFormat="1">
      <c r="A14032" s="35"/>
      <c r="B14032"/>
      <c r="C14032" s="38"/>
      <c r="D14032" s="38"/>
      <c r="E14032" s="38"/>
      <c r="F14032" s="38"/>
      <c r="G14032" s="38"/>
      <c r="H14032" s="38"/>
      <c r="I14032" s="38"/>
      <c r="J14032" s="38"/>
      <c r="K14032" s="38"/>
      <c r="L14032"/>
      <c r="M14032"/>
    </row>
    <row r="14033" spans="1:13" s="36" customFormat="1">
      <c r="A14033" s="35"/>
      <c r="B14033"/>
      <c r="C14033" s="38"/>
      <c r="D14033" s="38"/>
      <c r="E14033" s="38"/>
      <c r="F14033" s="38"/>
      <c r="G14033" s="38"/>
      <c r="H14033" s="38"/>
      <c r="I14033" s="38"/>
      <c r="J14033" s="38"/>
      <c r="K14033" s="38"/>
      <c r="L14033"/>
      <c r="M14033"/>
    </row>
    <row r="14034" spans="1:13" s="36" customFormat="1">
      <c r="A14034" s="35"/>
      <c r="B14034"/>
      <c r="C14034" s="38"/>
      <c r="D14034" s="38"/>
      <c r="E14034" s="38"/>
      <c r="F14034" s="38"/>
      <c r="G14034" s="38"/>
      <c r="H14034" s="38"/>
      <c r="I14034" s="38"/>
      <c r="J14034" s="38"/>
      <c r="K14034" s="38"/>
      <c r="L14034"/>
      <c r="M14034"/>
    </row>
    <row r="14035" spans="1:13" s="36" customFormat="1">
      <c r="A14035" s="35"/>
      <c r="B14035"/>
      <c r="C14035" s="38"/>
      <c r="D14035" s="38"/>
      <c r="E14035" s="38"/>
      <c r="F14035" s="38"/>
      <c r="G14035" s="38"/>
      <c r="H14035" s="38"/>
      <c r="I14035" s="38"/>
      <c r="J14035" s="38"/>
      <c r="K14035" s="38"/>
      <c r="L14035"/>
      <c r="M14035"/>
    </row>
    <row r="14036" spans="1:13" s="36" customFormat="1">
      <c r="A14036" s="35"/>
      <c r="B14036"/>
      <c r="C14036" s="38"/>
      <c r="D14036" s="38"/>
      <c r="E14036" s="38"/>
      <c r="F14036" s="38"/>
      <c r="G14036" s="38"/>
      <c r="H14036" s="38"/>
      <c r="I14036" s="38"/>
      <c r="J14036" s="38"/>
      <c r="K14036" s="38"/>
      <c r="L14036"/>
      <c r="M14036"/>
    </row>
    <row r="14037" spans="1:13" s="36" customFormat="1">
      <c r="A14037" s="35"/>
      <c r="B14037"/>
      <c r="C14037" s="38"/>
      <c r="D14037" s="38"/>
      <c r="E14037" s="38"/>
      <c r="F14037" s="38"/>
      <c r="G14037" s="38"/>
      <c r="H14037" s="38"/>
      <c r="I14037" s="38"/>
      <c r="J14037" s="38"/>
      <c r="K14037" s="38"/>
      <c r="L14037"/>
      <c r="M14037"/>
    </row>
    <row r="14038" spans="1:13" s="36" customFormat="1">
      <c r="A14038" s="35"/>
      <c r="B14038"/>
      <c r="C14038" s="38"/>
      <c r="D14038" s="38"/>
      <c r="E14038" s="38"/>
      <c r="F14038" s="38"/>
      <c r="G14038" s="38"/>
      <c r="H14038" s="38"/>
      <c r="I14038" s="38"/>
      <c r="J14038" s="38"/>
      <c r="K14038" s="38"/>
      <c r="L14038"/>
      <c r="M14038"/>
    </row>
    <row r="14039" spans="1:13" s="36" customFormat="1">
      <c r="A14039" s="35"/>
      <c r="B14039"/>
      <c r="C14039" s="38"/>
      <c r="D14039" s="38"/>
      <c r="E14039" s="38"/>
      <c r="F14039" s="38"/>
      <c r="G14039" s="38"/>
      <c r="H14039" s="38"/>
      <c r="I14039" s="38"/>
      <c r="J14039" s="38"/>
      <c r="K14039" s="38"/>
      <c r="L14039"/>
      <c r="M14039"/>
    </row>
    <row r="14040" spans="1:13" s="36" customFormat="1">
      <c r="A14040" s="35"/>
      <c r="B14040"/>
      <c r="C14040" s="38"/>
      <c r="D14040" s="38"/>
      <c r="E14040" s="38"/>
      <c r="F14040" s="38"/>
      <c r="G14040" s="38"/>
      <c r="H14040" s="38"/>
      <c r="I14040" s="38"/>
      <c r="J14040" s="38"/>
      <c r="K14040" s="38"/>
      <c r="L14040"/>
      <c r="M14040"/>
    </row>
    <row r="14041" spans="1:13" s="36" customFormat="1">
      <c r="A14041" s="35"/>
      <c r="B14041"/>
      <c r="C14041" s="38"/>
      <c r="D14041" s="38"/>
      <c r="E14041" s="38"/>
      <c r="F14041" s="38"/>
      <c r="G14041" s="38"/>
      <c r="H14041" s="38"/>
      <c r="I14041" s="38"/>
      <c r="J14041" s="38"/>
      <c r="K14041" s="38"/>
      <c r="L14041"/>
      <c r="M14041"/>
    </row>
    <row r="14042" spans="1:13" s="36" customFormat="1">
      <c r="A14042" s="35"/>
      <c r="B14042"/>
      <c r="C14042" s="38"/>
      <c r="D14042" s="38"/>
      <c r="E14042" s="38"/>
      <c r="F14042" s="38"/>
      <c r="G14042" s="38"/>
      <c r="H14042" s="38"/>
      <c r="I14042" s="38"/>
      <c r="J14042" s="38"/>
      <c r="K14042" s="38"/>
      <c r="L14042"/>
      <c r="M14042"/>
    </row>
    <row r="14043" spans="1:13" s="36" customFormat="1">
      <c r="A14043" s="35"/>
      <c r="B14043"/>
      <c r="C14043" s="38"/>
      <c r="D14043" s="38"/>
      <c r="E14043" s="38"/>
      <c r="F14043" s="38"/>
      <c r="G14043" s="38"/>
      <c r="H14043" s="38"/>
      <c r="I14043" s="38"/>
      <c r="J14043" s="38"/>
      <c r="K14043" s="38"/>
      <c r="L14043"/>
      <c r="M14043"/>
    </row>
    <row r="14044" spans="1:13" s="36" customFormat="1">
      <c r="A14044" s="35"/>
      <c r="B14044"/>
      <c r="C14044" s="38"/>
      <c r="D14044" s="38"/>
      <c r="E14044" s="38"/>
      <c r="F14044" s="38"/>
      <c r="G14044" s="38"/>
      <c r="H14044" s="38"/>
      <c r="I14044" s="38"/>
      <c r="J14044" s="38"/>
      <c r="K14044" s="38"/>
      <c r="L14044"/>
      <c r="M14044"/>
    </row>
    <row r="14045" spans="1:13" s="36" customFormat="1">
      <c r="A14045" s="35"/>
      <c r="B14045"/>
      <c r="C14045" s="38"/>
      <c r="D14045" s="38"/>
      <c r="E14045" s="38"/>
      <c r="F14045" s="38"/>
      <c r="G14045" s="38"/>
      <c r="H14045" s="38"/>
      <c r="I14045" s="38"/>
      <c r="J14045" s="38"/>
      <c r="K14045" s="38"/>
      <c r="L14045"/>
      <c r="M14045"/>
    </row>
    <row r="14046" spans="1:13" s="36" customFormat="1">
      <c r="A14046" s="35"/>
      <c r="B14046"/>
      <c r="C14046" s="38"/>
      <c r="D14046" s="38"/>
      <c r="E14046" s="38"/>
      <c r="F14046" s="38"/>
      <c r="G14046" s="38"/>
      <c r="H14046" s="38"/>
      <c r="I14046" s="38"/>
      <c r="J14046" s="38"/>
      <c r="K14046" s="38"/>
      <c r="L14046"/>
      <c r="M14046"/>
    </row>
    <row r="14047" spans="1:13" s="36" customFormat="1">
      <c r="A14047" s="35"/>
      <c r="B14047"/>
      <c r="C14047" s="38"/>
      <c r="D14047" s="38"/>
      <c r="E14047" s="38"/>
      <c r="F14047" s="38"/>
      <c r="G14047" s="38"/>
      <c r="H14047" s="38"/>
      <c r="I14047" s="38"/>
      <c r="J14047" s="38"/>
      <c r="K14047" s="38"/>
      <c r="L14047"/>
      <c r="M14047"/>
    </row>
    <row r="14048" spans="1:13" s="36" customFormat="1">
      <c r="A14048" s="35"/>
      <c r="B14048"/>
      <c r="C14048" s="38"/>
      <c r="D14048" s="38"/>
      <c r="E14048" s="38"/>
      <c r="F14048" s="38"/>
      <c r="G14048" s="38"/>
      <c r="H14048" s="38"/>
      <c r="I14048" s="38"/>
      <c r="J14048" s="38"/>
      <c r="K14048" s="38"/>
      <c r="L14048"/>
      <c r="M14048"/>
    </row>
    <row r="14049" spans="1:13" s="36" customFormat="1">
      <c r="A14049" s="35"/>
      <c r="B14049"/>
      <c r="C14049" s="38"/>
      <c r="D14049" s="38"/>
      <c r="E14049" s="38"/>
      <c r="F14049" s="38"/>
      <c r="G14049" s="38"/>
      <c r="H14049" s="38"/>
      <c r="I14049" s="38"/>
      <c r="J14049" s="38"/>
      <c r="K14049" s="38"/>
      <c r="L14049"/>
      <c r="M14049"/>
    </row>
    <row r="14050" spans="1:13" s="36" customFormat="1">
      <c r="A14050" s="35"/>
      <c r="B14050"/>
      <c r="C14050" s="38"/>
      <c r="D14050" s="38"/>
      <c r="E14050" s="38"/>
      <c r="F14050" s="38"/>
      <c r="G14050" s="38"/>
      <c r="H14050" s="38"/>
      <c r="I14050" s="38"/>
      <c r="J14050" s="38"/>
      <c r="K14050" s="38"/>
      <c r="L14050"/>
      <c r="M14050"/>
    </row>
    <row r="14051" spans="1:13" s="36" customFormat="1">
      <c r="A14051" s="35"/>
      <c r="B14051"/>
      <c r="C14051" s="38"/>
      <c r="D14051" s="38"/>
      <c r="E14051" s="38"/>
      <c r="F14051" s="38"/>
      <c r="G14051" s="38"/>
      <c r="H14051" s="38"/>
      <c r="I14051" s="38"/>
      <c r="J14051" s="38"/>
      <c r="K14051" s="38"/>
      <c r="L14051"/>
      <c r="M14051"/>
    </row>
    <row r="14052" spans="1:13" s="36" customFormat="1">
      <c r="A14052" s="35"/>
      <c r="B14052"/>
      <c r="C14052" s="38"/>
      <c r="D14052" s="38"/>
      <c r="E14052" s="38"/>
      <c r="F14052" s="38"/>
      <c r="G14052" s="38"/>
      <c r="H14052" s="38"/>
      <c r="I14052" s="38"/>
      <c r="J14052" s="38"/>
      <c r="K14052" s="38"/>
      <c r="L14052"/>
      <c r="M14052"/>
    </row>
    <row r="14053" spans="1:13" s="36" customFormat="1">
      <c r="A14053" s="35"/>
      <c r="B14053"/>
      <c r="C14053" s="38"/>
      <c r="D14053" s="38"/>
      <c r="E14053" s="38"/>
      <c r="F14053" s="38"/>
      <c r="G14053" s="38"/>
      <c r="H14053" s="38"/>
      <c r="I14053" s="38"/>
      <c r="J14053" s="38"/>
      <c r="K14053" s="38"/>
      <c r="L14053"/>
      <c r="M14053"/>
    </row>
    <row r="14054" spans="1:13" s="36" customFormat="1">
      <c r="A14054" s="35"/>
      <c r="B14054"/>
      <c r="C14054" s="38"/>
      <c r="D14054" s="38"/>
      <c r="E14054" s="38"/>
      <c r="F14054" s="38"/>
      <c r="G14054" s="38"/>
      <c r="H14054" s="38"/>
      <c r="I14054" s="38"/>
      <c r="J14054" s="38"/>
      <c r="K14054" s="38"/>
      <c r="L14054"/>
      <c r="M14054"/>
    </row>
    <row r="14055" spans="1:13" s="36" customFormat="1">
      <c r="A14055" s="35"/>
      <c r="B14055"/>
      <c r="C14055" s="38"/>
      <c r="D14055" s="38"/>
      <c r="E14055" s="38"/>
      <c r="F14055" s="38"/>
      <c r="G14055" s="38"/>
      <c r="H14055" s="38"/>
      <c r="I14055" s="38"/>
      <c r="J14055" s="38"/>
      <c r="K14055" s="38"/>
      <c r="L14055"/>
      <c r="M14055"/>
    </row>
    <row r="14056" spans="1:13" s="36" customFormat="1">
      <c r="A14056" s="35"/>
      <c r="B14056"/>
      <c r="C14056" s="38"/>
      <c r="D14056" s="38"/>
      <c r="E14056" s="38"/>
      <c r="F14056" s="38"/>
      <c r="G14056" s="38"/>
      <c r="H14056" s="38"/>
      <c r="I14056" s="38"/>
      <c r="J14056" s="38"/>
      <c r="K14056" s="38"/>
      <c r="L14056"/>
      <c r="M14056"/>
    </row>
    <row r="14057" spans="1:13" s="36" customFormat="1">
      <c r="A14057" s="35"/>
      <c r="B14057"/>
      <c r="C14057" s="38"/>
      <c r="D14057" s="38"/>
      <c r="E14057" s="38"/>
      <c r="F14057" s="38"/>
      <c r="G14057" s="38"/>
      <c r="H14057" s="38"/>
      <c r="I14057" s="38"/>
      <c r="J14057" s="38"/>
      <c r="K14057" s="38"/>
      <c r="L14057"/>
      <c r="M14057"/>
    </row>
    <row r="14058" spans="1:13" s="36" customFormat="1">
      <c r="A14058" s="35"/>
      <c r="B14058"/>
      <c r="C14058" s="38"/>
      <c r="D14058" s="38"/>
      <c r="E14058" s="38"/>
      <c r="F14058" s="38"/>
      <c r="G14058" s="38"/>
      <c r="H14058" s="38"/>
      <c r="I14058" s="38"/>
      <c r="J14058" s="38"/>
      <c r="K14058" s="38"/>
      <c r="L14058"/>
      <c r="M14058"/>
    </row>
    <row r="14059" spans="1:13" s="36" customFormat="1">
      <c r="A14059" s="35"/>
      <c r="B14059"/>
      <c r="C14059" s="38"/>
      <c r="D14059" s="38"/>
      <c r="E14059" s="38"/>
      <c r="F14059" s="38"/>
      <c r="G14059" s="38"/>
      <c r="H14059" s="38"/>
      <c r="I14059" s="38"/>
      <c r="J14059" s="38"/>
      <c r="K14059" s="38"/>
      <c r="L14059"/>
      <c r="M14059"/>
    </row>
    <row r="14060" spans="1:13" s="36" customFormat="1">
      <c r="A14060" s="35"/>
      <c r="B14060"/>
      <c r="C14060" s="38"/>
      <c r="D14060" s="38"/>
      <c r="E14060" s="38"/>
      <c r="F14060" s="38"/>
      <c r="G14060" s="38"/>
      <c r="H14060" s="38"/>
      <c r="I14060" s="38"/>
      <c r="J14060" s="38"/>
      <c r="K14060" s="38"/>
      <c r="L14060"/>
      <c r="M14060"/>
    </row>
    <row r="14061" spans="1:13" s="36" customFormat="1">
      <c r="A14061" s="35"/>
      <c r="B14061"/>
      <c r="C14061" s="38"/>
      <c r="D14061" s="38"/>
      <c r="E14061" s="38"/>
      <c r="F14061" s="38"/>
      <c r="G14061" s="38"/>
      <c r="H14061" s="38"/>
      <c r="I14061" s="38"/>
      <c r="J14061" s="38"/>
      <c r="K14061" s="38"/>
      <c r="L14061"/>
      <c r="M14061"/>
    </row>
    <row r="14062" spans="1:13" s="36" customFormat="1">
      <c r="A14062" s="35"/>
      <c r="B14062"/>
      <c r="C14062" s="38"/>
      <c r="D14062" s="38"/>
      <c r="E14062" s="38"/>
      <c r="F14062" s="38"/>
      <c r="G14062" s="38"/>
      <c r="H14062" s="38"/>
      <c r="I14062" s="38"/>
      <c r="J14062" s="38"/>
      <c r="K14062" s="38"/>
      <c r="L14062"/>
      <c r="M14062"/>
    </row>
    <row r="14063" spans="1:13" s="36" customFormat="1">
      <c r="A14063" s="35"/>
      <c r="B14063"/>
      <c r="C14063" s="38"/>
      <c r="D14063" s="38"/>
      <c r="E14063" s="38"/>
      <c r="F14063" s="38"/>
      <c r="G14063" s="38"/>
      <c r="H14063" s="38"/>
      <c r="I14063" s="38"/>
      <c r="J14063" s="38"/>
      <c r="K14063" s="38"/>
      <c r="L14063"/>
      <c r="M14063"/>
    </row>
    <row r="14064" spans="1:13" s="36" customFormat="1">
      <c r="A14064" s="35"/>
      <c r="B14064"/>
      <c r="C14064" s="38"/>
      <c r="D14064" s="38"/>
      <c r="E14064" s="38"/>
      <c r="F14064" s="38"/>
      <c r="G14064" s="38"/>
      <c r="H14064" s="38"/>
      <c r="I14064" s="38"/>
      <c r="J14064" s="38"/>
      <c r="K14064" s="38"/>
      <c r="L14064"/>
      <c r="M14064"/>
    </row>
    <row r="14065" spans="1:13" s="36" customFormat="1">
      <c r="A14065" s="35"/>
      <c r="B14065"/>
      <c r="C14065" s="38"/>
      <c r="D14065" s="38"/>
      <c r="E14065" s="38"/>
      <c r="F14065" s="38"/>
      <c r="G14065" s="38"/>
      <c r="H14065" s="38"/>
      <c r="I14065" s="38"/>
      <c r="J14065" s="38"/>
      <c r="K14065" s="38"/>
      <c r="L14065"/>
      <c r="M14065"/>
    </row>
    <row r="14066" spans="1:13" s="36" customFormat="1">
      <c r="A14066" s="35"/>
      <c r="B14066"/>
      <c r="C14066" s="38"/>
      <c r="D14066" s="38"/>
      <c r="E14066" s="38"/>
      <c r="F14066" s="38"/>
      <c r="G14066" s="38"/>
      <c r="H14066" s="38"/>
      <c r="I14066" s="38"/>
      <c r="J14066" s="38"/>
      <c r="K14066" s="38"/>
      <c r="L14066"/>
      <c r="M14066"/>
    </row>
    <row r="14067" spans="1:13" s="36" customFormat="1">
      <c r="A14067" s="35"/>
      <c r="B14067"/>
      <c r="C14067" s="38"/>
      <c r="D14067" s="38"/>
      <c r="E14067" s="38"/>
      <c r="F14067" s="38"/>
      <c r="G14067" s="38"/>
      <c r="H14067" s="38"/>
      <c r="I14067" s="38"/>
      <c r="J14067" s="38"/>
      <c r="K14067" s="38"/>
      <c r="L14067"/>
      <c r="M14067"/>
    </row>
    <row r="14068" spans="1:13" s="36" customFormat="1">
      <c r="A14068" s="35"/>
      <c r="B14068"/>
      <c r="C14068" s="38"/>
      <c r="D14068" s="38"/>
      <c r="E14068" s="38"/>
      <c r="F14068" s="38"/>
      <c r="G14068" s="38"/>
      <c r="H14068" s="38"/>
      <c r="I14068" s="38"/>
      <c r="J14068" s="38"/>
      <c r="K14068" s="38"/>
      <c r="L14068"/>
      <c r="M14068"/>
    </row>
    <row r="14069" spans="1:13" s="36" customFormat="1">
      <c r="A14069" s="35"/>
      <c r="B14069"/>
      <c r="C14069" s="38"/>
      <c r="D14069" s="38"/>
      <c r="E14069" s="38"/>
      <c r="F14069" s="38"/>
      <c r="G14069" s="38"/>
      <c r="H14069" s="38"/>
      <c r="I14069" s="38"/>
      <c r="J14069" s="38"/>
      <c r="K14069" s="38"/>
      <c r="L14069"/>
      <c r="M14069"/>
    </row>
    <row r="14070" spans="1:13" s="36" customFormat="1">
      <c r="A14070" s="35"/>
      <c r="B14070"/>
      <c r="C14070" s="38"/>
      <c r="D14070" s="38"/>
      <c r="E14070" s="38"/>
      <c r="F14070" s="38"/>
      <c r="G14070" s="38"/>
      <c r="H14070" s="38"/>
      <c r="I14070" s="38"/>
      <c r="J14070" s="38"/>
      <c r="K14070" s="38"/>
      <c r="L14070"/>
      <c r="M14070"/>
    </row>
    <row r="14071" spans="1:13" s="36" customFormat="1">
      <c r="A14071" s="35"/>
      <c r="B14071"/>
      <c r="C14071" s="38"/>
      <c r="D14071" s="38"/>
      <c r="E14071" s="38"/>
      <c r="F14071" s="38"/>
      <c r="G14071" s="38"/>
      <c r="H14071" s="38"/>
      <c r="I14071" s="38"/>
      <c r="J14071" s="38"/>
      <c r="K14071" s="38"/>
      <c r="L14071"/>
      <c r="M14071"/>
    </row>
    <row r="14072" spans="1:13" s="36" customFormat="1">
      <c r="A14072" s="35"/>
      <c r="B14072"/>
      <c r="C14072" s="38"/>
      <c r="D14072" s="38"/>
      <c r="E14072" s="38"/>
      <c r="F14072" s="38"/>
      <c r="G14072" s="38"/>
      <c r="H14072" s="38"/>
      <c r="I14072" s="38"/>
      <c r="J14072" s="38"/>
      <c r="K14072" s="38"/>
      <c r="L14072"/>
      <c r="M14072"/>
    </row>
    <row r="14073" spans="1:13" s="36" customFormat="1">
      <c r="A14073" s="35"/>
      <c r="B14073"/>
      <c r="C14073" s="38"/>
      <c r="D14073" s="38"/>
      <c r="E14073" s="38"/>
      <c r="F14073" s="38"/>
      <c r="G14073" s="38"/>
      <c r="H14073" s="38"/>
      <c r="I14073" s="38"/>
      <c r="J14073" s="38"/>
      <c r="K14073" s="38"/>
      <c r="L14073"/>
      <c r="M14073"/>
    </row>
    <row r="14074" spans="1:13" s="36" customFormat="1">
      <c r="A14074" s="35"/>
      <c r="B14074"/>
      <c r="C14074" s="38"/>
      <c r="D14074" s="38"/>
      <c r="E14074" s="38"/>
      <c r="F14074" s="38"/>
      <c r="G14074" s="38"/>
      <c r="H14074" s="38"/>
      <c r="I14074" s="38"/>
      <c r="J14074" s="38"/>
      <c r="K14074" s="38"/>
      <c r="L14074"/>
      <c r="M14074"/>
    </row>
    <row r="14075" spans="1:13" s="36" customFormat="1">
      <c r="A14075" s="35"/>
      <c r="B14075"/>
      <c r="C14075" s="38"/>
      <c r="D14075" s="38"/>
      <c r="E14075" s="38"/>
      <c r="F14075" s="38"/>
      <c r="G14075" s="38"/>
      <c r="H14075" s="38"/>
      <c r="I14075" s="38"/>
      <c r="J14075" s="38"/>
      <c r="K14075" s="38"/>
      <c r="L14075"/>
      <c r="M14075"/>
    </row>
    <row r="14076" spans="1:13" s="36" customFormat="1">
      <c r="A14076" s="35"/>
      <c r="B14076"/>
      <c r="C14076" s="38"/>
      <c r="D14076" s="38"/>
      <c r="E14076" s="38"/>
      <c r="F14076" s="38"/>
      <c r="G14076" s="38"/>
      <c r="H14076" s="38"/>
      <c r="I14076" s="38"/>
      <c r="J14076" s="38"/>
      <c r="K14076" s="38"/>
      <c r="L14076"/>
      <c r="M14076"/>
    </row>
    <row r="14077" spans="1:13" s="36" customFormat="1">
      <c r="A14077" s="35"/>
      <c r="B14077"/>
      <c r="C14077" s="38"/>
      <c r="D14077" s="38"/>
      <c r="E14077" s="38"/>
      <c r="F14077" s="38"/>
      <c r="G14077" s="38"/>
      <c r="H14077" s="38"/>
      <c r="I14077" s="38"/>
      <c r="J14077" s="38"/>
      <c r="K14077" s="38"/>
      <c r="L14077"/>
      <c r="M14077"/>
    </row>
    <row r="14078" spans="1:13" s="36" customFormat="1">
      <c r="A14078" s="35"/>
      <c r="B14078"/>
      <c r="C14078" s="38"/>
      <c r="D14078" s="38"/>
      <c r="E14078" s="38"/>
      <c r="F14078" s="38"/>
      <c r="G14078" s="38"/>
      <c r="H14078" s="38"/>
      <c r="I14078" s="38"/>
      <c r="J14078" s="38"/>
      <c r="K14078" s="38"/>
      <c r="L14078"/>
      <c r="M14078"/>
    </row>
    <row r="14079" spans="1:13" s="36" customFormat="1">
      <c r="A14079" s="35"/>
      <c r="B14079"/>
      <c r="C14079" s="38"/>
      <c r="D14079" s="38"/>
      <c r="E14079" s="38"/>
      <c r="F14079" s="38"/>
      <c r="G14079" s="38"/>
      <c r="H14079" s="38"/>
      <c r="I14079" s="38"/>
      <c r="J14079" s="38"/>
      <c r="K14079" s="38"/>
      <c r="L14079"/>
      <c r="M14079"/>
    </row>
    <row r="14080" spans="1:13" s="36" customFormat="1">
      <c r="A14080" s="35"/>
      <c r="B14080"/>
      <c r="C14080" s="38"/>
      <c r="D14080" s="38"/>
      <c r="E14080" s="38"/>
      <c r="F14080" s="38"/>
      <c r="G14080" s="38"/>
      <c r="H14080" s="38"/>
      <c r="I14080" s="38"/>
      <c r="J14080" s="38"/>
      <c r="K14080" s="38"/>
      <c r="L14080"/>
      <c r="M14080"/>
    </row>
    <row r="14081" spans="1:13" s="36" customFormat="1">
      <c r="A14081" s="35"/>
      <c r="B14081"/>
      <c r="C14081" s="38"/>
      <c r="D14081" s="38"/>
      <c r="E14081" s="38"/>
      <c r="F14081" s="38"/>
      <c r="G14081" s="38"/>
      <c r="H14081" s="38"/>
      <c r="I14081" s="38"/>
      <c r="J14081" s="38"/>
      <c r="K14081" s="38"/>
      <c r="L14081"/>
      <c r="M14081"/>
    </row>
    <row r="14082" spans="1:13" s="36" customFormat="1">
      <c r="A14082" s="35"/>
      <c r="B14082"/>
      <c r="C14082" s="38"/>
      <c r="D14082" s="38"/>
      <c r="E14082" s="38"/>
      <c r="F14082" s="38"/>
      <c r="G14082" s="38"/>
      <c r="H14082" s="38"/>
      <c r="I14082" s="38"/>
      <c r="J14082" s="38"/>
      <c r="K14082" s="38"/>
      <c r="L14082"/>
      <c r="M14082"/>
    </row>
    <row r="14083" spans="1:13" s="36" customFormat="1">
      <c r="A14083" s="35"/>
      <c r="B14083"/>
      <c r="C14083" s="38"/>
      <c r="D14083" s="38"/>
      <c r="E14083" s="38"/>
      <c r="F14083" s="38"/>
      <c r="G14083" s="38"/>
      <c r="H14083" s="38"/>
      <c r="I14083" s="38"/>
      <c r="J14083" s="38"/>
      <c r="K14083" s="38"/>
      <c r="L14083"/>
      <c r="M14083"/>
    </row>
    <row r="14084" spans="1:13" s="36" customFormat="1">
      <c r="A14084" s="35"/>
      <c r="B14084"/>
      <c r="C14084" s="38"/>
      <c r="D14084" s="38"/>
      <c r="E14084" s="38"/>
      <c r="F14084" s="38"/>
      <c r="G14084" s="38"/>
      <c r="H14084" s="38"/>
      <c r="I14084" s="38"/>
      <c r="J14084" s="38"/>
      <c r="K14084" s="38"/>
      <c r="L14084"/>
      <c r="M14084"/>
    </row>
    <row r="14085" spans="1:13" s="36" customFormat="1">
      <c r="A14085" s="35"/>
      <c r="B14085"/>
      <c r="C14085" s="38"/>
      <c r="D14085" s="38"/>
      <c r="E14085" s="38"/>
      <c r="F14085" s="38"/>
      <c r="G14085" s="38"/>
      <c r="H14085" s="38"/>
      <c r="I14085" s="38"/>
      <c r="J14085" s="38"/>
      <c r="K14085" s="38"/>
      <c r="L14085"/>
      <c r="M14085"/>
    </row>
    <row r="14086" spans="1:13" s="36" customFormat="1">
      <c r="A14086" s="35"/>
      <c r="B14086"/>
      <c r="C14086" s="38"/>
      <c r="D14086" s="38"/>
      <c r="E14086" s="38"/>
      <c r="F14086" s="38"/>
      <c r="G14086" s="38"/>
      <c r="H14086" s="38"/>
      <c r="I14086" s="38"/>
      <c r="J14086" s="38"/>
      <c r="K14086" s="38"/>
      <c r="L14086"/>
      <c r="M14086"/>
    </row>
    <row r="14087" spans="1:13" s="36" customFormat="1">
      <c r="A14087" s="35"/>
      <c r="B14087"/>
      <c r="C14087" s="38"/>
      <c r="D14087" s="38"/>
      <c r="E14087" s="38"/>
      <c r="F14087" s="38"/>
      <c r="G14087" s="38"/>
      <c r="H14087" s="38"/>
      <c r="I14087" s="38"/>
      <c r="J14087" s="38"/>
      <c r="K14087" s="38"/>
      <c r="L14087"/>
      <c r="M14087"/>
    </row>
    <row r="14088" spans="1:13" s="36" customFormat="1">
      <c r="A14088" s="35"/>
      <c r="B14088"/>
      <c r="C14088" s="38"/>
      <c r="D14088" s="38"/>
      <c r="E14088" s="38"/>
      <c r="F14088" s="38"/>
      <c r="G14088" s="38"/>
      <c r="H14088" s="38"/>
      <c r="I14088" s="38"/>
      <c r="J14088" s="38"/>
      <c r="K14088" s="38"/>
      <c r="L14088"/>
      <c r="M14088"/>
    </row>
    <row r="14089" spans="1:13" s="36" customFormat="1">
      <c r="A14089" s="35"/>
      <c r="B14089"/>
      <c r="C14089" s="38"/>
      <c r="D14089" s="38"/>
      <c r="E14089" s="38"/>
      <c r="F14089" s="38"/>
      <c r="G14089" s="38"/>
      <c r="H14089" s="38"/>
      <c r="I14089" s="38"/>
      <c r="J14089" s="38"/>
      <c r="K14089" s="38"/>
      <c r="L14089"/>
      <c r="M14089"/>
    </row>
    <row r="14090" spans="1:13" s="36" customFormat="1">
      <c r="A14090" s="35"/>
      <c r="B14090"/>
      <c r="C14090" s="38"/>
      <c r="D14090" s="38"/>
      <c r="E14090" s="38"/>
      <c r="F14090" s="38"/>
      <c r="G14090" s="38"/>
      <c r="H14090" s="38"/>
      <c r="I14090" s="38"/>
      <c r="J14090" s="38"/>
      <c r="K14090" s="38"/>
      <c r="L14090"/>
      <c r="M14090"/>
    </row>
    <row r="14091" spans="1:13" s="36" customFormat="1">
      <c r="A14091" s="35"/>
      <c r="B14091"/>
      <c r="C14091" s="38"/>
      <c r="D14091" s="38"/>
      <c r="E14091" s="38"/>
      <c r="F14091" s="38"/>
      <c r="G14091" s="38"/>
      <c r="H14091" s="38"/>
      <c r="I14091" s="38"/>
      <c r="J14091" s="38"/>
      <c r="K14091" s="38"/>
      <c r="L14091"/>
      <c r="M14091"/>
    </row>
    <row r="14092" spans="1:13" s="36" customFormat="1">
      <c r="A14092" s="35"/>
      <c r="B14092"/>
      <c r="C14092" s="38"/>
      <c r="D14092" s="38"/>
      <c r="E14092" s="38"/>
      <c r="F14092" s="38"/>
      <c r="G14092" s="38"/>
      <c r="H14092" s="38"/>
      <c r="I14092" s="38"/>
      <c r="J14092" s="38"/>
      <c r="K14092" s="38"/>
      <c r="L14092"/>
      <c r="M14092"/>
    </row>
    <row r="14093" spans="1:13" s="36" customFormat="1">
      <c r="A14093" s="35"/>
      <c r="B14093"/>
      <c r="C14093" s="38"/>
      <c r="D14093" s="38"/>
      <c r="E14093" s="38"/>
      <c r="F14093" s="38"/>
      <c r="G14093" s="38"/>
      <c r="H14093" s="38"/>
      <c r="I14093" s="38"/>
      <c r="J14093" s="38"/>
      <c r="K14093" s="38"/>
      <c r="L14093"/>
      <c r="M14093"/>
    </row>
    <row r="14094" spans="1:13" s="36" customFormat="1">
      <c r="A14094" s="35"/>
      <c r="B14094"/>
      <c r="C14094" s="38"/>
      <c r="D14094" s="38"/>
      <c r="E14094" s="38"/>
      <c r="F14094" s="38"/>
      <c r="G14094" s="38"/>
      <c r="H14094" s="38"/>
      <c r="I14094" s="38"/>
      <c r="J14094" s="38"/>
      <c r="K14094" s="38"/>
      <c r="L14094"/>
      <c r="M14094"/>
    </row>
    <row r="14095" spans="1:13" s="36" customFormat="1">
      <c r="A14095" s="35"/>
      <c r="B14095"/>
      <c r="C14095" s="38"/>
      <c r="D14095" s="38"/>
      <c r="E14095" s="38"/>
      <c r="F14095" s="38"/>
      <c r="G14095" s="38"/>
      <c r="H14095" s="38"/>
      <c r="I14095" s="38"/>
      <c r="J14095" s="38"/>
      <c r="K14095" s="38"/>
      <c r="L14095"/>
      <c r="M14095"/>
    </row>
    <row r="14096" spans="1:13" s="36" customFormat="1">
      <c r="A14096" s="35"/>
      <c r="B14096"/>
      <c r="C14096" s="38"/>
      <c r="D14096" s="38"/>
      <c r="E14096" s="38"/>
      <c r="F14096" s="38"/>
      <c r="G14096" s="38"/>
      <c r="H14096" s="38"/>
      <c r="I14096" s="38"/>
      <c r="J14096" s="38"/>
      <c r="K14096" s="38"/>
      <c r="L14096"/>
      <c r="M14096"/>
    </row>
    <row r="14097" spans="1:13" s="36" customFormat="1">
      <c r="A14097" s="35"/>
      <c r="B14097"/>
      <c r="C14097" s="38"/>
      <c r="D14097" s="38"/>
      <c r="E14097" s="38"/>
      <c r="F14097" s="38"/>
      <c r="G14097" s="38"/>
      <c r="H14097" s="38"/>
      <c r="I14097" s="38"/>
      <c r="J14097" s="38"/>
      <c r="K14097" s="38"/>
      <c r="L14097"/>
      <c r="M14097"/>
    </row>
    <row r="14098" spans="1:13" s="36" customFormat="1">
      <c r="A14098" s="35"/>
      <c r="B14098"/>
      <c r="C14098" s="38"/>
      <c r="D14098" s="38"/>
      <c r="E14098" s="38"/>
      <c r="F14098" s="38"/>
      <c r="G14098" s="38"/>
      <c r="H14098" s="38"/>
      <c r="I14098" s="38"/>
      <c r="J14098" s="38"/>
      <c r="K14098" s="38"/>
      <c r="L14098"/>
      <c r="M14098"/>
    </row>
    <row r="14099" spans="1:13" s="36" customFormat="1">
      <c r="A14099" s="35"/>
      <c r="B14099"/>
      <c r="C14099" s="38"/>
      <c r="D14099" s="38"/>
      <c r="E14099" s="38"/>
      <c r="F14099" s="38"/>
      <c r="G14099" s="38"/>
      <c r="H14099" s="38"/>
      <c r="I14099" s="38"/>
      <c r="J14099" s="38"/>
      <c r="K14099" s="38"/>
      <c r="L14099"/>
      <c r="M14099"/>
    </row>
    <row r="14100" spans="1:13" s="36" customFormat="1">
      <c r="A14100" s="35"/>
      <c r="B14100"/>
      <c r="C14100" s="38"/>
      <c r="D14100" s="38"/>
      <c r="E14100" s="38"/>
      <c r="F14100" s="38"/>
      <c r="G14100" s="38"/>
      <c r="H14100" s="38"/>
      <c r="I14100" s="38"/>
      <c r="J14100" s="38"/>
      <c r="K14100" s="38"/>
      <c r="L14100"/>
      <c r="M14100"/>
    </row>
    <row r="14101" spans="1:13" s="36" customFormat="1">
      <c r="A14101" s="35"/>
      <c r="B14101"/>
      <c r="C14101" s="38"/>
      <c r="D14101" s="38"/>
      <c r="E14101" s="38"/>
      <c r="F14101" s="38"/>
      <c r="G14101" s="38"/>
      <c r="H14101" s="38"/>
      <c r="I14101" s="38"/>
      <c r="J14101" s="38"/>
      <c r="K14101" s="38"/>
      <c r="L14101"/>
      <c r="M14101"/>
    </row>
    <row r="14102" spans="1:13" s="36" customFormat="1">
      <c r="A14102" s="35"/>
      <c r="B14102"/>
      <c r="C14102" s="38"/>
      <c r="D14102" s="38"/>
      <c r="E14102" s="38"/>
      <c r="F14102" s="38"/>
      <c r="G14102" s="38"/>
      <c r="H14102" s="38"/>
      <c r="I14102" s="38"/>
      <c r="J14102" s="38"/>
      <c r="K14102" s="38"/>
      <c r="L14102"/>
      <c r="M14102"/>
    </row>
    <row r="14103" spans="1:13" s="36" customFormat="1">
      <c r="A14103" s="35"/>
      <c r="B14103"/>
      <c r="C14103" s="38"/>
      <c r="D14103" s="38"/>
      <c r="E14103" s="38"/>
      <c r="F14103" s="38"/>
      <c r="G14103" s="38"/>
      <c r="H14103" s="38"/>
      <c r="I14103" s="38"/>
      <c r="J14103" s="38"/>
      <c r="K14103" s="38"/>
      <c r="L14103"/>
      <c r="M14103"/>
    </row>
    <row r="14104" spans="1:13" s="36" customFormat="1">
      <c r="A14104" s="35"/>
      <c r="B14104"/>
      <c r="C14104" s="38"/>
      <c r="D14104" s="38"/>
      <c r="E14104" s="38"/>
      <c r="F14104" s="38"/>
      <c r="G14104" s="38"/>
      <c r="H14104" s="38"/>
      <c r="I14104" s="38"/>
      <c r="J14104" s="38"/>
      <c r="K14104" s="38"/>
      <c r="L14104"/>
      <c r="M14104"/>
    </row>
    <row r="14105" spans="1:13" s="36" customFormat="1">
      <c r="A14105" s="35"/>
      <c r="B14105"/>
      <c r="C14105" s="38"/>
      <c r="D14105" s="38"/>
      <c r="E14105" s="38"/>
      <c r="F14105" s="38"/>
      <c r="G14105" s="38"/>
      <c r="H14105" s="38"/>
      <c r="I14105" s="38"/>
      <c r="J14105" s="38"/>
      <c r="K14105" s="38"/>
      <c r="L14105"/>
      <c r="M14105"/>
    </row>
    <row r="14106" spans="1:13" s="36" customFormat="1">
      <c r="A14106" s="35"/>
      <c r="B14106"/>
      <c r="C14106" s="38"/>
      <c r="D14106" s="38"/>
      <c r="E14106" s="38"/>
      <c r="F14106" s="38"/>
      <c r="G14106" s="38"/>
      <c r="H14106" s="38"/>
      <c r="I14106" s="38"/>
      <c r="J14106" s="38"/>
      <c r="K14106" s="38"/>
      <c r="L14106"/>
      <c r="M14106"/>
    </row>
    <row r="14107" spans="1:13" s="36" customFormat="1">
      <c r="A14107" s="35"/>
      <c r="B14107"/>
      <c r="C14107" s="38"/>
      <c r="D14107" s="38"/>
      <c r="E14107" s="38"/>
      <c r="F14107" s="38"/>
      <c r="G14107" s="38"/>
      <c r="H14107" s="38"/>
      <c r="I14107" s="38"/>
      <c r="J14107" s="38"/>
      <c r="K14107" s="38"/>
      <c r="L14107"/>
      <c r="M14107"/>
    </row>
    <row r="14108" spans="1:13" s="36" customFormat="1">
      <c r="A14108" s="35"/>
      <c r="B14108"/>
      <c r="C14108" s="38"/>
      <c r="D14108" s="38"/>
      <c r="E14108" s="38"/>
      <c r="F14108" s="38"/>
      <c r="G14108" s="38"/>
      <c r="H14108" s="38"/>
      <c r="I14108" s="38"/>
      <c r="J14108" s="38"/>
      <c r="K14108" s="38"/>
      <c r="L14108"/>
      <c r="M14108"/>
    </row>
    <row r="14109" spans="1:13" s="36" customFormat="1">
      <c r="A14109" s="35"/>
      <c r="B14109"/>
      <c r="C14109" s="38"/>
      <c r="D14109" s="38"/>
      <c r="E14109" s="38"/>
      <c r="F14109" s="38"/>
      <c r="G14109" s="38"/>
      <c r="H14109" s="38"/>
      <c r="I14109" s="38"/>
      <c r="J14109" s="38"/>
      <c r="K14109" s="38"/>
      <c r="L14109"/>
      <c r="M14109"/>
    </row>
    <row r="14110" spans="1:13" s="36" customFormat="1">
      <c r="A14110" s="35"/>
      <c r="B14110"/>
      <c r="C14110" s="38"/>
      <c r="D14110" s="38"/>
      <c r="E14110" s="38"/>
      <c r="F14110" s="38"/>
      <c r="G14110" s="38"/>
      <c r="H14110" s="38"/>
      <c r="I14110" s="38"/>
      <c r="J14110" s="38"/>
      <c r="K14110" s="38"/>
      <c r="L14110"/>
      <c r="M14110"/>
    </row>
    <row r="14111" spans="1:13" s="36" customFormat="1">
      <c r="A14111" s="35"/>
      <c r="B14111"/>
      <c r="C14111" s="38"/>
      <c r="D14111" s="38"/>
      <c r="E14111" s="38"/>
      <c r="F14111" s="38"/>
      <c r="G14111" s="38"/>
      <c r="H14111" s="38"/>
      <c r="I14111" s="38"/>
      <c r="J14111" s="38"/>
      <c r="K14111" s="38"/>
      <c r="L14111"/>
      <c r="M14111"/>
    </row>
    <row r="14112" spans="1:13" s="36" customFormat="1">
      <c r="A14112" s="35"/>
      <c r="B14112"/>
      <c r="C14112" s="38"/>
      <c r="D14112" s="38"/>
      <c r="E14112" s="38"/>
      <c r="F14112" s="38"/>
      <c r="G14112" s="38"/>
      <c r="H14112" s="38"/>
      <c r="I14112" s="38"/>
      <c r="J14112" s="38"/>
      <c r="K14112" s="38"/>
      <c r="L14112"/>
      <c r="M14112"/>
    </row>
    <row r="14113" spans="1:13" s="36" customFormat="1">
      <c r="A14113" s="35"/>
      <c r="B14113"/>
      <c r="C14113" s="38"/>
      <c r="D14113" s="38"/>
      <c r="E14113" s="38"/>
      <c r="F14113" s="38"/>
      <c r="G14113" s="38"/>
      <c r="H14113" s="38"/>
      <c r="I14113" s="38"/>
      <c r="J14113" s="38"/>
      <c r="K14113" s="38"/>
      <c r="L14113"/>
      <c r="M14113"/>
    </row>
    <row r="14114" spans="1:13" s="36" customFormat="1">
      <c r="A14114" s="35"/>
      <c r="B14114"/>
      <c r="C14114" s="38"/>
      <c r="D14114" s="38"/>
      <c r="E14114" s="38"/>
      <c r="F14114" s="38"/>
      <c r="G14114" s="38"/>
      <c r="H14114" s="38"/>
      <c r="I14114" s="38"/>
      <c r="J14114" s="38"/>
      <c r="K14114" s="38"/>
      <c r="L14114"/>
      <c r="M14114"/>
    </row>
    <row r="14115" spans="1:13" s="36" customFormat="1">
      <c r="A14115" s="35"/>
      <c r="B14115"/>
      <c r="C14115" s="38"/>
      <c r="D14115" s="38"/>
      <c r="E14115" s="38"/>
      <c r="F14115" s="38"/>
      <c r="G14115" s="38"/>
      <c r="H14115" s="38"/>
      <c r="I14115" s="38"/>
      <c r="J14115" s="38"/>
      <c r="K14115" s="38"/>
      <c r="L14115"/>
      <c r="M14115"/>
    </row>
    <row r="14116" spans="1:13" s="36" customFormat="1">
      <c r="A14116" s="35"/>
      <c r="B14116"/>
      <c r="C14116" s="38"/>
      <c r="D14116" s="38"/>
      <c r="E14116" s="38"/>
      <c r="F14116" s="38"/>
      <c r="G14116" s="38"/>
      <c r="H14116" s="38"/>
      <c r="I14116" s="38"/>
      <c r="J14116" s="38"/>
      <c r="K14116" s="38"/>
      <c r="L14116"/>
      <c r="M14116"/>
    </row>
    <row r="14117" spans="1:13" s="36" customFormat="1">
      <c r="A14117" s="35"/>
      <c r="B14117"/>
      <c r="C14117" s="38"/>
      <c r="D14117" s="38"/>
      <c r="E14117" s="38"/>
      <c r="F14117" s="38"/>
      <c r="G14117" s="38"/>
      <c r="H14117" s="38"/>
      <c r="I14117" s="38"/>
      <c r="J14117" s="38"/>
      <c r="K14117" s="38"/>
      <c r="L14117"/>
      <c r="M14117"/>
    </row>
    <row r="14118" spans="1:13" s="36" customFormat="1">
      <c r="A14118" s="35"/>
      <c r="B14118"/>
      <c r="C14118" s="38"/>
      <c r="D14118" s="38"/>
      <c r="E14118" s="38"/>
      <c r="F14118" s="38"/>
      <c r="G14118" s="38"/>
      <c r="H14118" s="38"/>
      <c r="I14118" s="38"/>
      <c r="J14118" s="38"/>
      <c r="K14118" s="38"/>
      <c r="L14118"/>
      <c r="M14118"/>
    </row>
    <row r="14119" spans="1:13" s="36" customFormat="1">
      <c r="A14119" s="35"/>
      <c r="B14119"/>
      <c r="C14119" s="38"/>
      <c r="D14119" s="38"/>
      <c r="E14119" s="38"/>
      <c r="F14119" s="38"/>
      <c r="G14119" s="38"/>
      <c r="H14119" s="38"/>
      <c r="I14119" s="38"/>
      <c r="J14119" s="38"/>
      <c r="K14119" s="38"/>
      <c r="L14119"/>
      <c r="M14119"/>
    </row>
    <row r="14120" spans="1:13" s="36" customFormat="1">
      <c r="A14120" s="35"/>
      <c r="B14120"/>
      <c r="C14120" s="38"/>
      <c r="D14120" s="38"/>
      <c r="E14120" s="38"/>
      <c r="F14120" s="38"/>
      <c r="G14120" s="38"/>
      <c r="H14120" s="38"/>
      <c r="I14120" s="38"/>
      <c r="J14120" s="38"/>
      <c r="K14120" s="38"/>
      <c r="L14120"/>
      <c r="M14120"/>
    </row>
    <row r="14121" spans="1:13" s="36" customFormat="1">
      <c r="A14121" s="35"/>
      <c r="B14121"/>
      <c r="C14121" s="38"/>
      <c r="D14121" s="38"/>
      <c r="E14121" s="38"/>
      <c r="F14121" s="38"/>
      <c r="G14121" s="38"/>
      <c r="H14121" s="38"/>
      <c r="I14121" s="38"/>
      <c r="J14121" s="38"/>
      <c r="K14121" s="38"/>
      <c r="L14121"/>
      <c r="M14121"/>
    </row>
    <row r="14122" spans="1:13" s="36" customFormat="1">
      <c r="A14122" s="35"/>
      <c r="B14122"/>
      <c r="C14122" s="38"/>
      <c r="D14122" s="38"/>
      <c r="E14122" s="38"/>
      <c r="F14122" s="38"/>
      <c r="G14122" s="38"/>
      <c r="H14122" s="38"/>
      <c r="I14122" s="38"/>
      <c r="J14122" s="38"/>
      <c r="K14122" s="38"/>
      <c r="L14122"/>
      <c r="M14122"/>
    </row>
    <row r="14123" spans="1:13" s="36" customFormat="1">
      <c r="A14123" s="35"/>
      <c r="B14123"/>
      <c r="C14123" s="38"/>
      <c r="D14123" s="38"/>
      <c r="E14123" s="38"/>
      <c r="F14123" s="38"/>
      <c r="G14123" s="38"/>
      <c r="H14123" s="38"/>
      <c r="I14123" s="38"/>
      <c r="J14123" s="38"/>
      <c r="K14123" s="38"/>
      <c r="L14123"/>
      <c r="M14123"/>
    </row>
    <row r="14124" spans="1:13" s="36" customFormat="1">
      <c r="A14124" s="35"/>
      <c r="B14124"/>
      <c r="C14124" s="38"/>
      <c r="D14124" s="38"/>
      <c r="E14124" s="38"/>
      <c r="F14124" s="38"/>
      <c r="G14124" s="38"/>
      <c r="H14124" s="38"/>
      <c r="I14124" s="38"/>
      <c r="J14124" s="38"/>
      <c r="K14124" s="38"/>
      <c r="L14124"/>
      <c r="M14124"/>
    </row>
    <row r="14125" spans="1:13" s="36" customFormat="1">
      <c r="A14125" s="35"/>
      <c r="B14125"/>
      <c r="C14125" s="38"/>
      <c r="D14125" s="38"/>
      <c r="E14125" s="38"/>
      <c r="F14125" s="38"/>
      <c r="G14125" s="38"/>
      <c r="H14125" s="38"/>
      <c r="I14125" s="38"/>
      <c r="J14125" s="38"/>
      <c r="K14125" s="38"/>
      <c r="L14125"/>
      <c r="M14125"/>
    </row>
    <row r="14126" spans="1:13" s="36" customFormat="1">
      <c r="A14126" s="35"/>
      <c r="B14126"/>
      <c r="C14126" s="38"/>
      <c r="D14126" s="38"/>
      <c r="E14126" s="38"/>
      <c r="F14126" s="38"/>
      <c r="G14126" s="38"/>
      <c r="H14126" s="38"/>
      <c r="I14126" s="38"/>
      <c r="J14126" s="38"/>
      <c r="K14126" s="38"/>
      <c r="L14126"/>
      <c r="M14126"/>
    </row>
    <row r="14127" spans="1:13" s="36" customFormat="1">
      <c r="A14127" s="35"/>
      <c r="B14127"/>
      <c r="C14127" s="38"/>
      <c r="D14127" s="38"/>
      <c r="E14127" s="38"/>
      <c r="F14127" s="38"/>
      <c r="G14127" s="38"/>
      <c r="H14127" s="38"/>
      <c r="I14127" s="38"/>
      <c r="J14127" s="38"/>
      <c r="K14127" s="38"/>
      <c r="L14127"/>
      <c r="M14127"/>
    </row>
    <row r="14128" spans="1:13" s="36" customFormat="1">
      <c r="A14128" s="35"/>
      <c r="B14128"/>
      <c r="C14128" s="38"/>
      <c r="D14128" s="38"/>
      <c r="E14128" s="38"/>
      <c r="F14128" s="38"/>
      <c r="G14128" s="38"/>
      <c r="H14128" s="38"/>
      <c r="I14128" s="38"/>
      <c r="J14128" s="38"/>
      <c r="K14128" s="38"/>
      <c r="L14128"/>
      <c r="M14128"/>
    </row>
    <row r="14129" spans="1:13" s="36" customFormat="1">
      <c r="A14129" s="35"/>
      <c r="B14129"/>
      <c r="C14129" s="38"/>
      <c r="D14129" s="38"/>
      <c r="E14129" s="38"/>
      <c r="F14129" s="38"/>
      <c r="G14129" s="38"/>
      <c r="H14129" s="38"/>
      <c r="I14129" s="38"/>
      <c r="J14129" s="38"/>
      <c r="K14129" s="38"/>
      <c r="L14129"/>
      <c r="M14129"/>
    </row>
    <row r="14130" spans="1:13" s="36" customFormat="1">
      <c r="A14130" s="35"/>
      <c r="B14130"/>
      <c r="C14130" s="38"/>
      <c r="D14130" s="38"/>
      <c r="E14130" s="38"/>
      <c r="F14130" s="38"/>
      <c r="G14130" s="38"/>
      <c r="H14130" s="38"/>
      <c r="I14130" s="38"/>
      <c r="J14130" s="38"/>
      <c r="K14130" s="38"/>
      <c r="L14130"/>
      <c r="M14130"/>
    </row>
    <row r="14131" spans="1:13" s="36" customFormat="1">
      <c r="A14131" s="35"/>
      <c r="B14131"/>
      <c r="C14131" s="38"/>
      <c r="D14131" s="38"/>
      <c r="E14131" s="38"/>
      <c r="F14131" s="38"/>
      <c r="G14131" s="38"/>
      <c r="H14131" s="38"/>
      <c r="I14131" s="38"/>
      <c r="J14131" s="38"/>
      <c r="K14131" s="38"/>
      <c r="L14131"/>
      <c r="M14131"/>
    </row>
    <row r="14132" spans="1:13" s="36" customFormat="1">
      <c r="A14132" s="35"/>
      <c r="B14132"/>
      <c r="C14132" s="38"/>
      <c r="D14132" s="38"/>
      <c r="E14132" s="38"/>
      <c r="F14132" s="38"/>
      <c r="G14132" s="38"/>
      <c r="H14132" s="38"/>
      <c r="I14132" s="38"/>
      <c r="J14132" s="38"/>
      <c r="K14132" s="38"/>
      <c r="L14132"/>
      <c r="M14132"/>
    </row>
    <row r="14133" spans="1:13" s="36" customFormat="1">
      <c r="A14133" s="35"/>
      <c r="B14133"/>
      <c r="C14133" s="38"/>
      <c r="D14133" s="38"/>
      <c r="E14133" s="38"/>
      <c r="F14133" s="38"/>
      <c r="G14133" s="38"/>
      <c r="H14133" s="38"/>
      <c r="I14133" s="38"/>
      <c r="J14133" s="38"/>
      <c r="K14133" s="38"/>
      <c r="L14133"/>
      <c r="M14133"/>
    </row>
    <row r="14134" spans="1:13" s="36" customFormat="1">
      <c r="A14134" s="35"/>
      <c r="B14134"/>
      <c r="C14134" s="38"/>
      <c r="D14134" s="38"/>
      <c r="E14134" s="38"/>
      <c r="F14134" s="38"/>
      <c r="G14134" s="38"/>
      <c r="H14134" s="38"/>
      <c r="I14134" s="38"/>
      <c r="J14134" s="38"/>
      <c r="K14134" s="38"/>
      <c r="L14134"/>
      <c r="M14134"/>
    </row>
    <row r="14135" spans="1:13" s="36" customFormat="1">
      <c r="A14135" s="35"/>
      <c r="B14135"/>
      <c r="C14135" s="38"/>
      <c r="D14135" s="38"/>
      <c r="E14135" s="38"/>
      <c r="F14135" s="38"/>
      <c r="G14135" s="38"/>
      <c r="H14135" s="38"/>
      <c r="I14135" s="38"/>
      <c r="J14135" s="38"/>
      <c r="K14135" s="38"/>
      <c r="L14135"/>
      <c r="M14135"/>
    </row>
    <row r="14136" spans="1:13" s="36" customFormat="1">
      <c r="A14136" s="35"/>
      <c r="B14136"/>
      <c r="C14136" s="38"/>
      <c r="D14136" s="38"/>
      <c r="E14136" s="38"/>
      <c r="F14136" s="38"/>
      <c r="G14136" s="38"/>
      <c r="H14136" s="38"/>
      <c r="I14136" s="38"/>
      <c r="J14136" s="38"/>
      <c r="K14136" s="38"/>
      <c r="L14136"/>
      <c r="M14136"/>
    </row>
    <row r="14137" spans="1:13" s="36" customFormat="1">
      <c r="A14137" s="35"/>
      <c r="B14137"/>
      <c r="C14137" s="38"/>
      <c r="D14137" s="38"/>
      <c r="E14137" s="38"/>
      <c r="F14137" s="38"/>
      <c r="G14137" s="38"/>
      <c r="H14137" s="38"/>
      <c r="I14137" s="38"/>
      <c r="J14137" s="38"/>
      <c r="K14137" s="38"/>
      <c r="L14137"/>
      <c r="M14137"/>
    </row>
    <row r="14138" spans="1:13" s="36" customFormat="1">
      <c r="A14138" s="35"/>
      <c r="B14138"/>
      <c r="C14138" s="38"/>
      <c r="D14138" s="38"/>
      <c r="E14138" s="38"/>
      <c r="F14138" s="38"/>
      <c r="G14138" s="38"/>
      <c r="H14138" s="38"/>
      <c r="I14138" s="38"/>
      <c r="J14138" s="38"/>
      <c r="K14138" s="38"/>
      <c r="L14138"/>
      <c r="M14138"/>
    </row>
    <row r="14139" spans="1:13" s="36" customFormat="1">
      <c r="A14139" s="35"/>
      <c r="B14139"/>
      <c r="C14139" s="38"/>
      <c r="D14139" s="38"/>
      <c r="E14139" s="38"/>
      <c r="F14139" s="38"/>
      <c r="G14139" s="38"/>
      <c r="H14139" s="38"/>
      <c r="I14139" s="38"/>
      <c r="J14139" s="38"/>
      <c r="K14139" s="38"/>
      <c r="L14139"/>
      <c r="M14139"/>
    </row>
    <row r="14140" spans="1:13" s="36" customFormat="1">
      <c r="A14140" s="35"/>
      <c r="B14140"/>
      <c r="C14140" s="38"/>
      <c r="D14140" s="38"/>
      <c r="E14140" s="38"/>
      <c r="F14140" s="38"/>
      <c r="G14140" s="38"/>
      <c r="H14140" s="38"/>
      <c r="I14140" s="38"/>
      <c r="J14140" s="38"/>
      <c r="K14140" s="38"/>
      <c r="L14140"/>
      <c r="M14140"/>
    </row>
    <row r="14141" spans="1:13" s="36" customFormat="1">
      <c r="A14141" s="35"/>
      <c r="B14141"/>
      <c r="C14141" s="38"/>
      <c r="D14141" s="38"/>
      <c r="E14141" s="38"/>
      <c r="F14141" s="38"/>
      <c r="G14141" s="38"/>
      <c r="H14141" s="38"/>
      <c r="I14141" s="38"/>
      <c r="J14141" s="38"/>
      <c r="K14141" s="38"/>
      <c r="L14141"/>
      <c r="M14141"/>
    </row>
    <row r="14142" spans="1:13" s="36" customFormat="1">
      <c r="A14142" s="35"/>
      <c r="B14142"/>
      <c r="C14142" s="38"/>
      <c r="D14142" s="38"/>
      <c r="E14142" s="38"/>
      <c r="F14142" s="38"/>
      <c r="G14142" s="38"/>
      <c r="H14142" s="38"/>
      <c r="I14142" s="38"/>
      <c r="J14142" s="38"/>
      <c r="K14142" s="38"/>
      <c r="L14142"/>
      <c r="M14142"/>
    </row>
    <row r="14143" spans="1:13" s="36" customFormat="1">
      <c r="A14143" s="35"/>
      <c r="B14143"/>
      <c r="C14143" s="38"/>
      <c r="D14143" s="38"/>
      <c r="E14143" s="38"/>
      <c r="F14143" s="38"/>
      <c r="G14143" s="38"/>
      <c r="H14143" s="38"/>
      <c r="I14143" s="38"/>
      <c r="J14143" s="38"/>
      <c r="K14143" s="38"/>
      <c r="L14143"/>
      <c r="M14143"/>
    </row>
    <row r="14144" spans="1:13" s="36" customFormat="1">
      <c r="A14144" s="35"/>
      <c r="B14144"/>
      <c r="C14144" s="38"/>
      <c r="D14144" s="38"/>
      <c r="E14144" s="38"/>
      <c r="F14144" s="38"/>
      <c r="G14144" s="38"/>
      <c r="H14144" s="38"/>
      <c r="I14144" s="38"/>
      <c r="J14144" s="38"/>
      <c r="K14144" s="38"/>
      <c r="L14144"/>
      <c r="M14144"/>
    </row>
    <row r="14145" spans="1:13" s="36" customFormat="1">
      <c r="A14145" s="35"/>
      <c r="B14145"/>
      <c r="C14145" s="38"/>
      <c r="D14145" s="38"/>
      <c r="E14145" s="38"/>
      <c r="F14145" s="38"/>
      <c r="G14145" s="38"/>
      <c r="H14145" s="38"/>
      <c r="I14145" s="38"/>
      <c r="J14145" s="38"/>
      <c r="K14145" s="38"/>
      <c r="L14145"/>
      <c r="M14145"/>
    </row>
    <row r="14146" spans="1:13" s="36" customFormat="1">
      <c r="A14146" s="35"/>
      <c r="B14146"/>
      <c r="C14146" s="38"/>
      <c r="D14146" s="38"/>
      <c r="E14146" s="38"/>
      <c r="F14146" s="38"/>
      <c r="G14146" s="38"/>
      <c r="H14146" s="38"/>
      <c r="I14146" s="38"/>
      <c r="J14146" s="38"/>
      <c r="K14146" s="38"/>
      <c r="L14146"/>
      <c r="M14146"/>
    </row>
    <row r="14147" spans="1:13" s="36" customFormat="1">
      <c r="A14147" s="35"/>
      <c r="B14147"/>
      <c r="C14147" s="38"/>
      <c r="D14147" s="38"/>
      <c r="E14147" s="38"/>
      <c r="F14147" s="38"/>
      <c r="G14147" s="38"/>
      <c r="H14147" s="38"/>
      <c r="I14147" s="38"/>
      <c r="J14147" s="38"/>
      <c r="K14147" s="38"/>
      <c r="L14147"/>
      <c r="M14147"/>
    </row>
    <row r="14148" spans="1:13" s="36" customFormat="1">
      <c r="A14148" s="35"/>
      <c r="B14148"/>
      <c r="C14148" s="38"/>
      <c r="D14148" s="38"/>
      <c r="E14148" s="38"/>
      <c r="F14148" s="38"/>
      <c r="G14148" s="38"/>
      <c r="H14148" s="38"/>
      <c r="I14148" s="38"/>
      <c r="J14148" s="38"/>
      <c r="K14148" s="38"/>
      <c r="L14148"/>
      <c r="M14148"/>
    </row>
    <row r="14149" spans="1:13" s="36" customFormat="1">
      <c r="A14149" s="35"/>
      <c r="B14149"/>
      <c r="C14149" s="38"/>
      <c r="D14149" s="38"/>
      <c r="E14149" s="38"/>
      <c r="F14149" s="38"/>
      <c r="G14149" s="38"/>
      <c r="H14149" s="38"/>
      <c r="I14149" s="38"/>
      <c r="J14149" s="38"/>
      <c r="K14149" s="38"/>
      <c r="L14149"/>
      <c r="M14149"/>
    </row>
    <row r="14150" spans="1:13" s="36" customFormat="1">
      <c r="A14150" s="35"/>
      <c r="B14150"/>
      <c r="C14150" s="38"/>
      <c r="D14150" s="38"/>
      <c r="E14150" s="38"/>
      <c r="F14150" s="38"/>
      <c r="G14150" s="38"/>
      <c r="H14150" s="38"/>
      <c r="I14150" s="38"/>
      <c r="J14150" s="38"/>
      <c r="K14150" s="38"/>
      <c r="L14150"/>
      <c r="M14150"/>
    </row>
    <row r="14151" spans="1:13" s="36" customFormat="1">
      <c r="A14151" s="35"/>
      <c r="B14151"/>
      <c r="C14151" s="38"/>
      <c r="D14151" s="38"/>
      <c r="E14151" s="38"/>
      <c r="F14151" s="38"/>
      <c r="G14151" s="38"/>
      <c r="H14151" s="38"/>
      <c r="I14151" s="38"/>
      <c r="J14151" s="38"/>
      <c r="K14151" s="38"/>
      <c r="L14151"/>
      <c r="M14151"/>
    </row>
    <row r="14152" spans="1:13" s="36" customFormat="1">
      <c r="A14152" s="35"/>
      <c r="B14152"/>
      <c r="C14152" s="38"/>
      <c r="D14152" s="38"/>
      <c r="E14152" s="38"/>
      <c r="F14152" s="38"/>
      <c r="G14152" s="38"/>
      <c r="H14152" s="38"/>
      <c r="I14152" s="38"/>
      <c r="J14152" s="38"/>
      <c r="K14152" s="38"/>
      <c r="L14152"/>
      <c r="M14152"/>
    </row>
    <row r="14153" spans="1:13" s="36" customFormat="1">
      <c r="A14153" s="35"/>
      <c r="B14153"/>
      <c r="C14153" s="38"/>
      <c r="D14153" s="38"/>
      <c r="E14153" s="38"/>
      <c r="F14153" s="38"/>
      <c r="G14153" s="38"/>
      <c r="H14153" s="38"/>
      <c r="I14153" s="38"/>
      <c r="J14153" s="38"/>
      <c r="K14153" s="38"/>
      <c r="L14153"/>
      <c r="M14153"/>
    </row>
    <row r="14154" spans="1:13" s="36" customFormat="1">
      <c r="A14154" s="35"/>
      <c r="B14154"/>
      <c r="C14154" s="38"/>
      <c r="D14154" s="38"/>
      <c r="E14154" s="38"/>
      <c r="F14154" s="38"/>
      <c r="G14154" s="38"/>
      <c r="H14154" s="38"/>
      <c r="I14154" s="38"/>
      <c r="J14154" s="38"/>
      <c r="K14154" s="38"/>
      <c r="L14154"/>
      <c r="M14154"/>
    </row>
    <row r="14155" spans="1:13" s="36" customFormat="1">
      <c r="A14155" s="35"/>
      <c r="B14155"/>
      <c r="C14155" s="38"/>
      <c r="D14155" s="38"/>
      <c r="E14155" s="38"/>
      <c r="F14155" s="38"/>
      <c r="G14155" s="38"/>
      <c r="H14155" s="38"/>
      <c r="I14155" s="38"/>
      <c r="J14155" s="38"/>
      <c r="K14155" s="38"/>
      <c r="L14155"/>
      <c r="M14155"/>
    </row>
    <row r="14156" spans="1:13" s="36" customFormat="1">
      <c r="A14156" s="35"/>
      <c r="B14156"/>
      <c r="C14156" s="38"/>
      <c r="D14156" s="38"/>
      <c r="E14156" s="38"/>
      <c r="F14156" s="38"/>
      <c r="G14156" s="38"/>
      <c r="H14156" s="38"/>
      <c r="I14156" s="38"/>
      <c r="J14156" s="38"/>
      <c r="K14156" s="38"/>
      <c r="L14156"/>
      <c r="M14156"/>
    </row>
    <row r="14157" spans="1:13" s="36" customFormat="1">
      <c r="A14157" s="35"/>
      <c r="B14157"/>
      <c r="C14157" s="38"/>
      <c r="D14157" s="38"/>
      <c r="E14157" s="38"/>
      <c r="F14157" s="38"/>
      <c r="G14157" s="38"/>
      <c r="H14157" s="38"/>
      <c r="I14157" s="38"/>
      <c r="J14157" s="38"/>
      <c r="K14157" s="38"/>
      <c r="L14157"/>
      <c r="M14157"/>
    </row>
    <row r="14158" spans="1:13" s="36" customFormat="1">
      <c r="A14158" s="35"/>
      <c r="B14158"/>
      <c r="C14158" s="38"/>
      <c r="D14158" s="38"/>
      <c r="E14158" s="38"/>
      <c r="F14158" s="38"/>
      <c r="G14158" s="38"/>
      <c r="H14158" s="38"/>
      <c r="I14158" s="38"/>
      <c r="J14158" s="38"/>
      <c r="K14158" s="38"/>
      <c r="L14158"/>
      <c r="M14158"/>
    </row>
    <row r="14159" spans="1:13" s="36" customFormat="1">
      <c r="A14159" s="35"/>
      <c r="B14159"/>
      <c r="C14159" s="38"/>
      <c r="D14159" s="38"/>
      <c r="E14159" s="38"/>
      <c r="F14159" s="38"/>
      <c r="G14159" s="38"/>
      <c r="H14159" s="38"/>
      <c r="I14159" s="38"/>
      <c r="J14159" s="38"/>
      <c r="K14159" s="38"/>
      <c r="L14159"/>
      <c r="M14159"/>
    </row>
    <row r="14160" spans="1:13" s="36" customFormat="1">
      <c r="A14160" s="35"/>
      <c r="B14160"/>
      <c r="C14160" s="38"/>
      <c r="D14160" s="38"/>
      <c r="E14160" s="38"/>
      <c r="F14160" s="38"/>
      <c r="G14160" s="38"/>
      <c r="H14160" s="38"/>
      <c r="I14160" s="38"/>
      <c r="J14160" s="38"/>
      <c r="K14160" s="38"/>
      <c r="L14160"/>
      <c r="M14160"/>
    </row>
    <row r="14161" spans="1:13" s="36" customFormat="1">
      <c r="A14161" s="35"/>
      <c r="B14161"/>
      <c r="C14161" s="38"/>
      <c r="D14161" s="38"/>
      <c r="E14161" s="38"/>
      <c r="F14161" s="38"/>
      <c r="G14161" s="38"/>
      <c r="H14161" s="38"/>
      <c r="I14161" s="38"/>
      <c r="J14161" s="38"/>
      <c r="K14161" s="38"/>
      <c r="L14161"/>
      <c r="M14161"/>
    </row>
    <row r="14162" spans="1:13" s="36" customFormat="1">
      <c r="A14162" s="35"/>
      <c r="B14162"/>
      <c r="C14162" s="38"/>
      <c r="D14162" s="38"/>
      <c r="E14162" s="38"/>
      <c r="F14162" s="38"/>
      <c r="G14162" s="38"/>
      <c r="H14162" s="38"/>
      <c r="I14162" s="38"/>
      <c r="J14162" s="38"/>
      <c r="K14162" s="38"/>
      <c r="L14162"/>
      <c r="M14162"/>
    </row>
    <row r="14163" spans="1:13" s="36" customFormat="1">
      <c r="A14163" s="35"/>
      <c r="B14163"/>
      <c r="C14163" s="38"/>
      <c r="D14163" s="38"/>
      <c r="E14163" s="38"/>
      <c r="F14163" s="38"/>
      <c r="G14163" s="38"/>
      <c r="H14163" s="38"/>
      <c r="I14163" s="38"/>
      <c r="J14163" s="38"/>
      <c r="K14163" s="38"/>
      <c r="L14163"/>
      <c r="M14163"/>
    </row>
    <row r="14164" spans="1:13" s="36" customFormat="1">
      <c r="A14164" s="35"/>
      <c r="B14164"/>
      <c r="C14164" s="38"/>
      <c r="D14164" s="38"/>
      <c r="E14164" s="38"/>
      <c r="F14164" s="38"/>
      <c r="G14164" s="38"/>
      <c r="H14164" s="38"/>
      <c r="I14164" s="38"/>
      <c r="J14164" s="38"/>
      <c r="K14164" s="38"/>
      <c r="L14164"/>
      <c r="M14164"/>
    </row>
    <row r="14165" spans="1:13" s="36" customFormat="1">
      <c r="A14165" s="35"/>
      <c r="B14165"/>
      <c r="C14165" s="38"/>
      <c r="D14165" s="38"/>
      <c r="E14165" s="38"/>
      <c r="F14165" s="38"/>
      <c r="G14165" s="38"/>
      <c r="H14165" s="38"/>
      <c r="I14165" s="38"/>
      <c r="J14165" s="38"/>
      <c r="K14165" s="38"/>
      <c r="L14165"/>
      <c r="M14165"/>
    </row>
    <row r="14166" spans="1:13" s="36" customFormat="1">
      <c r="A14166" s="35"/>
      <c r="B14166"/>
      <c r="C14166" s="38"/>
      <c r="D14166" s="38"/>
      <c r="E14166" s="38"/>
      <c r="F14166" s="38"/>
      <c r="G14166" s="38"/>
      <c r="H14166" s="38"/>
      <c r="I14166" s="38"/>
      <c r="J14166" s="38"/>
      <c r="K14166" s="38"/>
      <c r="L14166"/>
      <c r="M14166"/>
    </row>
    <row r="14167" spans="1:13" s="36" customFormat="1">
      <c r="A14167" s="35"/>
      <c r="B14167"/>
      <c r="C14167" s="38"/>
      <c r="D14167" s="38"/>
      <c r="E14167" s="38"/>
      <c r="F14167" s="38"/>
      <c r="G14167" s="38"/>
      <c r="H14167" s="38"/>
      <c r="I14167" s="38"/>
      <c r="J14167" s="38"/>
      <c r="K14167" s="38"/>
      <c r="L14167"/>
      <c r="M14167"/>
    </row>
    <row r="14168" spans="1:13" s="36" customFormat="1">
      <c r="A14168" s="35"/>
      <c r="B14168"/>
      <c r="C14168" s="38"/>
      <c r="D14168" s="38"/>
      <c r="E14168" s="38"/>
      <c r="F14168" s="38"/>
      <c r="G14168" s="38"/>
      <c r="H14168" s="38"/>
      <c r="I14168" s="38"/>
      <c r="J14168" s="38"/>
      <c r="K14168" s="38"/>
      <c r="L14168"/>
      <c r="M14168"/>
    </row>
    <row r="14169" spans="1:13" s="36" customFormat="1">
      <c r="A14169" s="35"/>
      <c r="B14169"/>
      <c r="C14169" s="38"/>
      <c r="D14169" s="38"/>
      <c r="E14169" s="38"/>
      <c r="F14169" s="38"/>
      <c r="G14169" s="38"/>
      <c r="H14169" s="38"/>
      <c r="I14169" s="38"/>
      <c r="J14169" s="38"/>
      <c r="K14169" s="38"/>
      <c r="L14169"/>
      <c r="M14169"/>
    </row>
    <row r="14170" spans="1:13" s="36" customFormat="1">
      <c r="A14170" s="35"/>
      <c r="B14170"/>
      <c r="C14170" s="38"/>
      <c r="D14170" s="38"/>
      <c r="E14170" s="38"/>
      <c r="F14170" s="38"/>
      <c r="G14170" s="38"/>
      <c r="H14170" s="38"/>
      <c r="I14170" s="38"/>
      <c r="J14170" s="38"/>
      <c r="K14170" s="38"/>
      <c r="L14170"/>
      <c r="M14170"/>
    </row>
    <row r="14171" spans="1:13" s="36" customFormat="1">
      <c r="A14171" s="35"/>
      <c r="B14171"/>
      <c r="C14171" s="38"/>
      <c r="D14171" s="38"/>
      <c r="E14171" s="38"/>
      <c r="F14171" s="38"/>
      <c r="G14171" s="38"/>
      <c r="H14171" s="38"/>
      <c r="I14171" s="38"/>
      <c r="J14171" s="38"/>
      <c r="K14171" s="38"/>
      <c r="L14171"/>
      <c r="M14171"/>
    </row>
    <row r="14172" spans="1:13" s="36" customFormat="1">
      <c r="A14172" s="35"/>
      <c r="B14172"/>
      <c r="C14172" s="38"/>
      <c r="D14172" s="38"/>
      <c r="E14172" s="38"/>
      <c r="F14172" s="38"/>
      <c r="G14172" s="38"/>
      <c r="H14172" s="38"/>
      <c r="I14172" s="38"/>
      <c r="J14172" s="38"/>
      <c r="K14172" s="38"/>
      <c r="L14172"/>
      <c r="M14172"/>
    </row>
    <row r="14173" spans="1:13" s="36" customFormat="1">
      <c r="A14173" s="35"/>
      <c r="B14173"/>
      <c r="C14173" s="38"/>
      <c r="D14173" s="38"/>
      <c r="E14173" s="38"/>
      <c r="F14173" s="38"/>
      <c r="G14173" s="38"/>
      <c r="H14173" s="38"/>
      <c r="I14173" s="38"/>
      <c r="J14173" s="38"/>
      <c r="K14173" s="38"/>
      <c r="L14173"/>
      <c r="M14173"/>
    </row>
    <row r="14174" spans="1:13" s="36" customFormat="1">
      <c r="A14174" s="35"/>
      <c r="B14174"/>
      <c r="C14174" s="38"/>
      <c r="D14174" s="38"/>
      <c r="E14174" s="38"/>
      <c r="F14174" s="38"/>
      <c r="G14174" s="38"/>
      <c r="H14174" s="38"/>
      <c r="I14174" s="38"/>
      <c r="J14174" s="38"/>
      <c r="K14174" s="38"/>
      <c r="L14174"/>
      <c r="M14174"/>
    </row>
    <row r="14175" spans="1:13" s="36" customFormat="1">
      <c r="A14175" s="35"/>
      <c r="B14175"/>
      <c r="C14175" s="38"/>
      <c r="D14175" s="38"/>
      <c r="E14175" s="38"/>
      <c r="F14175" s="38"/>
      <c r="G14175" s="38"/>
      <c r="H14175" s="38"/>
      <c r="I14175" s="38"/>
      <c r="J14175" s="38"/>
      <c r="K14175" s="38"/>
      <c r="L14175"/>
      <c r="M14175"/>
    </row>
    <row r="14176" spans="1:13" s="36" customFormat="1">
      <c r="A14176" s="35"/>
      <c r="B14176"/>
      <c r="C14176" s="38"/>
      <c r="D14176" s="38"/>
      <c r="E14176" s="38"/>
      <c r="F14176" s="38"/>
      <c r="G14176" s="38"/>
      <c r="H14176" s="38"/>
      <c r="I14176" s="38"/>
      <c r="J14176" s="38"/>
      <c r="K14176" s="38"/>
      <c r="L14176"/>
      <c r="M14176"/>
    </row>
    <row r="14177" spans="1:13" s="36" customFormat="1">
      <c r="A14177" s="35"/>
      <c r="B14177"/>
      <c r="C14177" s="38"/>
      <c r="D14177" s="38"/>
      <c r="E14177" s="38"/>
      <c r="F14177" s="38"/>
      <c r="G14177" s="38"/>
      <c r="H14177" s="38"/>
      <c r="I14177" s="38"/>
      <c r="J14177" s="38"/>
      <c r="K14177" s="38"/>
      <c r="L14177"/>
      <c r="M14177"/>
    </row>
    <row r="14178" spans="1:13" s="36" customFormat="1">
      <c r="A14178" s="35"/>
      <c r="B14178"/>
      <c r="C14178" s="38"/>
      <c r="D14178" s="38"/>
      <c r="E14178" s="38"/>
      <c r="F14178" s="38"/>
      <c r="G14178" s="38"/>
      <c r="H14178" s="38"/>
      <c r="I14178" s="38"/>
      <c r="J14178" s="38"/>
      <c r="K14178" s="38"/>
      <c r="L14178"/>
      <c r="M14178"/>
    </row>
    <row r="14179" spans="1:13" s="36" customFormat="1">
      <c r="A14179" s="35"/>
      <c r="B14179"/>
      <c r="C14179" s="38"/>
      <c r="D14179" s="38"/>
      <c r="E14179" s="38"/>
      <c r="F14179" s="38"/>
      <c r="G14179" s="38"/>
      <c r="H14179" s="38"/>
      <c r="I14179" s="38"/>
      <c r="J14179" s="38"/>
      <c r="K14179" s="38"/>
      <c r="L14179"/>
      <c r="M14179"/>
    </row>
    <row r="14180" spans="1:13" s="36" customFormat="1">
      <c r="A14180" s="35"/>
      <c r="B14180"/>
      <c r="C14180" s="38"/>
      <c r="D14180" s="38"/>
      <c r="E14180" s="38"/>
      <c r="F14180" s="38"/>
      <c r="G14180" s="38"/>
      <c r="H14180" s="38"/>
      <c r="I14180" s="38"/>
      <c r="J14180" s="38"/>
      <c r="K14180" s="38"/>
      <c r="L14180"/>
      <c r="M14180"/>
    </row>
    <row r="14181" spans="1:13" s="36" customFormat="1">
      <c r="A14181" s="35"/>
      <c r="B14181"/>
      <c r="C14181" s="38"/>
      <c r="D14181" s="38"/>
      <c r="E14181" s="38"/>
      <c r="F14181" s="38"/>
      <c r="G14181" s="38"/>
      <c r="H14181" s="38"/>
      <c r="I14181" s="38"/>
      <c r="J14181" s="38"/>
      <c r="K14181" s="38"/>
      <c r="L14181"/>
      <c r="M14181"/>
    </row>
    <row r="14182" spans="1:13" s="36" customFormat="1">
      <c r="A14182" s="35"/>
      <c r="B14182"/>
      <c r="C14182" s="38"/>
      <c r="D14182" s="38"/>
      <c r="E14182" s="38"/>
      <c r="F14182" s="38"/>
      <c r="G14182" s="38"/>
      <c r="H14182" s="38"/>
      <c r="I14182" s="38"/>
      <c r="J14182" s="38"/>
      <c r="K14182" s="38"/>
      <c r="L14182"/>
      <c r="M14182"/>
    </row>
    <row r="14183" spans="1:13" s="36" customFormat="1">
      <c r="A14183" s="35"/>
      <c r="B14183"/>
      <c r="C14183" s="38"/>
      <c r="D14183" s="38"/>
      <c r="E14183" s="38"/>
      <c r="F14183" s="38"/>
      <c r="G14183" s="38"/>
      <c r="H14183" s="38"/>
      <c r="I14183" s="38"/>
      <c r="J14183" s="38"/>
      <c r="K14183" s="38"/>
      <c r="L14183"/>
      <c r="M14183"/>
    </row>
    <row r="14184" spans="1:13" s="36" customFormat="1">
      <c r="A14184" s="35"/>
      <c r="B14184"/>
      <c r="C14184" s="38"/>
      <c r="D14184" s="38"/>
      <c r="E14184" s="38"/>
      <c r="F14184" s="38"/>
      <c r="G14184" s="38"/>
      <c r="H14184" s="38"/>
      <c r="I14184" s="38"/>
      <c r="J14184" s="38"/>
      <c r="K14184" s="38"/>
      <c r="L14184"/>
      <c r="M14184"/>
    </row>
    <row r="14185" spans="1:13" s="36" customFormat="1">
      <c r="A14185" s="35"/>
      <c r="B14185"/>
      <c r="C14185" s="38"/>
      <c r="D14185" s="38"/>
      <c r="E14185" s="38"/>
      <c r="F14185" s="38"/>
      <c r="G14185" s="38"/>
      <c r="H14185" s="38"/>
      <c r="I14185" s="38"/>
      <c r="J14185" s="38"/>
      <c r="K14185" s="38"/>
      <c r="L14185"/>
      <c r="M14185"/>
    </row>
    <row r="14186" spans="1:13" s="36" customFormat="1">
      <c r="A14186" s="35"/>
      <c r="B14186"/>
      <c r="C14186" s="38"/>
      <c r="D14186" s="38"/>
      <c r="E14186" s="38"/>
      <c r="F14186" s="38"/>
      <c r="G14186" s="38"/>
      <c r="H14186" s="38"/>
      <c r="I14186" s="38"/>
      <c r="J14186" s="38"/>
      <c r="K14186" s="38"/>
      <c r="L14186"/>
      <c r="M14186"/>
    </row>
    <row r="14187" spans="1:13" s="36" customFormat="1">
      <c r="A14187" s="35"/>
      <c r="B14187"/>
      <c r="C14187" s="38"/>
      <c r="D14187" s="38"/>
      <c r="E14187" s="38"/>
      <c r="F14187" s="38"/>
      <c r="G14187" s="38"/>
      <c r="H14187" s="38"/>
      <c r="I14187" s="38"/>
      <c r="J14187" s="38"/>
      <c r="K14187" s="38"/>
      <c r="L14187"/>
      <c r="M14187"/>
    </row>
    <row r="14188" spans="1:13" s="36" customFormat="1">
      <c r="A14188" s="35"/>
      <c r="B14188"/>
      <c r="C14188" s="38"/>
      <c r="D14188" s="38"/>
      <c r="E14188" s="38"/>
      <c r="F14188" s="38"/>
      <c r="G14188" s="38"/>
      <c r="H14188" s="38"/>
      <c r="I14188" s="38"/>
      <c r="J14188" s="38"/>
      <c r="K14188" s="38"/>
      <c r="L14188"/>
      <c r="M14188"/>
    </row>
    <row r="14189" spans="1:13" s="36" customFormat="1">
      <c r="A14189" s="35"/>
      <c r="B14189"/>
      <c r="C14189" s="38"/>
      <c r="D14189" s="38"/>
      <c r="E14189" s="38"/>
      <c r="F14189" s="38"/>
      <c r="G14189" s="38"/>
      <c r="H14189" s="38"/>
      <c r="I14189" s="38"/>
      <c r="J14189" s="38"/>
      <c r="K14189" s="38"/>
      <c r="L14189"/>
      <c r="M14189"/>
    </row>
    <row r="14190" spans="1:13" s="36" customFormat="1">
      <c r="A14190" s="35"/>
      <c r="B14190"/>
      <c r="C14190" s="38"/>
      <c r="D14190" s="38"/>
      <c r="E14190" s="38"/>
      <c r="F14190" s="38"/>
      <c r="G14190" s="38"/>
      <c r="H14190" s="38"/>
      <c r="I14190" s="38"/>
      <c r="J14190" s="38"/>
      <c r="K14190" s="38"/>
      <c r="L14190"/>
      <c r="M14190"/>
    </row>
    <row r="14191" spans="1:13" s="36" customFormat="1">
      <c r="A14191" s="35"/>
      <c r="B14191"/>
      <c r="C14191" s="38"/>
      <c r="D14191" s="38"/>
      <c r="E14191" s="38"/>
      <c r="F14191" s="38"/>
      <c r="G14191" s="38"/>
      <c r="H14191" s="38"/>
      <c r="I14191" s="38"/>
      <c r="J14191" s="38"/>
      <c r="K14191" s="38"/>
      <c r="L14191"/>
      <c r="M14191"/>
    </row>
    <row r="14192" spans="1:13" s="36" customFormat="1">
      <c r="A14192" s="35"/>
      <c r="B14192"/>
      <c r="C14192" s="38"/>
      <c r="D14192" s="38"/>
      <c r="E14192" s="38"/>
      <c r="F14192" s="38"/>
      <c r="G14192" s="38"/>
      <c r="H14192" s="38"/>
      <c r="I14192" s="38"/>
      <c r="J14192" s="38"/>
      <c r="K14192" s="38"/>
      <c r="L14192"/>
      <c r="M14192"/>
    </row>
    <row r="14193" spans="1:13" s="36" customFormat="1">
      <c r="A14193" s="35"/>
      <c r="B14193"/>
      <c r="C14193" s="38"/>
      <c r="D14193" s="38"/>
      <c r="E14193" s="38"/>
      <c r="F14193" s="38"/>
      <c r="G14193" s="38"/>
      <c r="H14193" s="38"/>
      <c r="I14193" s="38"/>
      <c r="J14193" s="38"/>
      <c r="K14193" s="38"/>
      <c r="L14193"/>
      <c r="M14193"/>
    </row>
    <row r="14194" spans="1:13" s="36" customFormat="1">
      <c r="A14194" s="35"/>
      <c r="B14194"/>
      <c r="C14194" s="38"/>
      <c r="D14194" s="38"/>
      <c r="E14194" s="38"/>
      <c r="F14194" s="38"/>
      <c r="G14194" s="38"/>
      <c r="H14194" s="38"/>
      <c r="I14194" s="38"/>
      <c r="J14194" s="38"/>
      <c r="K14194" s="38"/>
      <c r="L14194"/>
      <c r="M14194"/>
    </row>
    <row r="14195" spans="1:13" s="36" customFormat="1">
      <c r="A14195" s="35"/>
      <c r="B14195"/>
      <c r="C14195" s="38"/>
      <c r="D14195" s="38"/>
      <c r="E14195" s="38"/>
      <c r="F14195" s="38"/>
      <c r="G14195" s="38"/>
      <c r="H14195" s="38"/>
      <c r="I14195" s="38"/>
      <c r="J14195" s="38"/>
      <c r="K14195" s="38"/>
      <c r="L14195"/>
      <c r="M14195"/>
    </row>
    <row r="14196" spans="1:13" s="36" customFormat="1">
      <c r="A14196" s="35"/>
      <c r="B14196"/>
      <c r="C14196" s="38"/>
      <c r="D14196" s="38"/>
      <c r="E14196" s="38"/>
      <c r="F14196" s="38"/>
      <c r="G14196" s="38"/>
      <c r="H14196" s="38"/>
      <c r="I14196" s="38"/>
      <c r="J14196" s="38"/>
      <c r="K14196" s="38"/>
      <c r="L14196"/>
      <c r="M14196"/>
    </row>
    <row r="14197" spans="1:13" s="36" customFormat="1">
      <c r="A14197" s="35"/>
      <c r="B14197"/>
      <c r="C14197" s="38"/>
      <c r="D14197" s="38"/>
      <c r="E14197" s="38"/>
      <c r="F14197" s="38"/>
      <c r="G14197" s="38"/>
      <c r="H14197" s="38"/>
      <c r="I14197" s="38"/>
      <c r="J14197" s="38"/>
      <c r="K14197" s="38"/>
      <c r="L14197"/>
      <c r="M14197"/>
    </row>
    <row r="14198" spans="1:13" s="36" customFormat="1">
      <c r="A14198" s="35"/>
      <c r="B14198"/>
      <c r="C14198" s="38"/>
      <c r="D14198" s="38"/>
      <c r="E14198" s="38"/>
      <c r="F14198" s="38"/>
      <c r="G14198" s="38"/>
      <c r="H14198" s="38"/>
      <c r="I14198" s="38"/>
      <c r="J14198" s="38"/>
      <c r="K14198" s="38"/>
      <c r="L14198"/>
      <c r="M14198"/>
    </row>
    <row r="14199" spans="1:13" s="36" customFormat="1">
      <c r="A14199" s="35"/>
      <c r="B14199"/>
      <c r="C14199" s="38"/>
      <c r="D14199" s="38"/>
      <c r="E14199" s="38"/>
      <c r="F14199" s="38"/>
      <c r="G14199" s="38"/>
      <c r="H14199" s="38"/>
      <c r="I14199" s="38"/>
      <c r="J14199" s="38"/>
      <c r="K14199" s="38"/>
      <c r="L14199"/>
      <c r="M14199"/>
    </row>
    <row r="14200" spans="1:13" s="36" customFormat="1">
      <c r="A14200" s="35"/>
      <c r="B14200"/>
      <c r="C14200" s="38"/>
      <c r="D14200" s="38"/>
      <c r="E14200" s="38"/>
      <c r="F14200" s="38"/>
      <c r="G14200" s="38"/>
      <c r="H14200" s="38"/>
      <c r="I14200" s="38"/>
      <c r="J14200" s="38"/>
      <c r="K14200" s="38"/>
      <c r="L14200"/>
      <c r="M14200"/>
    </row>
    <row r="14201" spans="1:13" s="36" customFormat="1">
      <c r="A14201" s="35"/>
      <c r="B14201"/>
      <c r="C14201" s="38"/>
      <c r="D14201" s="38"/>
      <c r="E14201" s="38"/>
      <c r="F14201" s="38"/>
      <c r="G14201" s="38"/>
      <c r="H14201" s="38"/>
      <c r="I14201" s="38"/>
      <c r="J14201" s="38"/>
      <c r="K14201" s="38"/>
      <c r="L14201"/>
      <c r="M14201"/>
    </row>
    <row r="14202" spans="1:13" s="36" customFormat="1">
      <c r="A14202" s="35"/>
      <c r="B14202"/>
      <c r="C14202" s="38"/>
      <c r="D14202" s="38"/>
      <c r="E14202" s="38"/>
      <c r="F14202" s="38"/>
      <c r="G14202" s="38"/>
      <c r="H14202" s="38"/>
      <c r="I14202" s="38"/>
      <c r="J14202" s="38"/>
      <c r="K14202" s="38"/>
      <c r="L14202"/>
      <c r="M14202"/>
    </row>
    <row r="14203" spans="1:13" s="36" customFormat="1">
      <c r="A14203" s="35"/>
      <c r="B14203"/>
      <c r="C14203" s="38"/>
      <c r="D14203" s="38"/>
      <c r="E14203" s="38"/>
      <c r="F14203" s="38"/>
      <c r="G14203" s="38"/>
      <c r="H14203" s="38"/>
      <c r="I14203" s="38"/>
      <c r="J14203" s="38"/>
      <c r="K14203" s="38"/>
      <c r="L14203"/>
      <c r="M14203"/>
    </row>
    <row r="14204" spans="1:13" s="36" customFormat="1">
      <c r="A14204" s="35"/>
      <c r="B14204"/>
      <c r="C14204" s="38"/>
      <c r="D14204" s="38"/>
      <c r="E14204" s="38"/>
      <c r="F14204" s="38"/>
      <c r="G14204" s="38"/>
      <c r="H14204" s="38"/>
      <c r="I14204" s="38"/>
      <c r="J14204" s="38"/>
      <c r="K14204" s="38"/>
      <c r="L14204"/>
      <c r="M14204"/>
    </row>
    <row r="14205" spans="1:13" s="36" customFormat="1">
      <c r="A14205" s="35"/>
      <c r="B14205"/>
      <c r="C14205" s="38"/>
      <c r="D14205" s="38"/>
      <c r="E14205" s="38"/>
      <c r="F14205" s="38"/>
      <c r="G14205" s="38"/>
      <c r="H14205" s="38"/>
      <c r="I14205" s="38"/>
      <c r="J14205" s="38"/>
      <c r="K14205" s="38"/>
      <c r="L14205"/>
      <c r="M14205"/>
    </row>
    <row r="14206" spans="1:13" s="36" customFormat="1">
      <c r="A14206" s="35"/>
      <c r="B14206"/>
      <c r="C14206" s="38"/>
      <c r="D14206" s="38"/>
      <c r="E14206" s="38"/>
      <c r="F14206" s="38"/>
      <c r="G14206" s="38"/>
      <c r="H14206" s="38"/>
      <c r="I14206" s="38"/>
      <c r="J14206" s="38"/>
      <c r="K14206" s="38"/>
      <c r="L14206"/>
      <c r="M14206"/>
    </row>
    <row r="14207" spans="1:13" s="36" customFormat="1">
      <c r="A14207" s="35"/>
      <c r="B14207"/>
      <c r="C14207" s="38"/>
      <c r="D14207" s="38"/>
      <c r="E14207" s="38"/>
      <c r="F14207" s="38"/>
      <c r="G14207" s="38"/>
      <c r="H14207" s="38"/>
      <c r="I14207" s="38"/>
      <c r="J14207" s="38"/>
      <c r="K14207" s="38"/>
      <c r="L14207"/>
      <c r="M14207"/>
    </row>
    <row r="14208" spans="1:13" s="36" customFormat="1">
      <c r="A14208" s="35"/>
      <c r="B14208"/>
      <c r="C14208" s="38"/>
      <c r="D14208" s="38"/>
      <c r="E14208" s="38"/>
      <c r="F14208" s="38"/>
      <c r="G14208" s="38"/>
      <c r="H14208" s="38"/>
      <c r="I14208" s="38"/>
      <c r="J14208" s="38"/>
      <c r="K14208" s="38"/>
      <c r="L14208"/>
      <c r="M14208"/>
    </row>
    <row r="14209" spans="1:13" s="36" customFormat="1">
      <c r="A14209" s="35"/>
      <c r="B14209"/>
      <c r="C14209" s="38"/>
      <c r="D14209" s="38"/>
      <c r="E14209" s="38"/>
      <c r="F14209" s="38"/>
      <c r="G14209" s="38"/>
      <c r="H14209" s="38"/>
      <c r="I14209" s="38"/>
      <c r="J14209" s="38"/>
      <c r="K14209" s="38"/>
      <c r="L14209"/>
      <c r="M14209"/>
    </row>
    <row r="14210" spans="1:13" s="36" customFormat="1">
      <c r="A14210" s="35"/>
      <c r="B14210"/>
      <c r="C14210" s="38"/>
      <c r="D14210" s="38"/>
      <c r="E14210" s="38"/>
      <c r="F14210" s="38"/>
      <c r="G14210" s="38"/>
      <c r="H14210" s="38"/>
      <c r="I14210" s="38"/>
      <c r="J14210" s="38"/>
      <c r="K14210" s="38"/>
      <c r="L14210"/>
      <c r="M14210"/>
    </row>
    <row r="14211" spans="1:13" s="36" customFormat="1">
      <c r="A14211" s="35"/>
      <c r="B14211"/>
      <c r="C14211" s="38"/>
      <c r="D14211" s="38"/>
      <c r="E14211" s="38"/>
      <c r="F14211" s="38"/>
      <c r="G14211" s="38"/>
      <c r="H14211" s="38"/>
      <c r="I14211" s="38"/>
      <c r="J14211" s="38"/>
      <c r="K14211" s="38"/>
      <c r="L14211"/>
      <c r="M14211"/>
    </row>
    <row r="14212" spans="1:13" s="36" customFormat="1">
      <c r="A14212" s="35"/>
      <c r="B14212"/>
      <c r="C14212" s="38"/>
      <c r="D14212" s="38"/>
      <c r="E14212" s="38"/>
      <c r="F14212" s="38"/>
      <c r="G14212" s="38"/>
      <c r="H14212" s="38"/>
      <c r="I14212" s="38"/>
      <c r="J14212" s="38"/>
      <c r="K14212" s="38"/>
      <c r="L14212"/>
      <c r="M14212"/>
    </row>
    <row r="14213" spans="1:13" s="36" customFormat="1">
      <c r="A14213" s="35"/>
      <c r="B14213"/>
      <c r="C14213" s="38"/>
      <c r="D14213" s="38"/>
      <c r="E14213" s="38"/>
      <c r="F14213" s="38"/>
      <c r="G14213" s="38"/>
      <c r="H14213" s="38"/>
      <c r="I14213" s="38"/>
      <c r="J14213" s="38"/>
      <c r="K14213" s="38"/>
      <c r="L14213"/>
      <c r="M14213"/>
    </row>
    <row r="14214" spans="1:13" s="36" customFormat="1">
      <c r="A14214" s="35"/>
      <c r="B14214"/>
      <c r="C14214" s="38"/>
      <c r="D14214" s="38"/>
      <c r="E14214" s="38"/>
      <c r="F14214" s="38"/>
      <c r="G14214" s="38"/>
      <c r="H14214" s="38"/>
      <c r="I14214" s="38"/>
      <c r="J14214" s="38"/>
      <c r="K14214" s="38"/>
      <c r="L14214"/>
      <c r="M14214"/>
    </row>
    <row r="14215" spans="1:13" s="36" customFormat="1">
      <c r="A14215" s="35"/>
      <c r="B14215"/>
      <c r="C14215" s="38"/>
      <c r="D14215" s="38"/>
      <c r="E14215" s="38"/>
      <c r="F14215" s="38"/>
      <c r="G14215" s="38"/>
      <c r="H14215" s="38"/>
      <c r="I14215" s="38"/>
      <c r="J14215" s="38"/>
      <c r="K14215" s="38"/>
      <c r="L14215"/>
      <c r="M14215"/>
    </row>
    <row r="14216" spans="1:13" s="36" customFormat="1">
      <c r="A14216" s="35"/>
      <c r="B14216"/>
      <c r="C14216" s="38"/>
      <c r="D14216" s="38"/>
      <c r="E14216" s="38"/>
      <c r="F14216" s="38"/>
      <c r="G14216" s="38"/>
      <c r="H14216" s="38"/>
      <c r="I14216" s="38"/>
      <c r="J14216" s="38"/>
      <c r="K14216" s="38"/>
      <c r="L14216"/>
      <c r="M14216"/>
    </row>
    <row r="14217" spans="1:13" s="36" customFormat="1">
      <c r="A14217" s="35"/>
      <c r="B14217"/>
      <c r="C14217" s="38"/>
      <c r="D14217" s="38"/>
      <c r="E14217" s="38"/>
      <c r="F14217" s="38"/>
      <c r="G14217" s="38"/>
      <c r="H14217" s="38"/>
      <c r="I14217" s="38"/>
      <c r="J14217" s="38"/>
      <c r="K14217" s="38"/>
      <c r="L14217"/>
      <c r="M14217"/>
    </row>
    <row r="14218" spans="1:13" s="36" customFormat="1">
      <c r="A14218" s="35"/>
      <c r="B14218"/>
      <c r="C14218" s="38"/>
      <c r="D14218" s="38"/>
      <c r="E14218" s="38"/>
      <c r="F14218" s="38"/>
      <c r="G14218" s="38"/>
      <c r="H14218" s="38"/>
      <c r="I14218" s="38"/>
      <c r="J14218" s="38"/>
      <c r="K14218" s="38"/>
      <c r="L14218"/>
      <c r="M14218"/>
    </row>
    <row r="14219" spans="1:13" s="36" customFormat="1">
      <c r="A14219" s="35"/>
      <c r="B14219"/>
      <c r="C14219" s="38"/>
      <c r="D14219" s="38"/>
      <c r="E14219" s="38"/>
      <c r="F14219" s="38"/>
      <c r="G14219" s="38"/>
      <c r="H14219" s="38"/>
      <c r="I14219" s="38"/>
      <c r="J14219" s="38"/>
      <c r="K14219" s="38"/>
      <c r="L14219"/>
      <c r="M14219"/>
    </row>
    <row r="14220" spans="1:13" s="36" customFormat="1">
      <c r="A14220" s="35"/>
      <c r="B14220"/>
      <c r="C14220" s="38"/>
      <c r="D14220" s="38"/>
      <c r="E14220" s="38"/>
      <c r="F14220" s="38"/>
      <c r="G14220" s="38"/>
      <c r="H14220" s="38"/>
      <c r="I14220" s="38"/>
      <c r="J14220" s="38"/>
      <c r="K14220" s="38"/>
      <c r="L14220"/>
      <c r="M14220"/>
    </row>
    <row r="14221" spans="1:13" s="36" customFormat="1">
      <c r="A14221" s="35"/>
      <c r="B14221"/>
      <c r="C14221" s="38"/>
      <c r="D14221" s="38"/>
      <c r="E14221" s="38"/>
      <c r="F14221" s="38"/>
      <c r="G14221" s="38"/>
      <c r="H14221" s="38"/>
      <c r="I14221" s="38"/>
      <c r="J14221" s="38"/>
      <c r="K14221" s="38"/>
      <c r="L14221"/>
      <c r="M14221"/>
    </row>
    <row r="14222" spans="1:13" s="36" customFormat="1">
      <c r="A14222" s="35"/>
      <c r="B14222"/>
      <c r="C14222" s="38"/>
      <c r="D14222" s="38"/>
      <c r="E14222" s="38"/>
      <c r="F14222" s="38"/>
      <c r="G14222" s="38"/>
      <c r="H14222" s="38"/>
      <c r="I14222" s="38"/>
      <c r="J14222" s="38"/>
      <c r="K14222" s="38"/>
      <c r="L14222"/>
      <c r="M14222"/>
    </row>
    <row r="14223" spans="1:13" s="36" customFormat="1">
      <c r="A14223" s="35"/>
      <c r="B14223"/>
      <c r="C14223" s="38"/>
      <c r="D14223" s="38"/>
      <c r="E14223" s="38"/>
      <c r="F14223" s="38"/>
      <c r="G14223" s="38"/>
      <c r="H14223" s="38"/>
      <c r="I14223" s="38"/>
      <c r="J14223" s="38"/>
      <c r="K14223" s="38"/>
      <c r="L14223"/>
      <c r="M14223"/>
    </row>
    <row r="14224" spans="1:13" s="36" customFormat="1">
      <c r="A14224" s="35"/>
      <c r="B14224"/>
      <c r="C14224" s="38"/>
      <c r="D14224" s="38"/>
      <c r="E14224" s="38"/>
      <c r="F14224" s="38"/>
      <c r="G14224" s="38"/>
      <c r="H14224" s="38"/>
      <c r="I14224" s="38"/>
      <c r="J14224" s="38"/>
      <c r="K14224" s="38"/>
      <c r="L14224"/>
      <c r="M14224"/>
    </row>
    <row r="14225" spans="1:13" s="36" customFormat="1">
      <c r="A14225" s="35"/>
      <c r="B14225"/>
      <c r="C14225" s="38"/>
      <c r="D14225" s="38"/>
      <c r="E14225" s="38"/>
      <c r="F14225" s="38"/>
      <c r="G14225" s="38"/>
      <c r="H14225" s="38"/>
      <c r="I14225" s="38"/>
      <c r="J14225" s="38"/>
      <c r="K14225" s="38"/>
      <c r="L14225"/>
      <c r="M14225"/>
    </row>
    <row r="14226" spans="1:13" s="36" customFormat="1">
      <c r="A14226" s="35"/>
      <c r="B14226"/>
      <c r="C14226" s="38"/>
      <c r="D14226" s="38"/>
      <c r="E14226" s="38"/>
      <c r="F14226" s="38"/>
      <c r="G14226" s="38"/>
      <c r="H14226" s="38"/>
      <c r="I14226" s="38"/>
      <c r="J14226" s="38"/>
      <c r="K14226" s="38"/>
      <c r="L14226"/>
      <c r="M14226"/>
    </row>
    <row r="14227" spans="1:13" s="36" customFormat="1">
      <c r="A14227" s="35"/>
      <c r="B14227"/>
      <c r="C14227" s="38"/>
      <c r="D14227" s="38"/>
      <c r="E14227" s="38"/>
      <c r="F14227" s="38"/>
      <c r="G14227" s="38"/>
      <c r="H14227" s="38"/>
      <c r="I14227" s="38"/>
      <c r="J14227" s="38"/>
      <c r="K14227" s="38"/>
      <c r="L14227"/>
      <c r="M14227"/>
    </row>
    <row r="14228" spans="1:13" s="36" customFormat="1">
      <c r="A14228" s="35"/>
      <c r="B14228"/>
      <c r="C14228" s="38"/>
      <c r="D14228" s="38"/>
      <c r="E14228" s="38"/>
      <c r="F14228" s="38"/>
      <c r="G14228" s="38"/>
      <c r="H14228" s="38"/>
      <c r="I14228" s="38"/>
      <c r="J14228" s="38"/>
      <c r="K14228" s="38"/>
      <c r="L14228"/>
      <c r="M14228"/>
    </row>
    <row r="14229" spans="1:13" s="36" customFormat="1">
      <c r="A14229" s="35"/>
      <c r="B14229"/>
      <c r="C14229" s="38"/>
      <c r="D14229" s="38"/>
      <c r="E14229" s="38"/>
      <c r="F14229" s="38"/>
      <c r="G14229" s="38"/>
      <c r="H14229" s="38"/>
      <c r="I14229" s="38"/>
      <c r="J14229" s="38"/>
      <c r="K14229" s="38"/>
      <c r="L14229"/>
      <c r="M14229"/>
    </row>
    <row r="14230" spans="1:13" s="36" customFormat="1">
      <c r="A14230" s="35"/>
      <c r="B14230"/>
      <c r="C14230" s="38"/>
      <c r="D14230" s="38"/>
      <c r="E14230" s="38"/>
      <c r="F14230" s="38"/>
      <c r="G14230" s="38"/>
      <c r="H14230" s="38"/>
      <c r="I14230" s="38"/>
      <c r="J14230" s="38"/>
      <c r="K14230" s="38"/>
      <c r="L14230"/>
      <c r="M14230"/>
    </row>
    <row r="14231" spans="1:13" s="36" customFormat="1">
      <c r="A14231" s="35"/>
      <c r="B14231"/>
      <c r="C14231" s="38"/>
      <c r="D14231" s="38"/>
      <c r="E14231" s="38"/>
      <c r="F14231" s="38"/>
      <c r="G14231" s="38"/>
      <c r="H14231" s="38"/>
      <c r="I14231" s="38"/>
      <c r="J14231" s="38"/>
      <c r="K14231" s="38"/>
      <c r="L14231"/>
      <c r="M14231"/>
    </row>
    <row r="14232" spans="1:13" s="36" customFormat="1">
      <c r="A14232" s="35"/>
      <c r="B14232"/>
      <c r="C14232" s="38"/>
      <c r="D14232" s="38"/>
      <c r="E14232" s="38"/>
      <c r="F14232" s="38"/>
      <c r="G14232" s="38"/>
      <c r="H14232" s="38"/>
      <c r="I14232" s="38"/>
      <c r="J14232" s="38"/>
      <c r="K14232" s="38"/>
      <c r="L14232"/>
      <c r="M14232"/>
    </row>
    <row r="14233" spans="1:13" s="36" customFormat="1">
      <c r="A14233" s="35"/>
      <c r="B14233"/>
      <c r="C14233" s="38"/>
      <c r="D14233" s="38"/>
      <c r="E14233" s="38"/>
      <c r="F14233" s="38"/>
      <c r="G14233" s="38"/>
      <c r="H14233" s="38"/>
      <c r="I14233" s="38"/>
      <c r="J14233" s="38"/>
      <c r="K14233" s="38"/>
      <c r="L14233"/>
      <c r="M14233"/>
    </row>
    <row r="14234" spans="1:13" s="36" customFormat="1">
      <c r="A14234" s="35"/>
      <c r="B14234"/>
      <c r="C14234" s="38"/>
      <c r="D14234" s="38"/>
      <c r="E14234" s="38"/>
      <c r="F14234" s="38"/>
      <c r="G14234" s="38"/>
      <c r="H14234" s="38"/>
      <c r="I14234" s="38"/>
      <c r="J14234" s="38"/>
      <c r="K14234" s="38"/>
      <c r="L14234"/>
      <c r="M14234"/>
    </row>
    <row r="14235" spans="1:13" s="36" customFormat="1">
      <c r="A14235" s="35"/>
      <c r="B14235"/>
      <c r="C14235" s="38"/>
      <c r="D14235" s="38"/>
      <c r="E14235" s="38"/>
      <c r="F14235" s="38"/>
      <c r="G14235" s="38"/>
      <c r="H14235" s="38"/>
      <c r="I14235" s="38"/>
      <c r="J14235" s="38"/>
      <c r="K14235" s="38"/>
      <c r="L14235"/>
      <c r="M14235"/>
    </row>
    <row r="14236" spans="1:13" s="36" customFormat="1">
      <c r="A14236" s="35"/>
      <c r="B14236"/>
      <c r="C14236" s="38"/>
      <c r="D14236" s="38"/>
      <c r="E14236" s="38"/>
      <c r="F14236" s="38"/>
      <c r="G14236" s="38"/>
      <c r="H14236" s="38"/>
      <c r="I14236" s="38"/>
      <c r="J14236" s="38"/>
      <c r="K14236" s="38"/>
      <c r="L14236"/>
      <c r="M14236"/>
    </row>
    <row r="14237" spans="1:13" s="36" customFormat="1">
      <c r="A14237" s="35"/>
      <c r="B14237"/>
      <c r="C14237" s="38"/>
      <c r="D14237" s="38"/>
      <c r="E14237" s="38"/>
      <c r="F14237" s="38"/>
      <c r="G14237" s="38"/>
      <c r="H14237" s="38"/>
      <c r="I14237" s="38"/>
      <c r="J14237" s="38"/>
      <c r="K14237" s="38"/>
      <c r="L14237"/>
      <c r="M14237"/>
    </row>
    <row r="14238" spans="1:13" s="36" customFormat="1">
      <c r="A14238" s="35"/>
      <c r="B14238"/>
      <c r="C14238" s="38"/>
      <c r="D14238" s="38"/>
      <c r="E14238" s="38"/>
      <c r="F14238" s="38"/>
      <c r="G14238" s="38"/>
      <c r="H14238" s="38"/>
      <c r="I14238" s="38"/>
      <c r="J14238" s="38"/>
      <c r="K14238" s="38"/>
      <c r="L14238"/>
      <c r="M14238"/>
    </row>
    <row r="14239" spans="1:13" s="36" customFormat="1">
      <c r="A14239" s="35"/>
      <c r="B14239"/>
      <c r="C14239" s="38"/>
      <c r="D14239" s="38"/>
      <c r="E14239" s="38"/>
      <c r="F14239" s="38"/>
      <c r="G14239" s="38"/>
      <c r="H14239" s="38"/>
      <c r="I14239" s="38"/>
      <c r="J14239" s="38"/>
      <c r="K14239" s="38"/>
      <c r="L14239"/>
      <c r="M14239"/>
    </row>
    <row r="14240" spans="1:13" s="36" customFormat="1">
      <c r="A14240" s="35"/>
      <c r="B14240"/>
      <c r="C14240" s="38"/>
      <c r="D14240" s="38"/>
      <c r="E14240" s="38"/>
      <c r="F14240" s="38"/>
      <c r="G14240" s="38"/>
      <c r="H14240" s="38"/>
      <c r="I14240" s="38"/>
      <c r="J14240" s="38"/>
      <c r="K14240" s="38"/>
      <c r="L14240"/>
      <c r="M14240"/>
    </row>
    <row r="14241" spans="1:13" s="36" customFormat="1">
      <c r="A14241" s="35"/>
      <c r="B14241"/>
      <c r="C14241" s="38"/>
      <c r="D14241" s="38"/>
      <c r="E14241" s="38"/>
      <c r="F14241" s="38"/>
      <c r="G14241" s="38"/>
      <c r="H14241" s="38"/>
      <c r="I14241" s="38"/>
      <c r="J14241" s="38"/>
      <c r="K14241" s="38"/>
      <c r="L14241"/>
      <c r="M14241"/>
    </row>
    <row r="14242" spans="1:13" s="36" customFormat="1">
      <c r="A14242" s="35"/>
      <c r="B14242"/>
      <c r="C14242" s="38"/>
      <c r="D14242" s="38"/>
      <c r="E14242" s="38"/>
      <c r="F14242" s="38"/>
      <c r="G14242" s="38"/>
      <c r="H14242" s="38"/>
      <c r="I14242" s="38"/>
      <c r="J14242" s="38"/>
      <c r="K14242" s="38"/>
      <c r="L14242"/>
      <c r="M14242"/>
    </row>
    <row r="14243" spans="1:13" s="36" customFormat="1">
      <c r="A14243" s="35"/>
      <c r="B14243"/>
      <c r="C14243" s="38"/>
      <c r="D14243" s="38"/>
      <c r="E14243" s="38"/>
      <c r="F14243" s="38"/>
      <c r="G14243" s="38"/>
      <c r="H14243" s="38"/>
      <c r="I14243" s="38"/>
      <c r="J14243" s="38"/>
      <c r="K14243" s="38"/>
      <c r="L14243"/>
      <c r="M14243"/>
    </row>
    <row r="14244" spans="1:13" s="36" customFormat="1">
      <c r="A14244" s="35"/>
      <c r="B14244"/>
      <c r="C14244" s="38"/>
      <c r="D14244" s="38"/>
      <c r="E14244" s="38"/>
      <c r="F14244" s="38"/>
      <c r="G14244" s="38"/>
      <c r="H14244" s="38"/>
      <c r="I14244" s="38"/>
      <c r="J14244" s="38"/>
      <c r="K14244" s="38"/>
      <c r="L14244"/>
      <c r="M14244"/>
    </row>
    <row r="14245" spans="1:13" s="36" customFormat="1">
      <c r="A14245" s="35"/>
      <c r="B14245"/>
      <c r="C14245" s="38"/>
      <c r="D14245" s="38"/>
      <c r="E14245" s="38"/>
      <c r="F14245" s="38"/>
      <c r="G14245" s="38"/>
      <c r="H14245" s="38"/>
      <c r="I14245" s="38"/>
      <c r="J14245" s="38"/>
      <c r="K14245" s="38"/>
      <c r="L14245"/>
      <c r="M14245"/>
    </row>
    <row r="14246" spans="1:13" s="36" customFormat="1">
      <c r="A14246" s="35"/>
      <c r="B14246"/>
      <c r="C14246" s="38"/>
      <c r="D14246" s="38"/>
      <c r="E14246" s="38"/>
      <c r="F14246" s="38"/>
      <c r="G14246" s="38"/>
      <c r="H14246" s="38"/>
      <c r="I14246" s="38"/>
      <c r="J14246" s="38"/>
      <c r="K14246" s="38"/>
      <c r="L14246"/>
      <c r="M14246"/>
    </row>
    <row r="14247" spans="1:13" s="36" customFormat="1">
      <c r="A14247" s="35"/>
      <c r="B14247"/>
      <c r="C14247" s="38"/>
      <c r="D14247" s="38"/>
      <c r="E14247" s="38"/>
      <c r="F14247" s="38"/>
      <c r="G14247" s="38"/>
      <c r="H14247" s="38"/>
      <c r="I14247" s="38"/>
      <c r="J14247" s="38"/>
      <c r="K14247" s="38"/>
      <c r="L14247"/>
      <c r="M14247"/>
    </row>
    <row r="14248" spans="1:13" s="36" customFormat="1">
      <c r="A14248" s="35"/>
      <c r="B14248"/>
      <c r="C14248" s="38"/>
      <c r="D14248" s="38"/>
      <c r="E14248" s="38"/>
      <c r="F14248" s="38"/>
      <c r="G14248" s="38"/>
      <c r="H14248" s="38"/>
      <c r="I14248" s="38"/>
      <c r="J14248" s="38"/>
      <c r="K14248" s="38"/>
      <c r="L14248"/>
      <c r="M14248"/>
    </row>
    <row r="14249" spans="1:13" s="36" customFormat="1">
      <c r="A14249" s="35"/>
      <c r="B14249"/>
      <c r="C14249" s="38"/>
      <c r="D14249" s="38"/>
      <c r="E14249" s="38"/>
      <c r="F14249" s="38"/>
      <c r="G14249" s="38"/>
      <c r="H14249" s="38"/>
      <c r="I14249" s="38"/>
      <c r="J14249" s="38"/>
      <c r="K14249" s="38"/>
      <c r="L14249"/>
      <c r="M14249"/>
    </row>
    <row r="14250" spans="1:13" s="36" customFormat="1">
      <c r="A14250" s="35"/>
      <c r="B14250"/>
      <c r="C14250" s="38"/>
      <c r="D14250" s="38"/>
      <c r="E14250" s="38"/>
      <c r="F14250" s="38"/>
      <c r="G14250" s="38"/>
      <c r="H14250" s="38"/>
      <c r="I14250" s="38"/>
      <c r="J14250" s="38"/>
      <c r="K14250" s="38"/>
      <c r="L14250"/>
      <c r="M14250"/>
    </row>
    <row r="14251" spans="1:13" s="36" customFormat="1">
      <c r="A14251" s="35"/>
      <c r="B14251"/>
      <c r="C14251" s="38"/>
      <c r="D14251" s="38"/>
      <c r="E14251" s="38"/>
      <c r="F14251" s="38"/>
      <c r="G14251" s="38"/>
      <c r="H14251" s="38"/>
      <c r="I14251" s="38"/>
      <c r="J14251" s="38"/>
      <c r="K14251" s="38"/>
      <c r="L14251"/>
      <c r="M14251"/>
    </row>
    <row r="14252" spans="1:13" s="36" customFormat="1">
      <c r="A14252" s="35"/>
      <c r="B14252"/>
      <c r="C14252" s="38"/>
      <c r="D14252" s="38"/>
      <c r="E14252" s="38"/>
      <c r="F14252" s="38"/>
      <c r="G14252" s="38"/>
      <c r="H14252" s="38"/>
      <c r="I14252" s="38"/>
      <c r="J14252" s="38"/>
      <c r="K14252" s="38"/>
      <c r="L14252"/>
      <c r="M14252"/>
    </row>
    <row r="14253" spans="1:13" s="36" customFormat="1">
      <c r="A14253" s="35"/>
      <c r="B14253"/>
      <c r="C14253" s="38"/>
      <c r="D14253" s="38"/>
      <c r="E14253" s="38"/>
      <c r="F14253" s="38"/>
      <c r="G14253" s="38"/>
      <c r="H14253" s="38"/>
      <c r="I14253" s="38"/>
      <c r="J14253" s="38"/>
      <c r="K14253" s="38"/>
      <c r="L14253"/>
      <c r="M14253"/>
    </row>
    <row r="14254" spans="1:13" s="36" customFormat="1">
      <c r="A14254" s="35"/>
      <c r="B14254"/>
      <c r="C14254" s="38"/>
      <c r="D14254" s="38"/>
      <c r="E14254" s="38"/>
      <c r="F14254" s="38"/>
      <c r="G14254" s="38"/>
      <c r="H14254" s="38"/>
      <c r="I14254" s="38"/>
      <c r="J14254" s="38"/>
      <c r="K14254" s="38"/>
      <c r="L14254"/>
      <c r="M14254"/>
    </row>
    <row r="14255" spans="1:13" s="36" customFormat="1">
      <c r="A14255" s="35"/>
      <c r="B14255"/>
      <c r="C14255" s="38"/>
      <c r="D14255" s="38"/>
      <c r="E14255" s="38"/>
      <c r="F14255" s="38"/>
      <c r="G14255" s="38"/>
      <c r="H14255" s="38"/>
      <c r="I14255" s="38"/>
      <c r="J14255" s="38"/>
      <c r="K14255" s="38"/>
      <c r="L14255"/>
      <c r="M14255"/>
    </row>
    <row r="14256" spans="1:13" s="36" customFormat="1">
      <c r="A14256" s="35"/>
      <c r="B14256"/>
      <c r="C14256" s="38"/>
      <c r="D14256" s="38"/>
      <c r="E14256" s="38"/>
      <c r="F14256" s="38"/>
      <c r="G14256" s="38"/>
      <c r="H14256" s="38"/>
      <c r="I14256" s="38"/>
      <c r="J14256" s="38"/>
      <c r="K14256" s="38"/>
      <c r="L14256"/>
      <c r="M14256"/>
    </row>
    <row r="14257" spans="1:13" s="36" customFormat="1">
      <c r="A14257" s="35"/>
      <c r="B14257"/>
      <c r="C14257" s="38"/>
      <c r="D14257" s="38"/>
      <c r="E14257" s="38"/>
      <c r="F14257" s="38"/>
      <c r="G14257" s="38"/>
      <c r="H14257" s="38"/>
      <c r="I14257" s="38"/>
      <c r="J14257" s="38"/>
      <c r="K14257" s="38"/>
      <c r="L14257"/>
      <c r="M14257"/>
    </row>
    <row r="14258" spans="1:13" s="36" customFormat="1">
      <c r="A14258" s="35"/>
      <c r="B14258"/>
      <c r="C14258" s="38"/>
      <c r="D14258" s="38"/>
      <c r="E14258" s="38"/>
      <c r="F14258" s="38"/>
      <c r="G14258" s="38"/>
      <c r="H14258" s="38"/>
      <c r="I14258" s="38"/>
      <c r="J14258" s="38"/>
      <c r="K14258" s="38"/>
      <c r="L14258"/>
      <c r="M14258"/>
    </row>
    <row r="14259" spans="1:13" s="36" customFormat="1">
      <c r="A14259" s="35"/>
      <c r="B14259"/>
      <c r="C14259" s="38"/>
      <c r="D14259" s="38"/>
      <c r="E14259" s="38"/>
      <c r="F14259" s="38"/>
      <c r="G14259" s="38"/>
      <c r="H14259" s="38"/>
      <c r="I14259" s="38"/>
      <c r="J14259" s="38"/>
      <c r="K14259" s="38"/>
      <c r="L14259"/>
      <c r="M14259"/>
    </row>
    <row r="14260" spans="1:13" s="36" customFormat="1">
      <c r="A14260" s="35"/>
      <c r="B14260"/>
      <c r="C14260" s="38"/>
      <c r="D14260" s="38"/>
      <c r="E14260" s="38"/>
      <c r="F14260" s="38"/>
      <c r="G14260" s="38"/>
      <c r="H14260" s="38"/>
      <c r="I14260" s="38"/>
      <c r="J14260" s="38"/>
      <c r="K14260" s="38"/>
      <c r="L14260"/>
      <c r="M14260"/>
    </row>
    <row r="14261" spans="1:13" s="36" customFormat="1">
      <c r="A14261" s="35"/>
      <c r="B14261"/>
      <c r="C14261" s="38"/>
      <c r="D14261" s="38"/>
      <c r="E14261" s="38"/>
      <c r="F14261" s="38"/>
      <c r="G14261" s="38"/>
      <c r="H14261" s="38"/>
      <c r="I14261" s="38"/>
      <c r="J14261" s="38"/>
      <c r="K14261" s="38"/>
      <c r="L14261"/>
      <c r="M14261"/>
    </row>
    <row r="14262" spans="1:13" s="36" customFormat="1">
      <c r="A14262" s="35"/>
      <c r="B14262"/>
      <c r="C14262" s="38"/>
      <c r="D14262" s="38"/>
      <c r="E14262" s="38"/>
      <c r="F14262" s="38"/>
      <c r="G14262" s="38"/>
      <c r="H14262" s="38"/>
      <c r="I14262" s="38"/>
      <c r="J14262" s="38"/>
      <c r="K14262" s="38"/>
      <c r="L14262"/>
      <c r="M14262"/>
    </row>
    <row r="14263" spans="1:13" s="36" customFormat="1">
      <c r="A14263" s="35"/>
      <c r="B14263"/>
      <c r="C14263" s="38"/>
      <c r="D14263" s="38"/>
      <c r="E14263" s="38"/>
      <c r="F14263" s="38"/>
      <c r="G14263" s="38"/>
      <c r="H14263" s="38"/>
      <c r="I14263" s="38"/>
      <c r="J14263" s="38"/>
      <c r="K14263" s="38"/>
      <c r="L14263"/>
      <c r="M14263"/>
    </row>
    <row r="14264" spans="1:13" s="36" customFormat="1">
      <c r="A14264" s="35"/>
      <c r="B14264"/>
      <c r="C14264" s="38"/>
      <c r="D14264" s="38"/>
      <c r="E14264" s="38"/>
      <c r="F14264" s="38"/>
      <c r="G14264" s="38"/>
      <c r="H14264" s="38"/>
      <c r="I14264" s="38"/>
      <c r="J14264" s="38"/>
      <c r="K14264" s="38"/>
      <c r="L14264"/>
      <c r="M14264"/>
    </row>
    <row r="14265" spans="1:13" s="36" customFormat="1">
      <c r="A14265" s="35"/>
      <c r="B14265"/>
      <c r="C14265" s="38"/>
      <c r="D14265" s="38"/>
      <c r="E14265" s="38"/>
      <c r="F14265" s="38"/>
      <c r="G14265" s="38"/>
      <c r="H14265" s="38"/>
      <c r="I14265" s="38"/>
      <c r="J14265" s="38"/>
      <c r="K14265" s="38"/>
      <c r="L14265"/>
      <c r="M14265"/>
    </row>
    <row r="14266" spans="1:13" s="36" customFormat="1">
      <c r="A14266" s="35"/>
      <c r="B14266"/>
      <c r="C14266" s="38"/>
      <c r="D14266" s="38"/>
      <c r="E14266" s="38"/>
      <c r="F14266" s="38"/>
      <c r="G14266" s="38"/>
      <c r="H14266" s="38"/>
      <c r="I14266" s="38"/>
      <c r="J14266" s="38"/>
      <c r="K14266" s="38"/>
      <c r="L14266"/>
      <c r="M14266"/>
    </row>
    <row r="14267" spans="1:13" s="36" customFormat="1">
      <c r="A14267" s="35"/>
      <c r="B14267"/>
      <c r="C14267" s="38"/>
      <c r="D14267" s="38"/>
      <c r="E14267" s="38"/>
      <c r="F14267" s="38"/>
      <c r="G14267" s="38"/>
      <c r="H14267" s="38"/>
      <c r="I14267" s="38"/>
      <c r="J14267" s="38"/>
      <c r="K14267" s="38"/>
      <c r="L14267"/>
      <c r="M14267"/>
    </row>
    <row r="14268" spans="1:13" s="36" customFormat="1">
      <c r="A14268" s="35"/>
      <c r="B14268"/>
      <c r="C14268" s="38"/>
      <c r="D14268" s="38"/>
      <c r="E14268" s="38"/>
      <c r="F14268" s="38"/>
      <c r="G14268" s="38"/>
      <c r="H14268" s="38"/>
      <c r="I14268" s="38"/>
      <c r="J14268" s="38"/>
      <c r="K14268" s="38"/>
      <c r="L14268"/>
      <c r="M14268"/>
    </row>
    <row r="14269" spans="1:13" s="36" customFormat="1">
      <c r="A14269" s="35"/>
      <c r="B14269"/>
      <c r="C14269" s="38"/>
      <c r="D14269" s="38"/>
      <c r="E14269" s="38"/>
      <c r="F14269" s="38"/>
      <c r="G14269" s="38"/>
      <c r="H14269" s="38"/>
      <c r="I14269" s="38"/>
      <c r="J14269" s="38"/>
      <c r="K14269" s="38"/>
      <c r="L14269"/>
      <c r="M14269"/>
    </row>
    <row r="14270" spans="1:13" s="36" customFormat="1">
      <c r="A14270" s="35"/>
      <c r="B14270"/>
      <c r="C14270" s="38"/>
      <c r="D14270" s="38"/>
      <c r="E14270" s="38"/>
      <c r="F14270" s="38"/>
      <c r="G14270" s="38"/>
      <c r="H14270" s="38"/>
      <c r="I14270" s="38"/>
      <c r="J14270" s="38"/>
      <c r="K14270" s="38"/>
      <c r="L14270"/>
      <c r="M14270"/>
    </row>
    <row r="14271" spans="1:13" s="36" customFormat="1">
      <c r="A14271" s="35"/>
      <c r="B14271"/>
      <c r="C14271" s="38"/>
      <c r="D14271" s="38"/>
      <c r="E14271" s="38"/>
      <c r="F14271" s="38"/>
      <c r="G14271" s="38"/>
      <c r="H14271" s="38"/>
      <c r="I14271" s="38"/>
      <c r="J14271" s="38"/>
      <c r="K14271" s="38"/>
      <c r="L14271"/>
      <c r="M14271"/>
    </row>
    <row r="14272" spans="1:13" s="36" customFormat="1">
      <c r="A14272" s="35"/>
      <c r="B14272"/>
      <c r="C14272" s="38"/>
      <c r="D14272" s="38"/>
      <c r="E14272" s="38"/>
      <c r="F14272" s="38"/>
      <c r="G14272" s="38"/>
      <c r="H14272" s="38"/>
      <c r="I14272" s="38"/>
      <c r="J14272" s="38"/>
      <c r="K14272" s="38"/>
      <c r="L14272"/>
      <c r="M14272"/>
    </row>
    <row r="14273" spans="1:13" s="36" customFormat="1">
      <c r="A14273" s="35"/>
      <c r="B14273"/>
      <c r="C14273" s="38"/>
      <c r="D14273" s="38"/>
      <c r="E14273" s="38"/>
      <c r="F14273" s="38"/>
      <c r="G14273" s="38"/>
      <c r="H14273" s="38"/>
      <c r="I14273" s="38"/>
      <c r="J14273" s="38"/>
      <c r="K14273" s="38"/>
      <c r="L14273"/>
      <c r="M14273"/>
    </row>
    <row r="14274" spans="1:13" s="36" customFormat="1">
      <c r="A14274" s="35"/>
      <c r="B14274"/>
      <c r="C14274" s="38"/>
      <c r="D14274" s="38"/>
      <c r="E14274" s="38"/>
      <c r="F14274" s="38"/>
      <c r="G14274" s="38"/>
      <c r="H14274" s="38"/>
      <c r="I14274" s="38"/>
      <c r="J14274" s="38"/>
      <c r="K14274" s="38"/>
      <c r="L14274"/>
      <c r="M14274"/>
    </row>
    <row r="14275" spans="1:13" s="36" customFormat="1">
      <c r="A14275" s="35"/>
      <c r="B14275"/>
      <c r="C14275" s="38"/>
      <c r="D14275" s="38"/>
      <c r="E14275" s="38"/>
      <c r="F14275" s="38"/>
      <c r="G14275" s="38"/>
      <c r="H14275" s="38"/>
      <c r="I14275" s="38"/>
      <c r="J14275" s="38"/>
      <c r="K14275" s="38"/>
      <c r="L14275"/>
      <c r="M14275"/>
    </row>
    <row r="14276" spans="1:13" s="36" customFormat="1">
      <c r="A14276" s="35"/>
      <c r="B14276"/>
      <c r="C14276" s="38"/>
      <c r="D14276" s="38"/>
      <c r="E14276" s="38"/>
      <c r="F14276" s="38"/>
      <c r="G14276" s="38"/>
      <c r="H14276" s="38"/>
      <c r="I14276" s="38"/>
      <c r="J14276" s="38"/>
      <c r="K14276" s="38"/>
      <c r="L14276"/>
      <c r="M14276"/>
    </row>
    <row r="14277" spans="1:13" s="36" customFormat="1">
      <c r="A14277" s="35"/>
      <c r="B14277"/>
      <c r="C14277" s="38"/>
      <c r="D14277" s="38"/>
      <c r="E14277" s="38"/>
      <c r="F14277" s="38"/>
      <c r="G14277" s="38"/>
      <c r="H14277" s="38"/>
      <c r="I14277" s="38"/>
      <c r="J14277" s="38"/>
      <c r="K14277" s="38"/>
      <c r="L14277"/>
      <c r="M14277"/>
    </row>
    <row r="14278" spans="1:13" s="36" customFormat="1">
      <c r="A14278" s="35"/>
      <c r="B14278"/>
      <c r="C14278" s="38"/>
      <c r="D14278" s="38"/>
      <c r="E14278" s="38"/>
      <c r="F14278" s="38"/>
      <c r="G14278" s="38"/>
      <c r="H14278" s="38"/>
      <c r="I14278" s="38"/>
      <c r="J14278" s="38"/>
      <c r="K14278" s="38"/>
      <c r="L14278"/>
      <c r="M14278"/>
    </row>
    <row r="14279" spans="1:13" s="36" customFormat="1">
      <c r="A14279" s="35"/>
      <c r="B14279"/>
      <c r="C14279" s="38"/>
      <c r="D14279" s="38"/>
      <c r="E14279" s="38"/>
      <c r="F14279" s="38"/>
      <c r="G14279" s="38"/>
      <c r="H14279" s="38"/>
      <c r="I14279" s="38"/>
      <c r="J14279" s="38"/>
      <c r="K14279" s="38"/>
      <c r="L14279"/>
      <c r="M14279"/>
    </row>
    <row r="14280" spans="1:13" s="36" customFormat="1">
      <c r="A14280" s="35"/>
      <c r="B14280"/>
      <c r="C14280" s="38"/>
      <c r="D14280" s="38"/>
      <c r="E14280" s="38"/>
      <c r="F14280" s="38"/>
      <c r="G14280" s="38"/>
      <c r="H14280" s="38"/>
      <c r="I14280" s="38"/>
      <c r="J14280" s="38"/>
      <c r="K14280" s="38"/>
      <c r="L14280"/>
      <c r="M14280"/>
    </row>
    <row r="14281" spans="1:13" s="36" customFormat="1">
      <c r="A14281" s="35"/>
      <c r="B14281"/>
      <c r="C14281" s="38"/>
      <c r="D14281" s="38"/>
      <c r="E14281" s="38"/>
      <c r="F14281" s="38"/>
      <c r="G14281" s="38"/>
      <c r="H14281" s="38"/>
      <c r="I14281" s="38"/>
      <c r="J14281" s="38"/>
      <c r="K14281" s="38"/>
      <c r="L14281"/>
      <c r="M14281"/>
    </row>
    <row r="14282" spans="1:13" s="36" customFormat="1">
      <c r="A14282" s="35"/>
      <c r="B14282"/>
      <c r="C14282" s="38"/>
      <c r="D14282" s="38"/>
      <c r="E14282" s="38"/>
      <c r="F14282" s="38"/>
      <c r="G14282" s="38"/>
      <c r="H14282" s="38"/>
      <c r="I14282" s="38"/>
      <c r="J14282" s="38"/>
      <c r="K14282" s="38"/>
      <c r="L14282"/>
      <c r="M14282"/>
    </row>
    <row r="14283" spans="1:13" s="36" customFormat="1">
      <c r="A14283" s="35"/>
      <c r="B14283"/>
      <c r="C14283" s="38"/>
      <c r="D14283" s="38"/>
      <c r="E14283" s="38"/>
      <c r="F14283" s="38"/>
      <c r="G14283" s="38"/>
      <c r="H14283" s="38"/>
      <c r="I14283" s="38"/>
      <c r="J14283" s="38"/>
      <c r="K14283" s="38"/>
      <c r="L14283"/>
      <c r="M14283"/>
    </row>
    <row r="14284" spans="1:13" s="36" customFormat="1">
      <c r="A14284" s="35"/>
      <c r="B14284"/>
      <c r="C14284" s="38"/>
      <c r="D14284" s="38"/>
      <c r="E14284" s="38"/>
      <c r="F14284" s="38"/>
      <c r="G14284" s="38"/>
      <c r="H14284" s="38"/>
      <c r="I14284" s="38"/>
      <c r="J14284" s="38"/>
      <c r="K14284" s="38"/>
      <c r="L14284"/>
      <c r="M14284"/>
    </row>
    <row r="14285" spans="1:13" s="36" customFormat="1">
      <c r="A14285" s="35"/>
      <c r="B14285"/>
      <c r="C14285" s="38"/>
      <c r="D14285" s="38"/>
      <c r="E14285" s="38"/>
      <c r="F14285" s="38"/>
      <c r="G14285" s="38"/>
      <c r="H14285" s="38"/>
      <c r="I14285" s="38"/>
      <c r="J14285" s="38"/>
      <c r="K14285" s="38"/>
      <c r="L14285"/>
      <c r="M14285"/>
    </row>
    <row r="14286" spans="1:13" s="36" customFormat="1">
      <c r="A14286" s="35"/>
      <c r="B14286"/>
      <c r="C14286" s="38"/>
      <c r="D14286" s="38"/>
      <c r="E14286" s="38"/>
      <c r="F14286" s="38"/>
      <c r="G14286" s="38"/>
      <c r="H14286" s="38"/>
      <c r="I14286" s="38"/>
      <c r="J14286" s="38"/>
      <c r="K14286" s="38"/>
      <c r="L14286"/>
      <c r="M14286"/>
    </row>
    <row r="14287" spans="1:13" s="36" customFormat="1">
      <c r="A14287" s="35"/>
      <c r="B14287"/>
      <c r="C14287" s="38"/>
      <c r="D14287" s="38"/>
      <c r="E14287" s="38"/>
      <c r="F14287" s="38"/>
      <c r="G14287" s="38"/>
      <c r="H14287" s="38"/>
      <c r="I14287" s="38"/>
      <c r="J14287" s="38"/>
      <c r="K14287" s="38"/>
      <c r="L14287"/>
      <c r="M14287"/>
    </row>
    <row r="14288" spans="1:13" s="36" customFormat="1">
      <c r="A14288" s="35"/>
      <c r="B14288"/>
      <c r="C14288" s="38"/>
      <c r="D14288" s="38"/>
      <c r="E14288" s="38"/>
      <c r="F14288" s="38"/>
      <c r="G14288" s="38"/>
      <c r="H14288" s="38"/>
      <c r="I14288" s="38"/>
      <c r="J14288" s="38"/>
      <c r="K14288" s="38"/>
      <c r="L14288"/>
      <c r="M14288"/>
    </row>
    <row r="14289" spans="1:13" s="36" customFormat="1">
      <c r="A14289" s="35"/>
      <c r="B14289"/>
      <c r="C14289" s="38"/>
      <c r="D14289" s="38"/>
      <c r="E14289" s="38"/>
      <c r="F14289" s="38"/>
      <c r="G14289" s="38"/>
      <c r="H14289" s="38"/>
      <c r="I14289" s="38"/>
      <c r="J14289" s="38"/>
      <c r="K14289" s="38"/>
      <c r="L14289"/>
      <c r="M14289"/>
    </row>
    <row r="14290" spans="1:13" s="36" customFormat="1">
      <c r="A14290" s="35"/>
      <c r="B14290"/>
      <c r="C14290" s="38"/>
      <c r="D14290" s="38"/>
      <c r="E14290" s="38"/>
      <c r="F14290" s="38"/>
      <c r="G14290" s="38"/>
      <c r="H14290" s="38"/>
      <c r="I14290" s="38"/>
      <c r="J14290" s="38"/>
      <c r="K14290" s="38"/>
      <c r="L14290"/>
      <c r="M14290"/>
    </row>
    <row r="14291" spans="1:13" s="36" customFormat="1">
      <c r="A14291" s="35"/>
      <c r="B14291"/>
      <c r="C14291" s="38"/>
      <c r="D14291" s="38"/>
      <c r="E14291" s="38"/>
      <c r="F14291" s="38"/>
      <c r="G14291" s="38"/>
      <c r="H14291" s="38"/>
      <c r="I14291" s="38"/>
      <c r="J14291" s="38"/>
      <c r="K14291" s="38"/>
      <c r="L14291"/>
      <c r="M14291"/>
    </row>
    <row r="14292" spans="1:13" s="36" customFormat="1">
      <c r="A14292" s="35"/>
      <c r="B14292"/>
      <c r="C14292" s="38"/>
      <c r="D14292" s="38"/>
      <c r="E14292" s="38"/>
      <c r="F14292" s="38"/>
      <c r="G14292" s="38"/>
      <c r="H14292" s="38"/>
      <c r="I14292" s="38"/>
      <c r="J14292" s="38"/>
      <c r="K14292" s="38"/>
      <c r="L14292"/>
      <c r="M14292"/>
    </row>
    <row r="14293" spans="1:13" s="36" customFormat="1">
      <c r="A14293" s="35"/>
      <c r="B14293"/>
      <c r="C14293" s="38"/>
      <c r="D14293" s="38"/>
      <c r="E14293" s="38"/>
      <c r="F14293" s="38"/>
      <c r="G14293" s="38"/>
      <c r="H14293" s="38"/>
      <c r="I14293" s="38"/>
      <c r="J14293" s="38"/>
      <c r="K14293" s="38"/>
      <c r="L14293"/>
      <c r="M14293"/>
    </row>
    <row r="14294" spans="1:13" s="36" customFormat="1">
      <c r="A14294" s="35"/>
      <c r="B14294"/>
      <c r="C14294" s="38"/>
      <c r="D14294" s="38"/>
      <c r="E14294" s="38"/>
      <c r="F14294" s="38"/>
      <c r="G14294" s="38"/>
      <c r="H14294" s="38"/>
      <c r="I14294" s="38"/>
      <c r="J14294" s="38"/>
      <c r="K14294" s="38"/>
      <c r="L14294"/>
      <c r="M14294"/>
    </row>
    <row r="14295" spans="1:13" s="36" customFormat="1">
      <c r="A14295" s="35"/>
      <c r="B14295"/>
      <c r="C14295" s="38"/>
      <c r="D14295" s="38"/>
      <c r="E14295" s="38"/>
      <c r="F14295" s="38"/>
      <c r="G14295" s="38"/>
      <c r="H14295" s="38"/>
      <c r="I14295" s="38"/>
      <c r="J14295" s="38"/>
      <c r="K14295" s="38"/>
      <c r="L14295"/>
      <c r="M14295"/>
    </row>
    <row r="14296" spans="1:13" s="36" customFormat="1">
      <c r="A14296" s="35"/>
      <c r="B14296"/>
      <c r="C14296" s="38"/>
      <c r="D14296" s="38"/>
      <c r="E14296" s="38"/>
      <c r="F14296" s="38"/>
      <c r="G14296" s="38"/>
      <c r="H14296" s="38"/>
      <c r="I14296" s="38"/>
      <c r="J14296" s="38"/>
      <c r="K14296" s="38"/>
      <c r="L14296"/>
      <c r="M14296"/>
    </row>
    <row r="14297" spans="1:13" s="36" customFormat="1">
      <c r="A14297" s="35"/>
      <c r="B14297"/>
      <c r="C14297" s="38"/>
      <c r="D14297" s="38"/>
      <c r="E14297" s="38"/>
      <c r="F14297" s="38"/>
      <c r="G14297" s="38"/>
      <c r="H14297" s="38"/>
      <c r="I14297" s="38"/>
      <c r="J14297" s="38"/>
      <c r="K14297" s="38"/>
      <c r="L14297"/>
      <c r="M14297"/>
    </row>
    <row r="14298" spans="1:13" s="36" customFormat="1">
      <c r="A14298" s="35"/>
      <c r="B14298"/>
      <c r="C14298" s="38"/>
      <c r="D14298" s="38"/>
      <c r="E14298" s="38"/>
      <c r="F14298" s="38"/>
      <c r="G14298" s="38"/>
      <c r="H14298" s="38"/>
      <c r="I14298" s="38"/>
      <c r="J14298" s="38"/>
      <c r="K14298" s="38"/>
      <c r="L14298"/>
      <c r="M14298"/>
    </row>
    <row r="14299" spans="1:13" s="36" customFormat="1">
      <c r="A14299" s="35"/>
      <c r="B14299"/>
      <c r="C14299" s="38"/>
      <c r="D14299" s="38"/>
      <c r="E14299" s="38"/>
      <c r="F14299" s="38"/>
      <c r="G14299" s="38"/>
      <c r="H14299" s="38"/>
      <c r="I14299" s="38"/>
      <c r="J14299" s="38"/>
      <c r="K14299" s="38"/>
      <c r="L14299"/>
      <c r="M14299"/>
    </row>
    <row r="14300" spans="1:13" s="36" customFormat="1">
      <c r="A14300" s="35"/>
      <c r="B14300"/>
      <c r="C14300" s="38"/>
      <c r="D14300" s="38"/>
      <c r="E14300" s="38"/>
      <c r="F14300" s="38"/>
      <c r="G14300" s="38"/>
      <c r="H14300" s="38"/>
      <c r="I14300" s="38"/>
      <c r="J14300" s="38"/>
      <c r="K14300" s="38"/>
      <c r="L14300"/>
      <c r="M14300"/>
    </row>
    <row r="14301" spans="1:13" s="36" customFormat="1">
      <c r="A14301" s="35"/>
      <c r="B14301"/>
      <c r="C14301" s="38"/>
      <c r="D14301" s="38"/>
      <c r="E14301" s="38"/>
      <c r="F14301" s="38"/>
      <c r="G14301" s="38"/>
      <c r="H14301" s="38"/>
      <c r="I14301" s="38"/>
      <c r="J14301" s="38"/>
      <c r="K14301" s="38"/>
      <c r="L14301"/>
      <c r="M14301"/>
    </row>
    <row r="14302" spans="1:13" s="36" customFormat="1">
      <c r="A14302" s="35"/>
      <c r="B14302"/>
      <c r="C14302" s="38"/>
      <c r="D14302" s="38"/>
      <c r="E14302" s="38"/>
      <c r="F14302" s="38"/>
      <c r="G14302" s="38"/>
      <c r="H14302" s="38"/>
      <c r="I14302" s="38"/>
      <c r="J14302" s="38"/>
      <c r="K14302" s="38"/>
      <c r="L14302"/>
      <c r="M14302"/>
    </row>
    <row r="14303" spans="1:13" s="36" customFormat="1">
      <c r="A14303" s="35"/>
      <c r="B14303"/>
      <c r="C14303" s="38"/>
      <c r="D14303" s="38"/>
      <c r="E14303" s="38"/>
      <c r="F14303" s="38"/>
      <c r="G14303" s="38"/>
      <c r="H14303" s="38"/>
      <c r="I14303" s="38"/>
      <c r="J14303" s="38"/>
      <c r="K14303" s="38"/>
      <c r="L14303"/>
      <c r="M14303"/>
    </row>
    <row r="14304" spans="1:13" s="36" customFormat="1">
      <c r="A14304" s="35"/>
      <c r="B14304"/>
      <c r="C14304" s="38"/>
      <c r="D14304" s="38"/>
      <c r="E14304" s="38"/>
      <c r="F14304" s="38"/>
      <c r="G14304" s="38"/>
      <c r="H14304" s="38"/>
      <c r="I14304" s="38"/>
      <c r="J14304" s="38"/>
      <c r="K14304" s="38"/>
      <c r="L14304"/>
      <c r="M14304"/>
    </row>
    <row r="14305" spans="1:13" s="36" customFormat="1">
      <c r="A14305" s="35"/>
      <c r="B14305"/>
      <c r="C14305" s="38"/>
      <c r="D14305" s="38"/>
      <c r="E14305" s="38"/>
      <c r="F14305" s="38"/>
      <c r="G14305" s="38"/>
      <c r="H14305" s="38"/>
      <c r="I14305" s="38"/>
      <c r="J14305" s="38"/>
      <c r="K14305" s="38"/>
      <c r="L14305"/>
      <c r="M14305"/>
    </row>
    <row r="14306" spans="1:13" s="36" customFormat="1">
      <c r="A14306" s="35"/>
      <c r="B14306"/>
      <c r="C14306" s="38"/>
      <c r="D14306" s="38"/>
      <c r="E14306" s="38"/>
      <c r="F14306" s="38"/>
      <c r="G14306" s="38"/>
      <c r="H14306" s="38"/>
      <c r="I14306" s="38"/>
      <c r="J14306" s="38"/>
      <c r="K14306" s="38"/>
      <c r="L14306"/>
      <c r="M14306"/>
    </row>
    <row r="14307" spans="1:13" s="36" customFormat="1">
      <c r="A14307" s="35"/>
      <c r="B14307"/>
      <c r="C14307" s="38"/>
      <c r="D14307" s="38"/>
      <c r="E14307" s="38"/>
      <c r="F14307" s="38"/>
      <c r="G14307" s="38"/>
      <c r="H14307" s="38"/>
      <c r="I14307" s="38"/>
      <c r="J14307" s="38"/>
      <c r="K14307" s="38"/>
      <c r="L14307"/>
      <c r="M14307"/>
    </row>
    <row r="14308" spans="1:13" s="36" customFormat="1">
      <c r="A14308" s="35"/>
      <c r="B14308"/>
      <c r="C14308" s="38"/>
      <c r="D14308" s="38"/>
      <c r="E14308" s="38"/>
      <c r="F14308" s="38"/>
      <c r="G14308" s="38"/>
      <c r="H14308" s="38"/>
      <c r="I14308" s="38"/>
      <c r="J14308" s="38"/>
      <c r="K14308" s="38"/>
      <c r="L14308"/>
      <c r="M14308"/>
    </row>
    <row r="14309" spans="1:13" s="36" customFormat="1">
      <c r="A14309" s="35"/>
      <c r="B14309"/>
      <c r="C14309" s="38"/>
      <c r="D14309" s="38"/>
      <c r="E14309" s="38"/>
      <c r="F14309" s="38"/>
      <c r="G14309" s="38"/>
      <c r="H14309" s="38"/>
      <c r="I14309" s="38"/>
      <c r="J14309" s="38"/>
      <c r="K14309" s="38"/>
      <c r="L14309"/>
      <c r="M14309"/>
    </row>
    <row r="14310" spans="1:13" s="36" customFormat="1">
      <c r="A14310" s="35"/>
      <c r="B14310"/>
      <c r="C14310" s="38"/>
      <c r="D14310" s="38"/>
      <c r="E14310" s="38"/>
      <c r="F14310" s="38"/>
      <c r="G14310" s="38"/>
      <c r="H14310" s="38"/>
      <c r="I14310" s="38"/>
      <c r="J14310" s="38"/>
      <c r="K14310" s="38"/>
      <c r="L14310"/>
      <c r="M14310"/>
    </row>
    <row r="14311" spans="1:13" s="36" customFormat="1">
      <c r="A14311" s="35"/>
      <c r="B14311"/>
      <c r="C14311" s="38"/>
      <c r="D14311" s="38"/>
      <c r="E14311" s="38"/>
      <c r="F14311" s="38"/>
      <c r="G14311" s="38"/>
      <c r="H14311" s="38"/>
      <c r="I14311" s="38"/>
      <c r="J14311" s="38"/>
      <c r="K14311" s="38"/>
      <c r="L14311"/>
      <c r="M14311"/>
    </row>
    <row r="14312" spans="1:13" s="36" customFormat="1">
      <c r="A14312" s="35"/>
      <c r="B14312"/>
      <c r="C14312" s="38"/>
      <c r="D14312" s="38"/>
      <c r="E14312" s="38"/>
      <c r="F14312" s="38"/>
      <c r="G14312" s="38"/>
      <c r="H14312" s="38"/>
      <c r="I14312" s="38"/>
      <c r="J14312" s="38"/>
      <c r="K14312" s="38"/>
      <c r="L14312"/>
      <c r="M14312"/>
    </row>
    <row r="14313" spans="1:13" s="36" customFormat="1">
      <c r="A14313" s="35"/>
      <c r="B14313"/>
      <c r="C14313" s="38"/>
      <c r="D14313" s="38"/>
      <c r="E14313" s="38"/>
      <c r="F14313" s="38"/>
      <c r="G14313" s="38"/>
      <c r="H14313" s="38"/>
      <c r="I14313" s="38"/>
      <c r="J14313" s="38"/>
      <c r="K14313" s="38"/>
      <c r="L14313"/>
      <c r="M14313"/>
    </row>
    <row r="14314" spans="1:13" s="36" customFormat="1">
      <c r="A14314" s="35"/>
      <c r="B14314"/>
      <c r="C14314" s="38"/>
      <c r="D14314" s="38"/>
      <c r="E14314" s="38"/>
      <c r="F14314" s="38"/>
      <c r="G14314" s="38"/>
      <c r="H14314" s="38"/>
      <c r="I14314" s="38"/>
      <c r="J14314" s="38"/>
      <c r="K14314" s="38"/>
      <c r="L14314"/>
      <c r="M14314"/>
    </row>
    <row r="14315" spans="1:13" s="36" customFormat="1">
      <c r="A14315" s="35"/>
      <c r="B14315"/>
      <c r="C14315" s="38"/>
      <c r="D14315" s="38"/>
      <c r="E14315" s="38"/>
      <c r="F14315" s="38"/>
      <c r="G14315" s="38"/>
      <c r="H14315" s="38"/>
      <c r="I14315" s="38"/>
      <c r="J14315" s="38"/>
      <c r="K14315" s="38"/>
      <c r="L14315"/>
      <c r="M14315"/>
    </row>
    <row r="14316" spans="1:13" s="36" customFormat="1">
      <c r="A14316" s="35"/>
      <c r="B14316"/>
      <c r="C14316" s="38"/>
      <c r="D14316" s="38"/>
      <c r="E14316" s="38"/>
      <c r="F14316" s="38"/>
      <c r="G14316" s="38"/>
      <c r="H14316" s="38"/>
      <c r="I14316" s="38"/>
      <c r="J14316" s="38"/>
      <c r="K14316" s="38"/>
      <c r="L14316"/>
      <c r="M14316"/>
    </row>
    <row r="14317" spans="1:13" s="36" customFormat="1">
      <c r="A14317" s="35"/>
      <c r="B14317"/>
      <c r="C14317" s="38"/>
      <c r="D14317" s="38"/>
      <c r="E14317" s="38"/>
      <c r="F14317" s="38"/>
      <c r="G14317" s="38"/>
      <c r="H14317" s="38"/>
      <c r="I14317" s="38"/>
      <c r="J14317" s="38"/>
      <c r="K14317" s="38"/>
      <c r="L14317"/>
      <c r="M14317"/>
    </row>
    <row r="14318" spans="1:13" s="36" customFormat="1">
      <c r="A14318" s="35"/>
      <c r="B14318"/>
      <c r="C14318" s="38"/>
      <c r="D14318" s="38"/>
      <c r="E14318" s="38"/>
      <c r="F14318" s="38"/>
      <c r="G14318" s="38"/>
      <c r="H14318" s="38"/>
      <c r="I14318" s="38"/>
      <c r="J14318" s="38"/>
      <c r="K14318" s="38"/>
      <c r="L14318"/>
      <c r="M14318"/>
    </row>
    <row r="14319" spans="1:13" s="36" customFormat="1">
      <c r="A14319" s="35"/>
      <c r="B14319"/>
      <c r="C14319" s="38"/>
      <c r="D14319" s="38"/>
      <c r="E14319" s="38"/>
      <c r="F14319" s="38"/>
      <c r="G14319" s="38"/>
      <c r="H14319" s="38"/>
      <c r="I14319" s="38"/>
      <c r="J14319" s="38"/>
      <c r="K14319" s="38"/>
      <c r="L14319"/>
      <c r="M14319"/>
    </row>
    <row r="14320" spans="1:13" s="36" customFormat="1">
      <c r="A14320" s="35"/>
      <c r="B14320"/>
      <c r="C14320" s="38"/>
      <c r="D14320" s="38"/>
      <c r="E14320" s="38"/>
      <c r="F14320" s="38"/>
      <c r="G14320" s="38"/>
      <c r="H14320" s="38"/>
      <c r="I14320" s="38"/>
      <c r="J14320" s="38"/>
      <c r="K14320" s="38"/>
      <c r="L14320"/>
      <c r="M14320"/>
    </row>
    <row r="14321" spans="1:13" s="36" customFormat="1">
      <c r="A14321" s="35"/>
      <c r="B14321"/>
      <c r="C14321" s="38"/>
      <c r="D14321" s="38"/>
      <c r="E14321" s="38"/>
      <c r="F14321" s="38"/>
      <c r="G14321" s="38"/>
      <c r="H14321" s="38"/>
      <c r="I14321" s="38"/>
      <c r="J14321" s="38"/>
      <c r="K14321" s="38"/>
      <c r="L14321"/>
      <c r="M14321"/>
    </row>
    <row r="14322" spans="1:13" s="36" customFormat="1">
      <c r="A14322" s="35"/>
      <c r="B14322"/>
      <c r="C14322" s="38"/>
      <c r="D14322" s="38"/>
      <c r="E14322" s="38"/>
      <c r="F14322" s="38"/>
      <c r="G14322" s="38"/>
      <c r="H14322" s="38"/>
      <c r="I14322" s="38"/>
      <c r="J14322" s="38"/>
      <c r="K14322" s="38"/>
      <c r="L14322"/>
      <c r="M14322"/>
    </row>
    <row r="14323" spans="1:13" s="36" customFormat="1">
      <c r="A14323" s="35"/>
      <c r="B14323"/>
      <c r="C14323" s="38"/>
      <c r="D14323" s="38"/>
      <c r="E14323" s="38"/>
      <c r="F14323" s="38"/>
      <c r="G14323" s="38"/>
      <c r="H14323" s="38"/>
      <c r="I14323" s="38"/>
      <c r="J14323" s="38"/>
      <c r="K14323" s="38"/>
      <c r="L14323"/>
      <c r="M14323"/>
    </row>
    <row r="14324" spans="1:13" s="36" customFormat="1">
      <c r="A14324" s="35"/>
      <c r="B14324"/>
      <c r="C14324" s="38"/>
      <c r="D14324" s="38"/>
      <c r="E14324" s="38"/>
      <c r="F14324" s="38"/>
      <c r="G14324" s="38"/>
      <c r="H14324" s="38"/>
      <c r="I14324" s="38"/>
      <c r="J14324" s="38"/>
      <c r="K14324" s="38"/>
      <c r="L14324"/>
      <c r="M14324"/>
    </row>
    <row r="14325" spans="1:13" s="36" customFormat="1">
      <c r="A14325" s="35"/>
      <c r="B14325"/>
      <c r="C14325" s="38"/>
      <c r="D14325" s="38"/>
      <c r="E14325" s="38"/>
      <c r="F14325" s="38"/>
      <c r="G14325" s="38"/>
      <c r="H14325" s="38"/>
      <c r="I14325" s="38"/>
      <c r="J14325" s="38"/>
      <c r="K14325" s="38"/>
      <c r="L14325"/>
      <c r="M14325"/>
    </row>
    <row r="14326" spans="1:13" s="36" customFormat="1">
      <c r="A14326" s="35"/>
      <c r="B14326"/>
      <c r="C14326" s="38"/>
      <c r="D14326" s="38"/>
      <c r="E14326" s="38"/>
      <c r="F14326" s="38"/>
      <c r="G14326" s="38"/>
      <c r="H14326" s="38"/>
      <c r="I14326" s="38"/>
      <c r="J14326" s="38"/>
      <c r="K14326" s="38"/>
      <c r="L14326"/>
      <c r="M14326"/>
    </row>
    <row r="14327" spans="1:13" s="36" customFormat="1">
      <c r="A14327" s="35"/>
      <c r="B14327"/>
      <c r="C14327" s="38"/>
      <c r="D14327" s="38"/>
      <c r="E14327" s="38"/>
      <c r="F14327" s="38"/>
      <c r="G14327" s="38"/>
      <c r="H14327" s="38"/>
      <c r="I14327" s="38"/>
      <c r="J14327" s="38"/>
      <c r="K14327" s="38"/>
      <c r="L14327"/>
      <c r="M14327"/>
    </row>
    <row r="14328" spans="1:13" s="36" customFormat="1">
      <c r="A14328" s="35"/>
      <c r="B14328"/>
      <c r="C14328" s="38"/>
      <c r="D14328" s="38"/>
      <c r="E14328" s="38"/>
      <c r="F14328" s="38"/>
      <c r="G14328" s="38"/>
      <c r="H14328" s="38"/>
      <c r="I14328" s="38"/>
      <c r="J14328" s="38"/>
      <c r="K14328" s="38"/>
      <c r="L14328"/>
      <c r="M14328"/>
    </row>
    <row r="14329" spans="1:13" s="36" customFormat="1">
      <c r="A14329" s="35"/>
      <c r="B14329"/>
      <c r="C14329" s="38"/>
      <c r="D14329" s="38"/>
      <c r="E14329" s="38"/>
      <c r="F14329" s="38"/>
      <c r="G14329" s="38"/>
      <c r="H14329" s="38"/>
      <c r="I14329" s="38"/>
      <c r="J14329" s="38"/>
      <c r="K14329" s="38"/>
      <c r="L14329"/>
      <c r="M14329"/>
    </row>
    <row r="14330" spans="1:13" s="36" customFormat="1">
      <c r="A14330" s="35"/>
      <c r="B14330"/>
      <c r="C14330" s="38"/>
      <c r="D14330" s="38"/>
      <c r="E14330" s="38"/>
      <c r="F14330" s="38"/>
      <c r="G14330" s="38"/>
      <c r="H14330" s="38"/>
      <c r="I14330" s="38"/>
      <c r="J14330" s="38"/>
      <c r="K14330" s="38"/>
      <c r="L14330"/>
      <c r="M14330"/>
    </row>
    <row r="14331" spans="1:13" s="36" customFormat="1">
      <c r="A14331" s="35"/>
      <c r="B14331"/>
      <c r="C14331" s="38"/>
      <c r="D14331" s="38"/>
      <c r="E14331" s="38"/>
      <c r="F14331" s="38"/>
      <c r="G14331" s="38"/>
      <c r="H14331" s="38"/>
      <c r="I14331" s="38"/>
      <c r="J14331" s="38"/>
      <c r="K14331" s="38"/>
      <c r="L14331"/>
      <c r="M14331"/>
    </row>
    <row r="14332" spans="1:13" s="36" customFormat="1">
      <c r="A14332" s="35"/>
      <c r="B14332"/>
      <c r="C14332" s="38"/>
      <c r="D14332" s="38"/>
      <c r="E14332" s="38"/>
      <c r="F14332" s="38"/>
      <c r="G14332" s="38"/>
      <c r="H14332" s="38"/>
      <c r="I14332" s="38"/>
      <c r="J14332" s="38"/>
      <c r="K14332" s="38"/>
      <c r="L14332"/>
      <c r="M14332"/>
    </row>
    <row r="14333" spans="1:13" s="36" customFormat="1">
      <c r="A14333" s="35"/>
      <c r="B14333"/>
      <c r="C14333" s="38"/>
      <c r="D14333" s="38"/>
      <c r="E14333" s="38"/>
      <c r="F14333" s="38"/>
      <c r="G14333" s="38"/>
      <c r="H14333" s="38"/>
      <c r="I14333" s="38"/>
      <c r="J14333" s="38"/>
      <c r="K14333" s="38"/>
      <c r="L14333"/>
      <c r="M14333"/>
    </row>
    <row r="14334" spans="1:13" s="36" customFormat="1">
      <c r="A14334" s="35"/>
      <c r="B14334"/>
      <c r="C14334" s="38"/>
      <c r="D14334" s="38"/>
      <c r="E14334" s="38"/>
      <c r="F14334" s="38"/>
      <c r="G14334" s="38"/>
      <c r="H14334" s="38"/>
      <c r="I14334" s="38"/>
      <c r="J14334" s="38"/>
      <c r="K14334" s="38"/>
      <c r="L14334"/>
      <c r="M14334"/>
    </row>
    <row r="14335" spans="1:13" s="36" customFormat="1">
      <c r="A14335" s="35"/>
      <c r="B14335"/>
      <c r="C14335" s="38"/>
      <c r="D14335" s="38"/>
      <c r="E14335" s="38"/>
      <c r="F14335" s="38"/>
      <c r="G14335" s="38"/>
      <c r="H14335" s="38"/>
      <c r="I14335" s="38"/>
      <c r="J14335" s="38"/>
      <c r="K14335" s="38"/>
      <c r="L14335"/>
      <c r="M14335"/>
    </row>
    <row r="14336" spans="1:13" s="36" customFormat="1">
      <c r="A14336" s="35"/>
      <c r="B14336"/>
      <c r="C14336" s="38"/>
      <c r="D14336" s="38"/>
      <c r="E14336" s="38"/>
      <c r="F14336" s="38"/>
      <c r="G14336" s="38"/>
      <c r="H14336" s="38"/>
      <c r="I14336" s="38"/>
      <c r="J14336" s="38"/>
      <c r="K14336" s="38"/>
      <c r="L14336"/>
      <c r="M14336"/>
    </row>
    <row r="14337" spans="1:13" s="36" customFormat="1">
      <c r="A14337" s="35"/>
      <c r="B14337"/>
      <c r="C14337" s="38"/>
      <c r="D14337" s="38"/>
      <c r="E14337" s="38"/>
      <c r="F14337" s="38"/>
      <c r="G14337" s="38"/>
      <c r="H14337" s="38"/>
      <c r="I14337" s="38"/>
      <c r="J14337" s="38"/>
      <c r="K14337" s="38"/>
      <c r="L14337"/>
      <c r="M14337"/>
    </row>
    <row r="14338" spans="1:13" s="36" customFormat="1">
      <c r="A14338" s="35"/>
      <c r="B14338"/>
      <c r="C14338" s="38"/>
      <c r="D14338" s="38"/>
      <c r="E14338" s="38"/>
      <c r="F14338" s="38"/>
      <c r="G14338" s="38"/>
      <c r="H14338" s="38"/>
      <c r="I14338" s="38"/>
      <c r="J14338" s="38"/>
      <c r="K14338" s="38"/>
      <c r="L14338"/>
      <c r="M14338"/>
    </row>
    <row r="14339" spans="1:13" s="36" customFormat="1">
      <c r="A14339" s="35"/>
      <c r="B14339"/>
      <c r="C14339" s="38"/>
      <c r="D14339" s="38"/>
      <c r="E14339" s="38"/>
      <c r="F14339" s="38"/>
      <c r="G14339" s="38"/>
      <c r="H14339" s="38"/>
      <c r="I14339" s="38"/>
      <c r="J14339" s="38"/>
      <c r="K14339" s="38"/>
      <c r="L14339"/>
      <c r="M14339"/>
    </row>
    <row r="14340" spans="1:13" s="36" customFormat="1">
      <c r="A14340" s="35"/>
      <c r="B14340"/>
      <c r="C14340" s="38"/>
      <c r="D14340" s="38"/>
      <c r="E14340" s="38"/>
      <c r="F14340" s="38"/>
      <c r="G14340" s="38"/>
      <c r="H14340" s="38"/>
      <c r="I14340" s="38"/>
      <c r="J14340" s="38"/>
      <c r="K14340" s="38"/>
      <c r="L14340"/>
      <c r="M14340"/>
    </row>
    <row r="14341" spans="1:13" s="36" customFormat="1">
      <c r="A14341" s="35"/>
      <c r="B14341"/>
      <c r="C14341" s="38"/>
      <c r="D14341" s="38"/>
      <c r="E14341" s="38"/>
      <c r="F14341" s="38"/>
      <c r="G14341" s="38"/>
      <c r="H14341" s="38"/>
      <c r="I14341" s="38"/>
      <c r="J14341" s="38"/>
      <c r="K14341" s="38"/>
      <c r="L14341"/>
      <c r="M14341"/>
    </row>
    <row r="14342" spans="1:13" s="36" customFormat="1">
      <c r="A14342" s="35"/>
      <c r="B14342"/>
      <c r="C14342" s="38"/>
      <c r="D14342" s="38"/>
      <c r="E14342" s="38"/>
      <c r="F14342" s="38"/>
      <c r="G14342" s="38"/>
      <c r="H14342" s="38"/>
      <c r="I14342" s="38"/>
      <c r="J14342" s="38"/>
      <c r="K14342" s="38"/>
      <c r="L14342"/>
      <c r="M14342"/>
    </row>
    <row r="14343" spans="1:13" s="36" customFormat="1">
      <c r="A14343" s="35"/>
      <c r="B14343"/>
      <c r="C14343" s="38"/>
      <c r="D14343" s="38"/>
      <c r="E14343" s="38"/>
      <c r="F14343" s="38"/>
      <c r="G14343" s="38"/>
      <c r="H14343" s="38"/>
      <c r="I14343" s="38"/>
      <c r="J14343" s="38"/>
      <c r="K14343" s="38"/>
      <c r="L14343"/>
      <c r="M14343"/>
    </row>
    <row r="14344" spans="1:13" s="36" customFormat="1">
      <c r="A14344" s="35"/>
      <c r="B14344"/>
      <c r="C14344" s="38"/>
      <c r="D14344" s="38"/>
      <c r="E14344" s="38"/>
      <c r="F14344" s="38"/>
      <c r="G14344" s="38"/>
      <c r="H14344" s="38"/>
      <c r="I14344" s="38"/>
      <c r="J14344" s="38"/>
      <c r="K14344" s="38"/>
      <c r="L14344"/>
      <c r="M14344"/>
    </row>
    <row r="14345" spans="1:13" s="36" customFormat="1">
      <c r="A14345" s="35"/>
      <c r="B14345"/>
      <c r="C14345" s="38"/>
      <c r="D14345" s="38"/>
      <c r="E14345" s="38"/>
      <c r="F14345" s="38"/>
      <c r="G14345" s="38"/>
      <c r="H14345" s="38"/>
      <c r="I14345" s="38"/>
      <c r="J14345" s="38"/>
      <c r="K14345" s="38"/>
      <c r="L14345"/>
      <c r="M14345"/>
    </row>
    <row r="14346" spans="1:13" s="36" customFormat="1">
      <c r="A14346" s="35"/>
      <c r="B14346"/>
      <c r="C14346" s="38"/>
      <c r="D14346" s="38"/>
      <c r="E14346" s="38"/>
      <c r="F14346" s="38"/>
      <c r="G14346" s="38"/>
      <c r="H14346" s="38"/>
      <c r="I14346" s="38"/>
      <c r="J14346" s="38"/>
      <c r="K14346" s="38"/>
      <c r="L14346"/>
      <c r="M14346"/>
    </row>
    <row r="14347" spans="1:13" s="36" customFormat="1">
      <c r="A14347" s="35"/>
      <c r="B14347"/>
      <c r="C14347" s="38"/>
      <c r="D14347" s="38"/>
      <c r="E14347" s="38"/>
      <c r="F14347" s="38"/>
      <c r="G14347" s="38"/>
      <c r="H14347" s="38"/>
      <c r="I14347" s="38"/>
      <c r="J14347" s="38"/>
      <c r="K14347" s="38"/>
      <c r="L14347"/>
      <c r="M14347"/>
    </row>
    <row r="14348" spans="1:13" s="36" customFormat="1">
      <c r="A14348" s="35"/>
      <c r="B14348"/>
      <c r="C14348" s="38"/>
      <c r="D14348" s="38"/>
      <c r="E14348" s="38"/>
      <c r="F14348" s="38"/>
      <c r="G14348" s="38"/>
      <c r="H14348" s="38"/>
      <c r="I14348" s="38"/>
      <c r="J14348" s="38"/>
      <c r="K14348" s="38"/>
      <c r="L14348"/>
      <c r="M14348"/>
    </row>
    <row r="14349" spans="1:13" s="36" customFormat="1">
      <c r="A14349" s="35"/>
      <c r="B14349"/>
      <c r="C14349" s="38"/>
      <c r="D14349" s="38"/>
      <c r="E14349" s="38"/>
      <c r="F14349" s="38"/>
      <c r="G14349" s="38"/>
      <c r="H14349" s="38"/>
      <c r="I14349" s="38"/>
      <c r="J14349" s="38"/>
      <c r="K14349" s="38"/>
      <c r="L14349"/>
      <c r="M14349"/>
    </row>
    <row r="14350" spans="1:13" s="36" customFormat="1">
      <c r="A14350" s="35"/>
      <c r="B14350"/>
      <c r="C14350" s="38"/>
      <c r="D14350" s="38"/>
      <c r="E14350" s="38"/>
      <c r="F14350" s="38"/>
      <c r="G14350" s="38"/>
      <c r="H14350" s="38"/>
      <c r="I14350" s="38"/>
      <c r="J14350" s="38"/>
      <c r="K14350" s="38"/>
      <c r="L14350"/>
      <c r="M14350"/>
    </row>
    <row r="14351" spans="1:13" s="36" customFormat="1">
      <c r="A14351" s="35"/>
      <c r="B14351"/>
      <c r="C14351" s="38"/>
      <c r="D14351" s="38"/>
      <c r="E14351" s="38"/>
      <c r="F14351" s="38"/>
      <c r="G14351" s="38"/>
      <c r="H14351" s="38"/>
      <c r="I14351" s="38"/>
      <c r="J14351" s="38"/>
      <c r="K14351" s="38"/>
      <c r="L14351"/>
      <c r="M14351"/>
    </row>
    <row r="14352" spans="1:13" s="36" customFormat="1">
      <c r="A14352" s="35"/>
      <c r="B14352"/>
      <c r="C14352" s="38"/>
      <c r="D14352" s="38"/>
      <c r="E14352" s="38"/>
      <c r="F14352" s="38"/>
      <c r="G14352" s="38"/>
      <c r="H14352" s="38"/>
      <c r="I14352" s="38"/>
      <c r="J14352" s="38"/>
      <c r="K14352" s="38"/>
      <c r="L14352"/>
      <c r="M14352"/>
    </row>
    <row r="14353" spans="1:13" s="36" customFormat="1">
      <c r="A14353" s="35"/>
      <c r="B14353"/>
      <c r="C14353" s="38"/>
      <c r="D14353" s="38"/>
      <c r="E14353" s="38"/>
      <c r="F14353" s="38"/>
      <c r="G14353" s="38"/>
      <c r="H14353" s="38"/>
      <c r="I14353" s="38"/>
      <c r="J14353" s="38"/>
      <c r="K14353" s="38"/>
      <c r="L14353"/>
      <c r="M14353"/>
    </row>
    <row r="14354" spans="1:13" s="36" customFormat="1">
      <c r="A14354" s="35"/>
      <c r="B14354"/>
      <c r="C14354" s="38"/>
      <c r="D14354" s="38"/>
      <c r="E14354" s="38"/>
      <c r="F14354" s="38"/>
      <c r="G14354" s="38"/>
      <c r="H14354" s="38"/>
      <c r="I14354" s="38"/>
      <c r="J14354" s="38"/>
      <c r="K14354" s="38"/>
      <c r="L14354"/>
      <c r="M14354"/>
    </row>
    <row r="14355" spans="1:13" s="36" customFormat="1">
      <c r="A14355" s="35"/>
      <c r="B14355"/>
      <c r="C14355" s="38"/>
      <c r="D14355" s="38"/>
      <c r="E14355" s="38"/>
      <c r="F14355" s="38"/>
      <c r="G14355" s="38"/>
      <c r="H14355" s="38"/>
      <c r="I14355" s="38"/>
      <c r="J14355" s="38"/>
      <c r="K14355" s="38"/>
      <c r="L14355"/>
      <c r="M14355"/>
    </row>
    <row r="14356" spans="1:13" s="36" customFormat="1">
      <c r="A14356" s="35"/>
      <c r="B14356"/>
      <c r="C14356" s="38"/>
      <c r="D14356" s="38"/>
      <c r="E14356" s="38"/>
      <c r="F14356" s="38"/>
      <c r="G14356" s="38"/>
      <c r="H14356" s="38"/>
      <c r="I14356" s="38"/>
      <c r="J14356" s="38"/>
      <c r="K14356" s="38"/>
      <c r="L14356"/>
      <c r="M14356"/>
    </row>
    <row r="14357" spans="1:13" s="36" customFormat="1">
      <c r="A14357" s="35"/>
      <c r="B14357"/>
      <c r="C14357" s="38"/>
      <c r="D14357" s="38"/>
      <c r="E14357" s="38"/>
      <c r="F14357" s="38"/>
      <c r="G14357" s="38"/>
      <c r="H14357" s="38"/>
      <c r="I14357" s="38"/>
      <c r="J14357" s="38"/>
      <c r="K14357" s="38"/>
      <c r="L14357"/>
      <c r="M14357"/>
    </row>
    <row r="14358" spans="1:13" s="36" customFormat="1">
      <c r="A14358" s="35"/>
      <c r="B14358"/>
      <c r="C14358" s="38"/>
      <c r="D14358" s="38"/>
      <c r="E14358" s="38"/>
      <c r="F14358" s="38"/>
      <c r="G14358" s="38"/>
      <c r="H14358" s="38"/>
      <c r="I14358" s="38"/>
      <c r="J14358" s="38"/>
      <c r="K14358" s="38"/>
      <c r="L14358"/>
      <c r="M14358"/>
    </row>
    <row r="14359" spans="1:13" s="36" customFormat="1">
      <c r="A14359" s="35"/>
      <c r="B14359"/>
      <c r="C14359" s="38"/>
      <c r="D14359" s="38"/>
      <c r="E14359" s="38"/>
      <c r="F14359" s="38"/>
      <c r="G14359" s="38"/>
      <c r="H14359" s="38"/>
      <c r="I14359" s="38"/>
      <c r="J14359" s="38"/>
      <c r="K14359" s="38"/>
      <c r="L14359"/>
      <c r="M14359"/>
    </row>
    <row r="14360" spans="1:13" s="36" customFormat="1">
      <c r="A14360" s="35"/>
      <c r="B14360"/>
      <c r="C14360" s="38"/>
      <c r="D14360" s="38"/>
      <c r="E14360" s="38"/>
      <c r="F14360" s="38"/>
      <c r="G14360" s="38"/>
      <c r="H14360" s="38"/>
      <c r="I14360" s="38"/>
      <c r="J14360" s="38"/>
      <c r="K14360" s="38"/>
      <c r="L14360"/>
      <c r="M14360"/>
    </row>
    <row r="14361" spans="1:13" s="36" customFormat="1">
      <c r="A14361" s="35"/>
      <c r="B14361"/>
      <c r="C14361" s="38"/>
      <c r="D14361" s="38"/>
      <c r="E14361" s="38"/>
      <c r="F14361" s="38"/>
      <c r="G14361" s="38"/>
      <c r="H14361" s="38"/>
      <c r="I14361" s="38"/>
      <c r="J14361" s="38"/>
      <c r="K14361" s="38"/>
      <c r="L14361"/>
      <c r="M14361"/>
    </row>
    <row r="14362" spans="1:13" s="36" customFormat="1">
      <c r="A14362" s="35"/>
      <c r="B14362"/>
      <c r="C14362" s="38"/>
      <c r="D14362" s="38"/>
      <c r="E14362" s="38"/>
      <c r="F14362" s="38"/>
      <c r="G14362" s="38"/>
      <c r="H14362" s="38"/>
      <c r="I14362" s="38"/>
      <c r="J14362" s="38"/>
      <c r="K14362" s="38"/>
      <c r="L14362"/>
      <c r="M14362"/>
    </row>
    <row r="14363" spans="1:13" s="36" customFormat="1">
      <c r="A14363" s="35"/>
      <c r="B14363"/>
      <c r="C14363" s="38"/>
      <c r="D14363" s="38"/>
      <c r="E14363" s="38"/>
      <c r="F14363" s="38"/>
      <c r="G14363" s="38"/>
      <c r="H14363" s="38"/>
      <c r="I14363" s="38"/>
      <c r="J14363" s="38"/>
      <c r="K14363" s="38"/>
      <c r="L14363"/>
      <c r="M14363"/>
    </row>
    <row r="14364" spans="1:13" s="36" customFormat="1">
      <c r="A14364" s="35"/>
      <c r="B14364"/>
      <c r="C14364" s="38"/>
      <c r="D14364" s="38"/>
      <c r="E14364" s="38"/>
      <c r="F14364" s="38"/>
      <c r="G14364" s="38"/>
      <c r="H14364" s="38"/>
      <c r="I14364" s="38"/>
      <c r="J14364" s="38"/>
      <c r="K14364" s="38"/>
      <c r="L14364"/>
      <c r="M14364"/>
    </row>
    <row r="14365" spans="1:13" s="36" customFormat="1">
      <c r="A14365" s="35"/>
      <c r="B14365"/>
      <c r="C14365" s="38"/>
      <c r="D14365" s="38"/>
      <c r="E14365" s="38"/>
      <c r="F14365" s="38"/>
      <c r="G14365" s="38"/>
      <c r="H14365" s="38"/>
      <c r="I14365" s="38"/>
      <c r="J14365" s="38"/>
      <c r="K14365" s="38"/>
      <c r="L14365"/>
      <c r="M14365"/>
    </row>
    <row r="14366" spans="1:13" s="36" customFormat="1">
      <c r="A14366" s="35"/>
      <c r="B14366"/>
      <c r="C14366" s="38"/>
      <c r="D14366" s="38"/>
      <c r="E14366" s="38"/>
      <c r="F14366" s="38"/>
      <c r="G14366" s="38"/>
      <c r="H14366" s="38"/>
      <c r="I14366" s="38"/>
      <c r="J14366" s="38"/>
      <c r="K14366" s="38"/>
      <c r="L14366"/>
      <c r="M14366"/>
    </row>
    <row r="14367" spans="1:13" s="36" customFormat="1">
      <c r="A14367" s="35"/>
      <c r="B14367"/>
      <c r="C14367" s="38"/>
      <c r="D14367" s="38"/>
      <c r="E14367" s="38"/>
      <c r="F14367" s="38"/>
      <c r="G14367" s="38"/>
      <c r="H14367" s="38"/>
      <c r="I14367" s="38"/>
      <c r="J14367" s="38"/>
      <c r="K14367" s="38"/>
      <c r="L14367"/>
      <c r="M14367"/>
    </row>
    <row r="14368" spans="1:13" s="36" customFormat="1">
      <c r="A14368" s="35"/>
      <c r="B14368"/>
      <c r="C14368" s="38"/>
      <c r="D14368" s="38"/>
      <c r="E14368" s="38"/>
      <c r="F14368" s="38"/>
      <c r="G14368" s="38"/>
      <c r="H14368" s="38"/>
      <c r="I14368" s="38"/>
      <c r="J14368" s="38"/>
      <c r="K14368" s="38"/>
      <c r="L14368"/>
      <c r="M14368"/>
    </row>
    <row r="14369" spans="1:13" s="36" customFormat="1">
      <c r="A14369" s="35"/>
      <c r="B14369"/>
      <c r="C14369" s="38"/>
      <c r="D14369" s="38"/>
      <c r="E14369" s="38"/>
      <c r="F14369" s="38"/>
      <c r="G14369" s="38"/>
      <c r="H14369" s="38"/>
      <c r="I14369" s="38"/>
      <c r="J14369" s="38"/>
      <c r="K14369" s="38"/>
      <c r="L14369"/>
      <c r="M14369"/>
    </row>
    <row r="14370" spans="1:13" s="36" customFormat="1">
      <c r="A14370" s="35"/>
      <c r="B14370"/>
      <c r="C14370" s="38"/>
      <c r="D14370" s="38"/>
      <c r="E14370" s="38"/>
      <c r="F14370" s="38"/>
      <c r="G14370" s="38"/>
      <c r="H14370" s="38"/>
      <c r="I14370" s="38"/>
      <c r="J14370" s="38"/>
      <c r="K14370" s="38"/>
      <c r="L14370"/>
      <c r="M14370"/>
    </row>
    <row r="14371" spans="1:13" s="36" customFormat="1">
      <c r="A14371" s="35"/>
      <c r="B14371"/>
      <c r="C14371" s="38"/>
      <c r="D14371" s="38"/>
      <c r="E14371" s="38"/>
      <c r="F14371" s="38"/>
      <c r="G14371" s="38"/>
      <c r="H14371" s="38"/>
      <c r="I14371" s="38"/>
      <c r="J14371" s="38"/>
      <c r="K14371" s="38"/>
      <c r="L14371"/>
      <c r="M14371"/>
    </row>
    <row r="14372" spans="1:13" s="36" customFormat="1">
      <c r="A14372" s="35"/>
      <c r="B14372"/>
      <c r="C14372" s="38"/>
      <c r="D14372" s="38"/>
      <c r="E14372" s="38"/>
      <c r="F14372" s="38"/>
      <c r="G14372" s="38"/>
      <c r="H14372" s="38"/>
      <c r="I14372" s="38"/>
      <c r="J14372" s="38"/>
      <c r="K14372" s="38"/>
      <c r="L14372"/>
      <c r="M14372"/>
    </row>
    <row r="14373" spans="1:13" s="36" customFormat="1">
      <c r="A14373" s="35"/>
      <c r="B14373"/>
      <c r="C14373" s="38"/>
      <c r="D14373" s="38"/>
      <c r="E14373" s="38"/>
      <c r="F14373" s="38"/>
      <c r="G14373" s="38"/>
      <c r="H14373" s="38"/>
      <c r="I14373" s="38"/>
      <c r="J14373" s="38"/>
      <c r="K14373" s="38"/>
      <c r="L14373"/>
      <c r="M14373"/>
    </row>
    <row r="14374" spans="1:13" s="36" customFormat="1">
      <c r="A14374" s="35"/>
      <c r="B14374"/>
      <c r="C14374" s="38"/>
      <c r="D14374" s="38"/>
      <c r="E14374" s="38"/>
      <c r="F14374" s="38"/>
      <c r="G14374" s="38"/>
      <c r="H14374" s="38"/>
      <c r="I14374" s="38"/>
      <c r="J14374" s="38"/>
      <c r="K14374" s="38"/>
      <c r="L14374"/>
      <c r="M14374"/>
    </row>
    <row r="14375" spans="1:13" s="36" customFormat="1">
      <c r="A14375" s="35"/>
      <c r="B14375"/>
      <c r="C14375" s="38"/>
      <c r="D14375" s="38"/>
      <c r="E14375" s="38"/>
      <c r="F14375" s="38"/>
      <c r="G14375" s="38"/>
      <c r="H14375" s="38"/>
      <c r="I14375" s="38"/>
      <c r="J14375" s="38"/>
      <c r="K14375" s="38"/>
      <c r="L14375"/>
      <c r="M14375"/>
    </row>
    <row r="14376" spans="1:13" s="36" customFormat="1">
      <c r="A14376" s="35"/>
      <c r="B14376"/>
      <c r="C14376" s="38"/>
      <c r="D14376" s="38"/>
      <c r="E14376" s="38"/>
      <c r="F14376" s="38"/>
      <c r="G14376" s="38"/>
      <c r="H14376" s="38"/>
      <c r="I14376" s="38"/>
      <c r="J14376" s="38"/>
      <c r="K14376" s="38"/>
      <c r="L14376"/>
      <c r="M14376"/>
    </row>
    <row r="14377" spans="1:13" s="36" customFormat="1">
      <c r="A14377" s="35"/>
      <c r="B14377"/>
      <c r="C14377" s="38"/>
      <c r="D14377" s="38"/>
      <c r="E14377" s="38"/>
      <c r="F14377" s="38"/>
      <c r="G14377" s="38"/>
      <c r="H14377" s="38"/>
      <c r="I14377" s="38"/>
      <c r="J14377" s="38"/>
      <c r="K14377" s="38"/>
      <c r="L14377"/>
      <c r="M14377"/>
    </row>
    <row r="14378" spans="1:13" s="36" customFormat="1">
      <c r="A14378" s="35"/>
      <c r="B14378"/>
      <c r="C14378" s="38"/>
      <c r="D14378" s="38"/>
      <c r="E14378" s="38"/>
      <c r="F14378" s="38"/>
      <c r="G14378" s="38"/>
      <c r="H14378" s="38"/>
      <c r="I14378" s="38"/>
      <c r="J14378" s="38"/>
      <c r="K14378" s="38"/>
      <c r="L14378"/>
      <c r="M14378"/>
    </row>
    <row r="14379" spans="1:13" s="36" customFormat="1">
      <c r="A14379" s="35"/>
      <c r="B14379"/>
      <c r="C14379" s="38"/>
      <c r="D14379" s="38"/>
      <c r="E14379" s="38"/>
      <c r="F14379" s="38"/>
      <c r="G14379" s="38"/>
      <c r="H14379" s="38"/>
      <c r="I14379" s="38"/>
      <c r="J14379" s="38"/>
      <c r="K14379" s="38"/>
      <c r="L14379"/>
      <c r="M14379"/>
    </row>
    <row r="14380" spans="1:13" s="36" customFormat="1">
      <c r="A14380" s="35"/>
      <c r="B14380"/>
      <c r="C14380" s="38"/>
      <c r="D14380" s="38"/>
      <c r="E14380" s="38"/>
      <c r="F14380" s="38"/>
      <c r="G14380" s="38"/>
      <c r="H14380" s="38"/>
      <c r="I14380" s="38"/>
      <c r="J14380" s="38"/>
      <c r="K14380" s="38"/>
      <c r="L14380"/>
      <c r="M14380"/>
    </row>
    <row r="14381" spans="1:13" s="36" customFormat="1">
      <c r="A14381" s="35"/>
      <c r="B14381"/>
      <c r="C14381" s="38"/>
      <c r="D14381" s="38"/>
      <c r="E14381" s="38"/>
      <c r="F14381" s="38"/>
      <c r="G14381" s="38"/>
      <c r="H14381" s="38"/>
      <c r="I14381" s="38"/>
      <c r="J14381" s="38"/>
      <c r="K14381" s="38"/>
      <c r="L14381"/>
      <c r="M14381"/>
    </row>
    <row r="14382" spans="1:13" s="36" customFormat="1">
      <c r="A14382" s="35"/>
      <c r="B14382"/>
      <c r="C14382" s="38"/>
      <c r="D14382" s="38"/>
      <c r="E14382" s="38"/>
      <c r="F14382" s="38"/>
      <c r="G14382" s="38"/>
      <c r="H14382" s="38"/>
      <c r="I14382" s="38"/>
      <c r="J14382" s="38"/>
      <c r="K14382" s="38"/>
      <c r="L14382"/>
      <c r="M14382"/>
    </row>
    <row r="14383" spans="1:13" s="36" customFormat="1">
      <c r="A14383" s="35"/>
      <c r="B14383"/>
      <c r="C14383" s="38"/>
      <c r="D14383" s="38"/>
      <c r="E14383" s="38"/>
      <c r="F14383" s="38"/>
      <c r="G14383" s="38"/>
      <c r="H14383" s="38"/>
      <c r="I14383" s="38"/>
      <c r="J14383" s="38"/>
      <c r="K14383" s="38"/>
      <c r="L14383"/>
      <c r="M14383"/>
    </row>
    <row r="14384" spans="1:13" s="36" customFormat="1">
      <c r="A14384" s="35"/>
      <c r="B14384"/>
      <c r="C14384" s="38"/>
      <c r="D14384" s="38"/>
      <c r="E14384" s="38"/>
      <c r="F14384" s="38"/>
      <c r="G14384" s="38"/>
      <c r="H14384" s="38"/>
      <c r="I14384" s="38"/>
      <c r="J14384" s="38"/>
      <c r="K14384" s="38"/>
      <c r="L14384"/>
      <c r="M14384"/>
    </row>
    <row r="14385" spans="1:13" s="36" customFormat="1">
      <c r="A14385" s="35"/>
      <c r="B14385"/>
      <c r="C14385" s="38"/>
      <c r="D14385" s="38"/>
      <c r="E14385" s="38"/>
      <c r="F14385" s="38"/>
      <c r="G14385" s="38"/>
      <c r="H14385" s="38"/>
      <c r="I14385" s="38"/>
      <c r="J14385" s="38"/>
      <c r="K14385" s="38"/>
      <c r="L14385"/>
      <c r="M14385"/>
    </row>
    <row r="14386" spans="1:13" s="36" customFormat="1">
      <c r="A14386" s="35"/>
      <c r="B14386"/>
      <c r="C14386" s="38"/>
      <c r="D14386" s="38"/>
      <c r="E14386" s="38"/>
      <c r="F14386" s="38"/>
      <c r="G14386" s="38"/>
      <c r="H14386" s="38"/>
      <c r="I14386" s="38"/>
      <c r="J14386" s="38"/>
      <c r="K14386" s="38"/>
      <c r="L14386"/>
      <c r="M14386"/>
    </row>
    <row r="14387" spans="1:13" s="36" customFormat="1">
      <c r="A14387" s="35"/>
      <c r="B14387"/>
      <c r="C14387" s="38"/>
      <c r="D14387" s="38"/>
      <c r="E14387" s="38"/>
      <c r="F14387" s="38"/>
      <c r="G14387" s="38"/>
      <c r="H14387" s="38"/>
      <c r="I14387" s="38"/>
      <c r="J14387" s="38"/>
      <c r="K14387" s="38"/>
      <c r="L14387"/>
      <c r="M14387"/>
    </row>
    <row r="14388" spans="1:13" s="36" customFormat="1">
      <c r="A14388" s="35"/>
      <c r="B14388"/>
      <c r="C14388" s="38"/>
      <c r="D14388" s="38"/>
      <c r="E14388" s="38"/>
      <c r="F14388" s="38"/>
      <c r="G14388" s="38"/>
      <c r="H14388" s="38"/>
      <c r="I14388" s="38"/>
      <c r="J14388" s="38"/>
      <c r="K14388" s="38"/>
      <c r="L14388"/>
      <c r="M14388"/>
    </row>
    <row r="14389" spans="1:13" s="36" customFormat="1">
      <c r="A14389" s="35"/>
      <c r="B14389"/>
      <c r="C14389" s="38"/>
      <c r="D14389" s="38"/>
      <c r="E14389" s="38"/>
      <c r="F14389" s="38"/>
      <c r="G14389" s="38"/>
      <c r="H14389" s="38"/>
      <c r="I14389" s="38"/>
      <c r="J14389" s="38"/>
      <c r="K14389" s="38"/>
      <c r="L14389"/>
      <c r="M14389"/>
    </row>
    <row r="14390" spans="1:13" s="36" customFormat="1">
      <c r="A14390" s="35"/>
      <c r="B14390"/>
      <c r="C14390" s="38"/>
      <c r="D14390" s="38"/>
      <c r="E14390" s="38"/>
      <c r="F14390" s="38"/>
      <c r="G14390" s="38"/>
      <c r="H14390" s="38"/>
      <c r="I14390" s="38"/>
      <c r="J14390" s="38"/>
      <c r="K14390" s="38"/>
      <c r="L14390"/>
      <c r="M14390"/>
    </row>
    <row r="14391" spans="1:13" s="36" customFormat="1">
      <c r="A14391" s="35"/>
      <c r="B14391"/>
      <c r="C14391" s="38"/>
      <c r="D14391" s="38"/>
      <c r="E14391" s="38"/>
      <c r="F14391" s="38"/>
      <c r="G14391" s="38"/>
      <c r="H14391" s="38"/>
      <c r="I14391" s="38"/>
      <c r="J14391" s="38"/>
      <c r="K14391" s="38"/>
      <c r="L14391"/>
      <c r="M14391"/>
    </row>
    <row r="14392" spans="1:13" s="36" customFormat="1">
      <c r="A14392" s="35"/>
      <c r="B14392"/>
      <c r="C14392" s="38"/>
      <c r="D14392" s="38"/>
      <c r="E14392" s="38"/>
      <c r="F14392" s="38"/>
      <c r="G14392" s="38"/>
      <c r="H14392" s="38"/>
      <c r="I14392" s="38"/>
      <c r="J14392" s="38"/>
      <c r="K14392" s="38"/>
      <c r="L14392"/>
      <c r="M14392"/>
    </row>
    <row r="14393" spans="1:13" s="36" customFormat="1">
      <c r="A14393" s="35"/>
      <c r="B14393"/>
      <c r="C14393" s="38"/>
      <c r="D14393" s="38"/>
      <c r="E14393" s="38"/>
      <c r="F14393" s="38"/>
      <c r="G14393" s="38"/>
      <c r="H14393" s="38"/>
      <c r="I14393" s="38"/>
      <c r="J14393" s="38"/>
      <c r="K14393" s="38"/>
      <c r="L14393"/>
      <c r="M14393"/>
    </row>
    <row r="14394" spans="1:13" s="36" customFormat="1">
      <c r="A14394" s="35"/>
      <c r="B14394"/>
      <c r="C14394" s="38"/>
      <c r="D14394" s="38"/>
      <c r="E14394" s="38"/>
      <c r="F14394" s="38"/>
      <c r="G14394" s="38"/>
      <c r="H14394" s="38"/>
      <c r="I14394" s="38"/>
      <c r="J14394" s="38"/>
      <c r="K14394" s="38"/>
      <c r="L14394"/>
      <c r="M14394"/>
    </row>
    <row r="14395" spans="1:13" s="36" customFormat="1">
      <c r="A14395" s="35"/>
      <c r="B14395"/>
      <c r="C14395" s="38"/>
      <c r="D14395" s="38"/>
      <c r="E14395" s="38"/>
      <c r="F14395" s="38"/>
      <c r="G14395" s="38"/>
      <c r="H14395" s="38"/>
      <c r="I14395" s="38"/>
      <c r="J14395" s="38"/>
      <c r="K14395" s="38"/>
      <c r="L14395"/>
      <c r="M14395"/>
    </row>
    <row r="14396" spans="1:13" s="36" customFormat="1">
      <c r="A14396" s="35"/>
      <c r="B14396"/>
      <c r="C14396" s="38"/>
      <c r="D14396" s="38"/>
      <c r="E14396" s="38"/>
      <c r="F14396" s="38"/>
      <c r="G14396" s="38"/>
      <c r="H14396" s="38"/>
      <c r="I14396" s="38"/>
      <c r="J14396" s="38"/>
      <c r="K14396" s="38"/>
      <c r="L14396"/>
      <c r="M14396"/>
    </row>
    <row r="14397" spans="1:13" s="36" customFormat="1">
      <c r="A14397" s="35"/>
      <c r="B14397"/>
      <c r="C14397" s="38"/>
      <c r="D14397" s="38"/>
      <c r="E14397" s="38"/>
      <c r="F14397" s="38"/>
      <c r="G14397" s="38"/>
      <c r="H14397" s="38"/>
      <c r="I14397" s="38"/>
      <c r="J14397" s="38"/>
      <c r="K14397" s="38"/>
      <c r="L14397"/>
      <c r="M14397"/>
    </row>
    <row r="14398" spans="1:13" s="36" customFormat="1">
      <c r="A14398" s="35"/>
      <c r="B14398"/>
      <c r="C14398" s="38"/>
      <c r="D14398" s="38"/>
      <c r="E14398" s="38"/>
      <c r="F14398" s="38"/>
      <c r="G14398" s="38"/>
      <c r="H14398" s="38"/>
      <c r="I14398" s="38"/>
      <c r="J14398" s="38"/>
      <c r="K14398" s="38"/>
      <c r="L14398"/>
      <c r="M14398"/>
    </row>
    <row r="14399" spans="1:13" s="36" customFormat="1">
      <c r="A14399" s="35"/>
      <c r="B14399"/>
      <c r="C14399" s="38"/>
      <c r="D14399" s="38"/>
      <c r="E14399" s="38"/>
      <c r="F14399" s="38"/>
      <c r="G14399" s="38"/>
      <c r="H14399" s="38"/>
      <c r="I14399" s="38"/>
      <c r="J14399" s="38"/>
      <c r="K14399" s="38"/>
      <c r="L14399"/>
      <c r="M14399"/>
    </row>
    <row r="14400" spans="1:13" s="36" customFormat="1">
      <c r="A14400" s="35"/>
      <c r="B14400"/>
      <c r="C14400" s="38"/>
      <c r="D14400" s="38"/>
      <c r="E14400" s="38"/>
      <c r="F14400" s="38"/>
      <c r="G14400" s="38"/>
      <c r="H14400" s="38"/>
      <c r="I14400" s="38"/>
      <c r="J14400" s="38"/>
      <c r="K14400" s="38"/>
      <c r="L14400"/>
      <c r="M14400"/>
    </row>
    <row r="14401" spans="1:13" s="36" customFormat="1">
      <c r="A14401" s="35"/>
      <c r="B14401"/>
      <c r="C14401" s="38"/>
      <c r="D14401" s="38"/>
      <c r="E14401" s="38"/>
      <c r="F14401" s="38"/>
      <c r="G14401" s="38"/>
      <c r="H14401" s="38"/>
      <c r="I14401" s="38"/>
      <c r="J14401" s="38"/>
      <c r="K14401" s="38"/>
      <c r="L14401"/>
      <c r="M14401"/>
    </row>
    <row r="14402" spans="1:13" s="36" customFormat="1">
      <c r="A14402" s="35"/>
      <c r="B14402"/>
      <c r="C14402" s="38"/>
      <c r="D14402" s="38"/>
      <c r="E14402" s="38"/>
      <c r="F14402" s="38"/>
      <c r="G14402" s="38"/>
      <c r="H14402" s="38"/>
      <c r="I14402" s="38"/>
      <c r="J14402" s="38"/>
      <c r="K14402" s="38"/>
      <c r="L14402"/>
      <c r="M14402"/>
    </row>
    <row r="14403" spans="1:13" s="36" customFormat="1">
      <c r="A14403" s="35"/>
      <c r="B14403"/>
      <c r="C14403" s="38"/>
      <c r="D14403" s="38"/>
      <c r="E14403" s="38"/>
      <c r="F14403" s="38"/>
      <c r="G14403" s="38"/>
      <c r="H14403" s="38"/>
      <c r="I14403" s="38"/>
      <c r="J14403" s="38"/>
      <c r="K14403" s="38"/>
      <c r="L14403"/>
      <c r="M14403"/>
    </row>
    <row r="14404" spans="1:13" s="36" customFormat="1">
      <c r="A14404" s="35"/>
      <c r="B14404"/>
      <c r="C14404" s="38"/>
      <c r="D14404" s="38"/>
      <c r="E14404" s="38"/>
      <c r="F14404" s="38"/>
      <c r="G14404" s="38"/>
      <c r="H14404" s="38"/>
      <c r="I14404" s="38"/>
      <c r="J14404" s="38"/>
      <c r="K14404" s="38"/>
      <c r="L14404"/>
      <c r="M14404"/>
    </row>
    <row r="14405" spans="1:13" s="36" customFormat="1">
      <c r="A14405" s="35"/>
      <c r="B14405"/>
      <c r="C14405" s="38"/>
      <c r="D14405" s="38"/>
      <c r="E14405" s="38"/>
      <c r="F14405" s="38"/>
      <c r="G14405" s="38"/>
      <c r="H14405" s="38"/>
      <c r="I14405" s="38"/>
      <c r="J14405" s="38"/>
      <c r="K14405" s="38"/>
      <c r="L14405"/>
      <c r="M14405"/>
    </row>
    <row r="14406" spans="1:13" s="36" customFormat="1">
      <c r="A14406" s="35"/>
      <c r="B14406"/>
      <c r="C14406" s="38"/>
      <c r="D14406" s="38"/>
      <c r="E14406" s="38"/>
      <c r="F14406" s="38"/>
      <c r="G14406" s="38"/>
      <c r="H14406" s="38"/>
      <c r="I14406" s="38"/>
      <c r="J14406" s="38"/>
      <c r="K14406" s="38"/>
      <c r="L14406"/>
      <c r="M14406"/>
    </row>
    <row r="14407" spans="1:13" s="36" customFormat="1">
      <c r="A14407" s="35"/>
      <c r="B14407"/>
      <c r="C14407" s="38"/>
      <c r="D14407" s="38"/>
      <c r="E14407" s="38"/>
      <c r="F14407" s="38"/>
      <c r="G14407" s="38"/>
      <c r="H14407" s="38"/>
      <c r="I14407" s="38"/>
      <c r="J14407" s="38"/>
      <c r="K14407" s="38"/>
      <c r="L14407"/>
      <c r="M14407"/>
    </row>
    <row r="14408" spans="1:13" s="36" customFormat="1">
      <c r="A14408" s="35"/>
      <c r="B14408"/>
      <c r="C14408" s="38"/>
      <c r="D14408" s="38"/>
      <c r="E14408" s="38"/>
      <c r="F14408" s="38"/>
      <c r="G14408" s="38"/>
      <c r="H14408" s="38"/>
      <c r="I14408" s="38"/>
      <c r="J14408" s="38"/>
      <c r="K14408" s="38"/>
      <c r="L14408"/>
      <c r="M14408"/>
    </row>
    <row r="14409" spans="1:13" s="36" customFormat="1">
      <c r="A14409" s="35"/>
      <c r="B14409"/>
      <c r="C14409" s="38"/>
      <c r="D14409" s="38"/>
      <c r="E14409" s="38"/>
      <c r="F14409" s="38"/>
      <c r="G14409" s="38"/>
      <c r="H14409" s="38"/>
      <c r="I14409" s="38"/>
      <c r="J14409" s="38"/>
      <c r="K14409" s="38"/>
      <c r="L14409"/>
      <c r="M14409"/>
    </row>
    <row r="14410" spans="1:13" s="36" customFormat="1">
      <c r="A14410" s="35"/>
      <c r="B14410"/>
      <c r="C14410" s="38"/>
      <c r="D14410" s="38"/>
      <c r="E14410" s="38"/>
      <c r="F14410" s="38"/>
      <c r="G14410" s="38"/>
      <c r="H14410" s="38"/>
      <c r="I14410" s="38"/>
      <c r="J14410" s="38"/>
      <c r="K14410" s="38"/>
      <c r="L14410"/>
      <c r="M14410"/>
    </row>
    <row r="14411" spans="1:13" s="36" customFormat="1">
      <c r="A14411" s="35"/>
      <c r="B14411"/>
      <c r="C14411" s="38"/>
      <c r="D14411" s="38"/>
      <c r="E14411" s="38"/>
      <c r="F14411" s="38"/>
      <c r="G14411" s="38"/>
      <c r="H14411" s="38"/>
      <c r="I14411" s="38"/>
      <c r="J14411" s="38"/>
      <c r="K14411" s="38"/>
      <c r="L14411"/>
      <c r="M14411"/>
    </row>
    <row r="14412" spans="1:13" s="36" customFormat="1">
      <c r="A14412" s="35"/>
      <c r="B14412"/>
      <c r="C14412" s="38"/>
      <c r="D14412" s="38"/>
      <c r="E14412" s="38"/>
      <c r="F14412" s="38"/>
      <c r="G14412" s="38"/>
      <c r="H14412" s="38"/>
      <c r="I14412" s="38"/>
      <c r="J14412" s="38"/>
      <c r="K14412" s="38"/>
      <c r="L14412"/>
      <c r="M14412"/>
    </row>
    <row r="14413" spans="1:13" s="36" customFormat="1">
      <c r="A14413" s="35"/>
      <c r="B14413"/>
      <c r="C14413" s="38"/>
      <c r="D14413" s="38"/>
      <c r="E14413" s="38"/>
      <c r="F14413" s="38"/>
      <c r="G14413" s="38"/>
      <c r="H14413" s="38"/>
      <c r="I14413" s="38"/>
      <c r="J14413" s="38"/>
      <c r="K14413" s="38"/>
      <c r="L14413"/>
      <c r="M14413"/>
    </row>
    <row r="14414" spans="1:13" s="36" customFormat="1">
      <c r="A14414" s="35"/>
      <c r="B14414"/>
      <c r="C14414" s="38"/>
      <c r="D14414" s="38"/>
      <c r="E14414" s="38"/>
      <c r="F14414" s="38"/>
      <c r="G14414" s="38"/>
      <c r="H14414" s="38"/>
      <c r="I14414" s="38"/>
      <c r="J14414" s="38"/>
      <c r="K14414" s="38"/>
      <c r="L14414"/>
      <c r="M14414"/>
    </row>
    <row r="14415" spans="1:13" s="36" customFormat="1">
      <c r="A14415" s="35"/>
      <c r="B14415"/>
      <c r="C14415" s="38"/>
      <c r="D14415" s="38"/>
      <c r="E14415" s="38"/>
      <c r="F14415" s="38"/>
      <c r="G14415" s="38"/>
      <c r="H14415" s="38"/>
      <c r="I14415" s="38"/>
      <c r="J14415" s="38"/>
      <c r="K14415" s="38"/>
      <c r="L14415"/>
      <c r="M14415"/>
    </row>
    <row r="14416" spans="1:13" s="36" customFormat="1">
      <c r="A14416" s="35"/>
      <c r="B14416"/>
      <c r="C14416" s="38"/>
      <c r="D14416" s="38"/>
      <c r="E14416" s="38"/>
      <c r="F14416" s="38"/>
      <c r="G14416" s="38"/>
      <c r="H14416" s="38"/>
      <c r="I14416" s="38"/>
      <c r="J14416" s="38"/>
      <c r="K14416" s="38"/>
      <c r="L14416"/>
      <c r="M14416"/>
    </row>
    <row r="14417" spans="1:13" s="36" customFormat="1">
      <c r="A14417" s="35"/>
      <c r="B14417"/>
      <c r="C14417" s="38"/>
      <c r="D14417" s="38"/>
      <c r="E14417" s="38"/>
      <c r="F14417" s="38"/>
      <c r="G14417" s="38"/>
      <c r="H14417" s="38"/>
      <c r="I14417" s="38"/>
      <c r="J14417" s="38"/>
      <c r="K14417" s="38"/>
      <c r="L14417"/>
      <c r="M14417"/>
    </row>
    <row r="14418" spans="1:13" s="36" customFormat="1">
      <c r="A14418" s="35"/>
      <c r="B14418"/>
      <c r="C14418" s="38"/>
      <c r="D14418" s="38"/>
      <c r="E14418" s="38"/>
      <c r="F14418" s="38"/>
      <c r="G14418" s="38"/>
      <c r="H14418" s="38"/>
      <c r="I14418" s="38"/>
      <c r="J14418" s="38"/>
      <c r="K14418" s="38"/>
      <c r="L14418"/>
      <c r="M14418"/>
    </row>
    <row r="14419" spans="1:13" s="36" customFormat="1">
      <c r="A14419" s="35"/>
      <c r="B14419"/>
      <c r="C14419" s="38"/>
      <c r="D14419" s="38"/>
      <c r="E14419" s="38"/>
      <c r="F14419" s="38"/>
      <c r="G14419" s="38"/>
      <c r="H14419" s="38"/>
      <c r="I14419" s="38"/>
      <c r="J14419" s="38"/>
      <c r="K14419" s="38"/>
      <c r="L14419"/>
      <c r="M14419"/>
    </row>
    <row r="14420" spans="1:13" s="36" customFormat="1">
      <c r="A14420" s="35"/>
      <c r="B14420"/>
      <c r="C14420" s="38"/>
      <c r="D14420" s="38"/>
      <c r="E14420" s="38"/>
      <c r="F14420" s="38"/>
      <c r="G14420" s="38"/>
      <c r="H14420" s="38"/>
      <c r="I14420" s="38"/>
      <c r="J14420" s="38"/>
      <c r="K14420" s="38"/>
      <c r="L14420"/>
      <c r="M14420"/>
    </row>
    <row r="14421" spans="1:13" s="36" customFormat="1">
      <c r="A14421" s="35"/>
      <c r="B14421"/>
      <c r="C14421" s="38"/>
      <c r="D14421" s="38"/>
      <c r="E14421" s="38"/>
      <c r="F14421" s="38"/>
      <c r="G14421" s="38"/>
      <c r="H14421" s="38"/>
      <c r="I14421" s="38"/>
      <c r="J14421" s="38"/>
      <c r="K14421" s="38"/>
      <c r="L14421"/>
      <c r="M14421"/>
    </row>
    <row r="14422" spans="1:13" s="36" customFormat="1">
      <c r="A14422" s="35"/>
      <c r="B14422"/>
      <c r="C14422" s="38"/>
      <c r="D14422" s="38"/>
      <c r="E14422" s="38"/>
      <c r="F14422" s="38"/>
      <c r="G14422" s="38"/>
      <c r="H14422" s="38"/>
      <c r="I14422" s="38"/>
      <c r="J14422" s="38"/>
      <c r="K14422" s="38"/>
      <c r="L14422"/>
      <c r="M14422"/>
    </row>
    <row r="14423" spans="1:13" s="36" customFormat="1">
      <c r="A14423" s="35"/>
      <c r="B14423"/>
      <c r="C14423" s="38"/>
      <c r="D14423" s="38"/>
      <c r="E14423" s="38"/>
      <c r="F14423" s="38"/>
      <c r="G14423" s="38"/>
      <c r="H14423" s="38"/>
      <c r="I14423" s="38"/>
      <c r="J14423" s="38"/>
      <c r="K14423" s="38"/>
      <c r="L14423"/>
      <c r="M14423"/>
    </row>
    <row r="14424" spans="1:13" s="36" customFormat="1">
      <c r="A14424" s="35"/>
      <c r="B14424"/>
      <c r="C14424" s="38"/>
      <c r="D14424" s="38"/>
      <c r="E14424" s="38"/>
      <c r="F14424" s="38"/>
      <c r="G14424" s="38"/>
      <c r="H14424" s="38"/>
      <c r="I14424" s="38"/>
      <c r="J14424" s="38"/>
      <c r="K14424" s="38"/>
      <c r="L14424"/>
      <c r="M14424"/>
    </row>
    <row r="14425" spans="1:13" s="36" customFormat="1">
      <c r="A14425" s="35"/>
      <c r="B14425"/>
      <c r="C14425" s="38"/>
      <c r="D14425" s="38"/>
      <c r="E14425" s="38"/>
      <c r="F14425" s="38"/>
      <c r="G14425" s="38"/>
      <c r="H14425" s="38"/>
      <c r="I14425" s="38"/>
      <c r="J14425" s="38"/>
      <c r="K14425" s="38"/>
      <c r="L14425"/>
      <c r="M14425"/>
    </row>
    <row r="14426" spans="1:13" s="36" customFormat="1">
      <c r="A14426" s="35"/>
      <c r="B14426"/>
      <c r="C14426" s="38"/>
      <c r="D14426" s="38"/>
      <c r="E14426" s="38"/>
      <c r="F14426" s="38"/>
      <c r="G14426" s="38"/>
      <c r="H14426" s="38"/>
      <c r="I14426" s="38"/>
      <c r="J14426" s="38"/>
      <c r="K14426" s="38"/>
      <c r="L14426"/>
      <c r="M14426"/>
    </row>
    <row r="14427" spans="1:13" s="36" customFormat="1">
      <c r="A14427" s="35"/>
      <c r="B14427"/>
      <c r="C14427" s="38"/>
      <c r="D14427" s="38"/>
      <c r="E14427" s="38"/>
      <c r="F14427" s="38"/>
      <c r="G14427" s="38"/>
      <c r="H14427" s="38"/>
      <c r="I14427" s="38"/>
      <c r="J14427" s="38"/>
      <c r="K14427" s="38"/>
      <c r="L14427"/>
      <c r="M14427"/>
    </row>
    <row r="14428" spans="1:13" s="36" customFormat="1">
      <c r="A14428" s="35"/>
      <c r="B14428"/>
      <c r="C14428" s="38"/>
      <c r="D14428" s="38"/>
      <c r="E14428" s="38"/>
      <c r="F14428" s="38"/>
      <c r="G14428" s="38"/>
      <c r="H14428" s="38"/>
      <c r="I14428" s="38"/>
      <c r="J14428" s="38"/>
      <c r="K14428" s="38"/>
      <c r="L14428"/>
      <c r="M14428"/>
    </row>
    <row r="14429" spans="1:13" s="36" customFormat="1">
      <c r="A14429" s="35"/>
      <c r="B14429"/>
      <c r="C14429" s="38"/>
      <c r="D14429" s="38"/>
      <c r="E14429" s="38"/>
      <c r="F14429" s="38"/>
      <c r="G14429" s="38"/>
      <c r="H14429" s="38"/>
      <c r="I14429" s="38"/>
      <c r="J14429" s="38"/>
      <c r="K14429" s="38"/>
      <c r="L14429"/>
      <c r="M14429"/>
    </row>
    <row r="14430" spans="1:13" s="36" customFormat="1">
      <c r="A14430" s="35"/>
      <c r="B14430"/>
      <c r="C14430" s="38"/>
      <c r="D14430" s="38"/>
      <c r="E14430" s="38"/>
      <c r="F14430" s="38"/>
      <c r="G14430" s="38"/>
      <c r="H14430" s="38"/>
      <c r="I14430" s="38"/>
      <c r="J14430" s="38"/>
      <c r="K14430" s="38"/>
      <c r="L14430"/>
      <c r="M14430"/>
    </row>
    <row r="14431" spans="1:13" s="36" customFormat="1">
      <c r="A14431" s="35"/>
      <c r="B14431"/>
      <c r="C14431" s="38"/>
      <c r="D14431" s="38"/>
      <c r="E14431" s="38"/>
      <c r="F14431" s="38"/>
      <c r="G14431" s="38"/>
      <c r="H14431" s="38"/>
      <c r="I14431" s="38"/>
      <c r="J14431" s="38"/>
      <c r="K14431" s="38"/>
      <c r="L14431"/>
      <c r="M14431"/>
    </row>
    <row r="14432" spans="1:13" s="36" customFormat="1">
      <c r="A14432" s="35"/>
      <c r="B14432"/>
      <c r="C14432" s="38"/>
      <c r="D14432" s="38"/>
      <c r="E14432" s="38"/>
      <c r="F14432" s="38"/>
      <c r="G14432" s="38"/>
      <c r="H14432" s="38"/>
      <c r="I14432" s="38"/>
      <c r="J14432" s="38"/>
      <c r="K14432" s="38"/>
      <c r="L14432"/>
      <c r="M14432"/>
    </row>
    <row r="14433" spans="1:13" s="36" customFormat="1">
      <c r="A14433" s="35"/>
      <c r="B14433"/>
      <c r="C14433" s="38"/>
      <c r="D14433" s="38"/>
      <c r="E14433" s="38"/>
      <c r="F14433" s="38"/>
      <c r="G14433" s="38"/>
      <c r="H14433" s="38"/>
      <c r="I14433" s="38"/>
      <c r="J14433" s="38"/>
      <c r="K14433" s="38"/>
      <c r="L14433"/>
      <c r="M14433"/>
    </row>
    <row r="14434" spans="1:13" s="36" customFormat="1">
      <c r="A14434" s="35"/>
      <c r="B14434"/>
      <c r="C14434" s="38"/>
      <c r="D14434" s="38"/>
      <c r="E14434" s="38"/>
      <c r="F14434" s="38"/>
      <c r="G14434" s="38"/>
      <c r="H14434" s="38"/>
      <c r="I14434" s="38"/>
      <c r="J14434" s="38"/>
      <c r="K14434" s="38"/>
      <c r="L14434"/>
      <c r="M14434"/>
    </row>
    <row r="14435" spans="1:13" s="36" customFormat="1">
      <c r="A14435" s="35"/>
      <c r="B14435"/>
      <c r="C14435" s="38"/>
      <c r="D14435" s="38"/>
      <c r="E14435" s="38"/>
      <c r="F14435" s="38"/>
      <c r="G14435" s="38"/>
      <c r="H14435" s="38"/>
      <c r="I14435" s="38"/>
      <c r="J14435" s="38"/>
      <c r="K14435" s="38"/>
      <c r="L14435"/>
      <c r="M14435"/>
    </row>
    <row r="14436" spans="1:13" s="36" customFormat="1">
      <c r="A14436" s="35"/>
      <c r="B14436"/>
      <c r="C14436" s="38"/>
      <c r="D14436" s="38"/>
      <c r="E14436" s="38"/>
      <c r="F14436" s="38"/>
      <c r="G14436" s="38"/>
      <c r="H14436" s="38"/>
      <c r="I14436" s="38"/>
      <c r="J14436" s="38"/>
      <c r="K14436" s="38"/>
      <c r="L14436"/>
      <c r="M14436"/>
    </row>
    <row r="14437" spans="1:13" s="36" customFormat="1">
      <c r="A14437" s="35"/>
      <c r="B14437"/>
      <c r="C14437" s="38"/>
      <c r="D14437" s="38"/>
      <c r="E14437" s="38"/>
      <c r="F14437" s="38"/>
      <c r="G14437" s="38"/>
      <c r="H14437" s="38"/>
      <c r="I14437" s="38"/>
      <c r="J14437" s="38"/>
      <c r="K14437" s="38"/>
      <c r="L14437"/>
      <c r="M14437"/>
    </row>
    <row r="14438" spans="1:13" s="36" customFormat="1">
      <c r="A14438" s="35"/>
      <c r="B14438"/>
      <c r="C14438" s="38"/>
      <c r="D14438" s="38"/>
      <c r="E14438" s="38"/>
      <c r="F14438" s="38"/>
      <c r="G14438" s="38"/>
      <c r="H14438" s="38"/>
      <c r="I14438" s="38"/>
      <c r="J14438" s="38"/>
      <c r="K14438" s="38"/>
      <c r="L14438"/>
      <c r="M14438"/>
    </row>
    <row r="14439" spans="1:13" s="36" customFormat="1">
      <c r="A14439" s="35"/>
      <c r="B14439"/>
      <c r="C14439" s="38"/>
      <c r="D14439" s="38"/>
      <c r="E14439" s="38"/>
      <c r="F14439" s="38"/>
      <c r="G14439" s="38"/>
      <c r="H14439" s="38"/>
      <c r="I14439" s="38"/>
      <c r="J14439" s="38"/>
      <c r="K14439" s="38"/>
      <c r="L14439"/>
      <c r="M14439"/>
    </row>
    <row r="14440" spans="1:13" s="36" customFormat="1">
      <c r="A14440" s="35"/>
      <c r="B14440"/>
      <c r="C14440" s="38"/>
      <c r="D14440" s="38"/>
      <c r="E14440" s="38"/>
      <c r="F14440" s="38"/>
      <c r="G14440" s="38"/>
      <c r="H14440" s="38"/>
      <c r="I14440" s="38"/>
      <c r="J14440" s="38"/>
      <c r="K14440" s="38"/>
      <c r="L14440"/>
      <c r="M14440"/>
    </row>
    <row r="14441" spans="1:13" s="36" customFormat="1">
      <c r="A14441" s="35"/>
      <c r="B14441"/>
      <c r="C14441" s="38"/>
      <c r="D14441" s="38"/>
      <c r="E14441" s="38"/>
      <c r="F14441" s="38"/>
      <c r="G14441" s="38"/>
      <c r="H14441" s="38"/>
      <c r="I14441" s="38"/>
      <c r="J14441" s="38"/>
      <c r="K14441" s="38"/>
      <c r="L14441"/>
      <c r="M14441"/>
    </row>
    <row r="14442" spans="1:13" s="36" customFormat="1">
      <c r="A14442" s="35"/>
      <c r="B14442"/>
      <c r="C14442" s="38"/>
      <c r="D14442" s="38"/>
      <c r="E14442" s="38"/>
      <c r="F14442" s="38"/>
      <c r="G14442" s="38"/>
      <c r="H14442" s="38"/>
      <c r="I14442" s="38"/>
      <c r="J14442" s="38"/>
      <c r="K14442" s="38"/>
      <c r="L14442"/>
      <c r="M14442"/>
    </row>
    <row r="14443" spans="1:13" s="36" customFormat="1">
      <c r="A14443" s="35"/>
      <c r="B14443"/>
      <c r="C14443" s="38"/>
      <c r="D14443" s="38"/>
      <c r="E14443" s="38"/>
      <c r="F14443" s="38"/>
      <c r="G14443" s="38"/>
      <c r="H14443" s="38"/>
      <c r="I14443" s="38"/>
      <c r="J14443" s="38"/>
      <c r="K14443" s="38"/>
      <c r="L14443"/>
      <c r="M14443"/>
    </row>
    <row r="14444" spans="1:13" s="36" customFormat="1">
      <c r="A14444" s="35"/>
      <c r="B14444"/>
      <c r="C14444" s="38"/>
      <c r="D14444" s="38"/>
      <c r="E14444" s="38"/>
      <c r="F14444" s="38"/>
      <c r="G14444" s="38"/>
      <c r="H14444" s="38"/>
      <c r="I14444" s="38"/>
      <c r="J14444" s="38"/>
      <c r="K14444" s="38"/>
      <c r="L14444"/>
      <c r="M14444"/>
    </row>
    <row r="14445" spans="1:13" s="36" customFormat="1">
      <c r="A14445" s="35"/>
      <c r="B14445"/>
      <c r="C14445" s="38"/>
      <c r="D14445" s="38"/>
      <c r="E14445" s="38"/>
      <c r="F14445" s="38"/>
      <c r="G14445" s="38"/>
      <c r="H14445" s="38"/>
      <c r="I14445" s="38"/>
      <c r="J14445" s="38"/>
      <c r="K14445" s="38"/>
      <c r="L14445"/>
      <c r="M14445"/>
    </row>
    <row r="14446" spans="1:13" s="36" customFormat="1">
      <c r="A14446" s="35"/>
      <c r="B14446"/>
      <c r="C14446" s="38"/>
      <c r="D14446" s="38"/>
      <c r="E14446" s="38"/>
      <c r="F14446" s="38"/>
      <c r="G14446" s="38"/>
      <c r="H14446" s="38"/>
      <c r="I14446" s="38"/>
      <c r="J14446" s="38"/>
      <c r="K14446" s="38"/>
      <c r="L14446"/>
      <c r="M14446"/>
    </row>
    <row r="14447" spans="1:13" s="36" customFormat="1">
      <c r="A14447" s="35"/>
      <c r="B14447"/>
      <c r="C14447" s="38"/>
      <c r="D14447" s="38"/>
      <c r="E14447" s="38"/>
      <c r="F14447" s="38"/>
      <c r="G14447" s="38"/>
      <c r="H14447" s="38"/>
      <c r="I14447" s="38"/>
      <c r="J14447" s="38"/>
      <c r="K14447" s="38"/>
      <c r="L14447"/>
      <c r="M14447"/>
    </row>
    <row r="14448" spans="1:13" s="36" customFormat="1">
      <c r="A14448" s="35"/>
      <c r="B14448"/>
      <c r="C14448" s="38"/>
      <c r="D14448" s="38"/>
      <c r="E14448" s="38"/>
      <c r="F14448" s="38"/>
      <c r="G14448" s="38"/>
      <c r="H14448" s="38"/>
      <c r="I14448" s="38"/>
      <c r="J14448" s="38"/>
      <c r="K14448" s="38"/>
      <c r="L14448"/>
      <c r="M14448"/>
    </row>
    <row r="14449" spans="1:13" s="36" customFormat="1">
      <c r="A14449" s="35"/>
      <c r="B14449"/>
      <c r="C14449" s="38"/>
      <c r="D14449" s="38"/>
      <c r="E14449" s="38"/>
      <c r="F14449" s="38"/>
      <c r="G14449" s="38"/>
      <c r="H14449" s="38"/>
      <c r="I14449" s="38"/>
      <c r="J14449" s="38"/>
      <c r="K14449" s="38"/>
      <c r="L14449"/>
      <c r="M14449"/>
    </row>
    <row r="14450" spans="1:13" s="36" customFormat="1">
      <c r="A14450" s="35"/>
      <c r="B14450"/>
      <c r="C14450" s="38"/>
      <c r="D14450" s="38"/>
      <c r="E14450" s="38"/>
      <c r="F14450" s="38"/>
      <c r="G14450" s="38"/>
      <c r="H14450" s="38"/>
      <c r="I14450" s="38"/>
      <c r="J14450" s="38"/>
      <c r="K14450" s="38"/>
      <c r="L14450"/>
      <c r="M14450"/>
    </row>
    <row r="14451" spans="1:13" s="36" customFormat="1">
      <c r="A14451" s="35"/>
      <c r="B14451"/>
      <c r="C14451" s="38"/>
      <c r="D14451" s="38"/>
      <c r="E14451" s="38"/>
      <c r="F14451" s="38"/>
      <c r="G14451" s="38"/>
      <c r="H14451" s="38"/>
      <c r="I14451" s="38"/>
      <c r="J14451" s="38"/>
      <c r="K14451" s="38"/>
      <c r="L14451"/>
      <c r="M14451"/>
    </row>
    <row r="14452" spans="1:13" s="36" customFormat="1">
      <c r="A14452" s="35"/>
      <c r="B14452"/>
      <c r="C14452" s="38"/>
      <c r="D14452" s="38"/>
      <c r="E14452" s="38"/>
      <c r="F14452" s="38"/>
      <c r="G14452" s="38"/>
      <c r="H14452" s="38"/>
      <c r="I14452" s="38"/>
      <c r="J14452" s="38"/>
      <c r="K14452" s="38"/>
      <c r="L14452"/>
      <c r="M14452"/>
    </row>
    <row r="14453" spans="1:13" s="36" customFormat="1">
      <c r="A14453" s="35"/>
      <c r="B14453"/>
      <c r="C14453" s="38"/>
      <c r="D14453" s="38"/>
      <c r="E14453" s="38"/>
      <c r="F14453" s="38"/>
      <c r="G14453" s="38"/>
      <c r="H14453" s="38"/>
      <c r="I14453" s="38"/>
      <c r="J14453" s="38"/>
      <c r="K14453" s="38"/>
      <c r="L14453"/>
      <c r="M14453"/>
    </row>
    <row r="14454" spans="1:13" s="36" customFormat="1">
      <c r="A14454" s="35"/>
      <c r="B14454"/>
      <c r="C14454" s="38"/>
      <c r="D14454" s="38"/>
      <c r="E14454" s="38"/>
      <c r="F14454" s="38"/>
      <c r="G14454" s="38"/>
      <c r="H14454" s="38"/>
      <c r="I14454" s="38"/>
      <c r="J14454" s="38"/>
      <c r="K14454" s="38"/>
      <c r="L14454"/>
      <c r="M14454"/>
    </row>
    <row r="14455" spans="1:13" s="36" customFormat="1">
      <c r="A14455" s="35"/>
      <c r="B14455"/>
      <c r="C14455" s="38"/>
      <c r="D14455" s="38"/>
      <c r="E14455" s="38"/>
      <c r="F14455" s="38"/>
      <c r="G14455" s="38"/>
      <c r="H14455" s="38"/>
      <c r="I14455" s="38"/>
      <c r="J14455" s="38"/>
      <c r="K14455" s="38"/>
      <c r="L14455"/>
      <c r="M14455"/>
    </row>
    <row r="14456" spans="1:13" s="36" customFormat="1">
      <c r="A14456" s="35"/>
      <c r="B14456"/>
      <c r="C14456" s="38"/>
      <c r="D14456" s="38"/>
      <c r="E14456" s="38"/>
      <c r="F14456" s="38"/>
      <c r="G14456" s="38"/>
      <c r="H14456" s="38"/>
      <c r="I14456" s="38"/>
      <c r="J14456" s="38"/>
      <c r="K14456" s="38"/>
      <c r="L14456"/>
      <c r="M14456"/>
    </row>
    <row r="14457" spans="1:13" s="36" customFormat="1">
      <c r="A14457" s="35"/>
      <c r="B14457"/>
      <c r="C14457" s="38"/>
      <c r="D14457" s="38"/>
      <c r="E14457" s="38"/>
      <c r="F14457" s="38"/>
      <c r="G14457" s="38"/>
      <c r="H14457" s="38"/>
      <c r="I14457" s="38"/>
      <c r="J14457" s="38"/>
      <c r="K14457" s="38"/>
      <c r="L14457"/>
      <c r="M14457"/>
    </row>
    <row r="14458" spans="1:13" s="36" customFormat="1">
      <c r="A14458" s="35"/>
      <c r="B14458"/>
      <c r="C14458" s="38"/>
      <c r="D14458" s="38"/>
      <c r="E14458" s="38"/>
      <c r="F14458" s="38"/>
      <c r="G14458" s="38"/>
      <c r="H14458" s="38"/>
      <c r="I14458" s="38"/>
      <c r="J14458" s="38"/>
      <c r="K14458" s="38"/>
      <c r="L14458"/>
      <c r="M14458"/>
    </row>
    <row r="14459" spans="1:13" s="36" customFormat="1">
      <c r="A14459" s="35"/>
      <c r="B14459"/>
      <c r="C14459" s="38"/>
      <c r="D14459" s="38"/>
      <c r="E14459" s="38"/>
      <c r="F14459" s="38"/>
      <c r="G14459" s="38"/>
      <c r="H14459" s="38"/>
      <c r="I14459" s="38"/>
      <c r="J14459" s="38"/>
      <c r="K14459" s="38"/>
      <c r="L14459"/>
      <c r="M14459"/>
    </row>
    <row r="14460" spans="1:13" s="36" customFormat="1">
      <c r="A14460" s="35"/>
      <c r="B14460"/>
      <c r="C14460" s="38"/>
      <c r="D14460" s="38"/>
      <c r="E14460" s="38"/>
      <c r="F14460" s="38"/>
      <c r="G14460" s="38"/>
      <c r="H14460" s="38"/>
      <c r="I14460" s="38"/>
      <c r="J14460" s="38"/>
      <c r="K14460" s="38"/>
      <c r="L14460"/>
      <c r="M14460"/>
    </row>
    <row r="14461" spans="1:13" s="36" customFormat="1">
      <c r="A14461" s="35"/>
      <c r="B14461"/>
      <c r="C14461" s="38"/>
      <c r="D14461" s="38"/>
      <c r="E14461" s="38"/>
      <c r="F14461" s="38"/>
      <c r="G14461" s="38"/>
      <c r="H14461" s="38"/>
      <c r="I14461" s="38"/>
      <c r="J14461" s="38"/>
      <c r="K14461" s="38"/>
      <c r="L14461"/>
      <c r="M14461"/>
    </row>
    <row r="14462" spans="1:13" s="36" customFormat="1">
      <c r="A14462" s="35"/>
      <c r="B14462"/>
      <c r="C14462" s="38"/>
      <c r="D14462" s="38"/>
      <c r="E14462" s="38"/>
      <c r="F14462" s="38"/>
      <c r="G14462" s="38"/>
      <c r="H14462" s="38"/>
      <c r="I14462" s="38"/>
      <c r="J14462" s="38"/>
      <c r="K14462" s="38"/>
      <c r="L14462"/>
      <c r="M14462"/>
    </row>
    <row r="14463" spans="1:13" s="36" customFormat="1">
      <c r="A14463" s="35"/>
      <c r="B14463"/>
      <c r="C14463" s="38"/>
      <c r="D14463" s="38"/>
      <c r="E14463" s="38"/>
      <c r="F14463" s="38"/>
      <c r="G14463" s="38"/>
      <c r="H14463" s="38"/>
      <c r="I14463" s="38"/>
      <c r="J14463" s="38"/>
      <c r="K14463" s="38"/>
      <c r="L14463"/>
      <c r="M14463"/>
    </row>
    <row r="14464" spans="1:13" s="36" customFormat="1">
      <c r="A14464" s="35"/>
      <c r="B14464"/>
      <c r="C14464" s="38"/>
      <c r="D14464" s="38"/>
      <c r="E14464" s="38"/>
      <c r="F14464" s="38"/>
      <c r="G14464" s="38"/>
      <c r="H14464" s="38"/>
      <c r="I14464" s="38"/>
      <c r="J14464" s="38"/>
      <c r="K14464" s="38"/>
      <c r="L14464"/>
      <c r="M14464"/>
    </row>
    <row r="14465" spans="1:13" s="36" customFormat="1">
      <c r="A14465" s="35"/>
      <c r="B14465"/>
      <c r="C14465" s="38"/>
      <c r="D14465" s="38"/>
      <c r="E14465" s="38"/>
      <c r="F14465" s="38"/>
      <c r="G14465" s="38"/>
      <c r="H14465" s="38"/>
      <c r="I14465" s="38"/>
      <c r="J14465" s="38"/>
      <c r="K14465" s="38"/>
      <c r="L14465"/>
      <c r="M14465"/>
    </row>
    <row r="14466" spans="1:13" s="36" customFormat="1">
      <c r="A14466" s="35"/>
      <c r="B14466"/>
      <c r="C14466" s="38"/>
      <c r="D14466" s="38"/>
      <c r="E14466" s="38"/>
      <c r="F14466" s="38"/>
      <c r="G14466" s="38"/>
      <c r="H14466" s="38"/>
      <c r="I14466" s="38"/>
      <c r="J14466" s="38"/>
      <c r="K14466" s="38"/>
      <c r="L14466"/>
      <c r="M14466"/>
    </row>
    <row r="14467" spans="1:13" s="36" customFormat="1">
      <c r="A14467" s="35"/>
      <c r="B14467"/>
      <c r="C14467" s="38"/>
      <c r="D14467" s="38"/>
      <c r="E14467" s="38"/>
      <c r="F14467" s="38"/>
      <c r="G14467" s="38"/>
      <c r="H14467" s="38"/>
      <c r="I14467" s="38"/>
      <c r="J14467" s="38"/>
      <c r="K14467" s="38"/>
      <c r="L14467"/>
      <c r="M14467"/>
    </row>
    <row r="14468" spans="1:13" s="36" customFormat="1">
      <c r="A14468" s="35"/>
      <c r="B14468"/>
      <c r="C14468" s="38"/>
      <c r="D14468" s="38"/>
      <c r="E14468" s="38"/>
      <c r="F14468" s="38"/>
      <c r="G14468" s="38"/>
      <c r="H14468" s="38"/>
      <c r="I14468" s="38"/>
      <c r="J14468" s="38"/>
      <c r="K14468" s="38"/>
      <c r="L14468"/>
      <c r="M14468"/>
    </row>
    <row r="14469" spans="1:13" s="36" customFormat="1">
      <c r="A14469" s="35"/>
      <c r="B14469"/>
      <c r="C14469" s="38"/>
      <c r="D14469" s="38"/>
      <c r="E14469" s="38"/>
      <c r="F14469" s="38"/>
      <c r="G14469" s="38"/>
      <c r="H14469" s="38"/>
      <c r="I14469" s="38"/>
      <c r="J14469" s="38"/>
      <c r="K14469" s="38"/>
      <c r="L14469"/>
      <c r="M14469"/>
    </row>
    <row r="14470" spans="1:13" s="36" customFormat="1">
      <c r="A14470" s="35"/>
      <c r="B14470"/>
      <c r="C14470" s="38"/>
      <c r="D14470" s="38"/>
      <c r="E14470" s="38"/>
      <c r="F14470" s="38"/>
      <c r="G14470" s="38"/>
      <c r="H14470" s="38"/>
      <c r="I14470" s="38"/>
      <c r="J14470" s="38"/>
      <c r="K14470" s="38"/>
      <c r="L14470"/>
      <c r="M14470"/>
    </row>
    <row r="14471" spans="1:13" s="36" customFormat="1">
      <c r="A14471" s="35"/>
      <c r="B14471"/>
      <c r="C14471" s="38"/>
      <c r="D14471" s="38"/>
      <c r="E14471" s="38"/>
      <c r="F14471" s="38"/>
      <c r="G14471" s="38"/>
      <c r="H14471" s="38"/>
      <c r="I14471" s="38"/>
      <c r="J14471" s="38"/>
      <c r="K14471" s="38"/>
      <c r="L14471"/>
      <c r="M14471"/>
    </row>
    <row r="14472" spans="1:13" s="36" customFormat="1">
      <c r="A14472" s="35"/>
      <c r="B14472"/>
      <c r="C14472" s="38"/>
      <c r="D14472" s="38"/>
      <c r="E14472" s="38"/>
      <c r="F14472" s="38"/>
      <c r="G14472" s="38"/>
      <c r="H14472" s="38"/>
      <c r="I14472" s="38"/>
      <c r="J14472" s="38"/>
      <c r="K14472" s="38"/>
      <c r="L14472"/>
      <c r="M14472"/>
    </row>
    <row r="14473" spans="1:13" s="36" customFormat="1">
      <c r="A14473" s="35"/>
      <c r="B14473"/>
      <c r="C14473" s="38"/>
      <c r="D14473" s="38"/>
      <c r="E14473" s="38"/>
      <c r="F14473" s="38"/>
      <c r="G14473" s="38"/>
      <c r="H14473" s="38"/>
      <c r="I14473" s="38"/>
      <c r="J14473" s="38"/>
      <c r="K14473" s="38"/>
      <c r="L14473"/>
      <c r="M14473"/>
    </row>
    <row r="14474" spans="1:13" s="36" customFormat="1">
      <c r="A14474" s="35"/>
      <c r="B14474"/>
      <c r="C14474" s="38"/>
      <c r="D14474" s="38"/>
      <c r="E14474" s="38"/>
      <c r="F14474" s="38"/>
      <c r="G14474" s="38"/>
      <c r="H14474" s="38"/>
      <c r="I14474" s="38"/>
      <c r="J14474" s="38"/>
      <c r="K14474" s="38"/>
      <c r="L14474"/>
      <c r="M14474"/>
    </row>
    <row r="14475" spans="1:13" s="36" customFormat="1">
      <c r="A14475" s="35"/>
      <c r="B14475"/>
      <c r="C14475" s="38"/>
      <c r="D14475" s="38"/>
      <c r="E14475" s="38"/>
      <c r="F14475" s="38"/>
      <c r="G14475" s="38"/>
      <c r="H14475" s="38"/>
      <c r="I14475" s="38"/>
      <c r="J14475" s="38"/>
      <c r="K14475" s="38"/>
      <c r="L14475"/>
      <c r="M14475"/>
    </row>
    <row r="14476" spans="1:13" s="36" customFormat="1">
      <c r="A14476" s="35"/>
      <c r="B14476"/>
      <c r="C14476" s="38"/>
      <c r="D14476" s="38"/>
      <c r="E14476" s="38"/>
      <c r="F14476" s="38"/>
      <c r="G14476" s="38"/>
      <c r="H14476" s="38"/>
      <c r="I14476" s="38"/>
      <c r="J14476" s="38"/>
      <c r="K14476" s="38"/>
      <c r="L14476"/>
      <c r="M14476"/>
    </row>
    <row r="14477" spans="1:13" s="36" customFormat="1">
      <c r="A14477" s="35"/>
      <c r="B14477"/>
      <c r="C14477" s="38"/>
      <c r="D14477" s="38"/>
      <c r="E14477" s="38"/>
      <c r="F14477" s="38"/>
      <c r="G14477" s="38"/>
      <c r="H14477" s="38"/>
      <c r="I14477" s="38"/>
      <c r="J14477" s="38"/>
      <c r="K14477" s="38"/>
      <c r="L14477"/>
      <c r="M14477"/>
    </row>
    <row r="14478" spans="1:13" s="36" customFormat="1">
      <c r="A14478" s="35"/>
      <c r="B14478"/>
      <c r="C14478" s="38"/>
      <c r="D14478" s="38"/>
      <c r="E14478" s="38"/>
      <c r="F14478" s="38"/>
      <c r="G14478" s="38"/>
      <c r="H14478" s="38"/>
      <c r="I14478" s="38"/>
      <c r="J14478" s="38"/>
      <c r="K14478" s="38"/>
      <c r="L14478"/>
      <c r="M14478"/>
    </row>
    <row r="14479" spans="1:13" s="36" customFormat="1">
      <c r="A14479" s="35"/>
      <c r="B14479"/>
      <c r="C14479" s="38"/>
      <c r="D14479" s="38"/>
      <c r="E14479" s="38"/>
      <c r="F14479" s="38"/>
      <c r="G14479" s="38"/>
      <c r="H14479" s="38"/>
      <c r="I14479" s="38"/>
      <c r="J14479" s="38"/>
      <c r="K14479" s="38"/>
      <c r="L14479"/>
      <c r="M14479"/>
    </row>
    <row r="14480" spans="1:13" s="36" customFormat="1">
      <c r="A14480" s="35"/>
      <c r="B14480"/>
      <c r="C14480" s="38"/>
      <c r="D14480" s="38"/>
      <c r="E14480" s="38"/>
      <c r="F14480" s="38"/>
      <c r="G14480" s="38"/>
      <c r="H14480" s="38"/>
      <c r="I14480" s="38"/>
      <c r="J14480" s="38"/>
      <c r="K14480" s="38"/>
      <c r="L14480"/>
      <c r="M14480"/>
    </row>
    <row r="14481" spans="1:13" s="36" customFormat="1">
      <c r="A14481" s="35"/>
      <c r="B14481"/>
      <c r="C14481" s="38"/>
      <c r="D14481" s="38"/>
      <c r="E14481" s="38"/>
      <c r="F14481" s="38"/>
      <c r="G14481" s="38"/>
      <c r="H14481" s="38"/>
      <c r="I14481" s="38"/>
      <c r="J14481" s="38"/>
      <c r="K14481" s="38"/>
      <c r="L14481"/>
      <c r="M14481"/>
    </row>
    <row r="14482" spans="1:13" s="36" customFormat="1">
      <c r="A14482" s="35"/>
      <c r="B14482"/>
      <c r="C14482" s="38"/>
      <c r="D14482" s="38"/>
      <c r="E14482" s="38"/>
      <c r="F14482" s="38"/>
      <c r="G14482" s="38"/>
      <c r="H14482" s="38"/>
      <c r="I14482" s="38"/>
      <c r="J14482" s="38"/>
      <c r="K14482" s="38"/>
      <c r="L14482"/>
      <c r="M14482"/>
    </row>
    <row r="14483" spans="1:13" s="36" customFormat="1">
      <c r="A14483" s="35"/>
      <c r="B14483"/>
      <c r="C14483" s="38"/>
      <c r="D14483" s="38"/>
      <c r="E14483" s="38"/>
      <c r="F14483" s="38"/>
      <c r="G14483" s="38"/>
      <c r="H14483" s="38"/>
      <c r="I14483" s="38"/>
      <c r="J14483" s="38"/>
      <c r="K14483" s="38"/>
      <c r="L14483"/>
      <c r="M14483"/>
    </row>
    <row r="14484" spans="1:13" s="36" customFormat="1">
      <c r="A14484" s="35"/>
      <c r="B14484"/>
      <c r="C14484" s="38"/>
      <c r="D14484" s="38"/>
      <c r="E14484" s="38"/>
      <c r="F14484" s="38"/>
      <c r="G14484" s="38"/>
      <c r="H14484" s="38"/>
      <c r="I14484" s="38"/>
      <c r="J14484" s="38"/>
      <c r="K14484" s="38"/>
      <c r="L14484"/>
      <c r="M14484"/>
    </row>
    <row r="14485" spans="1:13" s="36" customFormat="1">
      <c r="A14485" s="35"/>
      <c r="B14485"/>
      <c r="C14485" s="38"/>
      <c r="D14485" s="38"/>
      <c r="E14485" s="38"/>
      <c r="F14485" s="38"/>
      <c r="G14485" s="38"/>
      <c r="H14485" s="38"/>
      <c r="I14485" s="38"/>
      <c r="J14485" s="38"/>
      <c r="K14485" s="38"/>
      <c r="L14485"/>
      <c r="M14485"/>
    </row>
    <row r="14486" spans="1:13" s="36" customFormat="1">
      <c r="A14486" s="35"/>
      <c r="B14486"/>
      <c r="C14486" s="38"/>
      <c r="D14486" s="38"/>
      <c r="E14486" s="38"/>
      <c r="F14486" s="38"/>
      <c r="G14486" s="38"/>
      <c r="H14486" s="38"/>
      <c r="I14486" s="38"/>
      <c r="J14486" s="38"/>
      <c r="K14486" s="38"/>
      <c r="L14486"/>
      <c r="M14486"/>
    </row>
    <row r="14487" spans="1:13" s="36" customFormat="1">
      <c r="A14487" s="35"/>
      <c r="B14487"/>
      <c r="C14487" s="38"/>
      <c r="D14487" s="38"/>
      <c r="E14487" s="38"/>
      <c r="F14487" s="38"/>
      <c r="G14487" s="38"/>
      <c r="H14487" s="38"/>
      <c r="I14487" s="38"/>
      <c r="J14487" s="38"/>
      <c r="K14487" s="38"/>
      <c r="L14487"/>
      <c r="M14487"/>
    </row>
    <row r="14488" spans="1:13" s="36" customFormat="1">
      <c r="A14488" s="35"/>
      <c r="B14488"/>
      <c r="C14488" s="38"/>
      <c r="D14488" s="38"/>
      <c r="E14488" s="38"/>
      <c r="F14488" s="38"/>
      <c r="G14488" s="38"/>
      <c r="H14488" s="38"/>
      <c r="I14488" s="38"/>
      <c r="J14488" s="38"/>
      <c r="K14488" s="38"/>
      <c r="L14488"/>
      <c r="M14488"/>
    </row>
    <row r="14489" spans="1:13" s="36" customFormat="1">
      <c r="A14489" s="35"/>
      <c r="B14489"/>
      <c r="C14489" s="38"/>
      <c r="D14489" s="38"/>
      <c r="E14489" s="38"/>
      <c r="F14489" s="38"/>
      <c r="G14489" s="38"/>
      <c r="H14489" s="38"/>
      <c r="I14489" s="38"/>
      <c r="J14489" s="38"/>
      <c r="K14489" s="38"/>
      <c r="L14489"/>
      <c r="M14489"/>
    </row>
    <row r="14490" spans="1:13" s="36" customFormat="1">
      <c r="A14490" s="35"/>
      <c r="B14490"/>
      <c r="C14490" s="38"/>
      <c r="D14490" s="38"/>
      <c r="E14490" s="38"/>
      <c r="F14490" s="38"/>
      <c r="G14490" s="38"/>
      <c r="H14490" s="38"/>
      <c r="I14490" s="38"/>
      <c r="J14490" s="38"/>
      <c r="K14490" s="38"/>
      <c r="L14490"/>
      <c r="M14490"/>
    </row>
    <row r="14491" spans="1:13" s="36" customFormat="1">
      <c r="A14491" s="35"/>
      <c r="B14491"/>
      <c r="C14491" s="38"/>
      <c r="D14491" s="38"/>
      <c r="E14491" s="38"/>
      <c r="F14491" s="38"/>
      <c r="G14491" s="38"/>
      <c r="H14491" s="38"/>
      <c r="I14491" s="38"/>
      <c r="J14491" s="38"/>
      <c r="K14491" s="38"/>
      <c r="L14491"/>
      <c r="M14491"/>
    </row>
    <row r="14492" spans="1:13" s="36" customFormat="1">
      <c r="A14492" s="35"/>
      <c r="B14492"/>
      <c r="C14492" s="38"/>
      <c r="D14492" s="38"/>
      <c r="E14492" s="38"/>
      <c r="F14492" s="38"/>
      <c r="G14492" s="38"/>
      <c r="H14492" s="38"/>
      <c r="I14492" s="38"/>
      <c r="J14492" s="38"/>
      <c r="K14492" s="38"/>
      <c r="L14492"/>
      <c r="M14492"/>
    </row>
    <row r="14493" spans="1:13" s="36" customFormat="1">
      <c r="A14493" s="35"/>
      <c r="B14493"/>
      <c r="C14493" s="38"/>
      <c r="D14493" s="38"/>
      <c r="E14493" s="38"/>
      <c r="F14493" s="38"/>
      <c r="G14493" s="38"/>
      <c r="H14493" s="38"/>
      <c r="I14493" s="38"/>
      <c r="J14493" s="38"/>
      <c r="K14493" s="38"/>
      <c r="L14493"/>
      <c r="M14493"/>
    </row>
    <row r="14494" spans="1:13" s="36" customFormat="1">
      <c r="A14494" s="35"/>
      <c r="B14494"/>
      <c r="C14494" s="38"/>
      <c r="D14494" s="38"/>
      <c r="E14494" s="38"/>
      <c r="F14494" s="38"/>
      <c r="G14494" s="38"/>
      <c r="H14494" s="38"/>
      <c r="I14494" s="38"/>
      <c r="J14494" s="38"/>
      <c r="K14494" s="38"/>
      <c r="L14494"/>
      <c r="M14494"/>
    </row>
    <row r="14495" spans="1:13" s="36" customFormat="1">
      <c r="A14495" s="35"/>
      <c r="B14495"/>
      <c r="C14495" s="38"/>
      <c r="D14495" s="38"/>
      <c r="E14495" s="38"/>
      <c r="F14495" s="38"/>
      <c r="G14495" s="38"/>
      <c r="H14495" s="38"/>
      <c r="I14495" s="38"/>
      <c r="J14495" s="38"/>
      <c r="K14495" s="38"/>
      <c r="L14495"/>
      <c r="M14495"/>
    </row>
    <row r="14496" spans="1:13" s="36" customFormat="1">
      <c r="A14496" s="35"/>
      <c r="B14496"/>
      <c r="C14496" s="38"/>
      <c r="D14496" s="38"/>
      <c r="E14496" s="38"/>
      <c r="F14496" s="38"/>
      <c r="G14496" s="38"/>
      <c r="H14496" s="38"/>
      <c r="I14496" s="38"/>
      <c r="J14496" s="38"/>
      <c r="K14496" s="38"/>
      <c r="L14496"/>
      <c r="M14496"/>
    </row>
    <row r="14497" spans="1:13" s="36" customFormat="1">
      <c r="A14497" s="35"/>
      <c r="B14497"/>
      <c r="C14497" s="38"/>
      <c r="D14497" s="38"/>
      <c r="E14497" s="38"/>
      <c r="F14497" s="38"/>
      <c r="G14497" s="38"/>
      <c r="H14497" s="38"/>
      <c r="I14497" s="38"/>
      <c r="J14497" s="38"/>
      <c r="K14497" s="38"/>
      <c r="L14497"/>
      <c r="M14497"/>
    </row>
    <row r="14498" spans="1:13" s="36" customFormat="1">
      <c r="A14498" s="35"/>
      <c r="B14498"/>
      <c r="C14498" s="38"/>
      <c r="D14498" s="38"/>
      <c r="E14498" s="38"/>
      <c r="F14498" s="38"/>
      <c r="G14498" s="38"/>
      <c r="H14498" s="38"/>
      <c r="I14498" s="38"/>
      <c r="J14498" s="38"/>
      <c r="K14498" s="38"/>
      <c r="L14498"/>
      <c r="M14498"/>
    </row>
    <row r="14499" spans="1:13" s="36" customFormat="1">
      <c r="A14499" s="35"/>
      <c r="B14499"/>
      <c r="C14499" s="38"/>
      <c r="D14499" s="38"/>
      <c r="E14499" s="38"/>
      <c r="F14499" s="38"/>
      <c r="G14499" s="38"/>
      <c r="H14499" s="38"/>
      <c r="I14499" s="38"/>
      <c r="J14499" s="38"/>
      <c r="K14499" s="38"/>
      <c r="L14499"/>
      <c r="M14499"/>
    </row>
    <row r="14500" spans="1:13" s="36" customFormat="1">
      <c r="A14500" s="35"/>
      <c r="B14500"/>
      <c r="C14500" s="38"/>
      <c r="D14500" s="38"/>
      <c r="E14500" s="38"/>
      <c r="F14500" s="38"/>
      <c r="G14500" s="38"/>
      <c r="H14500" s="38"/>
      <c r="I14500" s="38"/>
      <c r="J14500" s="38"/>
      <c r="K14500" s="38"/>
      <c r="L14500"/>
      <c r="M14500"/>
    </row>
    <row r="14501" spans="1:13" s="36" customFormat="1">
      <c r="A14501" s="35"/>
      <c r="B14501"/>
      <c r="C14501" s="38"/>
      <c r="D14501" s="38"/>
      <c r="E14501" s="38"/>
      <c r="F14501" s="38"/>
      <c r="G14501" s="38"/>
      <c r="H14501" s="38"/>
      <c r="I14501" s="38"/>
      <c r="J14501" s="38"/>
      <c r="K14501" s="38"/>
      <c r="L14501"/>
      <c r="M14501"/>
    </row>
    <row r="14502" spans="1:13" s="36" customFormat="1">
      <c r="A14502" s="35"/>
      <c r="B14502"/>
      <c r="C14502" s="38"/>
      <c r="D14502" s="38"/>
      <c r="E14502" s="38"/>
      <c r="F14502" s="38"/>
      <c r="G14502" s="38"/>
      <c r="H14502" s="38"/>
      <c r="I14502" s="38"/>
      <c r="J14502" s="38"/>
      <c r="K14502" s="38"/>
      <c r="L14502"/>
      <c r="M14502"/>
    </row>
    <row r="14503" spans="1:13" s="36" customFormat="1">
      <c r="A14503" s="35"/>
      <c r="B14503"/>
      <c r="C14503" s="38"/>
      <c r="D14503" s="38"/>
      <c r="E14503" s="38"/>
      <c r="F14503" s="38"/>
      <c r="G14503" s="38"/>
      <c r="H14503" s="38"/>
      <c r="I14503" s="38"/>
      <c r="J14503" s="38"/>
      <c r="K14503" s="38"/>
      <c r="L14503"/>
      <c r="M14503"/>
    </row>
    <row r="14504" spans="1:13" s="36" customFormat="1">
      <c r="A14504" s="35"/>
      <c r="B14504"/>
      <c r="C14504" s="38"/>
      <c r="D14504" s="38"/>
      <c r="E14504" s="38"/>
      <c r="F14504" s="38"/>
      <c r="G14504" s="38"/>
      <c r="H14504" s="38"/>
      <c r="I14504" s="38"/>
      <c r="J14504" s="38"/>
      <c r="K14504" s="38"/>
      <c r="L14504"/>
      <c r="M14504"/>
    </row>
    <row r="14505" spans="1:13" s="36" customFormat="1">
      <c r="A14505" s="35"/>
      <c r="B14505"/>
      <c r="C14505" s="38"/>
      <c r="D14505" s="38"/>
      <c r="E14505" s="38"/>
      <c r="F14505" s="38"/>
      <c r="G14505" s="38"/>
      <c r="H14505" s="38"/>
      <c r="I14505" s="38"/>
      <c r="J14505" s="38"/>
      <c r="K14505" s="38"/>
      <c r="L14505"/>
      <c r="M14505"/>
    </row>
    <row r="14506" spans="1:13" s="36" customFormat="1">
      <c r="A14506" s="35"/>
      <c r="B14506"/>
      <c r="C14506" s="38"/>
      <c r="D14506" s="38"/>
      <c r="E14506" s="38"/>
      <c r="F14506" s="38"/>
      <c r="G14506" s="38"/>
      <c r="H14506" s="38"/>
      <c r="I14506" s="38"/>
      <c r="J14506" s="38"/>
      <c r="K14506" s="38"/>
      <c r="L14506"/>
      <c r="M14506"/>
    </row>
    <row r="14507" spans="1:13" s="36" customFormat="1">
      <c r="A14507" s="35"/>
      <c r="B14507"/>
      <c r="C14507" s="38"/>
      <c r="D14507" s="38"/>
      <c r="E14507" s="38"/>
      <c r="F14507" s="38"/>
      <c r="G14507" s="38"/>
      <c r="H14507" s="38"/>
      <c r="I14507" s="38"/>
      <c r="J14507" s="38"/>
      <c r="K14507" s="38"/>
      <c r="L14507"/>
      <c r="M14507"/>
    </row>
    <row r="14508" spans="1:13" s="36" customFormat="1">
      <c r="A14508" s="35"/>
      <c r="B14508"/>
      <c r="C14508" s="38"/>
      <c r="D14508" s="38"/>
      <c r="E14508" s="38"/>
      <c r="F14508" s="38"/>
      <c r="G14508" s="38"/>
      <c r="H14508" s="38"/>
      <c r="I14508" s="38"/>
      <c r="J14508" s="38"/>
      <c r="K14508" s="38"/>
      <c r="L14508"/>
      <c r="M14508"/>
    </row>
    <row r="14509" spans="1:13" s="36" customFormat="1">
      <c r="A14509" s="35"/>
      <c r="B14509"/>
      <c r="C14509" s="38"/>
      <c r="D14509" s="38"/>
      <c r="E14509" s="38"/>
      <c r="F14509" s="38"/>
      <c r="G14509" s="38"/>
      <c r="H14509" s="38"/>
      <c r="I14509" s="38"/>
      <c r="J14509" s="38"/>
      <c r="K14509" s="38"/>
      <c r="L14509"/>
      <c r="M14509"/>
    </row>
    <row r="14510" spans="1:13" s="36" customFormat="1">
      <c r="A14510" s="35"/>
      <c r="B14510"/>
      <c r="C14510" s="38"/>
      <c r="D14510" s="38"/>
      <c r="E14510" s="38"/>
      <c r="F14510" s="38"/>
      <c r="G14510" s="38"/>
      <c r="H14510" s="38"/>
      <c r="I14510" s="38"/>
      <c r="J14510" s="38"/>
      <c r="K14510" s="38"/>
      <c r="L14510"/>
      <c r="M14510"/>
    </row>
    <row r="14511" spans="1:13" s="36" customFormat="1">
      <c r="A14511" s="35"/>
      <c r="B14511"/>
      <c r="C14511" s="38"/>
      <c r="D14511" s="38"/>
      <c r="E14511" s="38"/>
      <c r="F14511" s="38"/>
      <c r="G14511" s="38"/>
      <c r="H14511" s="38"/>
      <c r="I14511" s="38"/>
      <c r="J14511" s="38"/>
      <c r="K14511" s="38"/>
      <c r="L14511"/>
      <c r="M14511"/>
    </row>
    <row r="14512" spans="1:13" s="36" customFormat="1">
      <c r="A14512" s="35"/>
      <c r="B14512"/>
      <c r="C14512" s="38"/>
      <c r="D14512" s="38"/>
      <c r="E14512" s="38"/>
      <c r="F14512" s="38"/>
      <c r="G14512" s="38"/>
      <c r="H14512" s="38"/>
      <c r="I14512" s="38"/>
      <c r="J14512" s="38"/>
      <c r="K14512" s="38"/>
      <c r="L14512"/>
      <c r="M14512"/>
    </row>
    <row r="14513" spans="1:13" s="36" customFormat="1">
      <c r="A14513" s="35"/>
      <c r="B14513"/>
      <c r="C14513" s="38"/>
      <c r="D14513" s="38"/>
      <c r="E14513" s="38"/>
      <c r="F14513" s="38"/>
      <c r="G14513" s="38"/>
      <c r="H14513" s="38"/>
      <c r="I14513" s="38"/>
      <c r="J14513" s="38"/>
      <c r="K14513" s="38"/>
      <c r="L14513"/>
      <c r="M14513"/>
    </row>
    <row r="14514" spans="1:13" s="36" customFormat="1">
      <c r="A14514" s="35"/>
      <c r="B14514"/>
      <c r="C14514" s="38"/>
      <c r="D14514" s="38"/>
      <c r="E14514" s="38"/>
      <c r="F14514" s="38"/>
      <c r="G14514" s="38"/>
      <c r="H14514" s="38"/>
      <c r="I14514" s="38"/>
      <c r="J14514" s="38"/>
      <c r="K14514" s="38"/>
      <c r="L14514"/>
      <c r="M14514"/>
    </row>
    <row r="14515" spans="1:13" s="36" customFormat="1">
      <c r="A14515" s="35"/>
      <c r="B14515"/>
      <c r="C14515" s="38"/>
      <c r="D14515" s="38"/>
      <c r="E14515" s="38"/>
      <c r="F14515" s="38"/>
      <c r="G14515" s="38"/>
      <c r="H14515" s="38"/>
      <c r="I14515" s="38"/>
      <c r="J14515" s="38"/>
      <c r="K14515" s="38"/>
      <c r="L14515"/>
      <c r="M14515"/>
    </row>
    <row r="14516" spans="1:13" s="36" customFormat="1">
      <c r="A14516" s="35"/>
      <c r="B14516"/>
      <c r="C14516" s="38"/>
      <c r="D14516" s="38"/>
      <c r="E14516" s="38"/>
      <c r="F14516" s="38"/>
      <c r="G14516" s="38"/>
      <c r="H14516" s="38"/>
      <c r="I14516" s="38"/>
      <c r="J14516" s="38"/>
      <c r="K14516" s="38"/>
      <c r="L14516"/>
      <c r="M14516"/>
    </row>
    <row r="14517" spans="1:13" s="36" customFormat="1">
      <c r="A14517" s="35"/>
      <c r="B14517"/>
      <c r="C14517" s="38"/>
      <c r="D14517" s="38"/>
      <c r="E14517" s="38"/>
      <c r="F14517" s="38"/>
      <c r="G14517" s="38"/>
      <c r="H14517" s="38"/>
      <c r="I14517" s="38"/>
      <c r="J14517" s="38"/>
      <c r="K14517" s="38"/>
      <c r="L14517"/>
      <c r="M14517"/>
    </row>
    <row r="14518" spans="1:13" s="36" customFormat="1">
      <c r="A14518" s="35"/>
      <c r="B14518"/>
      <c r="C14518" s="38"/>
      <c r="D14518" s="38"/>
      <c r="E14518" s="38"/>
      <c r="F14518" s="38"/>
      <c r="G14518" s="38"/>
      <c r="H14518" s="38"/>
      <c r="I14518" s="38"/>
      <c r="J14518" s="38"/>
      <c r="K14518" s="38"/>
      <c r="L14518"/>
      <c r="M14518"/>
    </row>
    <row r="14519" spans="1:13" s="36" customFormat="1">
      <c r="A14519" s="35"/>
      <c r="B14519"/>
      <c r="C14519" s="38"/>
      <c r="D14519" s="38"/>
      <c r="E14519" s="38"/>
      <c r="F14519" s="38"/>
      <c r="G14519" s="38"/>
      <c r="H14519" s="38"/>
      <c r="I14519" s="38"/>
      <c r="J14519" s="38"/>
      <c r="K14519" s="38"/>
      <c r="L14519"/>
      <c r="M14519"/>
    </row>
    <row r="14520" spans="1:13" s="36" customFormat="1">
      <c r="A14520" s="35"/>
      <c r="B14520"/>
      <c r="C14520" s="38"/>
      <c r="D14520" s="38"/>
      <c r="E14520" s="38"/>
      <c r="F14520" s="38"/>
      <c r="G14520" s="38"/>
      <c r="H14520" s="38"/>
      <c r="I14520" s="38"/>
      <c r="J14520" s="38"/>
      <c r="K14520" s="38"/>
      <c r="L14520"/>
      <c r="M14520"/>
    </row>
    <row r="14521" spans="1:13" s="36" customFormat="1">
      <c r="A14521" s="35"/>
      <c r="B14521"/>
      <c r="C14521" s="38"/>
      <c r="D14521" s="38"/>
      <c r="E14521" s="38"/>
      <c r="F14521" s="38"/>
      <c r="G14521" s="38"/>
      <c r="H14521" s="38"/>
      <c r="I14521" s="38"/>
      <c r="J14521" s="38"/>
      <c r="K14521" s="38"/>
      <c r="L14521"/>
      <c r="M14521"/>
    </row>
    <row r="14522" spans="1:13" s="36" customFormat="1">
      <c r="A14522" s="35"/>
      <c r="B14522"/>
      <c r="C14522" s="38"/>
      <c r="D14522" s="38"/>
      <c r="E14522" s="38"/>
      <c r="F14522" s="38"/>
      <c r="G14522" s="38"/>
      <c r="H14522" s="38"/>
      <c r="I14522" s="38"/>
      <c r="J14522" s="38"/>
      <c r="K14522" s="38"/>
      <c r="L14522"/>
      <c r="M14522"/>
    </row>
    <row r="14523" spans="1:13" s="36" customFormat="1">
      <c r="A14523" s="35"/>
      <c r="B14523"/>
      <c r="C14523" s="38"/>
      <c r="D14523" s="38"/>
      <c r="E14523" s="38"/>
      <c r="F14523" s="38"/>
      <c r="G14523" s="38"/>
      <c r="H14523" s="38"/>
      <c r="I14523" s="38"/>
      <c r="J14523" s="38"/>
      <c r="K14523" s="38"/>
      <c r="L14523"/>
      <c r="M14523"/>
    </row>
    <row r="14524" spans="1:13" s="36" customFormat="1">
      <c r="A14524" s="35"/>
      <c r="B14524"/>
      <c r="C14524" s="38"/>
      <c r="D14524" s="38"/>
      <c r="E14524" s="38"/>
      <c r="F14524" s="38"/>
      <c r="G14524" s="38"/>
      <c r="H14524" s="38"/>
      <c r="I14524" s="38"/>
      <c r="J14524" s="38"/>
      <c r="K14524" s="38"/>
      <c r="L14524"/>
      <c r="M14524"/>
    </row>
    <row r="14525" spans="1:13" s="36" customFormat="1">
      <c r="A14525" s="35"/>
      <c r="B14525"/>
      <c r="C14525" s="38"/>
      <c r="D14525" s="38"/>
      <c r="E14525" s="38"/>
      <c r="F14525" s="38"/>
      <c r="G14525" s="38"/>
      <c r="H14525" s="38"/>
      <c r="I14525" s="38"/>
      <c r="J14525" s="38"/>
      <c r="K14525" s="38"/>
      <c r="L14525"/>
      <c r="M14525"/>
    </row>
    <row r="14526" spans="1:13" s="36" customFormat="1">
      <c r="A14526" s="35"/>
      <c r="B14526"/>
      <c r="C14526" s="38"/>
      <c r="D14526" s="38"/>
      <c r="E14526" s="38"/>
      <c r="F14526" s="38"/>
      <c r="G14526" s="38"/>
      <c r="H14526" s="38"/>
      <c r="I14526" s="38"/>
      <c r="J14526" s="38"/>
      <c r="K14526" s="38"/>
      <c r="L14526"/>
      <c r="M14526"/>
    </row>
    <row r="14527" spans="1:13" s="36" customFormat="1">
      <c r="A14527" s="35"/>
      <c r="B14527"/>
      <c r="C14527" s="38"/>
      <c r="D14527" s="38"/>
      <c r="E14527" s="38"/>
      <c r="F14527" s="38"/>
      <c r="G14527" s="38"/>
      <c r="H14527" s="38"/>
      <c r="I14527" s="38"/>
      <c r="J14527" s="38"/>
      <c r="K14527" s="38"/>
      <c r="L14527"/>
      <c r="M14527"/>
    </row>
    <row r="14528" spans="1:13" s="36" customFormat="1">
      <c r="A14528" s="35"/>
      <c r="B14528"/>
      <c r="C14528" s="38"/>
      <c r="D14528" s="38"/>
      <c r="E14528" s="38"/>
      <c r="F14528" s="38"/>
      <c r="G14528" s="38"/>
      <c r="H14528" s="38"/>
      <c r="I14528" s="38"/>
      <c r="J14528" s="38"/>
      <c r="K14528" s="38"/>
      <c r="L14528"/>
      <c r="M14528"/>
    </row>
    <row r="14529" spans="1:13" s="36" customFormat="1">
      <c r="A14529" s="35"/>
      <c r="B14529"/>
      <c r="C14529" s="38"/>
      <c r="D14529" s="38"/>
      <c r="E14529" s="38"/>
      <c r="F14529" s="38"/>
      <c r="G14529" s="38"/>
      <c r="H14529" s="38"/>
      <c r="I14529" s="38"/>
      <c r="J14529" s="38"/>
      <c r="K14529" s="38"/>
      <c r="L14529"/>
      <c r="M14529"/>
    </row>
    <row r="14530" spans="1:13" s="36" customFormat="1">
      <c r="A14530" s="35"/>
      <c r="B14530"/>
      <c r="C14530" s="38"/>
      <c r="D14530" s="38"/>
      <c r="E14530" s="38"/>
      <c r="F14530" s="38"/>
      <c r="G14530" s="38"/>
      <c r="H14530" s="38"/>
      <c r="I14530" s="38"/>
      <c r="J14530" s="38"/>
      <c r="K14530" s="38"/>
      <c r="L14530"/>
      <c r="M14530"/>
    </row>
    <row r="14531" spans="1:13" s="36" customFormat="1">
      <c r="A14531" s="35"/>
      <c r="B14531"/>
      <c r="C14531" s="38"/>
      <c r="D14531" s="38"/>
      <c r="E14531" s="38"/>
      <c r="F14531" s="38"/>
      <c r="G14531" s="38"/>
      <c r="H14531" s="38"/>
      <c r="I14531" s="38"/>
      <c r="J14531" s="38"/>
      <c r="K14531" s="38"/>
      <c r="L14531"/>
      <c r="M14531"/>
    </row>
    <row r="14532" spans="1:13" s="36" customFormat="1">
      <c r="A14532" s="35"/>
      <c r="B14532"/>
      <c r="C14532" s="38"/>
      <c r="D14532" s="38"/>
      <c r="E14532" s="38"/>
      <c r="F14532" s="38"/>
      <c r="G14532" s="38"/>
      <c r="H14532" s="38"/>
      <c r="I14532" s="38"/>
      <c r="J14532" s="38"/>
      <c r="K14532" s="38"/>
      <c r="L14532"/>
      <c r="M14532"/>
    </row>
    <row r="14533" spans="1:13" s="36" customFormat="1">
      <c r="A14533" s="35"/>
      <c r="B14533"/>
      <c r="C14533" s="38"/>
      <c r="D14533" s="38"/>
      <c r="E14533" s="38"/>
      <c r="F14533" s="38"/>
      <c r="G14533" s="38"/>
      <c r="H14533" s="38"/>
      <c r="I14533" s="38"/>
      <c r="J14533" s="38"/>
      <c r="K14533" s="38"/>
      <c r="L14533"/>
      <c r="M14533"/>
    </row>
    <row r="14534" spans="1:13" s="36" customFormat="1">
      <c r="A14534" s="35"/>
      <c r="B14534"/>
      <c r="C14534" s="38"/>
      <c r="D14534" s="38"/>
      <c r="E14534" s="38"/>
      <c r="F14534" s="38"/>
      <c r="G14534" s="38"/>
      <c r="H14534" s="38"/>
      <c r="I14534" s="38"/>
      <c r="J14534" s="38"/>
      <c r="K14534" s="38"/>
      <c r="L14534"/>
      <c r="M14534"/>
    </row>
    <row r="14535" spans="1:13" s="36" customFormat="1">
      <c r="A14535" s="35"/>
      <c r="B14535"/>
      <c r="C14535" s="38"/>
      <c r="D14535" s="38"/>
      <c r="E14535" s="38"/>
      <c r="F14535" s="38"/>
      <c r="G14535" s="38"/>
      <c r="H14535" s="38"/>
      <c r="I14535" s="38"/>
      <c r="J14535" s="38"/>
      <c r="K14535" s="38"/>
      <c r="L14535"/>
      <c r="M14535"/>
    </row>
    <row r="14536" spans="1:13" s="36" customFormat="1">
      <c r="A14536" s="35"/>
      <c r="B14536"/>
      <c r="C14536" s="38"/>
      <c r="D14536" s="38"/>
      <c r="E14536" s="38"/>
      <c r="F14536" s="38"/>
      <c r="G14536" s="38"/>
      <c r="H14536" s="38"/>
      <c r="I14536" s="38"/>
      <c r="J14536" s="38"/>
      <c r="K14536" s="38"/>
      <c r="L14536"/>
      <c r="M14536"/>
    </row>
    <row r="14537" spans="1:13" s="36" customFormat="1">
      <c r="A14537" s="35"/>
      <c r="B14537"/>
      <c r="C14537" s="38"/>
      <c r="D14537" s="38"/>
      <c r="E14537" s="38"/>
      <c r="F14537" s="38"/>
      <c r="G14537" s="38"/>
      <c r="H14537" s="38"/>
      <c r="I14537" s="38"/>
      <c r="J14537" s="38"/>
      <c r="K14537" s="38"/>
      <c r="L14537"/>
      <c r="M14537"/>
    </row>
    <row r="14538" spans="1:13" s="36" customFormat="1">
      <c r="A14538" s="35"/>
      <c r="B14538"/>
      <c r="C14538" s="38"/>
      <c r="D14538" s="38"/>
      <c r="E14538" s="38"/>
      <c r="F14538" s="38"/>
      <c r="G14538" s="38"/>
      <c r="H14538" s="38"/>
      <c r="I14538" s="38"/>
      <c r="J14538" s="38"/>
      <c r="K14538" s="38"/>
      <c r="L14538"/>
      <c r="M14538"/>
    </row>
    <row r="14539" spans="1:13" s="36" customFormat="1">
      <c r="A14539" s="35"/>
      <c r="B14539"/>
      <c r="C14539" s="38"/>
      <c r="D14539" s="38"/>
      <c r="E14539" s="38"/>
      <c r="F14539" s="38"/>
      <c r="G14539" s="38"/>
      <c r="H14539" s="38"/>
      <c r="I14539" s="38"/>
      <c r="J14539" s="38"/>
      <c r="K14539" s="38"/>
      <c r="L14539"/>
      <c r="M14539"/>
    </row>
    <row r="14540" spans="1:13" s="36" customFormat="1">
      <c r="A14540" s="35"/>
      <c r="B14540"/>
      <c r="C14540" s="38"/>
      <c r="D14540" s="38"/>
      <c r="E14540" s="38"/>
      <c r="F14540" s="38"/>
      <c r="G14540" s="38"/>
      <c r="H14540" s="38"/>
      <c r="I14540" s="38"/>
      <c r="J14540" s="38"/>
      <c r="K14540" s="38"/>
      <c r="L14540"/>
      <c r="M14540"/>
    </row>
    <row r="14541" spans="1:13" s="36" customFormat="1">
      <c r="A14541" s="35"/>
      <c r="B14541"/>
      <c r="C14541" s="38"/>
      <c r="D14541" s="38"/>
      <c r="E14541" s="38"/>
      <c r="F14541" s="38"/>
      <c r="G14541" s="38"/>
      <c r="H14541" s="38"/>
      <c r="I14541" s="38"/>
      <c r="J14541" s="38"/>
      <c r="K14541" s="38"/>
      <c r="L14541"/>
      <c r="M14541"/>
    </row>
    <row r="14542" spans="1:13" s="36" customFormat="1">
      <c r="A14542" s="35"/>
      <c r="B14542"/>
      <c r="C14542" s="38"/>
      <c r="D14542" s="38"/>
      <c r="E14542" s="38"/>
      <c r="F14542" s="38"/>
      <c r="G14542" s="38"/>
      <c r="H14542" s="38"/>
      <c r="I14542" s="38"/>
      <c r="J14542" s="38"/>
      <c r="K14542" s="38"/>
      <c r="L14542"/>
      <c r="M14542"/>
    </row>
    <row r="14543" spans="1:13" s="36" customFormat="1">
      <c r="A14543" s="35"/>
      <c r="B14543"/>
      <c r="C14543" s="38"/>
      <c r="D14543" s="38"/>
      <c r="E14543" s="38"/>
      <c r="F14543" s="38"/>
      <c r="G14543" s="38"/>
      <c r="H14543" s="38"/>
      <c r="I14543" s="38"/>
      <c r="J14543" s="38"/>
      <c r="K14543" s="38"/>
      <c r="L14543"/>
      <c r="M14543"/>
    </row>
    <row r="14544" spans="1:13" s="36" customFormat="1">
      <c r="A14544" s="35"/>
      <c r="B14544"/>
      <c r="C14544" s="38"/>
      <c r="D14544" s="38"/>
      <c r="E14544" s="38"/>
      <c r="F14544" s="38"/>
      <c r="G14544" s="38"/>
      <c r="H14544" s="38"/>
      <c r="I14544" s="38"/>
      <c r="J14544" s="38"/>
      <c r="K14544" s="38"/>
      <c r="L14544"/>
      <c r="M14544"/>
    </row>
    <row r="14545" spans="1:13" s="36" customFormat="1">
      <c r="A14545" s="35"/>
      <c r="B14545"/>
      <c r="C14545" s="38"/>
      <c r="D14545" s="38"/>
      <c r="E14545" s="38"/>
      <c r="F14545" s="38"/>
      <c r="G14545" s="38"/>
      <c r="H14545" s="38"/>
      <c r="I14545" s="38"/>
      <c r="J14545" s="38"/>
      <c r="K14545" s="38"/>
      <c r="L14545"/>
      <c r="M14545"/>
    </row>
    <row r="14546" spans="1:13" s="36" customFormat="1">
      <c r="A14546" s="35"/>
      <c r="B14546"/>
      <c r="C14546" s="38"/>
      <c r="D14546" s="38"/>
      <c r="E14546" s="38"/>
      <c r="F14546" s="38"/>
      <c r="G14546" s="38"/>
      <c r="H14546" s="38"/>
      <c r="I14546" s="38"/>
      <c r="J14546" s="38"/>
      <c r="K14546" s="38"/>
      <c r="L14546"/>
      <c r="M14546"/>
    </row>
    <row r="14547" spans="1:13" s="36" customFormat="1">
      <c r="A14547" s="35"/>
      <c r="B14547"/>
      <c r="C14547" s="38"/>
      <c r="D14547" s="38"/>
      <c r="E14547" s="38"/>
      <c r="F14547" s="38"/>
      <c r="G14547" s="38"/>
      <c r="H14547" s="38"/>
      <c r="I14547" s="38"/>
      <c r="J14547" s="38"/>
      <c r="K14547" s="38"/>
      <c r="L14547"/>
      <c r="M14547"/>
    </row>
    <row r="14548" spans="1:13" s="36" customFormat="1">
      <c r="A14548" s="35"/>
      <c r="B14548"/>
      <c r="C14548" s="38"/>
      <c r="D14548" s="38"/>
      <c r="E14548" s="38"/>
      <c r="F14548" s="38"/>
      <c r="G14548" s="38"/>
      <c r="H14548" s="38"/>
      <c r="I14548" s="38"/>
      <c r="J14548" s="38"/>
      <c r="K14548" s="38"/>
      <c r="L14548"/>
      <c r="M14548"/>
    </row>
    <row r="14549" spans="1:13" s="36" customFormat="1">
      <c r="A14549" s="35"/>
      <c r="B14549"/>
      <c r="C14549" s="38"/>
      <c r="D14549" s="38"/>
      <c r="E14549" s="38"/>
      <c r="F14549" s="38"/>
      <c r="G14549" s="38"/>
      <c r="H14549" s="38"/>
      <c r="I14549" s="38"/>
      <c r="J14549" s="38"/>
      <c r="K14549" s="38"/>
      <c r="L14549"/>
      <c r="M14549"/>
    </row>
    <row r="14550" spans="1:13" s="36" customFormat="1">
      <c r="A14550" s="35"/>
      <c r="B14550"/>
      <c r="C14550" s="38"/>
      <c r="D14550" s="38"/>
      <c r="E14550" s="38"/>
      <c r="F14550" s="38"/>
      <c r="G14550" s="38"/>
      <c r="H14550" s="38"/>
      <c r="I14550" s="38"/>
      <c r="J14550" s="38"/>
      <c r="K14550" s="38"/>
      <c r="L14550"/>
      <c r="M14550"/>
    </row>
    <row r="14551" spans="1:13" s="36" customFormat="1">
      <c r="A14551" s="35"/>
      <c r="B14551"/>
      <c r="C14551" s="38"/>
      <c r="D14551" s="38"/>
      <c r="E14551" s="38"/>
      <c r="F14551" s="38"/>
      <c r="G14551" s="38"/>
      <c r="H14551" s="38"/>
      <c r="I14551" s="38"/>
      <c r="J14551" s="38"/>
      <c r="K14551" s="38"/>
      <c r="L14551"/>
      <c r="M14551"/>
    </row>
    <row r="14552" spans="1:13" s="36" customFormat="1">
      <c r="A14552" s="35"/>
      <c r="B14552"/>
      <c r="C14552" s="38"/>
      <c r="D14552" s="38"/>
      <c r="E14552" s="38"/>
      <c r="F14552" s="38"/>
      <c r="G14552" s="38"/>
      <c r="H14552" s="38"/>
      <c r="I14552" s="38"/>
      <c r="J14552" s="38"/>
      <c r="K14552" s="38"/>
      <c r="L14552"/>
      <c r="M14552"/>
    </row>
    <row r="14553" spans="1:13" s="36" customFormat="1">
      <c r="A14553" s="35"/>
      <c r="B14553"/>
      <c r="C14553" s="38"/>
      <c r="D14553" s="38"/>
      <c r="E14553" s="38"/>
      <c r="F14553" s="38"/>
      <c r="G14553" s="38"/>
      <c r="H14553" s="38"/>
      <c r="I14553" s="38"/>
      <c r="J14553" s="38"/>
      <c r="K14553" s="38"/>
      <c r="L14553"/>
      <c r="M14553"/>
    </row>
    <row r="14554" spans="1:13" s="36" customFormat="1">
      <c r="A14554" s="35"/>
      <c r="B14554"/>
      <c r="C14554" s="38"/>
      <c r="D14554" s="38"/>
      <c r="E14554" s="38"/>
      <c r="F14554" s="38"/>
      <c r="G14554" s="38"/>
      <c r="H14554" s="38"/>
      <c r="I14554" s="38"/>
      <c r="J14554" s="38"/>
      <c r="K14554" s="38"/>
      <c r="L14554"/>
      <c r="M14554"/>
    </row>
    <row r="14555" spans="1:13" s="36" customFormat="1">
      <c r="A14555" s="35"/>
      <c r="B14555"/>
      <c r="C14555" s="38"/>
      <c r="D14555" s="38"/>
      <c r="E14555" s="38"/>
      <c r="F14555" s="38"/>
      <c r="G14555" s="38"/>
      <c r="H14555" s="38"/>
      <c r="I14555" s="38"/>
      <c r="J14555" s="38"/>
      <c r="K14555" s="38"/>
      <c r="L14555"/>
      <c r="M14555"/>
    </row>
    <row r="14556" spans="1:13" s="36" customFormat="1">
      <c r="A14556" s="35"/>
      <c r="B14556"/>
      <c r="C14556" s="38"/>
      <c r="D14556" s="38"/>
      <c r="E14556" s="38"/>
      <c r="F14556" s="38"/>
      <c r="G14556" s="38"/>
      <c r="H14556" s="38"/>
      <c r="I14556" s="38"/>
      <c r="J14556" s="38"/>
      <c r="K14556" s="38"/>
      <c r="L14556"/>
      <c r="M14556"/>
    </row>
    <row r="14557" spans="1:13" s="36" customFormat="1">
      <c r="A14557" s="35"/>
      <c r="B14557"/>
      <c r="C14557" s="38"/>
      <c r="D14557" s="38"/>
      <c r="E14557" s="38"/>
      <c r="F14557" s="38"/>
      <c r="G14557" s="38"/>
      <c r="H14557" s="38"/>
      <c r="I14557" s="38"/>
      <c r="J14557" s="38"/>
      <c r="K14557" s="38"/>
      <c r="L14557"/>
      <c r="M14557"/>
    </row>
    <row r="14558" spans="1:13" s="36" customFormat="1">
      <c r="A14558" s="35"/>
      <c r="B14558"/>
      <c r="C14558" s="38"/>
      <c r="D14558" s="38"/>
      <c r="E14558" s="38"/>
      <c r="F14558" s="38"/>
      <c r="G14558" s="38"/>
      <c r="H14558" s="38"/>
      <c r="I14558" s="38"/>
      <c r="J14558" s="38"/>
      <c r="K14558" s="38"/>
      <c r="L14558"/>
      <c r="M14558"/>
    </row>
    <row r="14559" spans="1:13" s="36" customFormat="1">
      <c r="A14559" s="35"/>
      <c r="B14559"/>
      <c r="C14559" s="38"/>
      <c r="D14559" s="38"/>
      <c r="E14559" s="38"/>
      <c r="F14559" s="38"/>
      <c r="G14559" s="38"/>
      <c r="H14559" s="38"/>
      <c r="I14559" s="38"/>
      <c r="J14559" s="38"/>
      <c r="K14559" s="38"/>
      <c r="L14559"/>
      <c r="M14559"/>
    </row>
    <row r="14560" spans="1:13" s="36" customFormat="1">
      <c r="A14560" s="35"/>
      <c r="B14560"/>
      <c r="C14560" s="38"/>
      <c r="D14560" s="38"/>
      <c r="E14560" s="38"/>
      <c r="F14560" s="38"/>
      <c r="G14560" s="38"/>
      <c r="H14560" s="38"/>
      <c r="I14560" s="38"/>
      <c r="J14560" s="38"/>
      <c r="K14560" s="38"/>
      <c r="L14560"/>
      <c r="M14560"/>
    </row>
    <row r="14561" spans="1:13" s="36" customFormat="1">
      <c r="A14561" s="35"/>
      <c r="B14561"/>
      <c r="C14561" s="38"/>
      <c r="D14561" s="38"/>
      <c r="E14561" s="38"/>
      <c r="F14561" s="38"/>
      <c r="G14561" s="38"/>
      <c r="H14561" s="38"/>
      <c r="I14561" s="38"/>
      <c r="J14561" s="38"/>
      <c r="K14561" s="38"/>
      <c r="L14561"/>
      <c r="M14561"/>
    </row>
    <row r="14562" spans="1:13" s="36" customFormat="1">
      <c r="A14562" s="35"/>
      <c r="B14562"/>
      <c r="C14562" s="38"/>
      <c r="D14562" s="38"/>
      <c r="E14562" s="38"/>
      <c r="F14562" s="38"/>
      <c r="G14562" s="38"/>
      <c r="H14562" s="38"/>
      <c r="I14562" s="38"/>
      <c r="J14562" s="38"/>
      <c r="K14562" s="38"/>
      <c r="L14562"/>
      <c r="M14562"/>
    </row>
    <row r="14563" spans="1:13" s="36" customFormat="1">
      <c r="A14563" s="35"/>
      <c r="B14563"/>
      <c r="C14563" s="38"/>
      <c r="D14563" s="38"/>
      <c r="E14563" s="38"/>
      <c r="F14563" s="38"/>
      <c r="G14563" s="38"/>
      <c r="H14563" s="38"/>
      <c r="I14563" s="38"/>
      <c r="J14563" s="38"/>
      <c r="K14563" s="38"/>
      <c r="L14563"/>
      <c r="M14563"/>
    </row>
    <row r="14564" spans="1:13" s="36" customFormat="1">
      <c r="A14564" s="35"/>
      <c r="B14564"/>
      <c r="C14564" s="38"/>
      <c r="D14564" s="38"/>
      <c r="E14564" s="38"/>
      <c r="F14564" s="38"/>
      <c r="G14564" s="38"/>
      <c r="H14564" s="38"/>
      <c r="I14564" s="38"/>
      <c r="J14564" s="38"/>
      <c r="K14564" s="38"/>
      <c r="L14564"/>
      <c r="M14564"/>
    </row>
    <row r="14565" spans="1:13" s="36" customFormat="1">
      <c r="A14565" s="35"/>
      <c r="B14565"/>
      <c r="C14565" s="38"/>
      <c r="D14565" s="38"/>
      <c r="E14565" s="38"/>
      <c r="F14565" s="38"/>
      <c r="G14565" s="38"/>
      <c r="H14565" s="38"/>
      <c r="I14565" s="38"/>
      <c r="J14565" s="38"/>
      <c r="K14565" s="38"/>
      <c r="L14565"/>
      <c r="M14565"/>
    </row>
    <row r="14566" spans="1:13" s="36" customFormat="1">
      <c r="A14566" s="35"/>
      <c r="B14566"/>
      <c r="C14566" s="38"/>
      <c r="D14566" s="38"/>
      <c r="E14566" s="38"/>
      <c r="F14566" s="38"/>
      <c r="G14566" s="38"/>
      <c r="H14566" s="38"/>
      <c r="I14566" s="38"/>
      <c r="J14566" s="38"/>
      <c r="K14566" s="38"/>
      <c r="L14566"/>
      <c r="M14566"/>
    </row>
    <row r="14567" spans="1:13" s="36" customFormat="1">
      <c r="A14567" s="35"/>
      <c r="B14567"/>
      <c r="C14567" s="38"/>
      <c r="D14567" s="38"/>
      <c r="E14567" s="38"/>
      <c r="F14567" s="38"/>
      <c r="G14567" s="38"/>
      <c r="H14567" s="38"/>
      <c r="I14567" s="38"/>
      <c r="J14567" s="38"/>
      <c r="K14567" s="38"/>
      <c r="L14567"/>
      <c r="M14567"/>
    </row>
    <row r="14568" spans="1:13" s="36" customFormat="1">
      <c r="A14568" s="35"/>
      <c r="B14568"/>
      <c r="C14568" s="38"/>
      <c r="D14568" s="38"/>
      <c r="E14568" s="38"/>
      <c r="F14568" s="38"/>
      <c r="G14568" s="38"/>
      <c r="H14568" s="38"/>
      <c r="I14568" s="38"/>
      <c r="J14568" s="38"/>
      <c r="K14568" s="38"/>
      <c r="L14568"/>
      <c r="M14568"/>
    </row>
    <row r="14569" spans="1:13" s="36" customFormat="1">
      <c r="A14569" s="35"/>
      <c r="B14569"/>
      <c r="C14569" s="38"/>
      <c r="D14569" s="38"/>
      <c r="E14569" s="38"/>
      <c r="F14569" s="38"/>
      <c r="G14569" s="38"/>
      <c r="H14569" s="38"/>
      <c r="I14569" s="38"/>
      <c r="J14569" s="38"/>
      <c r="K14569" s="38"/>
      <c r="L14569"/>
      <c r="M14569"/>
    </row>
    <row r="14570" spans="1:13" s="36" customFormat="1">
      <c r="A14570" s="35"/>
      <c r="B14570"/>
      <c r="C14570" s="38"/>
      <c r="D14570" s="38"/>
      <c r="E14570" s="38"/>
      <c r="F14570" s="38"/>
      <c r="G14570" s="38"/>
      <c r="H14570" s="38"/>
      <c r="I14570" s="38"/>
      <c r="J14570" s="38"/>
      <c r="K14570" s="38"/>
      <c r="L14570"/>
      <c r="M14570"/>
    </row>
    <row r="14571" spans="1:13" s="36" customFormat="1">
      <c r="A14571" s="35"/>
      <c r="B14571"/>
      <c r="C14571" s="38"/>
      <c r="D14571" s="38"/>
      <c r="E14571" s="38"/>
      <c r="F14571" s="38"/>
      <c r="G14571" s="38"/>
      <c r="H14571" s="38"/>
      <c r="I14571" s="38"/>
      <c r="J14571" s="38"/>
      <c r="K14571" s="38"/>
      <c r="L14571"/>
      <c r="M14571"/>
    </row>
    <row r="14572" spans="1:13" s="36" customFormat="1">
      <c r="A14572" s="35"/>
      <c r="B14572"/>
      <c r="C14572" s="38"/>
      <c r="D14572" s="38"/>
      <c r="E14572" s="38"/>
      <c r="F14572" s="38"/>
      <c r="G14572" s="38"/>
      <c r="H14572" s="38"/>
      <c r="I14572" s="38"/>
      <c r="J14572" s="38"/>
      <c r="K14572" s="38"/>
      <c r="L14572"/>
      <c r="M14572"/>
    </row>
    <row r="14573" spans="1:13" s="36" customFormat="1">
      <c r="A14573" s="35"/>
      <c r="B14573"/>
      <c r="C14573" s="38"/>
      <c r="D14573" s="38"/>
      <c r="E14573" s="38"/>
      <c r="F14573" s="38"/>
      <c r="G14573" s="38"/>
      <c r="H14573" s="38"/>
      <c r="I14573" s="38"/>
      <c r="J14573" s="38"/>
      <c r="K14573" s="38"/>
      <c r="L14573"/>
      <c r="M14573"/>
    </row>
    <row r="14574" spans="1:13" s="36" customFormat="1">
      <c r="A14574" s="35"/>
      <c r="B14574"/>
      <c r="C14574" s="38"/>
      <c r="D14574" s="38"/>
      <c r="E14574" s="38"/>
      <c r="F14574" s="38"/>
      <c r="G14574" s="38"/>
      <c r="H14574" s="38"/>
      <c r="I14574" s="38"/>
      <c r="J14574" s="38"/>
      <c r="K14574" s="38"/>
      <c r="L14574"/>
      <c r="M14574"/>
    </row>
    <row r="14575" spans="1:13" s="36" customFormat="1">
      <c r="A14575" s="35"/>
      <c r="B14575"/>
      <c r="C14575" s="38"/>
      <c r="D14575" s="38"/>
      <c r="E14575" s="38"/>
      <c r="F14575" s="38"/>
      <c r="G14575" s="38"/>
      <c r="H14575" s="38"/>
      <c r="I14575" s="38"/>
      <c r="J14575" s="38"/>
      <c r="K14575" s="38"/>
      <c r="L14575"/>
      <c r="M14575"/>
    </row>
    <row r="14576" spans="1:13" s="36" customFormat="1">
      <c r="A14576" s="35"/>
      <c r="B14576"/>
      <c r="C14576" s="38"/>
      <c r="D14576" s="38"/>
      <c r="E14576" s="38"/>
      <c r="F14576" s="38"/>
      <c r="G14576" s="38"/>
      <c r="H14576" s="38"/>
      <c r="I14576" s="38"/>
      <c r="J14576" s="38"/>
      <c r="K14576" s="38"/>
      <c r="L14576"/>
      <c r="M14576"/>
    </row>
    <row r="14577" spans="1:13" s="36" customFormat="1">
      <c r="A14577" s="35"/>
      <c r="B14577"/>
      <c r="C14577" s="38"/>
      <c r="D14577" s="38"/>
      <c r="E14577" s="38"/>
      <c r="F14577" s="38"/>
      <c r="G14577" s="38"/>
      <c r="H14577" s="38"/>
      <c r="I14577" s="38"/>
      <c r="J14577" s="38"/>
      <c r="K14577" s="38"/>
      <c r="L14577"/>
      <c r="M14577"/>
    </row>
    <row r="14578" spans="1:13" s="36" customFormat="1">
      <c r="A14578" s="35"/>
      <c r="B14578"/>
      <c r="C14578" s="38"/>
      <c r="D14578" s="38"/>
      <c r="E14578" s="38"/>
      <c r="F14578" s="38"/>
      <c r="G14578" s="38"/>
      <c r="H14578" s="38"/>
      <c r="I14578" s="38"/>
      <c r="J14578" s="38"/>
      <c r="K14578" s="38"/>
      <c r="L14578"/>
      <c r="M14578"/>
    </row>
    <row r="14579" spans="1:13" s="36" customFormat="1">
      <c r="A14579" s="35"/>
      <c r="B14579"/>
      <c r="C14579" s="38"/>
      <c r="D14579" s="38"/>
      <c r="E14579" s="38"/>
      <c r="F14579" s="38"/>
      <c r="G14579" s="38"/>
      <c r="H14579" s="38"/>
      <c r="I14579" s="38"/>
      <c r="J14579" s="38"/>
      <c r="K14579" s="38"/>
      <c r="L14579"/>
      <c r="M14579"/>
    </row>
    <row r="14580" spans="1:13" s="36" customFormat="1">
      <c r="A14580" s="35"/>
      <c r="B14580"/>
      <c r="C14580" s="38"/>
      <c r="D14580" s="38"/>
      <c r="E14580" s="38"/>
      <c r="F14580" s="38"/>
      <c r="G14580" s="38"/>
      <c r="H14580" s="38"/>
      <c r="I14580" s="38"/>
      <c r="J14580" s="38"/>
      <c r="K14580" s="38"/>
      <c r="L14580"/>
      <c r="M14580"/>
    </row>
    <row r="14581" spans="1:13" s="36" customFormat="1">
      <c r="A14581" s="35"/>
      <c r="B14581"/>
      <c r="C14581" s="38"/>
      <c r="D14581" s="38"/>
      <c r="E14581" s="38"/>
      <c r="F14581" s="38"/>
      <c r="G14581" s="38"/>
      <c r="H14581" s="38"/>
      <c r="I14581" s="38"/>
      <c r="J14581" s="38"/>
      <c r="K14581" s="38"/>
      <c r="L14581"/>
      <c r="M14581"/>
    </row>
    <row r="14582" spans="1:13" s="36" customFormat="1">
      <c r="A14582" s="35"/>
      <c r="B14582"/>
      <c r="C14582" s="38"/>
      <c r="D14582" s="38"/>
      <c r="E14582" s="38"/>
      <c r="F14582" s="38"/>
      <c r="G14582" s="38"/>
      <c r="H14582" s="38"/>
      <c r="I14582" s="38"/>
      <c r="J14582" s="38"/>
      <c r="K14582" s="38"/>
      <c r="L14582"/>
      <c r="M14582"/>
    </row>
    <row r="14583" spans="1:13" s="36" customFormat="1">
      <c r="A14583" s="35"/>
      <c r="B14583"/>
      <c r="C14583" s="38"/>
      <c r="D14583" s="38"/>
      <c r="E14583" s="38"/>
      <c r="F14583" s="38"/>
      <c r="G14583" s="38"/>
      <c r="H14583" s="38"/>
      <c r="I14583" s="38"/>
      <c r="J14583" s="38"/>
      <c r="K14583" s="38"/>
      <c r="L14583"/>
      <c r="M14583"/>
    </row>
    <row r="14584" spans="1:13" s="36" customFormat="1">
      <c r="A14584" s="35"/>
      <c r="B14584"/>
      <c r="C14584" s="38"/>
      <c r="D14584" s="38"/>
      <c r="E14584" s="38"/>
      <c r="F14584" s="38"/>
      <c r="G14584" s="38"/>
      <c r="H14584" s="38"/>
      <c r="I14584" s="38"/>
      <c r="J14584" s="38"/>
      <c r="K14584" s="38"/>
      <c r="L14584"/>
      <c r="M14584"/>
    </row>
    <row r="14585" spans="1:13" s="36" customFormat="1">
      <c r="A14585" s="35"/>
      <c r="B14585"/>
      <c r="C14585" s="38"/>
      <c r="D14585" s="38"/>
      <c r="E14585" s="38"/>
      <c r="F14585" s="38"/>
      <c r="G14585" s="38"/>
      <c r="H14585" s="38"/>
      <c r="I14585" s="38"/>
      <c r="J14585" s="38"/>
      <c r="K14585" s="38"/>
      <c r="L14585"/>
      <c r="M14585"/>
    </row>
    <row r="14586" spans="1:13" s="36" customFormat="1">
      <c r="A14586" s="35"/>
      <c r="B14586"/>
      <c r="C14586" s="38"/>
      <c r="D14586" s="38"/>
      <c r="E14586" s="38"/>
      <c r="F14586" s="38"/>
      <c r="G14586" s="38"/>
      <c r="H14586" s="38"/>
      <c r="I14586" s="38"/>
      <c r="J14586" s="38"/>
      <c r="K14586" s="38"/>
      <c r="L14586"/>
      <c r="M14586"/>
    </row>
    <row r="14587" spans="1:13" s="36" customFormat="1">
      <c r="A14587" s="35"/>
      <c r="B14587"/>
      <c r="C14587" s="38"/>
      <c r="D14587" s="38"/>
      <c r="E14587" s="38"/>
      <c r="F14587" s="38"/>
      <c r="G14587" s="38"/>
      <c r="H14587" s="38"/>
      <c r="I14587" s="38"/>
      <c r="J14587" s="38"/>
      <c r="K14587" s="38"/>
      <c r="L14587"/>
      <c r="M14587"/>
    </row>
    <row r="14588" spans="1:13" s="36" customFormat="1">
      <c r="A14588" s="35"/>
      <c r="B14588"/>
      <c r="C14588" s="38"/>
      <c r="D14588" s="38"/>
      <c r="E14588" s="38"/>
      <c r="F14588" s="38"/>
      <c r="G14588" s="38"/>
      <c r="H14588" s="38"/>
      <c r="I14588" s="38"/>
      <c r="J14588" s="38"/>
      <c r="K14588" s="38"/>
      <c r="L14588"/>
      <c r="M14588"/>
    </row>
    <row r="14589" spans="1:13" s="36" customFormat="1">
      <c r="A14589" s="35"/>
      <c r="B14589"/>
      <c r="C14589" s="38"/>
      <c r="D14589" s="38"/>
      <c r="E14589" s="38"/>
      <c r="F14589" s="38"/>
      <c r="G14589" s="38"/>
      <c r="H14589" s="38"/>
      <c r="I14589" s="38"/>
      <c r="J14589" s="38"/>
      <c r="K14589" s="38"/>
      <c r="L14589"/>
      <c r="M14589"/>
    </row>
    <row r="14590" spans="1:13" s="36" customFormat="1">
      <c r="A14590" s="35"/>
      <c r="B14590"/>
      <c r="C14590" s="38"/>
      <c r="D14590" s="38"/>
      <c r="E14590" s="38"/>
      <c r="F14590" s="38"/>
      <c r="G14590" s="38"/>
      <c r="H14590" s="38"/>
      <c r="I14590" s="38"/>
      <c r="J14590" s="38"/>
      <c r="K14590" s="38"/>
      <c r="L14590"/>
      <c r="M14590"/>
    </row>
    <row r="14591" spans="1:13" s="36" customFormat="1">
      <c r="A14591" s="35"/>
      <c r="B14591"/>
      <c r="C14591" s="38"/>
      <c r="D14591" s="38"/>
      <c r="E14591" s="38"/>
      <c r="F14591" s="38"/>
      <c r="G14591" s="38"/>
      <c r="H14591" s="38"/>
      <c r="I14591" s="38"/>
      <c r="J14591" s="38"/>
      <c r="K14591" s="38"/>
      <c r="L14591"/>
      <c r="M14591"/>
    </row>
    <row r="14592" spans="1:13" s="36" customFormat="1">
      <c r="A14592" s="35"/>
      <c r="B14592"/>
      <c r="C14592" s="38"/>
      <c r="D14592" s="38"/>
      <c r="E14592" s="38"/>
      <c r="F14592" s="38"/>
      <c r="G14592" s="38"/>
      <c r="H14592" s="38"/>
      <c r="I14592" s="38"/>
      <c r="J14592" s="38"/>
      <c r="K14592" s="38"/>
      <c r="L14592"/>
      <c r="M14592"/>
    </row>
    <row r="14593" spans="1:13" s="36" customFormat="1">
      <c r="A14593" s="35"/>
      <c r="B14593"/>
      <c r="C14593" s="38"/>
      <c r="D14593" s="38"/>
      <c r="E14593" s="38"/>
      <c r="F14593" s="38"/>
      <c r="G14593" s="38"/>
      <c r="H14593" s="38"/>
      <c r="I14593" s="38"/>
      <c r="J14593" s="38"/>
      <c r="K14593" s="38"/>
      <c r="L14593"/>
      <c r="M14593"/>
    </row>
    <row r="14594" spans="1:13" s="36" customFormat="1">
      <c r="A14594" s="35"/>
      <c r="B14594"/>
      <c r="C14594" s="38"/>
      <c r="D14594" s="38"/>
      <c r="E14594" s="38"/>
      <c r="F14594" s="38"/>
      <c r="G14594" s="38"/>
      <c r="H14594" s="38"/>
      <c r="I14594" s="38"/>
      <c r="J14594" s="38"/>
      <c r="K14594" s="38"/>
      <c r="L14594"/>
      <c r="M14594"/>
    </row>
    <row r="14595" spans="1:13" s="36" customFormat="1">
      <c r="A14595" s="35"/>
      <c r="B14595"/>
      <c r="C14595" s="38"/>
      <c r="D14595" s="38"/>
      <c r="E14595" s="38"/>
      <c r="F14595" s="38"/>
      <c r="G14595" s="38"/>
      <c r="H14595" s="38"/>
      <c r="I14595" s="38"/>
      <c r="J14595" s="38"/>
      <c r="K14595" s="38"/>
      <c r="L14595"/>
      <c r="M14595"/>
    </row>
    <row r="14596" spans="1:13" s="36" customFormat="1">
      <c r="A14596" s="35"/>
      <c r="B14596"/>
      <c r="C14596" s="38"/>
      <c r="D14596" s="38"/>
      <c r="E14596" s="38"/>
      <c r="F14596" s="38"/>
      <c r="G14596" s="38"/>
      <c r="H14596" s="38"/>
      <c r="I14596" s="38"/>
      <c r="J14596" s="38"/>
      <c r="K14596" s="38"/>
      <c r="L14596"/>
      <c r="M14596"/>
    </row>
    <row r="14597" spans="1:13" s="36" customFormat="1">
      <c r="A14597" s="35"/>
      <c r="B14597"/>
      <c r="C14597" s="38"/>
      <c r="D14597" s="38"/>
      <c r="E14597" s="38"/>
      <c r="F14597" s="38"/>
      <c r="G14597" s="38"/>
      <c r="H14597" s="38"/>
      <c r="I14597" s="38"/>
      <c r="J14597" s="38"/>
      <c r="K14597" s="38"/>
      <c r="L14597"/>
      <c r="M14597"/>
    </row>
    <row r="14598" spans="1:13" s="36" customFormat="1">
      <c r="A14598" s="35"/>
      <c r="B14598"/>
      <c r="C14598" s="38"/>
      <c r="D14598" s="38"/>
      <c r="E14598" s="38"/>
      <c r="F14598" s="38"/>
      <c r="G14598" s="38"/>
      <c r="H14598" s="38"/>
      <c r="I14598" s="38"/>
      <c r="J14598" s="38"/>
      <c r="K14598" s="38"/>
      <c r="L14598"/>
      <c r="M14598"/>
    </row>
    <row r="14599" spans="1:13" s="36" customFormat="1">
      <c r="A14599" s="35"/>
      <c r="B14599"/>
      <c r="C14599" s="38"/>
      <c r="D14599" s="38"/>
      <c r="E14599" s="38"/>
      <c r="F14599" s="38"/>
      <c r="G14599" s="38"/>
      <c r="H14599" s="38"/>
      <c r="I14599" s="38"/>
      <c r="J14599" s="38"/>
      <c r="K14599" s="38"/>
      <c r="L14599"/>
      <c r="M14599"/>
    </row>
    <row r="14600" spans="1:13" s="36" customFormat="1">
      <c r="A14600" s="35"/>
      <c r="B14600"/>
      <c r="C14600" s="38"/>
      <c r="D14600" s="38"/>
      <c r="E14600" s="38"/>
      <c r="F14600" s="38"/>
      <c r="G14600" s="38"/>
      <c r="H14600" s="38"/>
      <c r="I14600" s="38"/>
      <c r="J14600" s="38"/>
      <c r="K14600" s="38"/>
      <c r="L14600"/>
      <c r="M14600"/>
    </row>
    <row r="14601" spans="1:13" s="36" customFormat="1">
      <c r="A14601" s="35"/>
      <c r="B14601"/>
      <c r="C14601" s="38"/>
      <c r="D14601" s="38"/>
      <c r="E14601" s="38"/>
      <c r="F14601" s="38"/>
      <c r="G14601" s="38"/>
      <c r="H14601" s="38"/>
      <c r="I14601" s="38"/>
      <c r="J14601" s="38"/>
      <c r="K14601" s="38"/>
      <c r="L14601"/>
      <c r="M14601"/>
    </row>
    <row r="14602" spans="1:13" s="36" customFormat="1">
      <c r="A14602" s="35"/>
      <c r="B14602"/>
      <c r="C14602" s="38"/>
      <c r="D14602" s="38"/>
      <c r="E14602" s="38"/>
      <c r="F14602" s="38"/>
      <c r="G14602" s="38"/>
      <c r="H14602" s="38"/>
      <c r="I14602" s="38"/>
      <c r="J14602" s="38"/>
      <c r="K14602" s="38"/>
      <c r="L14602"/>
      <c r="M14602"/>
    </row>
    <row r="14603" spans="1:13" s="36" customFormat="1">
      <c r="A14603" s="35"/>
      <c r="B14603"/>
      <c r="C14603" s="38"/>
      <c r="D14603" s="38"/>
      <c r="E14603" s="38"/>
      <c r="F14603" s="38"/>
      <c r="G14603" s="38"/>
      <c r="H14603" s="38"/>
      <c r="I14603" s="38"/>
      <c r="J14603" s="38"/>
      <c r="K14603" s="38"/>
      <c r="L14603"/>
      <c r="M14603"/>
    </row>
    <row r="14604" spans="1:13" s="36" customFormat="1">
      <c r="A14604" s="35"/>
      <c r="B14604"/>
      <c r="C14604" s="38"/>
      <c r="D14604" s="38"/>
      <c r="E14604" s="38"/>
      <c r="F14604" s="38"/>
      <c r="G14604" s="38"/>
      <c r="H14604" s="38"/>
      <c r="I14604" s="38"/>
      <c r="J14604" s="38"/>
      <c r="K14604" s="38"/>
      <c r="L14604"/>
      <c r="M14604"/>
    </row>
    <row r="14605" spans="1:13" s="36" customFormat="1">
      <c r="A14605" s="35"/>
      <c r="B14605"/>
      <c r="C14605" s="38"/>
      <c r="D14605" s="38"/>
      <c r="E14605" s="38"/>
      <c r="F14605" s="38"/>
      <c r="G14605" s="38"/>
      <c r="H14605" s="38"/>
      <c r="I14605" s="38"/>
      <c r="J14605" s="38"/>
      <c r="K14605" s="38"/>
      <c r="L14605"/>
      <c r="M14605"/>
    </row>
    <row r="14606" spans="1:13" s="36" customFormat="1">
      <c r="A14606" s="35"/>
      <c r="B14606"/>
      <c r="C14606" s="38"/>
      <c r="D14606" s="38"/>
      <c r="E14606" s="38"/>
      <c r="F14606" s="38"/>
      <c r="G14606" s="38"/>
      <c r="H14606" s="38"/>
      <c r="I14606" s="38"/>
      <c r="J14606" s="38"/>
      <c r="K14606" s="38"/>
      <c r="L14606"/>
      <c r="M14606"/>
    </row>
    <row r="14607" spans="1:13" s="36" customFormat="1">
      <c r="A14607" s="35"/>
      <c r="B14607"/>
      <c r="C14607" s="38"/>
      <c r="D14607" s="38"/>
      <c r="E14607" s="38"/>
      <c r="F14607" s="38"/>
      <c r="G14607" s="38"/>
      <c r="H14607" s="38"/>
      <c r="I14607" s="38"/>
      <c r="J14607" s="38"/>
      <c r="K14607" s="38"/>
      <c r="L14607"/>
      <c r="M14607"/>
    </row>
    <row r="14608" spans="1:13" s="36" customFormat="1">
      <c r="A14608" s="35"/>
      <c r="B14608"/>
      <c r="C14608" s="38"/>
      <c r="D14608" s="38"/>
      <c r="E14608" s="38"/>
      <c r="F14608" s="38"/>
      <c r="G14608" s="38"/>
      <c r="H14608" s="38"/>
      <c r="I14608" s="38"/>
      <c r="J14608" s="38"/>
      <c r="K14608" s="38"/>
      <c r="L14608"/>
      <c r="M14608"/>
    </row>
    <row r="14609" spans="1:13" s="36" customFormat="1">
      <c r="A14609" s="35"/>
      <c r="B14609"/>
      <c r="C14609" s="38"/>
      <c r="D14609" s="38"/>
      <c r="E14609" s="38"/>
      <c r="F14609" s="38"/>
      <c r="G14609" s="38"/>
      <c r="H14609" s="38"/>
      <c r="I14609" s="38"/>
      <c r="J14609" s="38"/>
      <c r="K14609" s="38"/>
      <c r="L14609"/>
      <c r="M14609"/>
    </row>
    <row r="14610" spans="1:13" s="36" customFormat="1">
      <c r="A14610" s="35"/>
      <c r="B14610"/>
      <c r="C14610" s="38"/>
      <c r="D14610" s="38"/>
      <c r="E14610" s="38"/>
      <c r="F14610" s="38"/>
      <c r="G14610" s="38"/>
      <c r="H14610" s="38"/>
      <c r="I14610" s="38"/>
      <c r="J14610" s="38"/>
      <c r="K14610" s="38"/>
      <c r="L14610"/>
      <c r="M14610"/>
    </row>
    <row r="14611" spans="1:13" s="36" customFormat="1">
      <c r="A14611" s="35"/>
      <c r="B14611"/>
      <c r="C14611" s="38"/>
      <c r="D14611" s="38"/>
      <c r="E14611" s="38"/>
      <c r="F14611" s="38"/>
      <c r="G14611" s="38"/>
      <c r="H14611" s="38"/>
      <c r="I14611" s="38"/>
      <c r="J14611" s="38"/>
      <c r="K14611" s="38"/>
      <c r="L14611"/>
      <c r="M14611"/>
    </row>
    <row r="14612" spans="1:13" s="36" customFormat="1">
      <c r="A14612" s="35"/>
      <c r="B14612"/>
      <c r="C14612" s="38"/>
      <c r="D14612" s="38"/>
      <c r="E14612" s="38"/>
      <c r="F14612" s="38"/>
      <c r="G14612" s="38"/>
      <c r="H14612" s="38"/>
      <c r="I14612" s="38"/>
      <c r="J14612" s="38"/>
      <c r="K14612" s="38"/>
      <c r="L14612"/>
      <c r="M14612"/>
    </row>
    <row r="14613" spans="1:13" s="36" customFormat="1">
      <c r="A14613" s="35"/>
      <c r="B14613"/>
      <c r="C14613" s="38"/>
      <c r="D14613" s="38"/>
      <c r="E14613" s="38"/>
      <c r="F14613" s="38"/>
      <c r="G14613" s="38"/>
      <c r="H14613" s="38"/>
      <c r="I14613" s="38"/>
      <c r="J14613" s="38"/>
      <c r="K14613" s="38"/>
      <c r="L14613"/>
      <c r="M14613"/>
    </row>
    <row r="14614" spans="1:13" s="36" customFormat="1">
      <c r="A14614" s="35"/>
      <c r="B14614"/>
      <c r="C14614" s="38"/>
      <c r="D14614" s="38"/>
      <c r="E14614" s="38"/>
      <c r="F14614" s="38"/>
      <c r="G14614" s="38"/>
      <c r="H14614" s="38"/>
      <c r="I14614" s="38"/>
      <c r="J14614" s="38"/>
      <c r="K14614" s="38"/>
      <c r="L14614"/>
      <c r="M14614"/>
    </row>
    <row r="14615" spans="1:13" s="36" customFormat="1">
      <c r="A14615" s="35"/>
      <c r="B14615"/>
      <c r="C14615" s="38"/>
      <c r="D14615" s="38"/>
      <c r="E14615" s="38"/>
      <c r="F14615" s="38"/>
      <c r="G14615" s="38"/>
      <c r="H14615" s="38"/>
      <c r="I14615" s="38"/>
      <c r="J14615" s="38"/>
      <c r="K14615" s="38"/>
      <c r="L14615"/>
      <c r="M14615"/>
    </row>
    <row r="14616" spans="1:13" s="36" customFormat="1">
      <c r="A14616" s="35"/>
      <c r="B14616"/>
      <c r="C14616" s="38"/>
      <c r="D14616" s="38"/>
      <c r="E14616" s="38"/>
      <c r="F14616" s="38"/>
      <c r="G14616" s="38"/>
      <c r="H14616" s="38"/>
      <c r="I14616" s="38"/>
      <c r="J14616" s="38"/>
      <c r="K14616" s="38"/>
      <c r="L14616"/>
      <c r="M14616"/>
    </row>
    <row r="14617" spans="1:13" s="36" customFormat="1">
      <c r="A14617" s="35"/>
      <c r="B14617"/>
      <c r="C14617" s="38"/>
      <c r="D14617" s="38"/>
      <c r="E14617" s="38"/>
      <c r="F14617" s="38"/>
      <c r="G14617" s="38"/>
      <c r="H14617" s="38"/>
      <c r="I14617" s="38"/>
      <c r="J14617" s="38"/>
      <c r="K14617" s="38"/>
      <c r="L14617"/>
      <c r="M14617"/>
    </row>
    <row r="14618" spans="1:13" s="36" customFormat="1">
      <c r="A14618" s="35"/>
      <c r="B14618"/>
      <c r="C14618" s="38"/>
      <c r="D14618" s="38"/>
      <c r="E14618" s="38"/>
      <c r="F14618" s="38"/>
      <c r="G14618" s="38"/>
      <c r="H14618" s="38"/>
      <c r="I14618" s="38"/>
      <c r="J14618" s="38"/>
      <c r="K14618" s="38"/>
      <c r="L14618"/>
      <c r="M14618"/>
    </row>
    <row r="14619" spans="1:13" s="36" customFormat="1">
      <c r="A14619" s="35"/>
      <c r="B14619"/>
      <c r="C14619" s="38"/>
      <c r="D14619" s="38"/>
      <c r="E14619" s="38"/>
      <c r="F14619" s="38"/>
      <c r="G14619" s="38"/>
      <c r="H14619" s="38"/>
      <c r="I14619" s="38"/>
      <c r="J14619" s="38"/>
      <c r="K14619" s="38"/>
      <c r="L14619"/>
      <c r="M14619"/>
    </row>
    <row r="14620" spans="1:13" s="36" customFormat="1">
      <c r="A14620" s="35"/>
      <c r="B14620"/>
      <c r="C14620" s="38"/>
      <c r="D14620" s="38"/>
      <c r="E14620" s="38"/>
      <c r="F14620" s="38"/>
      <c r="G14620" s="38"/>
      <c r="H14620" s="38"/>
      <c r="I14620" s="38"/>
      <c r="J14620" s="38"/>
      <c r="K14620" s="38"/>
      <c r="L14620"/>
      <c r="M14620"/>
    </row>
    <row r="14621" spans="1:13" s="36" customFormat="1">
      <c r="A14621" s="35"/>
      <c r="B14621"/>
      <c r="C14621" s="38"/>
      <c r="D14621" s="38"/>
      <c r="E14621" s="38"/>
      <c r="F14621" s="38"/>
      <c r="G14621" s="38"/>
      <c r="H14621" s="38"/>
      <c r="I14621" s="38"/>
      <c r="J14621" s="38"/>
      <c r="K14621" s="38"/>
      <c r="L14621"/>
      <c r="M14621"/>
    </row>
    <row r="14622" spans="1:13" s="36" customFormat="1">
      <c r="A14622" s="35"/>
      <c r="B14622"/>
      <c r="C14622" s="38"/>
      <c r="D14622" s="38"/>
      <c r="E14622" s="38"/>
      <c r="F14622" s="38"/>
      <c r="G14622" s="38"/>
      <c r="H14622" s="38"/>
      <c r="I14622" s="38"/>
      <c r="J14622" s="38"/>
      <c r="K14622" s="38"/>
      <c r="L14622"/>
      <c r="M14622"/>
    </row>
    <row r="14623" spans="1:13" s="36" customFormat="1">
      <c r="A14623" s="35"/>
      <c r="B14623"/>
      <c r="C14623" s="38"/>
      <c r="D14623" s="38"/>
      <c r="E14623" s="38"/>
      <c r="F14623" s="38"/>
      <c r="G14623" s="38"/>
      <c r="H14623" s="38"/>
      <c r="I14623" s="38"/>
      <c r="J14623" s="38"/>
      <c r="K14623" s="38"/>
      <c r="L14623"/>
      <c r="M14623"/>
    </row>
    <row r="14624" spans="1:13" s="36" customFormat="1">
      <c r="A14624" s="35"/>
      <c r="B14624"/>
      <c r="C14624" s="38"/>
      <c r="D14624" s="38"/>
      <c r="E14624" s="38"/>
      <c r="F14624" s="38"/>
      <c r="G14624" s="38"/>
      <c r="H14624" s="38"/>
      <c r="I14624" s="38"/>
      <c r="J14624" s="38"/>
      <c r="K14624" s="38"/>
      <c r="L14624"/>
      <c r="M14624"/>
    </row>
    <row r="14625" spans="1:13" s="36" customFormat="1">
      <c r="A14625" s="35"/>
      <c r="B14625"/>
      <c r="C14625" s="38"/>
      <c r="D14625" s="38"/>
      <c r="E14625" s="38"/>
      <c r="F14625" s="38"/>
      <c r="G14625" s="38"/>
      <c r="H14625" s="38"/>
      <c r="I14625" s="38"/>
      <c r="J14625" s="38"/>
      <c r="K14625" s="38"/>
      <c r="L14625"/>
      <c r="M14625"/>
    </row>
    <row r="14626" spans="1:13" s="36" customFormat="1">
      <c r="A14626" s="35"/>
      <c r="B14626"/>
      <c r="C14626" s="38"/>
      <c r="D14626" s="38"/>
      <c r="E14626" s="38"/>
      <c r="F14626" s="38"/>
      <c r="G14626" s="38"/>
      <c r="H14626" s="38"/>
      <c r="I14626" s="38"/>
      <c r="J14626" s="38"/>
      <c r="K14626" s="38"/>
      <c r="L14626"/>
      <c r="M14626"/>
    </row>
    <row r="14627" spans="1:13" s="36" customFormat="1">
      <c r="A14627" s="35"/>
      <c r="B14627"/>
      <c r="C14627" s="38"/>
      <c r="D14627" s="38"/>
      <c r="E14627" s="38"/>
      <c r="F14627" s="38"/>
      <c r="G14627" s="38"/>
      <c r="H14627" s="38"/>
      <c r="I14627" s="38"/>
      <c r="J14627" s="38"/>
      <c r="K14627" s="38"/>
      <c r="L14627"/>
      <c r="M14627"/>
    </row>
    <row r="14628" spans="1:13" s="36" customFormat="1">
      <c r="A14628" s="35"/>
      <c r="B14628"/>
      <c r="C14628" s="38"/>
      <c r="D14628" s="38"/>
      <c r="E14628" s="38"/>
      <c r="F14628" s="38"/>
      <c r="G14628" s="38"/>
      <c r="H14628" s="38"/>
      <c r="I14628" s="38"/>
      <c r="J14628" s="38"/>
      <c r="K14628" s="38"/>
      <c r="L14628"/>
      <c r="M14628"/>
    </row>
    <row r="14629" spans="1:13" s="36" customFormat="1">
      <c r="A14629" s="35"/>
      <c r="B14629"/>
      <c r="C14629" s="38"/>
      <c r="D14629" s="38"/>
      <c r="E14629" s="38"/>
      <c r="F14629" s="38"/>
      <c r="G14629" s="38"/>
      <c r="H14629" s="38"/>
      <c r="I14629" s="38"/>
      <c r="J14629" s="38"/>
      <c r="K14629" s="38"/>
      <c r="L14629"/>
      <c r="M14629"/>
    </row>
    <row r="14630" spans="1:13" s="36" customFormat="1">
      <c r="A14630" s="35"/>
      <c r="B14630"/>
      <c r="C14630" s="38"/>
      <c r="D14630" s="38"/>
      <c r="E14630" s="38"/>
      <c r="F14630" s="38"/>
      <c r="G14630" s="38"/>
      <c r="H14630" s="38"/>
      <c r="I14630" s="38"/>
      <c r="J14630" s="38"/>
      <c r="K14630" s="38"/>
      <c r="L14630"/>
      <c r="M14630"/>
    </row>
    <row r="14631" spans="1:13" s="36" customFormat="1">
      <c r="A14631" s="35"/>
      <c r="B14631"/>
      <c r="C14631" s="38"/>
      <c r="D14631" s="38"/>
      <c r="E14631" s="38"/>
      <c r="F14631" s="38"/>
      <c r="G14631" s="38"/>
      <c r="H14631" s="38"/>
      <c r="I14631" s="38"/>
      <c r="J14631" s="38"/>
      <c r="K14631" s="38"/>
      <c r="L14631"/>
      <c r="M14631"/>
    </row>
    <row r="14632" spans="1:13" s="36" customFormat="1">
      <c r="A14632" s="35"/>
      <c r="B14632"/>
      <c r="C14632" s="38"/>
      <c r="D14632" s="38"/>
      <c r="E14632" s="38"/>
      <c r="F14632" s="38"/>
      <c r="G14632" s="38"/>
      <c r="H14632" s="38"/>
      <c r="I14632" s="38"/>
      <c r="J14632" s="38"/>
      <c r="K14632" s="38"/>
      <c r="L14632"/>
      <c r="M14632"/>
    </row>
    <row r="14633" spans="1:13" s="36" customFormat="1">
      <c r="A14633" s="35"/>
      <c r="B14633"/>
      <c r="C14633" s="38"/>
      <c r="D14633" s="38"/>
      <c r="E14633" s="38"/>
      <c r="F14633" s="38"/>
      <c r="G14633" s="38"/>
      <c r="H14633" s="38"/>
      <c r="I14633" s="38"/>
      <c r="J14633" s="38"/>
      <c r="K14633" s="38"/>
      <c r="L14633"/>
      <c r="M14633"/>
    </row>
    <row r="14634" spans="1:13" s="36" customFormat="1">
      <c r="A14634" s="35"/>
      <c r="B14634"/>
      <c r="C14634" s="38"/>
      <c r="D14634" s="38"/>
      <c r="E14634" s="38"/>
      <c r="F14634" s="38"/>
      <c r="G14634" s="38"/>
      <c r="H14634" s="38"/>
      <c r="I14634" s="38"/>
      <c r="J14634" s="38"/>
      <c r="K14634" s="38"/>
      <c r="L14634"/>
      <c r="M14634"/>
    </row>
    <row r="14635" spans="1:13" s="36" customFormat="1">
      <c r="A14635" s="35"/>
      <c r="B14635"/>
      <c r="C14635" s="38"/>
      <c r="D14635" s="38"/>
      <c r="E14635" s="38"/>
      <c r="F14635" s="38"/>
      <c r="G14635" s="38"/>
      <c r="H14635" s="38"/>
      <c r="I14635" s="38"/>
      <c r="J14635" s="38"/>
      <c r="K14635" s="38"/>
      <c r="L14635"/>
      <c r="M14635"/>
    </row>
    <row r="14636" spans="1:13" s="36" customFormat="1">
      <c r="A14636" s="35"/>
      <c r="B14636"/>
      <c r="C14636" s="38"/>
      <c r="D14636" s="38"/>
      <c r="E14636" s="38"/>
      <c r="F14636" s="38"/>
      <c r="G14636" s="38"/>
      <c r="H14636" s="38"/>
      <c r="I14636" s="38"/>
      <c r="J14636" s="38"/>
      <c r="K14636" s="38"/>
      <c r="L14636"/>
      <c r="M14636"/>
    </row>
    <row r="14637" spans="1:13" s="36" customFormat="1">
      <c r="A14637" s="35"/>
      <c r="B14637"/>
      <c r="C14637" s="38"/>
      <c r="D14637" s="38"/>
      <c r="E14637" s="38"/>
      <c r="F14637" s="38"/>
      <c r="G14637" s="38"/>
      <c r="H14637" s="38"/>
      <c r="I14637" s="38"/>
      <c r="J14637" s="38"/>
      <c r="K14637" s="38"/>
      <c r="L14637"/>
      <c r="M14637"/>
    </row>
    <row r="14638" spans="1:13" s="36" customFormat="1">
      <c r="A14638" s="35"/>
      <c r="B14638"/>
      <c r="C14638" s="38"/>
      <c r="D14638" s="38"/>
      <c r="E14638" s="38"/>
      <c r="F14638" s="38"/>
      <c r="G14638" s="38"/>
      <c r="H14638" s="38"/>
      <c r="I14638" s="38"/>
      <c r="J14638" s="38"/>
      <c r="K14638" s="38"/>
      <c r="L14638"/>
      <c r="M14638"/>
    </row>
    <row r="14639" spans="1:13" s="36" customFormat="1">
      <c r="A14639" s="35"/>
      <c r="B14639"/>
      <c r="C14639" s="38"/>
      <c r="D14639" s="38"/>
      <c r="E14639" s="38"/>
      <c r="F14639" s="38"/>
      <c r="G14639" s="38"/>
      <c r="H14639" s="38"/>
      <c r="I14639" s="38"/>
      <c r="J14639" s="38"/>
      <c r="K14639" s="38"/>
      <c r="L14639"/>
      <c r="M14639"/>
    </row>
    <row r="14640" spans="1:13" s="36" customFormat="1">
      <c r="A14640" s="35"/>
      <c r="B14640"/>
      <c r="C14640" s="38"/>
      <c r="D14640" s="38"/>
      <c r="E14640" s="38"/>
      <c r="F14640" s="38"/>
      <c r="G14640" s="38"/>
      <c r="H14640" s="38"/>
      <c r="I14640" s="38"/>
      <c r="J14640" s="38"/>
      <c r="K14640" s="38"/>
      <c r="L14640"/>
      <c r="M14640"/>
    </row>
    <row r="14641" spans="1:13" s="36" customFormat="1">
      <c r="A14641" s="35"/>
      <c r="B14641"/>
      <c r="C14641" s="38"/>
      <c r="D14641" s="38"/>
      <c r="E14641" s="38"/>
      <c r="F14641" s="38"/>
      <c r="G14641" s="38"/>
      <c r="H14641" s="38"/>
      <c r="I14641" s="38"/>
      <c r="J14641" s="38"/>
      <c r="K14641" s="38"/>
      <c r="L14641"/>
      <c r="M14641"/>
    </row>
    <row r="14642" spans="1:13" s="36" customFormat="1">
      <c r="A14642" s="35"/>
      <c r="B14642"/>
      <c r="C14642" s="38"/>
      <c r="D14642" s="38"/>
      <c r="E14642" s="38"/>
      <c r="F14642" s="38"/>
      <c r="G14642" s="38"/>
      <c r="H14642" s="38"/>
      <c r="I14642" s="38"/>
      <c r="J14642" s="38"/>
      <c r="K14642" s="38"/>
      <c r="L14642"/>
      <c r="M14642"/>
    </row>
    <row r="14643" spans="1:13" s="36" customFormat="1">
      <c r="A14643" s="35"/>
      <c r="B14643"/>
      <c r="C14643" s="38"/>
      <c r="D14643" s="38"/>
      <c r="E14643" s="38"/>
      <c r="F14643" s="38"/>
      <c r="G14643" s="38"/>
      <c r="H14643" s="38"/>
      <c r="I14643" s="38"/>
      <c r="J14643" s="38"/>
      <c r="K14643" s="38"/>
      <c r="L14643"/>
      <c r="M14643"/>
    </row>
    <row r="14644" spans="1:13" s="36" customFormat="1">
      <c r="A14644" s="35"/>
      <c r="B14644"/>
      <c r="C14644" s="38"/>
      <c r="D14644" s="38"/>
      <c r="E14644" s="38"/>
      <c r="F14644" s="38"/>
      <c r="G14644" s="38"/>
      <c r="H14644" s="38"/>
      <c r="I14644" s="38"/>
      <c r="J14644" s="38"/>
      <c r="K14644" s="38"/>
      <c r="L14644"/>
      <c r="M14644"/>
    </row>
    <row r="14645" spans="1:13" s="36" customFormat="1">
      <c r="A14645" s="35"/>
      <c r="B14645"/>
      <c r="C14645" s="38"/>
      <c r="D14645" s="38"/>
      <c r="E14645" s="38"/>
      <c r="F14645" s="38"/>
      <c r="G14645" s="38"/>
      <c r="H14645" s="38"/>
      <c r="I14645" s="38"/>
      <c r="J14645" s="38"/>
      <c r="K14645" s="38"/>
      <c r="L14645"/>
      <c r="M14645"/>
    </row>
    <row r="14646" spans="1:13" s="36" customFormat="1">
      <c r="A14646" s="35"/>
      <c r="B14646"/>
      <c r="C14646" s="38"/>
      <c r="D14646" s="38"/>
      <c r="E14646" s="38"/>
      <c r="F14646" s="38"/>
      <c r="G14646" s="38"/>
      <c r="H14646" s="38"/>
      <c r="I14646" s="38"/>
      <c r="J14646" s="38"/>
      <c r="K14646" s="38"/>
      <c r="L14646"/>
      <c r="M14646"/>
    </row>
    <row r="14647" spans="1:13" s="36" customFormat="1">
      <c r="A14647" s="35"/>
      <c r="B14647"/>
      <c r="C14647" s="38"/>
      <c r="D14647" s="38"/>
      <c r="E14647" s="38"/>
      <c r="F14647" s="38"/>
      <c r="G14647" s="38"/>
      <c r="H14647" s="38"/>
      <c r="I14647" s="38"/>
      <c r="J14647" s="38"/>
      <c r="K14647" s="38"/>
      <c r="L14647"/>
      <c r="M14647"/>
    </row>
    <row r="14648" spans="1:13" s="36" customFormat="1">
      <c r="A14648" s="35"/>
      <c r="B14648"/>
      <c r="C14648" s="38"/>
      <c r="D14648" s="38"/>
      <c r="E14648" s="38"/>
      <c r="F14648" s="38"/>
      <c r="G14648" s="38"/>
      <c r="H14648" s="38"/>
      <c r="I14648" s="38"/>
      <c r="J14648" s="38"/>
      <c r="K14648" s="38"/>
      <c r="L14648"/>
      <c r="M14648"/>
    </row>
    <row r="14649" spans="1:13" s="36" customFormat="1">
      <c r="A14649" s="35"/>
      <c r="B14649"/>
      <c r="C14649" s="38"/>
      <c r="D14649" s="38"/>
      <c r="E14649" s="38"/>
      <c r="F14649" s="38"/>
      <c r="G14649" s="38"/>
      <c r="H14649" s="38"/>
      <c r="I14649" s="38"/>
      <c r="J14649" s="38"/>
      <c r="K14649" s="38"/>
      <c r="L14649"/>
      <c r="M14649"/>
    </row>
    <row r="14650" spans="1:13" s="36" customFormat="1">
      <c r="A14650" s="35"/>
      <c r="B14650"/>
      <c r="C14650" s="38"/>
      <c r="D14650" s="38"/>
      <c r="E14650" s="38"/>
      <c r="F14650" s="38"/>
      <c r="G14650" s="38"/>
      <c r="H14650" s="38"/>
      <c r="I14650" s="38"/>
      <c r="J14650" s="38"/>
      <c r="K14650" s="38"/>
      <c r="L14650"/>
      <c r="M14650"/>
    </row>
    <row r="14651" spans="1:13" s="36" customFormat="1">
      <c r="A14651" s="35"/>
      <c r="B14651"/>
      <c r="C14651" s="38"/>
      <c r="D14651" s="38"/>
      <c r="E14651" s="38"/>
      <c r="F14651" s="38"/>
      <c r="G14651" s="38"/>
      <c r="H14651" s="38"/>
      <c r="I14651" s="38"/>
      <c r="J14651" s="38"/>
      <c r="K14651" s="38"/>
      <c r="L14651"/>
      <c r="M14651"/>
    </row>
    <row r="14652" spans="1:13" s="36" customFormat="1">
      <c r="A14652" s="35"/>
      <c r="B14652"/>
      <c r="C14652" s="38"/>
      <c r="D14652" s="38"/>
      <c r="E14652" s="38"/>
      <c r="F14652" s="38"/>
      <c r="G14652" s="38"/>
      <c r="H14652" s="38"/>
      <c r="I14652" s="38"/>
      <c r="J14652" s="38"/>
      <c r="K14652" s="38"/>
      <c r="L14652"/>
      <c r="M14652"/>
    </row>
    <row r="14653" spans="1:13" s="36" customFormat="1">
      <c r="A14653" s="35"/>
      <c r="B14653"/>
      <c r="C14653" s="38"/>
      <c r="D14653" s="38"/>
      <c r="E14653" s="38"/>
      <c r="F14653" s="38"/>
      <c r="G14653" s="38"/>
      <c r="H14653" s="38"/>
      <c r="I14653" s="38"/>
      <c r="J14653" s="38"/>
      <c r="K14653" s="38"/>
      <c r="L14653"/>
      <c r="M14653"/>
    </row>
    <row r="14654" spans="1:13" s="36" customFormat="1">
      <c r="A14654" s="35"/>
      <c r="B14654"/>
      <c r="C14654" s="38"/>
      <c r="D14654" s="38"/>
      <c r="E14654" s="38"/>
      <c r="F14654" s="38"/>
      <c r="G14654" s="38"/>
      <c r="H14654" s="38"/>
      <c r="I14654" s="38"/>
      <c r="J14654" s="38"/>
      <c r="K14654" s="38"/>
      <c r="L14654"/>
      <c r="M14654"/>
    </row>
    <row r="14655" spans="1:13" s="36" customFormat="1">
      <c r="A14655" s="35"/>
      <c r="B14655"/>
      <c r="C14655" s="38"/>
      <c r="D14655" s="38"/>
      <c r="E14655" s="38"/>
      <c r="F14655" s="38"/>
      <c r="G14655" s="38"/>
      <c r="H14655" s="38"/>
      <c r="I14655" s="38"/>
      <c r="J14655" s="38"/>
      <c r="K14655" s="38"/>
      <c r="L14655"/>
      <c r="M14655"/>
    </row>
    <row r="14656" spans="1:13" s="36" customFormat="1">
      <c r="A14656" s="35"/>
      <c r="B14656"/>
      <c r="C14656" s="38"/>
      <c r="D14656" s="38"/>
      <c r="E14656" s="38"/>
      <c r="F14656" s="38"/>
      <c r="G14656" s="38"/>
      <c r="H14656" s="38"/>
      <c r="I14656" s="38"/>
      <c r="J14656" s="38"/>
      <c r="K14656" s="38"/>
      <c r="L14656"/>
      <c r="M14656"/>
    </row>
    <row r="14657" spans="1:13" s="36" customFormat="1">
      <c r="A14657" s="35"/>
      <c r="B14657"/>
      <c r="C14657" s="38"/>
      <c r="D14657" s="38"/>
      <c r="E14657" s="38"/>
      <c r="F14657" s="38"/>
      <c r="G14657" s="38"/>
      <c r="H14657" s="38"/>
      <c r="I14657" s="38"/>
      <c r="J14657" s="38"/>
      <c r="K14657" s="38"/>
      <c r="L14657"/>
      <c r="M14657"/>
    </row>
    <row r="14658" spans="1:13" s="36" customFormat="1">
      <c r="A14658" s="35"/>
      <c r="B14658"/>
      <c r="C14658" s="38"/>
      <c r="D14658" s="38"/>
      <c r="E14658" s="38"/>
      <c r="F14658" s="38"/>
      <c r="G14658" s="38"/>
      <c r="H14658" s="38"/>
      <c r="I14658" s="38"/>
      <c r="J14658" s="38"/>
      <c r="K14658" s="38"/>
      <c r="L14658"/>
      <c r="M14658"/>
    </row>
    <row r="14659" spans="1:13" s="36" customFormat="1">
      <c r="A14659" s="35"/>
      <c r="B14659"/>
      <c r="C14659" s="38"/>
      <c r="D14659" s="38"/>
      <c r="E14659" s="38"/>
      <c r="F14659" s="38"/>
      <c r="G14659" s="38"/>
      <c r="H14659" s="38"/>
      <c r="I14659" s="38"/>
      <c r="J14659" s="38"/>
      <c r="K14659" s="38"/>
      <c r="L14659"/>
      <c r="M14659"/>
    </row>
    <row r="14660" spans="1:13" s="36" customFormat="1">
      <c r="A14660" s="35"/>
      <c r="B14660"/>
      <c r="C14660" s="38"/>
      <c r="D14660" s="38"/>
      <c r="E14660" s="38"/>
      <c r="F14660" s="38"/>
      <c r="G14660" s="38"/>
      <c r="H14660" s="38"/>
      <c r="I14660" s="38"/>
      <c r="J14660" s="38"/>
      <c r="K14660" s="38"/>
      <c r="L14660"/>
      <c r="M14660"/>
    </row>
    <row r="14661" spans="1:13" s="36" customFormat="1">
      <c r="A14661" s="35"/>
      <c r="B14661"/>
      <c r="C14661" s="38"/>
      <c r="D14661" s="38"/>
      <c r="E14661" s="38"/>
      <c r="F14661" s="38"/>
      <c r="G14661" s="38"/>
      <c r="H14661" s="38"/>
      <c r="I14661" s="38"/>
      <c r="J14661" s="38"/>
      <c r="K14661" s="38"/>
      <c r="L14661"/>
      <c r="M14661"/>
    </row>
    <row r="14662" spans="1:13" s="36" customFormat="1">
      <c r="A14662" s="35"/>
      <c r="B14662"/>
      <c r="C14662" s="38"/>
      <c r="D14662" s="38"/>
      <c r="E14662" s="38"/>
      <c r="F14662" s="38"/>
      <c r="G14662" s="38"/>
      <c r="H14662" s="38"/>
      <c r="I14662" s="38"/>
      <c r="J14662" s="38"/>
      <c r="K14662" s="38"/>
      <c r="L14662"/>
      <c r="M14662"/>
    </row>
    <row r="14663" spans="1:13" s="36" customFormat="1">
      <c r="A14663" s="35"/>
      <c r="B14663"/>
      <c r="C14663" s="38"/>
      <c r="D14663" s="38"/>
      <c r="E14663" s="38"/>
      <c r="F14663" s="38"/>
      <c r="G14663" s="38"/>
      <c r="H14663" s="38"/>
      <c r="I14663" s="38"/>
      <c r="J14663" s="38"/>
      <c r="K14663" s="38"/>
      <c r="L14663"/>
      <c r="M14663"/>
    </row>
    <row r="14664" spans="1:13" s="36" customFormat="1">
      <c r="A14664" s="35"/>
      <c r="B14664"/>
      <c r="C14664" s="38"/>
      <c r="D14664" s="38"/>
      <c r="E14664" s="38"/>
      <c r="F14664" s="38"/>
      <c r="G14664" s="38"/>
      <c r="H14664" s="38"/>
      <c r="I14664" s="38"/>
      <c r="J14664" s="38"/>
      <c r="K14664" s="38"/>
      <c r="L14664"/>
      <c r="M14664"/>
    </row>
    <row r="14665" spans="1:13" s="36" customFormat="1">
      <c r="A14665" s="35"/>
      <c r="B14665"/>
      <c r="C14665" s="38"/>
      <c r="D14665" s="38"/>
      <c r="E14665" s="38"/>
      <c r="F14665" s="38"/>
      <c r="G14665" s="38"/>
      <c r="H14665" s="38"/>
      <c r="I14665" s="38"/>
      <c r="J14665" s="38"/>
      <c r="K14665" s="38"/>
      <c r="L14665"/>
      <c r="M14665"/>
    </row>
    <row r="14666" spans="1:13" s="36" customFormat="1">
      <c r="A14666" s="35"/>
      <c r="B14666"/>
      <c r="C14666" s="38"/>
      <c r="D14666" s="38"/>
      <c r="E14666" s="38"/>
      <c r="F14666" s="38"/>
      <c r="G14666" s="38"/>
      <c r="H14666" s="38"/>
      <c r="I14666" s="38"/>
      <c r="J14666" s="38"/>
      <c r="K14666" s="38"/>
      <c r="L14666"/>
      <c r="M14666"/>
    </row>
    <row r="14667" spans="1:13" s="36" customFormat="1">
      <c r="A14667" s="35"/>
      <c r="B14667"/>
      <c r="C14667" s="38"/>
      <c r="D14667" s="38"/>
      <c r="E14667" s="38"/>
      <c r="F14667" s="38"/>
      <c r="G14667" s="38"/>
      <c r="H14667" s="38"/>
      <c r="I14667" s="38"/>
      <c r="J14667" s="38"/>
      <c r="K14667" s="38"/>
      <c r="L14667"/>
      <c r="M14667"/>
    </row>
    <row r="14668" spans="1:13" s="36" customFormat="1">
      <c r="A14668" s="35"/>
      <c r="B14668"/>
      <c r="C14668" s="38"/>
      <c r="D14668" s="38"/>
      <c r="E14668" s="38"/>
      <c r="F14668" s="38"/>
      <c r="G14668" s="38"/>
      <c r="H14668" s="38"/>
      <c r="I14668" s="38"/>
      <c r="J14668" s="38"/>
      <c r="K14668" s="38"/>
      <c r="L14668"/>
      <c r="M14668"/>
    </row>
    <row r="14669" spans="1:13" s="36" customFormat="1">
      <c r="A14669" s="35"/>
      <c r="B14669"/>
      <c r="C14669" s="38"/>
      <c r="D14669" s="38"/>
      <c r="E14669" s="38"/>
      <c r="F14669" s="38"/>
      <c r="G14669" s="38"/>
      <c r="H14669" s="38"/>
      <c r="I14669" s="38"/>
      <c r="J14669" s="38"/>
      <c r="K14669" s="38"/>
      <c r="L14669"/>
      <c r="M14669"/>
    </row>
    <row r="14670" spans="1:13" s="36" customFormat="1">
      <c r="A14670" s="35"/>
      <c r="B14670"/>
      <c r="C14670" s="38"/>
      <c r="D14670" s="38"/>
      <c r="E14670" s="38"/>
      <c r="F14670" s="38"/>
      <c r="G14670" s="38"/>
      <c r="H14670" s="38"/>
      <c r="I14670" s="38"/>
      <c r="J14670" s="38"/>
      <c r="K14670" s="38"/>
      <c r="L14670"/>
      <c r="M14670"/>
    </row>
    <row r="14671" spans="1:13" s="36" customFormat="1">
      <c r="A14671" s="35"/>
      <c r="B14671"/>
      <c r="C14671" s="38"/>
      <c r="D14671" s="38"/>
      <c r="E14671" s="38"/>
      <c r="F14671" s="38"/>
      <c r="G14671" s="38"/>
      <c r="H14671" s="38"/>
      <c r="I14671" s="38"/>
      <c r="J14671" s="38"/>
      <c r="K14671" s="38"/>
      <c r="L14671"/>
      <c r="M14671"/>
    </row>
    <row r="14672" spans="1:13" s="36" customFormat="1">
      <c r="A14672" s="35"/>
      <c r="B14672"/>
      <c r="C14672" s="38"/>
      <c r="D14672" s="38"/>
      <c r="E14672" s="38"/>
      <c r="F14672" s="38"/>
      <c r="G14672" s="38"/>
      <c r="H14672" s="38"/>
      <c r="I14672" s="38"/>
      <c r="J14672" s="38"/>
      <c r="K14672" s="38"/>
      <c r="L14672"/>
      <c r="M14672"/>
    </row>
    <row r="14673" spans="1:13" s="36" customFormat="1">
      <c r="A14673" s="35"/>
      <c r="B14673"/>
      <c r="C14673" s="38"/>
      <c r="D14673" s="38"/>
      <c r="E14673" s="38"/>
      <c r="F14673" s="38"/>
      <c r="G14673" s="38"/>
      <c r="H14673" s="38"/>
      <c r="I14673" s="38"/>
      <c r="J14673" s="38"/>
      <c r="K14673" s="38"/>
      <c r="L14673"/>
      <c r="M14673"/>
    </row>
    <row r="14674" spans="1:13" s="36" customFormat="1">
      <c r="A14674" s="35"/>
      <c r="B14674"/>
      <c r="C14674" s="38"/>
      <c r="D14674" s="38"/>
      <c r="E14674" s="38"/>
      <c r="F14674" s="38"/>
      <c r="G14674" s="38"/>
      <c r="H14674" s="38"/>
      <c r="I14674" s="38"/>
      <c r="J14674" s="38"/>
      <c r="K14674" s="38"/>
      <c r="L14674"/>
      <c r="M14674"/>
    </row>
    <row r="14675" spans="1:13" s="36" customFormat="1">
      <c r="A14675" s="35"/>
      <c r="B14675"/>
      <c r="C14675" s="38"/>
      <c r="D14675" s="38"/>
      <c r="E14675" s="38"/>
      <c r="F14675" s="38"/>
      <c r="G14675" s="38"/>
      <c r="H14675" s="38"/>
      <c r="I14675" s="38"/>
      <c r="J14675" s="38"/>
      <c r="K14675" s="38"/>
      <c r="L14675"/>
      <c r="M14675"/>
    </row>
    <row r="14676" spans="1:13" s="36" customFormat="1">
      <c r="A14676" s="35"/>
      <c r="B14676"/>
      <c r="C14676" s="38"/>
      <c r="D14676" s="38"/>
      <c r="E14676" s="38"/>
      <c r="F14676" s="38"/>
      <c r="G14676" s="38"/>
      <c r="H14676" s="38"/>
      <c r="I14676" s="38"/>
      <c r="J14676" s="38"/>
      <c r="K14676" s="38"/>
      <c r="L14676"/>
      <c r="M14676"/>
    </row>
    <row r="14677" spans="1:13" s="36" customFormat="1">
      <c r="A14677" s="35"/>
      <c r="B14677"/>
      <c r="C14677" s="38"/>
      <c r="D14677" s="38"/>
      <c r="E14677" s="38"/>
      <c r="F14677" s="38"/>
      <c r="G14677" s="38"/>
      <c r="H14677" s="38"/>
      <c r="I14677" s="38"/>
      <c r="J14677" s="38"/>
      <c r="K14677" s="38"/>
      <c r="L14677"/>
      <c r="M14677"/>
    </row>
    <row r="14678" spans="1:13" s="36" customFormat="1">
      <c r="A14678" s="35"/>
      <c r="B14678"/>
      <c r="C14678" s="38"/>
      <c r="D14678" s="38"/>
      <c r="E14678" s="38"/>
      <c r="F14678" s="38"/>
      <c r="G14678" s="38"/>
      <c r="H14678" s="38"/>
      <c r="I14678" s="38"/>
      <c r="J14678" s="38"/>
      <c r="K14678" s="38"/>
      <c r="L14678"/>
      <c r="M14678"/>
    </row>
    <row r="14679" spans="1:13" s="36" customFormat="1">
      <c r="A14679" s="35"/>
      <c r="B14679"/>
      <c r="C14679" s="38"/>
      <c r="D14679" s="38"/>
      <c r="E14679" s="38"/>
      <c r="F14679" s="38"/>
      <c r="G14679" s="38"/>
      <c r="H14679" s="38"/>
      <c r="I14679" s="38"/>
      <c r="J14679" s="38"/>
      <c r="K14679" s="38"/>
      <c r="L14679"/>
      <c r="M14679"/>
    </row>
    <row r="14680" spans="1:13" s="36" customFormat="1">
      <c r="A14680" s="35"/>
      <c r="B14680"/>
      <c r="C14680" s="38"/>
      <c r="D14680" s="38"/>
      <c r="E14680" s="38"/>
      <c r="F14680" s="38"/>
      <c r="G14680" s="38"/>
      <c r="H14680" s="38"/>
      <c r="I14680" s="38"/>
      <c r="J14680" s="38"/>
      <c r="K14680" s="38"/>
      <c r="L14680"/>
      <c r="M14680"/>
    </row>
    <row r="14681" spans="1:13" s="36" customFormat="1">
      <c r="A14681" s="35"/>
      <c r="B14681"/>
      <c r="C14681" s="38"/>
      <c r="D14681" s="38"/>
      <c r="E14681" s="38"/>
      <c r="F14681" s="38"/>
      <c r="G14681" s="38"/>
      <c r="H14681" s="38"/>
      <c r="I14681" s="38"/>
      <c r="J14681" s="38"/>
      <c r="K14681" s="38"/>
      <c r="L14681"/>
      <c r="M14681"/>
    </row>
    <row r="14682" spans="1:13" s="36" customFormat="1">
      <c r="A14682" s="35"/>
      <c r="B14682"/>
      <c r="C14682" s="38"/>
      <c r="D14682" s="38"/>
      <c r="E14682" s="38"/>
      <c r="F14682" s="38"/>
      <c r="G14682" s="38"/>
      <c r="H14682" s="38"/>
      <c r="I14682" s="38"/>
      <c r="J14682" s="38"/>
      <c r="K14682" s="38"/>
      <c r="L14682"/>
      <c r="M14682"/>
    </row>
    <row r="14683" spans="1:13" s="36" customFormat="1">
      <c r="A14683" s="35"/>
      <c r="B14683"/>
      <c r="C14683" s="38"/>
      <c r="D14683" s="38"/>
      <c r="E14683" s="38"/>
      <c r="F14683" s="38"/>
      <c r="G14683" s="38"/>
      <c r="H14683" s="38"/>
      <c r="I14683" s="38"/>
      <c r="J14683" s="38"/>
      <c r="K14683" s="38"/>
      <c r="L14683"/>
      <c r="M14683"/>
    </row>
    <row r="14684" spans="1:13" s="36" customFormat="1">
      <c r="A14684" s="35"/>
      <c r="B14684"/>
      <c r="C14684" s="38"/>
      <c r="D14684" s="38"/>
      <c r="E14684" s="38"/>
      <c r="F14684" s="38"/>
      <c r="G14684" s="38"/>
      <c r="H14684" s="38"/>
      <c r="I14684" s="38"/>
      <c r="J14684" s="38"/>
      <c r="K14684" s="38"/>
      <c r="L14684"/>
      <c r="M14684"/>
    </row>
    <row r="14685" spans="1:13" s="36" customFormat="1">
      <c r="A14685" s="35"/>
      <c r="B14685"/>
      <c r="C14685" s="38"/>
      <c r="D14685" s="38"/>
      <c r="E14685" s="38"/>
      <c r="F14685" s="38"/>
      <c r="G14685" s="38"/>
      <c r="H14685" s="38"/>
      <c r="I14685" s="38"/>
      <c r="J14685" s="38"/>
      <c r="K14685" s="38"/>
      <c r="L14685"/>
      <c r="M14685"/>
    </row>
    <row r="14686" spans="1:13" s="36" customFormat="1">
      <c r="A14686" s="35"/>
      <c r="B14686"/>
      <c r="C14686" s="38"/>
      <c r="D14686" s="38"/>
      <c r="E14686" s="38"/>
      <c r="F14686" s="38"/>
      <c r="G14686" s="38"/>
      <c r="H14686" s="38"/>
      <c r="I14686" s="38"/>
      <c r="J14686" s="38"/>
      <c r="K14686" s="38"/>
      <c r="L14686"/>
      <c r="M14686"/>
    </row>
    <row r="14687" spans="1:13" s="36" customFormat="1">
      <c r="A14687" s="35"/>
      <c r="B14687"/>
      <c r="C14687" s="38"/>
      <c r="D14687" s="38"/>
      <c r="E14687" s="38"/>
      <c r="F14687" s="38"/>
      <c r="G14687" s="38"/>
      <c r="H14687" s="38"/>
      <c r="I14687" s="38"/>
      <c r="J14687" s="38"/>
      <c r="K14687" s="38"/>
      <c r="L14687"/>
      <c r="M14687"/>
    </row>
    <row r="14688" spans="1:13" s="36" customFormat="1">
      <c r="A14688" s="35"/>
      <c r="B14688"/>
      <c r="C14688" s="38"/>
      <c r="D14688" s="38"/>
      <c r="E14688" s="38"/>
      <c r="F14688" s="38"/>
      <c r="G14688" s="38"/>
      <c r="H14688" s="38"/>
      <c r="I14688" s="38"/>
      <c r="J14688" s="38"/>
      <c r="K14688" s="38"/>
      <c r="L14688"/>
      <c r="M14688"/>
    </row>
    <row r="14689" spans="1:13" s="36" customFormat="1">
      <c r="A14689" s="35"/>
      <c r="B14689"/>
      <c r="C14689" s="38"/>
      <c r="D14689" s="38"/>
      <c r="E14689" s="38"/>
      <c r="F14689" s="38"/>
      <c r="G14689" s="38"/>
      <c r="H14689" s="38"/>
      <c r="I14689" s="38"/>
      <c r="J14689" s="38"/>
      <c r="K14689" s="38"/>
      <c r="L14689"/>
      <c r="M14689"/>
    </row>
    <row r="14690" spans="1:13" s="36" customFormat="1">
      <c r="A14690" s="35"/>
      <c r="B14690"/>
      <c r="C14690" s="38"/>
      <c r="D14690" s="38"/>
      <c r="E14690" s="38"/>
      <c r="F14690" s="38"/>
      <c r="G14690" s="38"/>
      <c r="H14690" s="38"/>
      <c r="I14690" s="38"/>
      <c r="J14690" s="38"/>
      <c r="K14690" s="38"/>
      <c r="L14690"/>
      <c r="M14690"/>
    </row>
    <row r="14691" spans="1:13" s="36" customFormat="1">
      <c r="A14691" s="35"/>
      <c r="B14691"/>
      <c r="C14691" s="38"/>
      <c r="D14691" s="38"/>
      <c r="E14691" s="38"/>
      <c r="F14691" s="38"/>
      <c r="G14691" s="38"/>
      <c r="H14691" s="38"/>
      <c r="I14691" s="38"/>
      <c r="J14691" s="38"/>
      <c r="K14691" s="38"/>
      <c r="L14691"/>
      <c r="M14691"/>
    </row>
    <row r="14692" spans="1:13" s="36" customFormat="1">
      <c r="A14692" s="35"/>
      <c r="B14692"/>
      <c r="C14692" s="38"/>
      <c r="D14692" s="38"/>
      <c r="E14692" s="38"/>
      <c r="F14692" s="38"/>
      <c r="G14692" s="38"/>
      <c r="H14692" s="38"/>
      <c r="I14692" s="38"/>
      <c r="J14692" s="38"/>
      <c r="K14692" s="38"/>
      <c r="L14692"/>
      <c r="M14692"/>
    </row>
    <row r="14693" spans="1:13" s="36" customFormat="1">
      <c r="A14693" s="35"/>
      <c r="B14693"/>
      <c r="C14693" s="38"/>
      <c r="D14693" s="38"/>
      <c r="E14693" s="38"/>
      <c r="F14693" s="38"/>
      <c r="G14693" s="38"/>
      <c r="H14693" s="38"/>
      <c r="I14693" s="38"/>
      <c r="J14693" s="38"/>
      <c r="K14693" s="38"/>
      <c r="L14693"/>
      <c r="M14693"/>
    </row>
    <row r="14694" spans="1:13" s="36" customFormat="1">
      <c r="A14694" s="35"/>
      <c r="B14694"/>
      <c r="C14694" s="38"/>
      <c r="D14694" s="38"/>
      <c r="E14694" s="38"/>
      <c r="F14694" s="38"/>
      <c r="G14694" s="38"/>
      <c r="H14694" s="38"/>
      <c r="I14694" s="38"/>
      <c r="J14694" s="38"/>
      <c r="K14694" s="38"/>
      <c r="L14694"/>
      <c r="M14694"/>
    </row>
    <row r="14695" spans="1:13" s="36" customFormat="1">
      <c r="A14695" s="35"/>
      <c r="B14695"/>
      <c r="C14695" s="38"/>
      <c r="D14695" s="38"/>
      <c r="E14695" s="38"/>
      <c r="F14695" s="38"/>
      <c r="G14695" s="38"/>
      <c r="H14695" s="38"/>
      <c r="I14695" s="38"/>
      <c r="J14695" s="38"/>
      <c r="K14695" s="38"/>
      <c r="L14695"/>
      <c r="M14695"/>
    </row>
    <row r="14696" spans="1:13" s="36" customFormat="1">
      <c r="A14696" s="35"/>
      <c r="B14696"/>
      <c r="C14696" s="38"/>
      <c r="D14696" s="38"/>
      <c r="E14696" s="38"/>
      <c r="F14696" s="38"/>
      <c r="G14696" s="38"/>
      <c r="H14696" s="38"/>
      <c r="I14696" s="38"/>
      <c r="J14696" s="38"/>
      <c r="K14696" s="38"/>
      <c r="L14696"/>
      <c r="M14696"/>
    </row>
    <row r="14697" spans="1:13" s="36" customFormat="1">
      <c r="A14697" s="35"/>
      <c r="B14697"/>
      <c r="C14697" s="38"/>
      <c r="D14697" s="38"/>
      <c r="E14697" s="38"/>
      <c r="F14697" s="38"/>
      <c r="G14697" s="38"/>
      <c r="H14697" s="38"/>
      <c r="I14697" s="38"/>
      <c r="J14697" s="38"/>
      <c r="K14697" s="38"/>
      <c r="L14697"/>
      <c r="M14697"/>
    </row>
    <row r="14698" spans="1:13" s="36" customFormat="1">
      <c r="A14698" s="35"/>
      <c r="B14698"/>
      <c r="C14698" s="38"/>
      <c r="D14698" s="38"/>
      <c r="E14698" s="38"/>
      <c r="F14698" s="38"/>
      <c r="G14698" s="38"/>
      <c r="H14698" s="38"/>
      <c r="I14698" s="38"/>
      <c r="J14698" s="38"/>
      <c r="K14698" s="38"/>
      <c r="L14698"/>
      <c r="M14698"/>
    </row>
    <row r="14699" spans="1:13" s="36" customFormat="1">
      <c r="A14699" s="35"/>
      <c r="B14699"/>
      <c r="C14699" s="38"/>
      <c r="D14699" s="38"/>
      <c r="E14699" s="38"/>
      <c r="F14699" s="38"/>
      <c r="G14699" s="38"/>
      <c r="H14699" s="38"/>
      <c r="I14699" s="38"/>
      <c r="J14699" s="38"/>
      <c r="K14699" s="38"/>
      <c r="L14699"/>
      <c r="M14699"/>
    </row>
    <row r="14700" spans="1:13" s="36" customFormat="1">
      <c r="A14700" s="35"/>
      <c r="B14700"/>
      <c r="C14700" s="38"/>
      <c r="D14700" s="38"/>
      <c r="E14700" s="38"/>
      <c r="F14700" s="38"/>
      <c r="G14700" s="38"/>
      <c r="H14700" s="38"/>
      <c r="I14700" s="38"/>
      <c r="J14700" s="38"/>
      <c r="K14700" s="38"/>
      <c r="L14700"/>
      <c r="M14700"/>
    </row>
    <row r="14701" spans="1:13" s="36" customFormat="1">
      <c r="A14701" s="35"/>
      <c r="B14701"/>
      <c r="C14701" s="38"/>
      <c r="D14701" s="38"/>
      <c r="E14701" s="38"/>
      <c r="F14701" s="38"/>
      <c r="G14701" s="38"/>
      <c r="H14701" s="38"/>
      <c r="I14701" s="38"/>
      <c r="J14701" s="38"/>
      <c r="K14701" s="38"/>
      <c r="L14701"/>
      <c r="M14701"/>
    </row>
    <row r="14702" spans="1:13" s="36" customFormat="1">
      <c r="A14702" s="35"/>
      <c r="B14702"/>
      <c r="C14702" s="38"/>
      <c r="D14702" s="38"/>
      <c r="E14702" s="38"/>
      <c r="F14702" s="38"/>
      <c r="G14702" s="38"/>
      <c r="H14702" s="38"/>
      <c r="I14702" s="38"/>
      <c r="J14702" s="38"/>
      <c r="K14702" s="38"/>
      <c r="L14702"/>
      <c r="M14702"/>
    </row>
    <row r="14703" spans="1:13" s="36" customFormat="1">
      <c r="A14703" s="35"/>
      <c r="B14703"/>
      <c r="C14703" s="38"/>
      <c r="D14703" s="38"/>
      <c r="E14703" s="38"/>
      <c r="F14703" s="38"/>
      <c r="G14703" s="38"/>
      <c r="H14703" s="38"/>
      <c r="I14703" s="38"/>
      <c r="J14703" s="38"/>
      <c r="K14703" s="38"/>
      <c r="L14703"/>
      <c r="M14703"/>
    </row>
    <row r="14704" spans="1:13" s="36" customFormat="1">
      <c r="A14704" s="35"/>
      <c r="B14704"/>
      <c r="C14704" s="38"/>
      <c r="D14704" s="38"/>
      <c r="E14704" s="38"/>
      <c r="F14704" s="38"/>
      <c r="G14704" s="38"/>
      <c r="H14704" s="38"/>
      <c r="I14704" s="38"/>
      <c r="J14704" s="38"/>
      <c r="K14704" s="38"/>
      <c r="L14704"/>
      <c r="M14704"/>
    </row>
    <row r="14705" spans="1:13" s="36" customFormat="1">
      <c r="A14705" s="35"/>
      <c r="B14705"/>
      <c r="C14705" s="38"/>
      <c r="D14705" s="38"/>
      <c r="E14705" s="38"/>
      <c r="F14705" s="38"/>
      <c r="G14705" s="38"/>
      <c r="H14705" s="38"/>
      <c r="I14705" s="38"/>
      <c r="J14705" s="38"/>
      <c r="K14705" s="38"/>
      <c r="L14705"/>
      <c r="M14705"/>
    </row>
    <row r="14706" spans="1:13" s="36" customFormat="1">
      <c r="A14706" s="35"/>
      <c r="B14706"/>
      <c r="C14706" s="38"/>
      <c r="D14706" s="38"/>
      <c r="E14706" s="38"/>
      <c r="F14706" s="38"/>
      <c r="G14706" s="38"/>
      <c r="H14706" s="38"/>
      <c r="I14706" s="38"/>
      <c r="J14706" s="38"/>
      <c r="K14706" s="38"/>
      <c r="L14706"/>
      <c r="M14706"/>
    </row>
    <row r="14707" spans="1:13" s="36" customFormat="1">
      <c r="A14707" s="35"/>
      <c r="B14707"/>
      <c r="C14707" s="38"/>
      <c r="D14707" s="38"/>
      <c r="E14707" s="38"/>
      <c r="F14707" s="38"/>
      <c r="G14707" s="38"/>
      <c r="H14707" s="38"/>
      <c r="I14707" s="38"/>
      <c r="J14707" s="38"/>
      <c r="K14707" s="38"/>
      <c r="L14707"/>
      <c r="M14707"/>
    </row>
    <row r="14708" spans="1:13" s="36" customFormat="1">
      <c r="A14708" s="35"/>
      <c r="B14708"/>
      <c r="C14708" s="38"/>
      <c r="D14708" s="38"/>
      <c r="E14708" s="38"/>
      <c r="F14708" s="38"/>
      <c r="G14708" s="38"/>
      <c r="H14708" s="38"/>
      <c r="I14708" s="38"/>
      <c r="J14708" s="38"/>
      <c r="K14708" s="38"/>
      <c r="L14708"/>
      <c r="M14708"/>
    </row>
    <row r="14709" spans="1:13" s="36" customFormat="1">
      <c r="A14709" s="35"/>
      <c r="B14709"/>
      <c r="C14709" s="38"/>
      <c r="D14709" s="38"/>
      <c r="E14709" s="38"/>
      <c r="F14709" s="38"/>
      <c r="G14709" s="38"/>
      <c r="H14709" s="38"/>
      <c r="I14709" s="38"/>
      <c r="J14709" s="38"/>
      <c r="K14709" s="38"/>
      <c r="L14709"/>
      <c r="M14709"/>
    </row>
    <row r="14710" spans="1:13" s="36" customFormat="1">
      <c r="A14710" s="35"/>
      <c r="B14710"/>
      <c r="C14710" s="38"/>
      <c r="D14710" s="38"/>
      <c r="E14710" s="38"/>
      <c r="F14710" s="38"/>
      <c r="G14710" s="38"/>
      <c r="H14710" s="38"/>
      <c r="I14710" s="38"/>
      <c r="J14710" s="38"/>
      <c r="K14710" s="38"/>
      <c r="L14710"/>
      <c r="M14710"/>
    </row>
    <row r="14711" spans="1:13" s="36" customFormat="1">
      <c r="A14711" s="35"/>
      <c r="B14711"/>
      <c r="C14711" s="38"/>
      <c r="D14711" s="38"/>
      <c r="E14711" s="38"/>
      <c r="F14711" s="38"/>
      <c r="G14711" s="38"/>
      <c r="H14711" s="38"/>
      <c r="I14711" s="38"/>
      <c r="J14711" s="38"/>
      <c r="K14711" s="38"/>
      <c r="L14711"/>
      <c r="M14711"/>
    </row>
    <row r="14712" spans="1:13" s="36" customFormat="1">
      <c r="A14712" s="35"/>
      <c r="B14712"/>
      <c r="C14712" s="38"/>
      <c r="D14712" s="38"/>
      <c r="E14712" s="38"/>
      <c r="F14712" s="38"/>
      <c r="G14712" s="38"/>
      <c r="H14712" s="38"/>
      <c r="I14712" s="38"/>
      <c r="J14712" s="38"/>
      <c r="K14712" s="38"/>
      <c r="L14712"/>
      <c r="M14712"/>
    </row>
    <row r="14713" spans="1:13" s="36" customFormat="1">
      <c r="A14713" s="35"/>
      <c r="B14713"/>
      <c r="C14713" s="38"/>
      <c r="D14713" s="38"/>
      <c r="E14713" s="38"/>
      <c r="F14713" s="38"/>
      <c r="G14713" s="38"/>
      <c r="H14713" s="38"/>
      <c r="I14713" s="38"/>
      <c r="J14713" s="38"/>
      <c r="K14713" s="38"/>
      <c r="L14713"/>
      <c r="M14713"/>
    </row>
    <row r="14714" spans="1:13" s="36" customFormat="1">
      <c r="A14714" s="35"/>
      <c r="B14714"/>
      <c r="C14714" s="38"/>
      <c r="D14714" s="38"/>
      <c r="E14714" s="38"/>
      <c r="F14714" s="38"/>
      <c r="G14714" s="38"/>
      <c r="H14714" s="38"/>
      <c r="I14714" s="38"/>
      <c r="J14714" s="38"/>
      <c r="K14714" s="38"/>
      <c r="L14714"/>
      <c r="M14714"/>
    </row>
    <row r="14715" spans="1:13" s="36" customFormat="1">
      <c r="A14715" s="35"/>
      <c r="B14715"/>
      <c r="C14715" s="38"/>
      <c r="D14715" s="38"/>
      <c r="E14715" s="38"/>
      <c r="F14715" s="38"/>
      <c r="G14715" s="38"/>
      <c r="H14715" s="38"/>
      <c r="I14715" s="38"/>
      <c r="J14715" s="38"/>
      <c r="K14715" s="38"/>
      <c r="L14715"/>
      <c r="M14715"/>
    </row>
    <row r="14716" spans="1:13" s="36" customFormat="1">
      <c r="A14716" s="35"/>
      <c r="B14716"/>
      <c r="C14716" s="38"/>
      <c r="D14716" s="38"/>
      <c r="E14716" s="38"/>
      <c r="F14716" s="38"/>
      <c r="G14716" s="38"/>
      <c r="H14716" s="38"/>
      <c r="I14716" s="38"/>
      <c r="J14716" s="38"/>
      <c r="K14716" s="38"/>
      <c r="L14716"/>
      <c r="M14716"/>
    </row>
    <row r="14717" spans="1:13" s="36" customFormat="1">
      <c r="A14717" s="35"/>
      <c r="B14717"/>
      <c r="C14717" s="38"/>
      <c r="D14717" s="38"/>
      <c r="E14717" s="38"/>
      <c r="F14717" s="38"/>
      <c r="G14717" s="38"/>
      <c r="H14717" s="38"/>
      <c r="I14717" s="38"/>
      <c r="J14717" s="38"/>
      <c r="K14717" s="38"/>
      <c r="L14717"/>
      <c r="M14717"/>
    </row>
    <row r="14718" spans="1:13" s="36" customFormat="1">
      <c r="A14718" s="35"/>
      <c r="B14718"/>
      <c r="C14718" s="38"/>
      <c r="D14718" s="38"/>
      <c r="E14718" s="38"/>
      <c r="F14718" s="38"/>
      <c r="G14718" s="38"/>
      <c r="H14718" s="38"/>
      <c r="I14718" s="38"/>
      <c r="J14718" s="38"/>
      <c r="K14718" s="38"/>
      <c r="L14718"/>
      <c r="M14718"/>
    </row>
    <row r="14719" spans="1:13" s="36" customFormat="1">
      <c r="A14719" s="35"/>
      <c r="B14719"/>
      <c r="C14719" s="38"/>
      <c r="D14719" s="38"/>
      <c r="E14719" s="38"/>
      <c r="F14719" s="38"/>
      <c r="G14719" s="38"/>
      <c r="H14719" s="38"/>
      <c r="I14719" s="38"/>
      <c r="J14719" s="38"/>
      <c r="K14719" s="38"/>
      <c r="L14719"/>
      <c r="M14719"/>
    </row>
    <row r="14720" spans="1:13" s="36" customFormat="1">
      <c r="A14720" s="35"/>
      <c r="B14720"/>
      <c r="C14720" s="38"/>
      <c r="D14720" s="38"/>
      <c r="E14720" s="38"/>
      <c r="F14720" s="38"/>
      <c r="G14720" s="38"/>
      <c r="H14720" s="38"/>
      <c r="I14720" s="38"/>
      <c r="J14720" s="38"/>
      <c r="K14720" s="38"/>
      <c r="L14720"/>
      <c r="M14720"/>
    </row>
    <row r="14721" spans="1:13" s="36" customFormat="1">
      <c r="A14721" s="35"/>
      <c r="B14721"/>
      <c r="C14721" s="38"/>
      <c r="D14721" s="38"/>
      <c r="E14721" s="38"/>
      <c r="F14721" s="38"/>
      <c r="G14721" s="38"/>
      <c r="H14721" s="38"/>
      <c r="I14721" s="38"/>
      <c r="J14721" s="38"/>
      <c r="K14721" s="38"/>
      <c r="L14721"/>
      <c r="M14721"/>
    </row>
    <row r="14722" spans="1:13" s="36" customFormat="1">
      <c r="A14722" s="35"/>
      <c r="B14722"/>
      <c r="C14722" s="38"/>
      <c r="D14722" s="38"/>
      <c r="E14722" s="38"/>
      <c r="F14722" s="38"/>
      <c r="G14722" s="38"/>
      <c r="H14722" s="38"/>
      <c r="I14722" s="38"/>
      <c r="J14722" s="38"/>
      <c r="K14722" s="38"/>
      <c r="L14722"/>
      <c r="M14722"/>
    </row>
    <row r="14723" spans="1:13" s="36" customFormat="1">
      <c r="A14723" s="35"/>
      <c r="B14723"/>
      <c r="C14723" s="38"/>
      <c r="D14723" s="38"/>
      <c r="E14723" s="38"/>
      <c r="F14723" s="38"/>
      <c r="G14723" s="38"/>
      <c r="H14723" s="38"/>
      <c r="I14723" s="38"/>
      <c r="J14723" s="38"/>
      <c r="K14723" s="38"/>
      <c r="L14723"/>
      <c r="M14723"/>
    </row>
    <row r="14724" spans="1:13" s="36" customFormat="1">
      <c r="A14724" s="35"/>
      <c r="B14724"/>
      <c r="C14724" s="38"/>
      <c r="D14724" s="38"/>
      <c r="E14724" s="38"/>
      <c r="F14724" s="38"/>
      <c r="G14724" s="38"/>
      <c r="H14724" s="38"/>
      <c r="I14724" s="38"/>
      <c r="J14724" s="38"/>
      <c r="K14724" s="38"/>
      <c r="L14724"/>
      <c r="M14724"/>
    </row>
    <row r="14725" spans="1:13" s="36" customFormat="1">
      <c r="A14725" s="35"/>
      <c r="B14725"/>
      <c r="C14725" s="38"/>
      <c r="D14725" s="38"/>
      <c r="E14725" s="38"/>
      <c r="F14725" s="38"/>
      <c r="G14725" s="38"/>
      <c r="H14725" s="38"/>
      <c r="I14725" s="38"/>
      <c r="J14725" s="38"/>
      <c r="K14725" s="38"/>
      <c r="L14725"/>
      <c r="M14725"/>
    </row>
    <row r="14726" spans="1:13" s="36" customFormat="1">
      <c r="A14726" s="35"/>
      <c r="B14726"/>
      <c r="C14726" s="38"/>
      <c r="D14726" s="38"/>
      <c r="E14726" s="38"/>
      <c r="F14726" s="38"/>
      <c r="G14726" s="38"/>
      <c r="H14726" s="38"/>
      <c r="I14726" s="38"/>
      <c r="J14726" s="38"/>
      <c r="K14726" s="38"/>
      <c r="L14726"/>
      <c r="M14726"/>
    </row>
    <row r="14727" spans="1:13" s="36" customFormat="1">
      <c r="A14727" s="35"/>
      <c r="B14727"/>
      <c r="C14727" s="38"/>
      <c r="D14727" s="38"/>
      <c r="E14727" s="38"/>
      <c r="F14727" s="38"/>
      <c r="G14727" s="38"/>
      <c r="H14727" s="38"/>
      <c r="I14727" s="38"/>
      <c r="J14727" s="38"/>
      <c r="K14727" s="38"/>
      <c r="L14727"/>
      <c r="M14727"/>
    </row>
    <row r="14728" spans="1:13" s="36" customFormat="1">
      <c r="A14728" s="35"/>
      <c r="B14728"/>
      <c r="C14728" s="38"/>
      <c r="D14728" s="38"/>
      <c r="E14728" s="38"/>
      <c r="F14728" s="38"/>
      <c r="G14728" s="38"/>
      <c r="H14728" s="38"/>
      <c r="I14728" s="38"/>
      <c r="J14728" s="38"/>
      <c r="K14728" s="38"/>
      <c r="L14728"/>
      <c r="M14728"/>
    </row>
    <row r="14729" spans="1:13" s="36" customFormat="1">
      <c r="A14729" s="35"/>
      <c r="B14729"/>
      <c r="C14729" s="38"/>
      <c r="D14729" s="38"/>
      <c r="E14729" s="38"/>
      <c r="F14729" s="38"/>
      <c r="G14729" s="38"/>
      <c r="H14729" s="38"/>
      <c r="I14729" s="38"/>
      <c r="J14729" s="38"/>
      <c r="K14729" s="38"/>
      <c r="L14729"/>
      <c r="M14729"/>
    </row>
    <row r="14730" spans="1:13" s="36" customFormat="1">
      <c r="A14730" s="35"/>
      <c r="B14730"/>
      <c r="C14730" s="38"/>
      <c r="D14730" s="38"/>
      <c r="E14730" s="38"/>
      <c r="F14730" s="38"/>
      <c r="G14730" s="38"/>
      <c r="H14730" s="38"/>
      <c r="I14730" s="38"/>
      <c r="J14730" s="38"/>
      <c r="K14730" s="38"/>
      <c r="L14730"/>
      <c r="M14730"/>
    </row>
    <row r="14731" spans="1:13" s="36" customFormat="1">
      <c r="A14731" s="35"/>
      <c r="B14731"/>
      <c r="C14731" s="38"/>
      <c r="D14731" s="38"/>
      <c r="E14731" s="38"/>
      <c r="F14731" s="38"/>
      <c r="G14731" s="38"/>
      <c r="H14731" s="38"/>
      <c r="I14731" s="38"/>
      <c r="J14731" s="38"/>
      <c r="K14731" s="38"/>
      <c r="L14731"/>
      <c r="M14731"/>
    </row>
    <row r="14732" spans="1:13" s="36" customFormat="1">
      <c r="A14732" s="35"/>
      <c r="B14732"/>
      <c r="C14732" s="38"/>
      <c r="D14732" s="38"/>
      <c r="E14732" s="38"/>
      <c r="F14732" s="38"/>
      <c r="G14732" s="38"/>
      <c r="H14732" s="38"/>
      <c r="I14732" s="38"/>
      <c r="J14732" s="38"/>
      <c r="K14732" s="38"/>
      <c r="L14732"/>
      <c r="M14732"/>
    </row>
    <row r="14733" spans="1:13" s="36" customFormat="1">
      <c r="A14733" s="35"/>
      <c r="B14733"/>
      <c r="C14733" s="38"/>
      <c r="D14733" s="38"/>
      <c r="E14733" s="38"/>
      <c r="F14733" s="38"/>
      <c r="G14733" s="38"/>
      <c r="H14733" s="38"/>
      <c r="I14733" s="38"/>
      <c r="J14733" s="38"/>
      <c r="K14733" s="38"/>
      <c r="L14733"/>
      <c r="M14733"/>
    </row>
    <row r="14734" spans="1:13" s="36" customFormat="1">
      <c r="A14734" s="35"/>
      <c r="B14734"/>
      <c r="C14734" s="38"/>
      <c r="D14734" s="38"/>
      <c r="E14734" s="38"/>
      <c r="F14734" s="38"/>
      <c r="G14734" s="38"/>
      <c r="H14734" s="38"/>
      <c r="I14734" s="38"/>
      <c r="J14734" s="38"/>
      <c r="K14734" s="38"/>
      <c r="L14734"/>
      <c r="M14734"/>
    </row>
    <row r="14735" spans="1:13" s="36" customFormat="1">
      <c r="A14735" s="35"/>
      <c r="B14735"/>
      <c r="C14735" s="38"/>
      <c r="D14735" s="38"/>
      <c r="E14735" s="38"/>
      <c r="F14735" s="38"/>
      <c r="G14735" s="38"/>
      <c r="H14735" s="38"/>
      <c r="I14735" s="38"/>
      <c r="J14735" s="38"/>
      <c r="K14735" s="38"/>
      <c r="L14735"/>
      <c r="M14735"/>
    </row>
    <row r="14736" spans="1:13" s="36" customFormat="1">
      <c r="A14736" s="35"/>
      <c r="B14736"/>
      <c r="C14736" s="38"/>
      <c r="D14736" s="38"/>
      <c r="E14736" s="38"/>
      <c r="F14736" s="38"/>
      <c r="G14736" s="38"/>
      <c r="H14736" s="38"/>
      <c r="I14736" s="38"/>
      <c r="J14736" s="38"/>
      <c r="K14736" s="38"/>
      <c r="L14736"/>
      <c r="M14736"/>
    </row>
    <row r="14737" spans="1:13" s="36" customFormat="1">
      <c r="A14737" s="35"/>
      <c r="B14737"/>
      <c r="C14737" s="38"/>
      <c r="D14737" s="38"/>
      <c r="E14737" s="38"/>
      <c r="F14737" s="38"/>
      <c r="G14737" s="38"/>
      <c r="H14737" s="38"/>
      <c r="I14737" s="38"/>
      <c r="J14737" s="38"/>
      <c r="K14737" s="38"/>
      <c r="L14737"/>
      <c r="M14737"/>
    </row>
    <row r="14738" spans="1:13" s="36" customFormat="1">
      <c r="A14738" s="35"/>
      <c r="B14738"/>
      <c r="C14738" s="38"/>
      <c r="D14738" s="38"/>
      <c r="E14738" s="38"/>
      <c r="F14738" s="38"/>
      <c r="G14738" s="38"/>
      <c r="H14738" s="38"/>
      <c r="I14738" s="38"/>
      <c r="J14738" s="38"/>
      <c r="K14738" s="38"/>
      <c r="L14738"/>
      <c r="M14738"/>
    </row>
    <row r="14739" spans="1:13" s="36" customFormat="1">
      <c r="A14739" s="35"/>
      <c r="B14739"/>
      <c r="C14739" s="38"/>
      <c r="D14739" s="38"/>
      <c r="E14739" s="38"/>
      <c r="F14739" s="38"/>
      <c r="G14739" s="38"/>
      <c r="H14739" s="38"/>
      <c r="I14739" s="38"/>
      <c r="J14739" s="38"/>
      <c r="K14739" s="38"/>
      <c r="L14739"/>
      <c r="M14739"/>
    </row>
    <row r="14740" spans="1:13" s="36" customFormat="1">
      <c r="A14740" s="35"/>
      <c r="B14740"/>
      <c r="C14740" s="38"/>
      <c r="D14740" s="38"/>
      <c r="E14740" s="38"/>
      <c r="F14740" s="38"/>
      <c r="G14740" s="38"/>
      <c r="H14740" s="38"/>
      <c r="I14740" s="38"/>
      <c r="J14740" s="38"/>
      <c r="K14740" s="38"/>
      <c r="L14740"/>
      <c r="M14740"/>
    </row>
    <row r="14741" spans="1:13" s="36" customFormat="1">
      <c r="A14741" s="35"/>
      <c r="B14741"/>
      <c r="C14741" s="38"/>
      <c r="D14741" s="38"/>
      <c r="E14741" s="38"/>
      <c r="F14741" s="38"/>
      <c r="G14741" s="38"/>
      <c r="H14741" s="38"/>
      <c r="I14741" s="38"/>
      <c r="J14741" s="38"/>
      <c r="K14741" s="38"/>
      <c r="L14741"/>
      <c r="M14741"/>
    </row>
    <row r="14742" spans="1:13" s="36" customFormat="1">
      <c r="A14742" s="35"/>
      <c r="B14742"/>
      <c r="C14742" s="38"/>
      <c r="D14742" s="38"/>
      <c r="E14742" s="38"/>
      <c r="F14742" s="38"/>
      <c r="G14742" s="38"/>
      <c r="H14742" s="38"/>
      <c r="I14742" s="38"/>
      <c r="J14742" s="38"/>
      <c r="K14742" s="38"/>
      <c r="L14742"/>
      <c r="M14742"/>
    </row>
    <row r="14743" spans="1:13" s="36" customFormat="1">
      <c r="A14743" s="35"/>
      <c r="B14743"/>
      <c r="C14743" s="38"/>
      <c r="D14743" s="38"/>
      <c r="E14743" s="38"/>
      <c r="F14743" s="38"/>
      <c r="G14743" s="38"/>
      <c r="H14743" s="38"/>
      <c r="I14743" s="38"/>
      <c r="J14743" s="38"/>
      <c r="K14743" s="38"/>
      <c r="L14743"/>
      <c r="M14743"/>
    </row>
    <row r="14744" spans="1:13" s="36" customFormat="1">
      <c r="A14744" s="35"/>
      <c r="B14744"/>
      <c r="C14744" s="38"/>
      <c r="D14744" s="38"/>
      <c r="E14744" s="38"/>
      <c r="F14744" s="38"/>
      <c r="G14744" s="38"/>
      <c r="H14744" s="38"/>
      <c r="I14744" s="38"/>
      <c r="J14744" s="38"/>
      <c r="K14744" s="38"/>
      <c r="L14744"/>
      <c r="M14744"/>
    </row>
    <row r="14745" spans="1:13" s="36" customFormat="1">
      <c r="A14745" s="35"/>
      <c r="B14745"/>
      <c r="C14745" s="38"/>
      <c r="D14745" s="38"/>
      <c r="E14745" s="38"/>
      <c r="F14745" s="38"/>
      <c r="G14745" s="38"/>
      <c r="H14745" s="38"/>
      <c r="I14745" s="38"/>
      <c r="J14745" s="38"/>
      <c r="K14745" s="38"/>
      <c r="L14745"/>
      <c r="M14745"/>
    </row>
    <row r="14746" spans="1:13" s="36" customFormat="1">
      <c r="A14746" s="35"/>
      <c r="B14746"/>
      <c r="C14746" s="38"/>
      <c r="D14746" s="38"/>
      <c r="E14746" s="38"/>
      <c r="F14746" s="38"/>
      <c r="G14746" s="38"/>
      <c r="H14746" s="38"/>
      <c r="I14746" s="38"/>
      <c r="J14746" s="38"/>
      <c r="K14746" s="38"/>
      <c r="L14746"/>
      <c r="M14746"/>
    </row>
    <row r="14747" spans="1:13" s="36" customFormat="1">
      <c r="A14747" s="35"/>
      <c r="B14747"/>
      <c r="C14747" s="38"/>
      <c r="D14747" s="38"/>
      <c r="E14747" s="38"/>
      <c r="F14747" s="38"/>
      <c r="G14747" s="38"/>
      <c r="H14747" s="38"/>
      <c r="I14747" s="38"/>
      <c r="J14747" s="38"/>
      <c r="K14747" s="38"/>
      <c r="L14747"/>
      <c r="M14747"/>
    </row>
    <row r="14748" spans="1:13" s="36" customFormat="1">
      <c r="A14748" s="35"/>
      <c r="B14748"/>
      <c r="C14748" s="38"/>
      <c r="D14748" s="38"/>
      <c r="E14748" s="38"/>
      <c r="F14748" s="38"/>
      <c r="G14748" s="38"/>
      <c r="H14748" s="38"/>
      <c r="I14748" s="38"/>
      <c r="J14748" s="38"/>
      <c r="K14748" s="38"/>
      <c r="L14748"/>
      <c r="M14748"/>
    </row>
    <row r="14749" spans="1:13" s="36" customFormat="1">
      <c r="A14749" s="35"/>
      <c r="B14749"/>
      <c r="C14749" s="38"/>
      <c r="D14749" s="38"/>
      <c r="E14749" s="38"/>
      <c r="F14749" s="38"/>
      <c r="G14749" s="38"/>
      <c r="H14749" s="38"/>
      <c r="I14749" s="38"/>
      <c r="J14749" s="38"/>
      <c r="K14749" s="38"/>
      <c r="L14749"/>
      <c r="M14749"/>
    </row>
    <row r="14750" spans="1:13" s="36" customFormat="1">
      <c r="A14750" s="35"/>
      <c r="B14750"/>
      <c r="C14750" s="38"/>
      <c r="D14750" s="38"/>
      <c r="E14750" s="38"/>
      <c r="F14750" s="38"/>
      <c r="G14750" s="38"/>
      <c r="H14750" s="38"/>
      <c r="I14750" s="38"/>
      <c r="J14750" s="38"/>
      <c r="K14750" s="38"/>
      <c r="L14750"/>
      <c r="M14750"/>
    </row>
    <row r="14751" spans="1:13" s="36" customFormat="1">
      <c r="A14751" s="35"/>
      <c r="B14751"/>
      <c r="C14751" s="38"/>
      <c r="D14751" s="38"/>
      <c r="E14751" s="38"/>
      <c r="F14751" s="38"/>
      <c r="G14751" s="38"/>
      <c r="H14751" s="38"/>
      <c r="I14751" s="38"/>
      <c r="J14751" s="38"/>
      <c r="K14751" s="38"/>
      <c r="L14751"/>
      <c r="M14751"/>
    </row>
    <row r="14752" spans="1:13" s="36" customFormat="1">
      <c r="A14752" s="35"/>
      <c r="B14752"/>
      <c r="C14752" s="38"/>
      <c r="D14752" s="38"/>
      <c r="E14752" s="38"/>
      <c r="F14752" s="38"/>
      <c r="G14752" s="38"/>
      <c r="H14752" s="38"/>
      <c r="I14752" s="38"/>
      <c r="J14752" s="38"/>
      <c r="K14752" s="38"/>
      <c r="L14752"/>
      <c r="M14752"/>
    </row>
    <row r="14753" spans="1:13" s="36" customFormat="1">
      <c r="A14753" s="35"/>
      <c r="B14753"/>
      <c r="C14753" s="38"/>
      <c r="D14753" s="38"/>
      <c r="E14753" s="38"/>
      <c r="F14753" s="38"/>
      <c r="G14753" s="38"/>
      <c r="H14753" s="38"/>
      <c r="I14753" s="38"/>
      <c r="J14753" s="38"/>
      <c r="K14753" s="38"/>
      <c r="L14753"/>
      <c r="M14753"/>
    </row>
    <row r="14754" spans="1:13" s="36" customFormat="1">
      <c r="A14754" s="35"/>
      <c r="B14754"/>
      <c r="C14754" s="38"/>
      <c r="D14754" s="38"/>
      <c r="E14754" s="38"/>
      <c r="F14754" s="38"/>
      <c r="G14754" s="38"/>
      <c r="H14754" s="38"/>
      <c r="I14754" s="38"/>
      <c r="J14754" s="38"/>
      <c r="K14754" s="38"/>
      <c r="L14754"/>
      <c r="M14754"/>
    </row>
    <row r="14755" spans="1:13" s="36" customFormat="1">
      <c r="A14755" s="35"/>
      <c r="B14755"/>
      <c r="C14755" s="38"/>
      <c r="D14755" s="38"/>
      <c r="E14755" s="38"/>
      <c r="F14755" s="38"/>
      <c r="G14755" s="38"/>
      <c r="H14755" s="38"/>
      <c r="I14755" s="38"/>
      <c r="J14755" s="38"/>
      <c r="K14755" s="38"/>
      <c r="L14755"/>
      <c r="M14755"/>
    </row>
    <row r="14756" spans="1:13" s="36" customFormat="1">
      <c r="A14756" s="35"/>
      <c r="B14756"/>
      <c r="C14756" s="38"/>
      <c r="D14756" s="38"/>
      <c r="E14756" s="38"/>
      <c r="F14756" s="38"/>
      <c r="G14756" s="38"/>
      <c r="H14756" s="38"/>
      <c r="I14756" s="38"/>
      <c r="J14756" s="38"/>
      <c r="K14756" s="38"/>
      <c r="L14756"/>
      <c r="M14756"/>
    </row>
    <row r="14757" spans="1:13" s="36" customFormat="1">
      <c r="A14757" s="35"/>
      <c r="B14757"/>
      <c r="C14757" s="38"/>
      <c r="D14757" s="38"/>
      <c r="E14757" s="38"/>
      <c r="F14757" s="38"/>
      <c r="G14757" s="38"/>
      <c r="H14757" s="38"/>
      <c r="I14757" s="38"/>
      <c r="J14757" s="38"/>
      <c r="K14757" s="38"/>
      <c r="L14757"/>
      <c r="M14757"/>
    </row>
    <row r="14758" spans="1:13" s="36" customFormat="1">
      <c r="A14758" s="35"/>
      <c r="B14758"/>
      <c r="C14758" s="38"/>
      <c r="D14758" s="38"/>
      <c r="E14758" s="38"/>
      <c r="F14758" s="38"/>
      <c r="G14758" s="38"/>
      <c r="H14758" s="38"/>
      <c r="I14758" s="38"/>
      <c r="J14758" s="38"/>
      <c r="K14758" s="38"/>
      <c r="L14758"/>
      <c r="M14758"/>
    </row>
    <row r="14759" spans="1:13" s="36" customFormat="1">
      <c r="A14759" s="35"/>
      <c r="B14759"/>
      <c r="C14759" s="38"/>
      <c r="D14759" s="38"/>
      <c r="E14759" s="38"/>
      <c r="F14759" s="38"/>
      <c r="G14759" s="38"/>
      <c r="H14759" s="38"/>
      <c r="I14759" s="38"/>
      <c r="J14759" s="38"/>
      <c r="K14759" s="38"/>
      <c r="L14759"/>
      <c r="M14759"/>
    </row>
    <row r="14760" spans="1:13" s="36" customFormat="1">
      <c r="A14760" s="35"/>
      <c r="B14760"/>
      <c r="C14760" s="38"/>
      <c r="D14760" s="38"/>
      <c r="E14760" s="38"/>
      <c r="F14760" s="38"/>
      <c r="G14760" s="38"/>
      <c r="H14760" s="38"/>
      <c r="I14760" s="38"/>
      <c r="J14760" s="38"/>
      <c r="K14760" s="38"/>
      <c r="L14760"/>
      <c r="M14760"/>
    </row>
    <row r="14761" spans="1:13" s="36" customFormat="1">
      <c r="A14761" s="35"/>
      <c r="B14761"/>
      <c r="C14761" s="38"/>
      <c r="D14761" s="38"/>
      <c r="E14761" s="38"/>
      <c r="F14761" s="38"/>
      <c r="G14761" s="38"/>
      <c r="H14761" s="38"/>
      <c r="I14761" s="38"/>
      <c r="J14761" s="38"/>
      <c r="K14761" s="38"/>
      <c r="L14761"/>
      <c r="M14761"/>
    </row>
    <row r="14762" spans="1:13" s="36" customFormat="1">
      <c r="A14762" s="35"/>
      <c r="B14762"/>
      <c r="C14762" s="38"/>
      <c r="D14762" s="38"/>
      <c r="E14762" s="38"/>
      <c r="F14762" s="38"/>
      <c r="G14762" s="38"/>
      <c r="H14762" s="38"/>
      <c r="I14762" s="38"/>
      <c r="J14762" s="38"/>
      <c r="K14762" s="38"/>
      <c r="L14762"/>
      <c r="M14762"/>
    </row>
    <row r="14763" spans="1:13" s="36" customFormat="1">
      <c r="A14763" s="35"/>
      <c r="B14763"/>
      <c r="C14763" s="38"/>
      <c r="D14763" s="38"/>
      <c r="E14763" s="38"/>
      <c r="F14763" s="38"/>
      <c r="G14763" s="38"/>
      <c r="H14763" s="38"/>
      <c r="I14763" s="38"/>
      <c r="J14763" s="38"/>
      <c r="K14763" s="38"/>
      <c r="L14763"/>
      <c r="M14763"/>
    </row>
    <row r="14764" spans="1:13" s="36" customFormat="1">
      <c r="A14764" s="35"/>
      <c r="B14764"/>
      <c r="C14764" s="38"/>
      <c r="D14764" s="38"/>
      <c r="E14764" s="38"/>
      <c r="F14764" s="38"/>
      <c r="G14764" s="38"/>
      <c r="H14764" s="38"/>
      <c r="I14764" s="38"/>
      <c r="J14764" s="38"/>
      <c r="K14764" s="38"/>
      <c r="L14764"/>
      <c r="M14764"/>
    </row>
    <row r="14765" spans="1:13" s="36" customFormat="1">
      <c r="A14765" s="35"/>
      <c r="B14765"/>
      <c r="C14765" s="38"/>
      <c r="D14765" s="38"/>
      <c r="E14765" s="38"/>
      <c r="F14765" s="38"/>
      <c r="G14765" s="38"/>
      <c r="H14765" s="38"/>
      <c r="I14765" s="38"/>
      <c r="J14765" s="38"/>
      <c r="K14765" s="38"/>
      <c r="L14765"/>
      <c r="M14765"/>
    </row>
    <row r="14766" spans="1:13" s="36" customFormat="1">
      <c r="A14766" s="35"/>
      <c r="B14766"/>
      <c r="C14766" s="38"/>
      <c r="D14766" s="38"/>
      <c r="E14766" s="38"/>
      <c r="F14766" s="38"/>
      <c r="G14766" s="38"/>
      <c r="H14766" s="38"/>
      <c r="I14766" s="38"/>
      <c r="J14766" s="38"/>
      <c r="K14766" s="38"/>
      <c r="L14766"/>
      <c r="M14766"/>
    </row>
    <row r="14767" spans="1:13" s="36" customFormat="1">
      <c r="A14767" s="35"/>
      <c r="B14767"/>
      <c r="C14767" s="38"/>
      <c r="D14767" s="38"/>
      <c r="E14767" s="38"/>
      <c r="F14767" s="38"/>
      <c r="G14767" s="38"/>
      <c r="H14767" s="38"/>
      <c r="I14767" s="38"/>
      <c r="J14767" s="38"/>
      <c r="K14767" s="38"/>
      <c r="L14767"/>
      <c r="M14767"/>
    </row>
    <row r="14768" spans="1:13" s="36" customFormat="1">
      <c r="A14768" s="35"/>
      <c r="B14768"/>
      <c r="C14768" s="38"/>
      <c r="D14768" s="38"/>
      <c r="E14768" s="38"/>
      <c r="F14768" s="38"/>
      <c r="G14768" s="38"/>
      <c r="H14768" s="38"/>
      <c r="I14768" s="38"/>
      <c r="J14768" s="38"/>
      <c r="K14768" s="38"/>
      <c r="L14768"/>
      <c r="M14768"/>
    </row>
    <row r="14769" spans="1:13" s="36" customFormat="1">
      <c r="A14769" s="35"/>
      <c r="B14769"/>
      <c r="C14769" s="38"/>
      <c r="D14769" s="38"/>
      <c r="E14769" s="38"/>
      <c r="F14769" s="38"/>
      <c r="G14769" s="38"/>
      <c r="H14769" s="38"/>
      <c r="I14769" s="38"/>
      <c r="J14769" s="38"/>
      <c r="K14769" s="38"/>
      <c r="L14769"/>
      <c r="M14769"/>
    </row>
    <row r="14770" spans="1:13" s="36" customFormat="1">
      <c r="A14770" s="35"/>
      <c r="B14770"/>
      <c r="C14770" s="38"/>
      <c r="D14770" s="38"/>
      <c r="E14770" s="38"/>
      <c r="F14770" s="38"/>
      <c r="G14770" s="38"/>
      <c r="H14770" s="38"/>
      <c r="I14770" s="38"/>
      <c r="J14770" s="38"/>
      <c r="K14770" s="38"/>
      <c r="L14770"/>
      <c r="M14770"/>
    </row>
    <row r="14771" spans="1:13" s="36" customFormat="1">
      <c r="A14771" s="35"/>
      <c r="B14771"/>
      <c r="C14771" s="38"/>
      <c r="D14771" s="38"/>
      <c r="E14771" s="38"/>
      <c r="F14771" s="38"/>
      <c r="G14771" s="38"/>
      <c r="H14771" s="38"/>
      <c r="I14771" s="38"/>
      <c r="J14771" s="38"/>
      <c r="K14771" s="38"/>
      <c r="L14771"/>
      <c r="M14771"/>
    </row>
    <row r="14772" spans="1:13" s="36" customFormat="1">
      <c r="A14772" s="35"/>
      <c r="B14772"/>
      <c r="C14772" s="38"/>
      <c r="D14772" s="38"/>
      <c r="E14772" s="38"/>
      <c r="F14772" s="38"/>
      <c r="G14772" s="38"/>
      <c r="H14772" s="38"/>
      <c r="I14772" s="38"/>
      <c r="J14772" s="38"/>
      <c r="K14772" s="38"/>
      <c r="L14772"/>
      <c r="M14772"/>
    </row>
    <row r="14773" spans="1:13" s="36" customFormat="1">
      <c r="A14773" s="35"/>
      <c r="B14773"/>
      <c r="C14773" s="38"/>
      <c r="D14773" s="38"/>
      <c r="E14773" s="38"/>
      <c r="F14773" s="38"/>
      <c r="G14773" s="38"/>
      <c r="H14773" s="38"/>
      <c r="I14773" s="38"/>
      <c r="J14773" s="38"/>
      <c r="K14773" s="38"/>
      <c r="L14773"/>
      <c r="M14773"/>
    </row>
    <row r="14774" spans="1:13" s="36" customFormat="1">
      <c r="A14774" s="35"/>
      <c r="B14774"/>
      <c r="C14774" s="38"/>
      <c r="D14774" s="38"/>
      <c r="E14774" s="38"/>
      <c r="F14774" s="38"/>
      <c r="G14774" s="38"/>
      <c r="H14774" s="38"/>
      <c r="I14774" s="38"/>
      <c r="J14774" s="38"/>
      <c r="K14774" s="38"/>
      <c r="L14774"/>
      <c r="M14774"/>
    </row>
    <row r="14775" spans="1:13" s="36" customFormat="1">
      <c r="A14775" s="35"/>
      <c r="B14775"/>
      <c r="C14775" s="38"/>
      <c r="D14775" s="38"/>
      <c r="E14775" s="38"/>
      <c r="F14775" s="38"/>
      <c r="G14775" s="38"/>
      <c r="H14775" s="38"/>
      <c r="I14775" s="38"/>
      <c r="J14775" s="38"/>
      <c r="K14775" s="38"/>
      <c r="L14775"/>
      <c r="M14775"/>
    </row>
    <row r="14776" spans="1:13" s="36" customFormat="1">
      <c r="A14776" s="35"/>
      <c r="B14776"/>
      <c r="C14776" s="38"/>
      <c r="D14776" s="38"/>
      <c r="E14776" s="38"/>
      <c r="F14776" s="38"/>
      <c r="G14776" s="38"/>
      <c r="H14776" s="38"/>
      <c r="I14776" s="38"/>
      <c r="J14776" s="38"/>
      <c r="K14776" s="38"/>
      <c r="L14776"/>
      <c r="M14776"/>
    </row>
    <row r="14777" spans="1:13" s="36" customFormat="1">
      <c r="A14777" s="35"/>
      <c r="B14777"/>
      <c r="C14777" s="38"/>
      <c r="D14777" s="38"/>
      <c r="E14777" s="38"/>
      <c r="F14777" s="38"/>
      <c r="G14777" s="38"/>
      <c r="H14777" s="38"/>
      <c r="I14777" s="38"/>
      <c r="J14777" s="38"/>
      <c r="K14777" s="38"/>
      <c r="L14777"/>
      <c r="M14777"/>
    </row>
    <row r="14778" spans="1:13" s="36" customFormat="1">
      <c r="A14778" s="35"/>
      <c r="B14778"/>
      <c r="C14778" s="38"/>
      <c r="D14778" s="38"/>
      <c r="E14778" s="38"/>
      <c r="F14778" s="38"/>
      <c r="G14778" s="38"/>
      <c r="H14778" s="38"/>
      <c r="I14778" s="38"/>
      <c r="J14778" s="38"/>
      <c r="K14778" s="38"/>
      <c r="L14778"/>
      <c r="M14778"/>
    </row>
    <row r="14779" spans="1:13" s="36" customFormat="1">
      <c r="A14779" s="35"/>
      <c r="B14779"/>
      <c r="C14779" s="38"/>
      <c r="D14779" s="38"/>
      <c r="E14779" s="38"/>
      <c r="F14779" s="38"/>
      <c r="G14779" s="38"/>
      <c r="H14779" s="38"/>
      <c r="I14779" s="38"/>
      <c r="J14779" s="38"/>
      <c r="K14779" s="38"/>
      <c r="L14779"/>
      <c r="M14779"/>
    </row>
    <row r="14780" spans="1:13" s="36" customFormat="1">
      <c r="A14780" s="35"/>
      <c r="B14780"/>
      <c r="C14780" s="38"/>
      <c r="D14780" s="38"/>
      <c r="E14780" s="38"/>
      <c r="F14780" s="38"/>
      <c r="G14780" s="38"/>
      <c r="H14780" s="38"/>
      <c r="I14780" s="38"/>
      <c r="J14780" s="38"/>
      <c r="K14780" s="38"/>
      <c r="L14780"/>
      <c r="M14780"/>
    </row>
    <row r="14781" spans="1:13" s="36" customFormat="1">
      <c r="A14781" s="35"/>
      <c r="B14781"/>
      <c r="C14781" s="38"/>
      <c r="D14781" s="38"/>
      <c r="E14781" s="38"/>
      <c r="F14781" s="38"/>
      <c r="G14781" s="38"/>
      <c r="H14781" s="38"/>
      <c r="I14781" s="38"/>
      <c r="J14781" s="38"/>
      <c r="K14781" s="38"/>
      <c r="L14781"/>
      <c r="M14781"/>
    </row>
    <row r="14782" spans="1:13" s="36" customFormat="1">
      <c r="A14782" s="35"/>
      <c r="B14782"/>
      <c r="C14782" s="38"/>
      <c r="D14782" s="38"/>
      <c r="E14782" s="38"/>
      <c r="F14782" s="38"/>
      <c r="G14782" s="38"/>
      <c r="H14782" s="38"/>
      <c r="I14782" s="38"/>
      <c r="J14782" s="38"/>
      <c r="K14782" s="38"/>
      <c r="L14782"/>
      <c r="M14782"/>
    </row>
    <row r="14783" spans="1:13" s="36" customFormat="1">
      <c r="A14783" s="35"/>
      <c r="B14783"/>
      <c r="C14783" s="38"/>
      <c r="D14783" s="38"/>
      <c r="E14783" s="38"/>
      <c r="F14783" s="38"/>
      <c r="G14783" s="38"/>
      <c r="H14783" s="38"/>
      <c r="I14783" s="38"/>
      <c r="J14783" s="38"/>
      <c r="K14783" s="38"/>
      <c r="L14783"/>
      <c r="M14783"/>
    </row>
    <row r="14784" spans="1:13" s="36" customFormat="1">
      <c r="A14784" s="35"/>
      <c r="B14784"/>
      <c r="C14784" s="38"/>
      <c r="D14784" s="38"/>
      <c r="E14784" s="38"/>
      <c r="F14784" s="38"/>
      <c r="G14784" s="38"/>
      <c r="H14784" s="38"/>
      <c r="I14784" s="38"/>
      <c r="J14784" s="38"/>
      <c r="K14784" s="38"/>
      <c r="L14784"/>
      <c r="M14784"/>
    </row>
    <row r="14785" spans="1:13" s="36" customFormat="1">
      <c r="A14785" s="35"/>
      <c r="B14785"/>
      <c r="C14785" s="38"/>
      <c r="D14785" s="38"/>
      <c r="E14785" s="38"/>
      <c r="F14785" s="38"/>
      <c r="G14785" s="38"/>
      <c r="H14785" s="38"/>
      <c r="I14785" s="38"/>
      <c r="J14785" s="38"/>
      <c r="K14785" s="38"/>
      <c r="L14785"/>
      <c r="M14785"/>
    </row>
    <row r="14786" spans="1:13" s="36" customFormat="1">
      <c r="A14786" s="35"/>
      <c r="B14786"/>
      <c r="C14786" s="38"/>
      <c r="D14786" s="38"/>
      <c r="E14786" s="38"/>
      <c r="F14786" s="38"/>
      <c r="G14786" s="38"/>
      <c r="H14786" s="38"/>
      <c r="I14786" s="38"/>
      <c r="J14786" s="38"/>
      <c r="K14786" s="38"/>
      <c r="L14786"/>
      <c r="M14786"/>
    </row>
    <row r="14787" spans="1:13" s="36" customFormat="1">
      <c r="A14787" s="35"/>
      <c r="B14787"/>
      <c r="C14787" s="38"/>
      <c r="D14787" s="38"/>
      <c r="E14787" s="38"/>
      <c r="F14787" s="38"/>
      <c r="G14787" s="38"/>
      <c r="H14787" s="38"/>
      <c r="I14787" s="38"/>
      <c r="J14787" s="38"/>
      <c r="K14787" s="38"/>
      <c r="L14787"/>
      <c r="M14787"/>
    </row>
    <row r="14788" spans="1:13" s="36" customFormat="1">
      <c r="A14788" s="35"/>
      <c r="B14788"/>
      <c r="C14788" s="38"/>
      <c r="D14788" s="38"/>
      <c r="E14788" s="38"/>
      <c r="F14788" s="38"/>
      <c r="G14788" s="38"/>
      <c r="H14788" s="38"/>
      <c r="I14788" s="38"/>
      <c r="J14788" s="38"/>
      <c r="K14788" s="38"/>
      <c r="L14788"/>
      <c r="M14788"/>
    </row>
    <row r="14789" spans="1:13" s="36" customFormat="1">
      <c r="A14789" s="35"/>
      <c r="B14789"/>
      <c r="C14789" s="38"/>
      <c r="D14789" s="38"/>
      <c r="E14789" s="38"/>
      <c r="F14789" s="38"/>
      <c r="G14789" s="38"/>
      <c r="H14789" s="38"/>
      <c r="I14789" s="38"/>
      <c r="J14789" s="38"/>
      <c r="K14789" s="38"/>
      <c r="L14789"/>
      <c r="M14789"/>
    </row>
    <row r="14790" spans="1:13" s="36" customFormat="1">
      <c r="A14790" s="35"/>
      <c r="B14790"/>
      <c r="C14790" s="38"/>
      <c r="D14790" s="38"/>
      <c r="E14790" s="38"/>
      <c r="F14790" s="38"/>
      <c r="G14790" s="38"/>
      <c r="H14790" s="38"/>
      <c r="I14790" s="38"/>
      <c r="J14790" s="38"/>
      <c r="K14790" s="38"/>
      <c r="L14790"/>
      <c r="M14790"/>
    </row>
    <row r="14791" spans="1:13" s="36" customFormat="1">
      <c r="A14791" s="35"/>
      <c r="B14791"/>
      <c r="C14791" s="38"/>
      <c r="D14791" s="38"/>
      <c r="E14791" s="38"/>
      <c r="F14791" s="38"/>
      <c r="G14791" s="38"/>
      <c r="H14791" s="38"/>
      <c r="I14791" s="38"/>
      <c r="J14791" s="38"/>
      <c r="K14791" s="38"/>
      <c r="L14791"/>
      <c r="M14791"/>
    </row>
    <row r="14792" spans="1:13" s="36" customFormat="1">
      <c r="A14792" s="35"/>
      <c r="B14792"/>
      <c r="C14792" s="38"/>
      <c r="D14792" s="38"/>
      <c r="E14792" s="38"/>
      <c r="F14792" s="38"/>
      <c r="G14792" s="38"/>
      <c r="H14792" s="38"/>
      <c r="I14792" s="38"/>
      <c r="J14792" s="38"/>
      <c r="K14792" s="38"/>
      <c r="L14792"/>
      <c r="M14792"/>
    </row>
    <row r="14793" spans="1:13" s="36" customFormat="1">
      <c r="A14793" s="35"/>
      <c r="B14793"/>
      <c r="C14793" s="38"/>
      <c r="D14793" s="38"/>
      <c r="E14793" s="38"/>
      <c r="F14793" s="38"/>
      <c r="G14793" s="38"/>
      <c r="H14793" s="38"/>
      <c r="I14793" s="38"/>
      <c r="J14793" s="38"/>
      <c r="K14793" s="38"/>
      <c r="L14793"/>
      <c r="M14793"/>
    </row>
    <row r="14794" spans="1:13" s="36" customFormat="1">
      <c r="A14794" s="35"/>
      <c r="B14794"/>
      <c r="C14794" s="38"/>
      <c r="D14794" s="38"/>
      <c r="E14794" s="38"/>
      <c r="F14794" s="38"/>
      <c r="G14794" s="38"/>
      <c r="H14794" s="38"/>
      <c r="I14794" s="38"/>
      <c r="J14794" s="38"/>
      <c r="K14794" s="38"/>
      <c r="L14794"/>
      <c r="M14794"/>
    </row>
    <row r="14795" spans="1:13" s="36" customFormat="1">
      <c r="A14795" s="35"/>
      <c r="B14795"/>
      <c r="C14795" s="38"/>
      <c r="D14795" s="38"/>
      <c r="E14795" s="38"/>
      <c r="F14795" s="38"/>
      <c r="G14795" s="38"/>
      <c r="H14795" s="38"/>
      <c r="I14795" s="38"/>
      <c r="J14795" s="38"/>
      <c r="K14795" s="38"/>
      <c r="L14795"/>
      <c r="M14795"/>
    </row>
    <row r="14796" spans="1:13" s="36" customFormat="1">
      <c r="A14796" s="35"/>
      <c r="B14796"/>
      <c r="C14796" s="38"/>
      <c r="D14796" s="38"/>
      <c r="E14796" s="38"/>
      <c r="F14796" s="38"/>
      <c r="G14796" s="38"/>
      <c r="H14796" s="38"/>
      <c r="I14796" s="38"/>
      <c r="J14796" s="38"/>
      <c r="K14796" s="38"/>
      <c r="L14796"/>
      <c r="M14796"/>
    </row>
    <row r="14797" spans="1:13" s="36" customFormat="1">
      <c r="A14797" s="35"/>
      <c r="B14797"/>
      <c r="C14797" s="38"/>
      <c r="D14797" s="38"/>
      <c r="E14797" s="38"/>
      <c r="F14797" s="38"/>
      <c r="G14797" s="38"/>
      <c r="H14797" s="38"/>
      <c r="I14797" s="38"/>
      <c r="J14797" s="38"/>
      <c r="K14797" s="38"/>
      <c r="L14797"/>
      <c r="M14797"/>
    </row>
    <row r="14798" spans="1:13" s="36" customFormat="1">
      <c r="A14798" s="35"/>
      <c r="B14798"/>
      <c r="C14798" s="38"/>
      <c r="D14798" s="38"/>
      <c r="E14798" s="38"/>
      <c r="F14798" s="38"/>
      <c r="G14798" s="38"/>
      <c r="H14798" s="38"/>
      <c r="I14798" s="38"/>
      <c r="J14798" s="38"/>
      <c r="K14798" s="38"/>
      <c r="L14798"/>
      <c r="M14798"/>
    </row>
    <row r="14799" spans="1:13" s="36" customFormat="1">
      <c r="A14799" s="35"/>
      <c r="B14799"/>
      <c r="C14799" s="38"/>
      <c r="D14799" s="38"/>
      <c r="E14799" s="38"/>
      <c r="F14799" s="38"/>
      <c r="G14799" s="38"/>
      <c r="H14799" s="38"/>
      <c r="I14799" s="38"/>
      <c r="J14799" s="38"/>
      <c r="K14799" s="38"/>
      <c r="L14799"/>
      <c r="M14799"/>
    </row>
    <row r="14800" spans="1:13" s="36" customFormat="1">
      <c r="A14800" s="35"/>
      <c r="B14800"/>
      <c r="C14800" s="38"/>
      <c r="D14800" s="38"/>
      <c r="E14800" s="38"/>
      <c r="F14800" s="38"/>
      <c r="G14800" s="38"/>
      <c r="H14800" s="38"/>
      <c r="I14800" s="38"/>
      <c r="J14800" s="38"/>
      <c r="K14800" s="38"/>
      <c r="L14800"/>
      <c r="M14800"/>
    </row>
    <row r="14801" spans="1:13" s="36" customFormat="1">
      <c r="A14801" s="35"/>
      <c r="B14801"/>
      <c r="C14801" s="38"/>
      <c r="D14801" s="38"/>
      <c r="E14801" s="38"/>
      <c r="F14801" s="38"/>
      <c r="G14801" s="38"/>
      <c r="H14801" s="38"/>
      <c r="I14801" s="38"/>
      <c r="J14801" s="38"/>
      <c r="K14801" s="38"/>
      <c r="L14801"/>
      <c r="M14801"/>
    </row>
    <row r="14802" spans="1:13" s="36" customFormat="1">
      <c r="A14802" s="35"/>
      <c r="B14802"/>
      <c r="C14802" s="38"/>
      <c r="D14802" s="38"/>
      <c r="E14802" s="38"/>
      <c r="F14802" s="38"/>
      <c r="G14802" s="38"/>
      <c r="H14802" s="38"/>
      <c r="I14802" s="38"/>
      <c r="J14802" s="38"/>
      <c r="K14802" s="38"/>
      <c r="L14802"/>
      <c r="M14802"/>
    </row>
    <row r="14803" spans="1:13" s="36" customFormat="1">
      <c r="A14803" s="35"/>
      <c r="B14803"/>
      <c r="C14803" s="38"/>
      <c r="D14803" s="38"/>
      <c r="E14803" s="38"/>
      <c r="F14803" s="38"/>
      <c r="G14803" s="38"/>
      <c r="H14803" s="38"/>
      <c r="I14803" s="38"/>
      <c r="J14803" s="38"/>
      <c r="K14803" s="38"/>
      <c r="L14803"/>
      <c r="M14803"/>
    </row>
    <row r="14804" spans="1:13" s="36" customFormat="1">
      <c r="A14804" s="35"/>
      <c r="B14804"/>
      <c r="C14804" s="38"/>
      <c r="D14804" s="38"/>
      <c r="E14804" s="38"/>
      <c r="F14804" s="38"/>
      <c r="G14804" s="38"/>
      <c r="H14804" s="38"/>
      <c r="I14804" s="38"/>
      <c r="J14804" s="38"/>
      <c r="K14804" s="38"/>
      <c r="L14804"/>
      <c r="M14804"/>
    </row>
    <row r="14805" spans="1:13" s="36" customFormat="1">
      <c r="A14805" s="35"/>
      <c r="B14805"/>
      <c r="C14805" s="38"/>
      <c r="D14805" s="38"/>
      <c r="E14805" s="38"/>
      <c r="F14805" s="38"/>
      <c r="G14805" s="38"/>
      <c r="H14805" s="38"/>
      <c r="I14805" s="38"/>
      <c r="J14805" s="38"/>
      <c r="K14805" s="38"/>
      <c r="L14805"/>
      <c r="M14805"/>
    </row>
    <row r="14806" spans="1:13" s="36" customFormat="1">
      <c r="A14806" s="35"/>
      <c r="B14806"/>
      <c r="C14806" s="38"/>
      <c r="D14806" s="38"/>
      <c r="E14806" s="38"/>
      <c r="F14806" s="38"/>
      <c r="G14806" s="38"/>
      <c r="H14806" s="38"/>
      <c r="I14806" s="38"/>
      <c r="J14806" s="38"/>
      <c r="K14806" s="38"/>
      <c r="L14806"/>
      <c r="M14806"/>
    </row>
    <row r="14807" spans="1:13" s="36" customFormat="1">
      <c r="A14807" s="35"/>
      <c r="B14807"/>
      <c r="C14807" s="38"/>
      <c r="D14807" s="38"/>
      <c r="E14807" s="38"/>
      <c r="F14807" s="38"/>
      <c r="G14807" s="38"/>
      <c r="H14807" s="38"/>
      <c r="I14807" s="38"/>
      <c r="J14807" s="38"/>
      <c r="K14807" s="38"/>
      <c r="L14807"/>
      <c r="M14807"/>
    </row>
    <row r="14808" spans="1:13" s="36" customFormat="1">
      <c r="A14808" s="35"/>
      <c r="B14808"/>
      <c r="C14808" s="38"/>
      <c r="D14808" s="38"/>
      <c r="E14808" s="38"/>
      <c r="F14808" s="38"/>
      <c r="G14808" s="38"/>
      <c r="H14808" s="38"/>
      <c r="I14808" s="38"/>
      <c r="J14808" s="38"/>
      <c r="K14808" s="38"/>
      <c r="L14808"/>
      <c r="M14808"/>
    </row>
    <row r="14809" spans="1:13" s="36" customFormat="1">
      <c r="A14809" s="35"/>
      <c r="B14809"/>
      <c r="C14809" s="38"/>
      <c r="D14809" s="38"/>
      <c r="E14809" s="38"/>
      <c r="F14809" s="38"/>
      <c r="G14809" s="38"/>
      <c r="H14809" s="38"/>
      <c r="I14809" s="38"/>
      <c r="J14809" s="38"/>
      <c r="K14809" s="38"/>
      <c r="L14809"/>
      <c r="M14809"/>
    </row>
    <row r="14810" spans="1:13" s="36" customFormat="1">
      <c r="A14810" s="35"/>
      <c r="B14810"/>
      <c r="C14810" s="38"/>
      <c r="D14810" s="38"/>
      <c r="E14810" s="38"/>
      <c r="F14810" s="38"/>
      <c r="G14810" s="38"/>
      <c r="H14810" s="38"/>
      <c r="I14810" s="38"/>
      <c r="J14810" s="38"/>
      <c r="K14810" s="38"/>
      <c r="L14810"/>
      <c r="M14810"/>
    </row>
    <row r="14811" spans="1:13" s="36" customFormat="1">
      <c r="A14811" s="35"/>
      <c r="B14811"/>
      <c r="C14811" s="38"/>
      <c r="D14811" s="38"/>
      <c r="E14811" s="38"/>
      <c r="F14811" s="38"/>
      <c r="G14811" s="38"/>
      <c r="H14811" s="38"/>
      <c r="I14811" s="38"/>
      <c r="J14811" s="38"/>
      <c r="K14811" s="38"/>
      <c r="L14811"/>
      <c r="M14811"/>
    </row>
    <row r="14812" spans="1:13" s="36" customFormat="1">
      <c r="A14812" s="35"/>
      <c r="B14812"/>
      <c r="C14812" s="38"/>
      <c r="D14812" s="38"/>
      <c r="E14812" s="38"/>
      <c r="F14812" s="38"/>
      <c r="G14812" s="38"/>
      <c r="H14812" s="38"/>
      <c r="I14812" s="38"/>
      <c r="J14812" s="38"/>
      <c r="K14812" s="38"/>
      <c r="L14812"/>
      <c r="M14812"/>
    </row>
    <row r="14813" spans="1:13" s="36" customFormat="1">
      <c r="A14813" s="35"/>
      <c r="B14813"/>
      <c r="C14813" s="38"/>
      <c r="D14813" s="38"/>
      <c r="E14813" s="38"/>
      <c r="F14813" s="38"/>
      <c r="G14813" s="38"/>
      <c r="H14813" s="38"/>
      <c r="I14813" s="38"/>
      <c r="J14813" s="38"/>
      <c r="K14813" s="38"/>
      <c r="L14813"/>
      <c r="M14813"/>
    </row>
    <row r="14814" spans="1:13" s="36" customFormat="1">
      <c r="A14814" s="35"/>
      <c r="B14814"/>
      <c r="C14814" s="38"/>
      <c r="D14814" s="38"/>
      <c r="E14814" s="38"/>
      <c r="F14814" s="38"/>
      <c r="G14814" s="38"/>
      <c r="H14814" s="38"/>
      <c r="I14814" s="38"/>
      <c r="J14814" s="38"/>
      <c r="K14814" s="38"/>
      <c r="L14814"/>
      <c r="M14814"/>
    </row>
    <row r="14815" spans="1:13" s="36" customFormat="1">
      <c r="A14815" s="35"/>
      <c r="B14815"/>
      <c r="C14815" s="38"/>
      <c r="D14815" s="38"/>
      <c r="E14815" s="38"/>
      <c r="F14815" s="38"/>
      <c r="G14815" s="38"/>
      <c r="H14815" s="38"/>
      <c r="I14815" s="38"/>
      <c r="J14815" s="38"/>
      <c r="K14815" s="38"/>
      <c r="L14815"/>
      <c r="M14815"/>
    </row>
    <row r="14816" spans="1:13" s="36" customFormat="1">
      <c r="A14816" s="35"/>
      <c r="B14816"/>
      <c r="C14816" s="38"/>
      <c r="D14816" s="38"/>
      <c r="E14816" s="38"/>
      <c r="F14816" s="38"/>
      <c r="G14816" s="38"/>
      <c r="H14816" s="38"/>
      <c r="I14816" s="38"/>
      <c r="J14816" s="38"/>
      <c r="K14816" s="38"/>
      <c r="L14816"/>
      <c r="M14816"/>
    </row>
    <row r="14817" spans="1:13" s="36" customFormat="1">
      <c r="A14817" s="35"/>
      <c r="B14817"/>
      <c r="C14817" s="38"/>
      <c r="D14817" s="38"/>
      <c r="E14817" s="38"/>
      <c r="F14817" s="38"/>
      <c r="G14817" s="38"/>
      <c r="H14817" s="38"/>
      <c r="I14817" s="38"/>
      <c r="J14817" s="38"/>
      <c r="K14817" s="38"/>
      <c r="L14817"/>
      <c r="M14817"/>
    </row>
    <row r="14818" spans="1:13" s="36" customFormat="1">
      <c r="A14818" s="35"/>
      <c r="B14818"/>
      <c r="C14818" s="38"/>
      <c r="D14818" s="38"/>
      <c r="E14818" s="38"/>
      <c r="F14818" s="38"/>
      <c r="G14818" s="38"/>
      <c r="H14818" s="38"/>
      <c r="I14818" s="38"/>
      <c r="J14818" s="38"/>
      <c r="K14818" s="38"/>
      <c r="L14818"/>
      <c r="M14818"/>
    </row>
    <row r="14819" spans="1:13" s="36" customFormat="1">
      <c r="A14819" s="35"/>
      <c r="B14819"/>
      <c r="C14819" s="38"/>
      <c r="D14819" s="38"/>
      <c r="E14819" s="38"/>
      <c r="F14819" s="38"/>
      <c r="G14819" s="38"/>
      <c r="H14819" s="38"/>
      <c r="I14819" s="38"/>
      <c r="J14819" s="38"/>
      <c r="K14819" s="38"/>
      <c r="L14819"/>
      <c r="M14819"/>
    </row>
    <row r="14820" spans="1:13" s="36" customFormat="1">
      <c r="A14820" s="35"/>
      <c r="B14820"/>
      <c r="C14820" s="38"/>
      <c r="D14820" s="38"/>
      <c r="E14820" s="38"/>
      <c r="F14820" s="38"/>
      <c r="G14820" s="38"/>
      <c r="H14820" s="38"/>
      <c r="I14820" s="38"/>
      <c r="J14820" s="38"/>
      <c r="K14820" s="38"/>
      <c r="L14820"/>
      <c r="M14820"/>
    </row>
    <row r="14821" spans="1:13" s="36" customFormat="1">
      <c r="A14821" s="35"/>
      <c r="B14821"/>
      <c r="C14821" s="38"/>
      <c r="D14821" s="38"/>
      <c r="E14821" s="38"/>
      <c r="F14821" s="38"/>
      <c r="G14821" s="38"/>
      <c r="H14821" s="38"/>
      <c r="I14821" s="38"/>
      <c r="J14821" s="38"/>
      <c r="K14821" s="38"/>
      <c r="L14821"/>
      <c r="M14821"/>
    </row>
    <row r="14822" spans="1:13" s="36" customFormat="1">
      <c r="A14822" s="35"/>
      <c r="B14822"/>
      <c r="C14822" s="38"/>
      <c r="D14822" s="38"/>
      <c r="E14822" s="38"/>
      <c r="F14822" s="38"/>
      <c r="G14822" s="38"/>
      <c r="H14822" s="38"/>
      <c r="I14822" s="38"/>
      <c r="J14822" s="38"/>
      <c r="K14822" s="38"/>
      <c r="L14822"/>
      <c r="M14822"/>
    </row>
    <row r="14823" spans="1:13" s="36" customFormat="1">
      <c r="A14823" s="35"/>
      <c r="B14823"/>
      <c r="C14823" s="38"/>
      <c r="D14823" s="38"/>
      <c r="E14823" s="38"/>
      <c r="F14823" s="38"/>
      <c r="G14823" s="38"/>
      <c r="H14823" s="38"/>
      <c r="I14823" s="38"/>
      <c r="J14823" s="38"/>
      <c r="K14823" s="38"/>
      <c r="L14823"/>
      <c r="M14823"/>
    </row>
    <row r="14824" spans="1:13" s="36" customFormat="1">
      <c r="A14824" s="35"/>
      <c r="B14824"/>
      <c r="C14824" s="38"/>
      <c r="D14824" s="38"/>
      <c r="E14824" s="38"/>
      <c r="F14824" s="38"/>
      <c r="G14824" s="38"/>
      <c r="H14824" s="38"/>
      <c r="I14824" s="38"/>
      <c r="J14824" s="38"/>
      <c r="K14824" s="38"/>
      <c r="L14824"/>
      <c r="M14824"/>
    </row>
    <row r="14825" spans="1:13" s="36" customFormat="1">
      <c r="A14825" s="35"/>
      <c r="B14825"/>
      <c r="C14825" s="38"/>
      <c r="D14825" s="38"/>
      <c r="E14825" s="38"/>
      <c r="F14825" s="38"/>
      <c r="G14825" s="38"/>
      <c r="H14825" s="38"/>
      <c r="I14825" s="38"/>
      <c r="J14825" s="38"/>
      <c r="K14825" s="38"/>
      <c r="L14825"/>
      <c r="M14825"/>
    </row>
    <row r="14826" spans="1:13" s="36" customFormat="1">
      <c r="A14826" s="35"/>
      <c r="B14826"/>
      <c r="C14826" s="38"/>
      <c r="D14826" s="38"/>
      <c r="E14826" s="38"/>
      <c r="F14826" s="38"/>
      <c r="G14826" s="38"/>
      <c r="H14826" s="38"/>
      <c r="I14826" s="38"/>
      <c r="J14826" s="38"/>
      <c r="K14826" s="38"/>
      <c r="L14826"/>
      <c r="M14826"/>
    </row>
    <row r="14827" spans="1:13" s="36" customFormat="1">
      <c r="A14827" s="35"/>
      <c r="B14827"/>
      <c r="C14827" s="38"/>
      <c r="D14827" s="38"/>
      <c r="E14827" s="38"/>
      <c r="F14827" s="38"/>
      <c r="G14827" s="38"/>
      <c r="H14827" s="38"/>
      <c r="I14827" s="38"/>
      <c r="J14827" s="38"/>
      <c r="K14827" s="38"/>
      <c r="L14827"/>
      <c r="M14827"/>
    </row>
    <row r="14828" spans="1:13" s="36" customFormat="1">
      <c r="A14828" s="35"/>
      <c r="B14828"/>
      <c r="C14828" s="38"/>
      <c r="D14828" s="38"/>
      <c r="E14828" s="38"/>
      <c r="F14828" s="38"/>
      <c r="G14828" s="38"/>
      <c r="H14828" s="38"/>
      <c r="I14828" s="38"/>
      <c r="J14828" s="38"/>
      <c r="K14828" s="38"/>
      <c r="L14828"/>
      <c r="M14828"/>
    </row>
    <row r="14829" spans="1:13" s="36" customFormat="1">
      <c r="A14829" s="35"/>
      <c r="B14829"/>
      <c r="C14829" s="38"/>
      <c r="D14829" s="38"/>
      <c r="E14829" s="38"/>
      <c r="F14829" s="38"/>
      <c r="G14829" s="38"/>
      <c r="H14829" s="38"/>
      <c r="I14829" s="38"/>
      <c r="J14829" s="38"/>
      <c r="K14829" s="38"/>
      <c r="L14829"/>
      <c r="M14829"/>
    </row>
    <row r="14830" spans="1:13" s="36" customFormat="1">
      <c r="A14830" s="35"/>
      <c r="B14830"/>
      <c r="C14830" s="38"/>
      <c r="D14830" s="38"/>
      <c r="E14830" s="38"/>
      <c r="F14830" s="38"/>
      <c r="G14830" s="38"/>
      <c r="H14830" s="38"/>
      <c r="I14830" s="38"/>
      <c r="J14830" s="38"/>
      <c r="K14830" s="38"/>
      <c r="L14830"/>
      <c r="M14830"/>
    </row>
    <row r="14831" spans="1:13" s="36" customFormat="1">
      <c r="A14831" s="35"/>
      <c r="B14831"/>
      <c r="C14831" s="38"/>
      <c r="D14831" s="38"/>
      <c r="E14831" s="38"/>
      <c r="F14831" s="38"/>
      <c r="G14831" s="38"/>
      <c r="H14831" s="38"/>
      <c r="I14831" s="38"/>
      <c r="J14831" s="38"/>
      <c r="K14831" s="38"/>
      <c r="L14831"/>
      <c r="M14831"/>
    </row>
    <row r="14832" spans="1:13" s="36" customFormat="1">
      <c r="A14832" s="35"/>
      <c r="B14832"/>
      <c r="C14832" s="38"/>
      <c r="D14832" s="38"/>
      <c r="E14832" s="38"/>
      <c r="F14832" s="38"/>
      <c r="G14832" s="38"/>
      <c r="H14832" s="38"/>
      <c r="I14832" s="38"/>
      <c r="J14832" s="38"/>
      <c r="K14832" s="38"/>
      <c r="L14832"/>
      <c r="M14832"/>
    </row>
    <row r="14833" spans="1:13" s="36" customFormat="1">
      <c r="A14833" s="35"/>
      <c r="B14833"/>
      <c r="C14833" s="38"/>
      <c r="D14833" s="38"/>
      <c r="E14833" s="38"/>
      <c r="F14833" s="38"/>
      <c r="G14833" s="38"/>
      <c r="H14833" s="38"/>
      <c r="I14833" s="38"/>
      <c r="J14833" s="38"/>
      <c r="K14833" s="38"/>
      <c r="L14833"/>
      <c r="M14833"/>
    </row>
    <row r="14834" spans="1:13" s="36" customFormat="1">
      <c r="A14834" s="35"/>
      <c r="B14834"/>
      <c r="C14834" s="38"/>
      <c r="D14834" s="38"/>
      <c r="E14834" s="38"/>
      <c r="F14834" s="38"/>
      <c r="G14834" s="38"/>
      <c r="H14834" s="38"/>
      <c r="I14834" s="38"/>
      <c r="J14834" s="38"/>
      <c r="K14834" s="38"/>
      <c r="L14834"/>
      <c r="M14834"/>
    </row>
    <row r="14835" spans="1:13" s="36" customFormat="1">
      <c r="A14835" s="35"/>
      <c r="B14835"/>
      <c r="C14835" s="38"/>
      <c r="D14835" s="38"/>
      <c r="E14835" s="38"/>
      <c r="F14835" s="38"/>
      <c r="G14835" s="38"/>
      <c r="H14835" s="38"/>
      <c r="I14835" s="38"/>
      <c r="J14835" s="38"/>
      <c r="K14835" s="38"/>
      <c r="L14835"/>
      <c r="M14835"/>
    </row>
    <row r="14836" spans="1:13" s="36" customFormat="1">
      <c r="A14836" s="35"/>
      <c r="B14836"/>
      <c r="C14836" s="38"/>
      <c r="D14836" s="38"/>
      <c r="E14836" s="38"/>
      <c r="F14836" s="38"/>
      <c r="G14836" s="38"/>
      <c r="H14836" s="38"/>
      <c r="I14836" s="38"/>
      <c r="J14836" s="38"/>
      <c r="K14836" s="38"/>
      <c r="L14836"/>
      <c r="M14836"/>
    </row>
    <row r="14837" spans="1:13" s="36" customFormat="1">
      <c r="A14837" s="35"/>
      <c r="B14837"/>
      <c r="C14837" s="38"/>
      <c r="D14837" s="38"/>
      <c r="E14837" s="38"/>
      <c r="F14837" s="38"/>
      <c r="G14837" s="38"/>
      <c r="H14837" s="38"/>
      <c r="I14837" s="38"/>
      <c r="J14837" s="38"/>
      <c r="K14837" s="38"/>
      <c r="L14837"/>
      <c r="M14837"/>
    </row>
    <row r="14838" spans="1:13" s="36" customFormat="1">
      <c r="A14838" s="35"/>
      <c r="B14838"/>
      <c r="C14838" s="38"/>
      <c r="D14838" s="38"/>
      <c r="E14838" s="38"/>
      <c r="F14838" s="38"/>
      <c r="G14838" s="38"/>
      <c r="H14838" s="38"/>
      <c r="I14838" s="38"/>
      <c r="J14838" s="38"/>
      <c r="K14838" s="38"/>
      <c r="L14838"/>
      <c r="M14838"/>
    </row>
    <row r="14839" spans="1:13" s="36" customFormat="1">
      <c r="A14839" s="35"/>
      <c r="B14839"/>
      <c r="C14839" s="38"/>
      <c r="D14839" s="38"/>
      <c r="E14839" s="38"/>
      <c r="F14839" s="38"/>
      <c r="G14839" s="38"/>
      <c r="H14839" s="38"/>
      <c r="I14839" s="38"/>
      <c r="J14839" s="38"/>
      <c r="K14839" s="38"/>
      <c r="L14839"/>
      <c r="M14839"/>
    </row>
    <row r="14840" spans="1:13" s="36" customFormat="1">
      <c r="A14840" s="35"/>
      <c r="B14840"/>
      <c r="C14840" s="38"/>
      <c r="D14840" s="38"/>
      <c r="E14840" s="38"/>
      <c r="F14840" s="38"/>
      <c r="G14840" s="38"/>
      <c r="H14840" s="38"/>
      <c r="I14840" s="38"/>
      <c r="J14840" s="38"/>
      <c r="K14840" s="38"/>
      <c r="L14840"/>
      <c r="M14840"/>
    </row>
    <row r="14841" spans="1:13" s="36" customFormat="1">
      <c r="A14841" s="35"/>
      <c r="B14841"/>
      <c r="C14841" s="38"/>
      <c r="D14841" s="38"/>
      <c r="E14841" s="38"/>
      <c r="F14841" s="38"/>
      <c r="G14841" s="38"/>
      <c r="H14841" s="38"/>
      <c r="I14841" s="38"/>
      <c r="J14841" s="38"/>
      <c r="K14841" s="38"/>
      <c r="L14841"/>
      <c r="M14841"/>
    </row>
    <row r="14842" spans="1:13" s="36" customFormat="1">
      <c r="A14842" s="35"/>
      <c r="B14842"/>
      <c r="C14842" s="38"/>
      <c r="D14842" s="38"/>
      <c r="E14842" s="38"/>
      <c r="F14842" s="38"/>
      <c r="G14842" s="38"/>
      <c r="H14842" s="38"/>
      <c r="I14842" s="38"/>
      <c r="J14842" s="38"/>
      <c r="K14842" s="38"/>
      <c r="L14842"/>
      <c r="M14842"/>
    </row>
    <row r="14843" spans="1:13" s="36" customFormat="1">
      <c r="A14843" s="35"/>
      <c r="B14843"/>
      <c r="C14843" s="38"/>
      <c r="D14843" s="38"/>
      <c r="E14843" s="38"/>
      <c r="F14843" s="38"/>
      <c r="G14843" s="38"/>
      <c r="H14843" s="38"/>
      <c r="I14843" s="38"/>
      <c r="J14843" s="38"/>
      <c r="K14843" s="38"/>
      <c r="L14843"/>
      <c r="M14843"/>
    </row>
    <row r="14844" spans="1:13" s="36" customFormat="1">
      <c r="A14844" s="35"/>
      <c r="B14844"/>
      <c r="C14844" s="38"/>
      <c r="D14844" s="38"/>
      <c r="E14844" s="38"/>
      <c r="F14844" s="38"/>
      <c r="G14844" s="38"/>
      <c r="H14844" s="38"/>
      <c r="I14844" s="38"/>
      <c r="J14844" s="38"/>
      <c r="K14844" s="38"/>
      <c r="L14844"/>
      <c r="M14844"/>
    </row>
    <row r="14845" spans="1:13" s="36" customFormat="1">
      <c r="A14845" s="35"/>
      <c r="B14845"/>
      <c r="C14845" s="38"/>
      <c r="D14845" s="38"/>
      <c r="E14845" s="38"/>
      <c r="F14845" s="38"/>
      <c r="G14845" s="38"/>
      <c r="H14845" s="38"/>
      <c r="I14845" s="38"/>
      <c r="J14845" s="38"/>
      <c r="K14845" s="38"/>
      <c r="L14845"/>
      <c r="M14845"/>
    </row>
    <row r="14846" spans="1:13" s="36" customFormat="1">
      <c r="A14846" s="35"/>
      <c r="B14846"/>
      <c r="C14846" s="38"/>
      <c r="D14846" s="38"/>
      <c r="E14846" s="38"/>
      <c r="F14846" s="38"/>
      <c r="G14846" s="38"/>
      <c r="H14846" s="38"/>
      <c r="I14846" s="38"/>
      <c r="J14846" s="38"/>
      <c r="K14846" s="38"/>
      <c r="L14846"/>
      <c r="M14846"/>
    </row>
    <row r="14847" spans="1:13" s="36" customFormat="1">
      <c r="A14847" s="35"/>
      <c r="B14847"/>
      <c r="C14847" s="38"/>
      <c r="D14847" s="38"/>
      <c r="E14847" s="38"/>
      <c r="F14847" s="38"/>
      <c r="G14847" s="38"/>
      <c r="H14847" s="38"/>
      <c r="I14847" s="38"/>
      <c r="J14847" s="38"/>
      <c r="K14847" s="38"/>
      <c r="L14847"/>
      <c r="M14847"/>
    </row>
    <row r="14848" spans="1:13" s="36" customFormat="1">
      <c r="A14848" s="35"/>
      <c r="B14848"/>
      <c r="C14848" s="38"/>
      <c r="D14848" s="38"/>
      <c r="E14848" s="38"/>
      <c r="F14848" s="38"/>
      <c r="G14848" s="38"/>
      <c r="H14848" s="38"/>
      <c r="I14848" s="38"/>
      <c r="J14848" s="38"/>
      <c r="K14848" s="38"/>
      <c r="L14848"/>
      <c r="M14848"/>
    </row>
    <row r="14849" spans="1:13" s="36" customFormat="1">
      <c r="A14849" s="35"/>
      <c r="B14849"/>
      <c r="C14849" s="38"/>
      <c r="D14849" s="38"/>
      <c r="E14849" s="38"/>
      <c r="F14849" s="38"/>
      <c r="G14849" s="38"/>
      <c r="H14849" s="38"/>
      <c r="I14849" s="38"/>
      <c r="J14849" s="38"/>
      <c r="K14849" s="38"/>
      <c r="L14849"/>
      <c r="M14849"/>
    </row>
    <row r="14850" spans="1:13" s="36" customFormat="1">
      <c r="A14850" s="35"/>
      <c r="B14850"/>
      <c r="C14850" s="38"/>
      <c r="D14850" s="38"/>
      <c r="E14850" s="38"/>
      <c r="F14850" s="38"/>
      <c r="G14850" s="38"/>
      <c r="H14850" s="38"/>
      <c r="I14850" s="38"/>
      <c r="J14850" s="38"/>
      <c r="K14850" s="38"/>
      <c r="L14850"/>
      <c r="M14850"/>
    </row>
    <row r="14851" spans="1:13" s="36" customFormat="1">
      <c r="A14851" s="35"/>
      <c r="B14851"/>
      <c r="C14851" s="38"/>
      <c r="D14851" s="38"/>
      <c r="E14851" s="38"/>
      <c r="F14851" s="38"/>
      <c r="G14851" s="38"/>
      <c r="H14851" s="38"/>
      <c r="I14851" s="38"/>
      <c r="J14851" s="38"/>
      <c r="K14851" s="38"/>
      <c r="L14851"/>
      <c r="M14851"/>
    </row>
    <row r="14852" spans="1:13" s="36" customFormat="1">
      <c r="A14852" s="35"/>
      <c r="B14852"/>
      <c r="C14852" s="38"/>
      <c r="D14852" s="38"/>
      <c r="E14852" s="38"/>
      <c r="F14852" s="38"/>
      <c r="G14852" s="38"/>
      <c r="H14852" s="38"/>
      <c r="I14852" s="38"/>
      <c r="J14852" s="38"/>
      <c r="K14852" s="38"/>
      <c r="L14852"/>
      <c r="M14852"/>
    </row>
    <row r="14853" spans="1:13" s="36" customFormat="1">
      <c r="A14853" s="35"/>
      <c r="B14853"/>
      <c r="C14853" s="38"/>
      <c r="D14853" s="38"/>
      <c r="E14853" s="38"/>
      <c r="F14853" s="38"/>
      <c r="G14853" s="38"/>
      <c r="H14853" s="38"/>
      <c r="I14853" s="38"/>
      <c r="J14853" s="38"/>
      <c r="K14853" s="38"/>
      <c r="L14853"/>
      <c r="M14853"/>
    </row>
    <row r="14854" spans="1:13" s="36" customFormat="1">
      <c r="A14854" s="35"/>
      <c r="B14854"/>
      <c r="C14854" s="38"/>
      <c r="D14854" s="38"/>
      <c r="E14854" s="38"/>
      <c r="F14854" s="38"/>
      <c r="G14854" s="38"/>
      <c r="H14854" s="38"/>
      <c r="I14854" s="38"/>
      <c r="J14854" s="38"/>
      <c r="K14854" s="38"/>
      <c r="L14854"/>
      <c r="M14854"/>
    </row>
    <row r="14855" spans="1:13" s="36" customFormat="1">
      <c r="A14855" s="35"/>
      <c r="B14855"/>
      <c r="C14855" s="38"/>
      <c r="D14855" s="38"/>
      <c r="E14855" s="38"/>
      <c r="F14855" s="38"/>
      <c r="G14855" s="38"/>
      <c r="H14855" s="38"/>
      <c r="I14855" s="38"/>
      <c r="J14855" s="38"/>
      <c r="K14855" s="38"/>
      <c r="L14855"/>
      <c r="M14855"/>
    </row>
    <row r="14856" spans="1:13" s="36" customFormat="1">
      <c r="A14856" s="35"/>
      <c r="B14856"/>
      <c r="C14856" s="38"/>
      <c r="D14856" s="38"/>
      <c r="E14856" s="38"/>
      <c r="F14856" s="38"/>
      <c r="G14856" s="38"/>
      <c r="H14856" s="38"/>
      <c r="I14856" s="38"/>
      <c r="J14856" s="38"/>
      <c r="K14856" s="38"/>
      <c r="L14856"/>
      <c r="M14856"/>
    </row>
    <row r="14857" spans="1:13" s="36" customFormat="1">
      <c r="A14857" s="35"/>
      <c r="B14857"/>
      <c r="C14857" s="38"/>
      <c r="D14857" s="38"/>
      <c r="E14857" s="38"/>
      <c r="F14857" s="38"/>
      <c r="G14857" s="38"/>
      <c r="H14857" s="38"/>
      <c r="I14857" s="38"/>
      <c r="J14857" s="38"/>
      <c r="K14857" s="38"/>
      <c r="L14857"/>
      <c r="M14857"/>
    </row>
    <row r="14858" spans="1:13" s="36" customFormat="1">
      <c r="A14858" s="35"/>
      <c r="B14858"/>
      <c r="C14858" s="38"/>
      <c r="D14858" s="38"/>
      <c r="E14858" s="38"/>
      <c r="F14858" s="38"/>
      <c r="G14858" s="38"/>
      <c r="H14858" s="38"/>
      <c r="I14858" s="38"/>
      <c r="J14858" s="38"/>
      <c r="K14858" s="38"/>
      <c r="L14858"/>
      <c r="M14858"/>
    </row>
    <row r="14859" spans="1:13" s="36" customFormat="1">
      <c r="A14859" s="35"/>
      <c r="B14859"/>
      <c r="C14859" s="38"/>
      <c r="D14859" s="38"/>
      <c r="E14859" s="38"/>
      <c r="F14859" s="38"/>
      <c r="G14859" s="38"/>
      <c r="H14859" s="38"/>
      <c r="I14859" s="38"/>
      <c r="J14859" s="38"/>
      <c r="K14859" s="38"/>
      <c r="L14859"/>
      <c r="M14859"/>
    </row>
    <row r="14860" spans="1:13" s="36" customFormat="1">
      <c r="A14860" s="35"/>
      <c r="B14860"/>
      <c r="C14860" s="38"/>
      <c r="D14860" s="38"/>
      <c r="E14860" s="38"/>
      <c r="F14860" s="38"/>
      <c r="G14860" s="38"/>
      <c r="H14860" s="38"/>
      <c r="I14860" s="38"/>
      <c r="J14860" s="38"/>
      <c r="K14860" s="38"/>
      <c r="L14860"/>
      <c r="M14860"/>
    </row>
    <row r="14861" spans="1:13" s="36" customFormat="1">
      <c r="A14861" s="35"/>
      <c r="B14861"/>
      <c r="C14861" s="38"/>
      <c r="D14861" s="38"/>
      <c r="E14861" s="38"/>
      <c r="F14861" s="38"/>
      <c r="G14861" s="38"/>
      <c r="H14861" s="38"/>
      <c r="I14861" s="38"/>
      <c r="J14861" s="38"/>
      <c r="K14861" s="38"/>
      <c r="L14861"/>
      <c r="M14861"/>
    </row>
    <row r="14862" spans="1:13" s="36" customFormat="1">
      <c r="A14862" s="35"/>
      <c r="B14862"/>
      <c r="C14862" s="38"/>
      <c r="D14862" s="38"/>
      <c r="E14862" s="38"/>
      <c r="F14862" s="38"/>
      <c r="G14862" s="38"/>
      <c r="H14862" s="38"/>
      <c r="I14862" s="38"/>
      <c r="J14862" s="38"/>
      <c r="K14862" s="38"/>
      <c r="L14862"/>
      <c r="M14862"/>
    </row>
    <row r="14863" spans="1:13" s="36" customFormat="1">
      <c r="A14863" s="35"/>
      <c r="B14863"/>
      <c r="C14863" s="38"/>
      <c r="D14863" s="38"/>
      <c r="E14863" s="38"/>
      <c r="F14863" s="38"/>
      <c r="G14863" s="38"/>
      <c r="H14863" s="38"/>
      <c r="I14863" s="38"/>
      <c r="J14863" s="38"/>
      <c r="K14863" s="38"/>
      <c r="L14863"/>
      <c r="M14863"/>
    </row>
    <row r="14864" spans="1:13" s="36" customFormat="1">
      <c r="A14864" s="35"/>
      <c r="B14864"/>
      <c r="C14864" s="38"/>
      <c r="D14864" s="38"/>
      <c r="E14864" s="38"/>
      <c r="F14864" s="38"/>
      <c r="G14864" s="38"/>
      <c r="H14864" s="38"/>
      <c r="I14864" s="38"/>
      <c r="J14864" s="38"/>
      <c r="K14864" s="38"/>
      <c r="L14864"/>
      <c r="M14864"/>
    </row>
    <row r="14865" spans="1:13" s="36" customFormat="1">
      <c r="A14865" s="35"/>
      <c r="B14865"/>
      <c r="C14865" s="38"/>
      <c r="D14865" s="38"/>
      <c r="E14865" s="38"/>
      <c r="F14865" s="38"/>
      <c r="G14865" s="38"/>
      <c r="H14865" s="38"/>
      <c r="I14865" s="38"/>
      <c r="J14865" s="38"/>
      <c r="K14865" s="38"/>
      <c r="L14865"/>
      <c r="M14865"/>
    </row>
    <row r="14866" spans="1:13" s="36" customFormat="1">
      <c r="A14866" s="35"/>
      <c r="B14866"/>
      <c r="C14866" s="38"/>
      <c r="D14866" s="38"/>
      <c r="E14866" s="38"/>
      <c r="F14866" s="38"/>
      <c r="G14866" s="38"/>
      <c r="H14866" s="38"/>
      <c r="I14866" s="38"/>
      <c r="J14866" s="38"/>
      <c r="K14866" s="38"/>
      <c r="L14866"/>
      <c r="M14866"/>
    </row>
    <row r="14867" spans="1:13" s="36" customFormat="1">
      <c r="A14867" s="35"/>
      <c r="B14867"/>
      <c r="C14867" s="38"/>
      <c r="D14867" s="38"/>
      <c r="E14867" s="38"/>
      <c r="F14867" s="38"/>
      <c r="G14867" s="38"/>
      <c r="H14867" s="38"/>
      <c r="I14867" s="38"/>
      <c r="J14867" s="38"/>
      <c r="K14867" s="38"/>
      <c r="L14867"/>
      <c r="M14867"/>
    </row>
    <row r="14868" spans="1:13" s="36" customFormat="1">
      <c r="A14868" s="35"/>
      <c r="B14868"/>
      <c r="C14868" s="38"/>
      <c r="D14868" s="38"/>
      <c r="E14868" s="38"/>
      <c r="F14868" s="38"/>
      <c r="G14868" s="38"/>
      <c r="H14868" s="38"/>
      <c r="I14868" s="38"/>
      <c r="J14868" s="38"/>
      <c r="K14868" s="38"/>
      <c r="L14868"/>
      <c r="M14868"/>
    </row>
    <row r="14869" spans="1:13" s="36" customFormat="1">
      <c r="A14869" s="35"/>
      <c r="B14869"/>
      <c r="C14869" s="38"/>
      <c r="D14869" s="38"/>
      <c r="E14869" s="38"/>
      <c r="F14869" s="38"/>
      <c r="G14869" s="38"/>
      <c r="H14869" s="38"/>
      <c r="I14869" s="38"/>
      <c r="J14869" s="38"/>
      <c r="K14869" s="38"/>
      <c r="L14869"/>
      <c r="M14869"/>
    </row>
    <row r="14870" spans="1:13" s="36" customFormat="1">
      <c r="A14870" s="35"/>
      <c r="B14870"/>
      <c r="C14870" s="38"/>
      <c r="D14870" s="38"/>
      <c r="E14870" s="38"/>
      <c r="F14870" s="38"/>
      <c r="G14870" s="38"/>
      <c r="H14870" s="38"/>
      <c r="I14870" s="38"/>
      <c r="J14870" s="38"/>
      <c r="K14870" s="38"/>
      <c r="L14870"/>
      <c r="M14870"/>
    </row>
    <row r="14871" spans="1:13" s="36" customFormat="1">
      <c r="A14871" s="35"/>
      <c r="B14871"/>
      <c r="C14871" s="38"/>
      <c r="D14871" s="38"/>
      <c r="E14871" s="38"/>
      <c r="F14871" s="38"/>
      <c r="G14871" s="38"/>
      <c r="H14871" s="38"/>
      <c r="I14871" s="38"/>
      <c r="J14871" s="38"/>
      <c r="K14871" s="38"/>
      <c r="L14871"/>
      <c r="M14871"/>
    </row>
    <row r="14872" spans="1:13" s="36" customFormat="1">
      <c r="A14872" s="35"/>
      <c r="B14872"/>
      <c r="C14872" s="38"/>
      <c r="D14872" s="38"/>
      <c r="E14872" s="38"/>
      <c r="F14872" s="38"/>
      <c r="G14872" s="38"/>
      <c r="H14872" s="38"/>
      <c r="I14872" s="38"/>
      <c r="J14872" s="38"/>
      <c r="K14872" s="38"/>
      <c r="L14872"/>
      <c r="M14872"/>
    </row>
    <row r="14873" spans="1:13" s="36" customFormat="1">
      <c r="A14873" s="35"/>
      <c r="B14873"/>
      <c r="C14873" s="38"/>
      <c r="D14873" s="38"/>
      <c r="E14873" s="38"/>
      <c r="F14873" s="38"/>
      <c r="G14873" s="38"/>
      <c r="H14873" s="38"/>
      <c r="I14873" s="38"/>
      <c r="J14873" s="38"/>
      <c r="K14873" s="38"/>
      <c r="L14873"/>
      <c r="M14873"/>
    </row>
    <row r="14874" spans="1:13" s="36" customFormat="1">
      <c r="A14874" s="35"/>
      <c r="B14874"/>
      <c r="C14874" s="38"/>
      <c r="D14874" s="38"/>
      <c r="E14874" s="38"/>
      <c r="F14874" s="38"/>
      <c r="G14874" s="38"/>
      <c r="H14874" s="38"/>
      <c r="I14874" s="38"/>
      <c r="J14874" s="38"/>
      <c r="K14874" s="38"/>
      <c r="L14874"/>
      <c r="M14874"/>
    </row>
    <row r="14875" spans="1:13" s="36" customFormat="1">
      <c r="A14875" s="35"/>
      <c r="B14875"/>
      <c r="C14875" s="38"/>
      <c r="D14875" s="38"/>
      <c r="E14875" s="38"/>
      <c r="F14875" s="38"/>
      <c r="G14875" s="38"/>
      <c r="H14875" s="38"/>
      <c r="I14875" s="38"/>
      <c r="J14875" s="38"/>
      <c r="K14875" s="38"/>
      <c r="L14875"/>
      <c r="M14875"/>
    </row>
    <row r="14876" spans="1:13" s="36" customFormat="1">
      <c r="A14876" s="35"/>
      <c r="B14876"/>
      <c r="C14876" s="38"/>
      <c r="D14876" s="38"/>
      <c r="E14876" s="38"/>
      <c r="F14876" s="38"/>
      <c r="G14876" s="38"/>
      <c r="H14876" s="38"/>
      <c r="I14876" s="38"/>
      <c r="J14876" s="38"/>
      <c r="K14876" s="38"/>
      <c r="L14876"/>
      <c r="M14876"/>
    </row>
    <row r="14877" spans="1:13" s="36" customFormat="1">
      <c r="A14877" s="35"/>
      <c r="B14877"/>
      <c r="C14877" s="38"/>
      <c r="D14877" s="38"/>
      <c r="E14877" s="38"/>
      <c r="F14877" s="38"/>
      <c r="G14877" s="38"/>
      <c r="H14877" s="38"/>
      <c r="I14877" s="38"/>
      <c r="J14877" s="38"/>
      <c r="K14877" s="38"/>
      <c r="L14877"/>
      <c r="M14877"/>
    </row>
    <row r="14878" spans="1:13" s="36" customFormat="1">
      <c r="A14878" s="35"/>
      <c r="B14878"/>
      <c r="C14878" s="38"/>
      <c r="D14878" s="38"/>
      <c r="E14878" s="38"/>
      <c r="F14878" s="38"/>
      <c r="G14878" s="38"/>
      <c r="H14878" s="38"/>
      <c r="I14878" s="38"/>
      <c r="J14878" s="38"/>
      <c r="K14878" s="38"/>
      <c r="L14878"/>
      <c r="M14878"/>
    </row>
    <row r="14879" spans="1:13" s="36" customFormat="1">
      <c r="A14879" s="35"/>
      <c r="B14879"/>
      <c r="C14879" s="38"/>
      <c r="D14879" s="38"/>
      <c r="E14879" s="38"/>
      <c r="F14879" s="38"/>
      <c r="G14879" s="38"/>
      <c r="H14879" s="38"/>
      <c r="I14879" s="38"/>
      <c r="J14879" s="38"/>
      <c r="K14879" s="38"/>
      <c r="L14879"/>
      <c r="M14879"/>
    </row>
    <row r="14880" spans="1:13" s="36" customFormat="1">
      <c r="A14880" s="35"/>
      <c r="B14880"/>
      <c r="C14880" s="38"/>
      <c r="D14880" s="38"/>
      <c r="E14880" s="38"/>
      <c r="F14880" s="38"/>
      <c r="G14880" s="38"/>
      <c r="H14880" s="38"/>
      <c r="I14880" s="38"/>
      <c r="J14880" s="38"/>
      <c r="K14880" s="38"/>
      <c r="L14880"/>
      <c r="M14880"/>
    </row>
    <row r="14881" spans="1:13" s="36" customFormat="1">
      <c r="A14881" s="35"/>
      <c r="B14881"/>
      <c r="C14881" s="38"/>
      <c r="D14881" s="38"/>
      <c r="E14881" s="38"/>
      <c r="F14881" s="38"/>
      <c r="G14881" s="38"/>
      <c r="H14881" s="38"/>
      <c r="I14881" s="38"/>
      <c r="J14881" s="38"/>
      <c r="K14881" s="38"/>
      <c r="L14881"/>
      <c r="M14881"/>
    </row>
    <row r="14882" spans="1:13" s="36" customFormat="1">
      <c r="A14882" s="35"/>
      <c r="B14882"/>
      <c r="C14882" s="38"/>
      <c r="D14882" s="38"/>
      <c r="E14882" s="38"/>
      <c r="F14882" s="38"/>
      <c r="G14882" s="38"/>
      <c r="H14882" s="38"/>
      <c r="I14882" s="38"/>
      <c r="J14882" s="38"/>
      <c r="K14882" s="38"/>
      <c r="L14882"/>
      <c r="M14882"/>
    </row>
    <row r="14883" spans="1:13" s="36" customFormat="1">
      <c r="A14883" s="35"/>
      <c r="B14883"/>
      <c r="C14883" s="38"/>
      <c r="D14883" s="38"/>
      <c r="E14883" s="38"/>
      <c r="F14883" s="38"/>
      <c r="G14883" s="38"/>
      <c r="H14883" s="38"/>
      <c r="I14883" s="38"/>
      <c r="J14883" s="38"/>
      <c r="K14883" s="38"/>
      <c r="L14883"/>
      <c r="M14883"/>
    </row>
    <row r="14884" spans="1:13" s="36" customFormat="1">
      <c r="A14884" s="35"/>
      <c r="B14884"/>
      <c r="C14884" s="38"/>
      <c r="D14884" s="38"/>
      <c r="E14884" s="38"/>
      <c r="F14884" s="38"/>
      <c r="G14884" s="38"/>
      <c r="H14884" s="38"/>
      <c r="I14884" s="38"/>
      <c r="J14884" s="38"/>
      <c r="K14884" s="38"/>
      <c r="L14884"/>
      <c r="M14884"/>
    </row>
    <row r="14885" spans="1:13" s="36" customFormat="1">
      <c r="A14885" s="35"/>
      <c r="B14885"/>
      <c r="C14885" s="38"/>
      <c r="D14885" s="38"/>
      <c r="E14885" s="38"/>
      <c r="F14885" s="38"/>
      <c r="G14885" s="38"/>
      <c r="H14885" s="38"/>
      <c r="I14885" s="38"/>
      <c r="J14885" s="38"/>
      <c r="K14885" s="38"/>
      <c r="L14885"/>
      <c r="M14885"/>
    </row>
    <row r="14886" spans="1:13" s="36" customFormat="1">
      <c r="A14886" s="35"/>
      <c r="B14886"/>
      <c r="C14886" s="38"/>
      <c r="D14886" s="38"/>
      <c r="E14886" s="38"/>
      <c r="F14886" s="38"/>
      <c r="G14886" s="38"/>
      <c r="H14886" s="38"/>
      <c r="I14886" s="38"/>
      <c r="J14886" s="38"/>
      <c r="K14886" s="38"/>
      <c r="L14886"/>
      <c r="M14886"/>
    </row>
    <row r="14887" spans="1:13" s="36" customFormat="1">
      <c r="A14887" s="35"/>
      <c r="B14887"/>
      <c r="C14887" s="38"/>
      <c r="D14887" s="38"/>
      <c r="E14887" s="38"/>
      <c r="F14887" s="38"/>
      <c r="G14887" s="38"/>
      <c r="H14887" s="38"/>
      <c r="I14887" s="38"/>
      <c r="J14887" s="38"/>
      <c r="K14887" s="38"/>
      <c r="L14887"/>
      <c r="M14887"/>
    </row>
    <row r="14888" spans="1:13" s="36" customFormat="1">
      <c r="A14888" s="35"/>
      <c r="B14888"/>
      <c r="C14888" s="38"/>
      <c r="D14888" s="38"/>
      <c r="E14888" s="38"/>
      <c r="F14888" s="38"/>
      <c r="G14888" s="38"/>
      <c r="H14888" s="38"/>
      <c r="I14888" s="38"/>
      <c r="J14888" s="38"/>
      <c r="K14888" s="38"/>
      <c r="L14888"/>
      <c r="M14888"/>
    </row>
    <row r="14889" spans="1:13" s="36" customFormat="1">
      <c r="A14889" s="35"/>
      <c r="B14889"/>
      <c r="C14889" s="38"/>
      <c r="D14889" s="38"/>
      <c r="E14889" s="38"/>
      <c r="F14889" s="38"/>
      <c r="G14889" s="38"/>
      <c r="H14889" s="38"/>
      <c r="I14889" s="38"/>
      <c r="J14889" s="38"/>
      <c r="K14889" s="38"/>
      <c r="L14889"/>
      <c r="M14889"/>
    </row>
    <row r="14890" spans="1:13" s="36" customFormat="1">
      <c r="A14890" s="35"/>
      <c r="B14890"/>
      <c r="C14890" s="38"/>
      <c r="D14890" s="38"/>
      <c r="E14890" s="38"/>
      <c r="F14890" s="38"/>
      <c r="G14890" s="38"/>
      <c r="H14890" s="38"/>
      <c r="I14890" s="38"/>
      <c r="J14890" s="38"/>
      <c r="K14890" s="38"/>
      <c r="L14890"/>
      <c r="M14890"/>
    </row>
    <row r="14891" spans="1:13" s="36" customFormat="1">
      <c r="A14891" s="35"/>
      <c r="B14891"/>
      <c r="C14891" s="38"/>
      <c r="D14891" s="38"/>
      <c r="E14891" s="38"/>
      <c r="F14891" s="38"/>
      <c r="G14891" s="38"/>
      <c r="H14891" s="38"/>
      <c r="I14891" s="38"/>
      <c r="J14891" s="38"/>
      <c r="K14891" s="38"/>
      <c r="L14891"/>
      <c r="M14891"/>
    </row>
    <row r="14892" spans="1:13" s="36" customFormat="1">
      <c r="A14892" s="35"/>
      <c r="B14892"/>
      <c r="C14892" s="38"/>
      <c r="D14892" s="38"/>
      <c r="E14892" s="38"/>
      <c r="F14892" s="38"/>
      <c r="G14892" s="38"/>
      <c r="H14892" s="38"/>
      <c r="I14892" s="38"/>
      <c r="J14892" s="38"/>
      <c r="K14892" s="38"/>
      <c r="L14892"/>
      <c r="M14892"/>
    </row>
    <row r="14893" spans="1:13" s="36" customFormat="1">
      <c r="A14893" s="35"/>
      <c r="B14893"/>
      <c r="C14893" s="38"/>
      <c r="D14893" s="38"/>
      <c r="E14893" s="38"/>
      <c r="F14893" s="38"/>
      <c r="G14893" s="38"/>
      <c r="H14893" s="38"/>
      <c r="I14893" s="38"/>
      <c r="J14893" s="38"/>
      <c r="K14893" s="38"/>
      <c r="L14893"/>
      <c r="M14893"/>
    </row>
    <row r="14894" spans="1:13" s="36" customFormat="1">
      <c r="A14894" s="35"/>
      <c r="B14894"/>
      <c r="C14894" s="38"/>
      <c r="D14894" s="38"/>
      <c r="E14894" s="38"/>
      <c r="F14894" s="38"/>
      <c r="G14894" s="38"/>
      <c r="H14894" s="38"/>
      <c r="I14894" s="38"/>
      <c r="J14894" s="38"/>
      <c r="K14894" s="38"/>
      <c r="L14894"/>
      <c r="M14894"/>
    </row>
    <row r="14895" spans="1:13" s="36" customFormat="1">
      <c r="A14895" s="35"/>
      <c r="B14895"/>
      <c r="C14895" s="38"/>
      <c r="D14895" s="38"/>
      <c r="E14895" s="38"/>
      <c r="F14895" s="38"/>
      <c r="G14895" s="38"/>
      <c r="H14895" s="38"/>
      <c r="I14895" s="38"/>
      <c r="J14895" s="38"/>
      <c r="K14895" s="38"/>
      <c r="L14895"/>
      <c r="M14895"/>
    </row>
    <row r="14896" spans="1:13" s="36" customFormat="1">
      <c r="A14896" s="35"/>
      <c r="B14896"/>
      <c r="C14896" s="38"/>
      <c r="D14896" s="38"/>
      <c r="E14896" s="38"/>
      <c r="F14896" s="38"/>
      <c r="G14896" s="38"/>
      <c r="H14896" s="38"/>
      <c r="I14896" s="38"/>
      <c r="J14896" s="38"/>
      <c r="K14896" s="38"/>
      <c r="L14896"/>
      <c r="M14896"/>
    </row>
    <row r="14897" spans="1:13" s="36" customFormat="1">
      <c r="A14897" s="35"/>
      <c r="B14897"/>
      <c r="C14897" s="38"/>
      <c r="D14897" s="38"/>
      <c r="E14897" s="38"/>
      <c r="F14897" s="38"/>
      <c r="G14897" s="38"/>
      <c r="H14897" s="38"/>
      <c r="I14897" s="38"/>
      <c r="J14897" s="38"/>
      <c r="K14897" s="38"/>
      <c r="L14897"/>
      <c r="M14897"/>
    </row>
    <row r="14898" spans="1:13" s="36" customFormat="1">
      <c r="A14898" s="35"/>
      <c r="B14898"/>
      <c r="C14898" s="38"/>
      <c r="D14898" s="38"/>
      <c r="E14898" s="38"/>
      <c r="F14898" s="38"/>
      <c r="G14898" s="38"/>
      <c r="H14898" s="38"/>
      <c r="I14898" s="38"/>
      <c r="J14898" s="38"/>
      <c r="K14898" s="38"/>
      <c r="L14898"/>
      <c r="M14898"/>
    </row>
    <row r="14899" spans="1:13" s="36" customFormat="1">
      <c r="A14899" s="35"/>
      <c r="B14899"/>
      <c r="C14899" s="38"/>
      <c r="D14899" s="38"/>
      <c r="E14899" s="38"/>
      <c r="F14899" s="38"/>
      <c r="G14899" s="38"/>
      <c r="H14899" s="38"/>
      <c r="I14899" s="38"/>
      <c r="J14899" s="38"/>
      <c r="K14899" s="38"/>
      <c r="L14899"/>
      <c r="M14899"/>
    </row>
    <row r="14900" spans="1:13" s="36" customFormat="1">
      <c r="A14900" s="35"/>
      <c r="B14900"/>
      <c r="C14900" s="38"/>
      <c r="D14900" s="38"/>
      <c r="E14900" s="38"/>
      <c r="F14900" s="38"/>
      <c r="G14900" s="38"/>
      <c r="H14900" s="38"/>
      <c r="I14900" s="38"/>
      <c r="J14900" s="38"/>
      <c r="K14900" s="38"/>
      <c r="L14900"/>
      <c r="M14900"/>
    </row>
    <row r="14901" spans="1:13" s="36" customFormat="1">
      <c r="A14901" s="35"/>
      <c r="B14901"/>
      <c r="C14901" s="38"/>
      <c r="D14901" s="38"/>
      <c r="E14901" s="38"/>
      <c r="F14901" s="38"/>
      <c r="G14901" s="38"/>
      <c r="H14901" s="38"/>
      <c r="I14901" s="38"/>
      <c r="J14901" s="38"/>
      <c r="K14901" s="38"/>
      <c r="L14901"/>
      <c r="M14901"/>
    </row>
    <row r="14902" spans="1:13" s="36" customFormat="1">
      <c r="A14902" s="35"/>
      <c r="B14902"/>
      <c r="C14902" s="38"/>
      <c r="D14902" s="38"/>
      <c r="E14902" s="38"/>
      <c r="F14902" s="38"/>
      <c r="G14902" s="38"/>
      <c r="H14902" s="38"/>
      <c r="I14902" s="38"/>
      <c r="J14902" s="38"/>
      <c r="K14902" s="38"/>
      <c r="L14902"/>
      <c r="M14902"/>
    </row>
    <row r="14903" spans="1:13" s="36" customFormat="1">
      <c r="A14903" s="35"/>
      <c r="B14903"/>
      <c r="C14903" s="38"/>
      <c r="D14903" s="38"/>
      <c r="E14903" s="38"/>
      <c r="F14903" s="38"/>
      <c r="G14903" s="38"/>
      <c r="H14903" s="38"/>
      <c r="I14903" s="38"/>
      <c r="J14903" s="38"/>
      <c r="K14903" s="38"/>
      <c r="L14903"/>
      <c r="M14903"/>
    </row>
    <row r="14904" spans="1:13" s="36" customFormat="1">
      <c r="A14904" s="35"/>
      <c r="B14904"/>
      <c r="C14904" s="38"/>
      <c r="D14904" s="38"/>
      <c r="E14904" s="38"/>
      <c r="F14904" s="38"/>
      <c r="G14904" s="38"/>
      <c r="H14904" s="38"/>
      <c r="I14904" s="38"/>
      <c r="J14904" s="38"/>
      <c r="K14904" s="38"/>
      <c r="L14904"/>
      <c r="M14904"/>
    </row>
    <row r="14905" spans="1:13" s="36" customFormat="1">
      <c r="A14905" s="35"/>
      <c r="B14905"/>
      <c r="C14905" s="38"/>
      <c r="D14905" s="38"/>
      <c r="E14905" s="38"/>
      <c r="F14905" s="38"/>
      <c r="G14905" s="38"/>
      <c r="H14905" s="38"/>
      <c r="I14905" s="38"/>
      <c r="J14905" s="38"/>
      <c r="K14905" s="38"/>
      <c r="L14905"/>
      <c r="M14905"/>
    </row>
    <row r="14906" spans="1:13" s="36" customFormat="1">
      <c r="A14906" s="35"/>
      <c r="B14906"/>
      <c r="C14906" s="38"/>
      <c r="D14906" s="38"/>
      <c r="E14906" s="38"/>
      <c r="F14906" s="38"/>
      <c r="G14906" s="38"/>
      <c r="H14906" s="38"/>
      <c r="I14906" s="38"/>
      <c r="J14906" s="38"/>
      <c r="K14906" s="38"/>
      <c r="L14906"/>
      <c r="M14906"/>
    </row>
    <row r="14907" spans="1:13" s="36" customFormat="1">
      <c r="A14907" s="35"/>
      <c r="B14907"/>
      <c r="C14907" s="38"/>
      <c r="D14907" s="38"/>
      <c r="E14907" s="38"/>
      <c r="F14907" s="38"/>
      <c r="G14907" s="38"/>
      <c r="H14907" s="38"/>
      <c r="I14907" s="38"/>
      <c r="J14907" s="38"/>
      <c r="K14907" s="38"/>
      <c r="L14907"/>
      <c r="M14907"/>
    </row>
    <row r="14908" spans="1:13" s="36" customFormat="1">
      <c r="A14908" s="35"/>
      <c r="B14908"/>
      <c r="C14908" s="38"/>
      <c r="D14908" s="38"/>
      <c r="E14908" s="38"/>
      <c r="F14908" s="38"/>
      <c r="G14908" s="38"/>
      <c r="H14908" s="38"/>
      <c r="I14908" s="38"/>
      <c r="J14908" s="38"/>
      <c r="K14908" s="38"/>
      <c r="L14908"/>
      <c r="M14908"/>
    </row>
    <row r="14909" spans="1:13" s="36" customFormat="1">
      <c r="A14909" s="35"/>
      <c r="B14909"/>
      <c r="C14909" s="38"/>
      <c r="D14909" s="38"/>
      <c r="E14909" s="38"/>
      <c r="F14909" s="38"/>
      <c r="G14909" s="38"/>
      <c r="H14909" s="38"/>
      <c r="I14909" s="38"/>
      <c r="J14909" s="38"/>
      <c r="K14909" s="38"/>
      <c r="L14909"/>
      <c r="M14909"/>
    </row>
    <row r="14910" spans="1:13" s="36" customFormat="1">
      <c r="A14910" s="35"/>
      <c r="B14910"/>
      <c r="C14910" s="38"/>
      <c r="D14910" s="38"/>
      <c r="E14910" s="38"/>
      <c r="F14910" s="38"/>
      <c r="G14910" s="38"/>
      <c r="H14910" s="38"/>
      <c r="I14910" s="38"/>
      <c r="J14910" s="38"/>
      <c r="K14910" s="38"/>
      <c r="L14910"/>
      <c r="M14910"/>
    </row>
    <row r="14911" spans="1:13" s="36" customFormat="1">
      <c r="A14911" s="35"/>
      <c r="B14911"/>
      <c r="C14911" s="38"/>
      <c r="D14911" s="38"/>
      <c r="E14911" s="38"/>
      <c r="F14911" s="38"/>
      <c r="G14911" s="38"/>
      <c r="H14911" s="38"/>
      <c r="I14911" s="38"/>
      <c r="J14911" s="38"/>
      <c r="K14911" s="38"/>
      <c r="L14911"/>
      <c r="M14911"/>
    </row>
    <row r="14912" spans="1:13" s="36" customFormat="1">
      <c r="A14912" s="35"/>
      <c r="B14912"/>
      <c r="C14912" s="38"/>
      <c r="D14912" s="38"/>
      <c r="E14912" s="38"/>
      <c r="F14912" s="38"/>
      <c r="G14912" s="38"/>
      <c r="H14912" s="38"/>
      <c r="I14912" s="38"/>
      <c r="J14912" s="38"/>
      <c r="K14912" s="38"/>
      <c r="L14912"/>
      <c r="M14912"/>
    </row>
    <row r="14913" spans="1:13" s="36" customFormat="1">
      <c r="A14913" s="35"/>
      <c r="B14913"/>
      <c r="C14913" s="38"/>
      <c r="D14913" s="38"/>
      <c r="E14913" s="38"/>
      <c r="F14913" s="38"/>
      <c r="G14913" s="38"/>
      <c r="H14913" s="38"/>
      <c r="I14913" s="38"/>
      <c r="J14913" s="38"/>
      <c r="K14913" s="38"/>
      <c r="L14913"/>
      <c r="M14913"/>
    </row>
    <row r="14914" spans="1:13" s="36" customFormat="1">
      <c r="A14914" s="35"/>
      <c r="B14914"/>
      <c r="C14914" s="38"/>
      <c r="D14914" s="38"/>
      <c r="E14914" s="38"/>
      <c r="F14914" s="38"/>
      <c r="G14914" s="38"/>
      <c r="H14914" s="38"/>
      <c r="I14914" s="38"/>
      <c r="J14914" s="38"/>
      <c r="K14914" s="38"/>
      <c r="L14914"/>
      <c r="M14914"/>
    </row>
    <row r="14915" spans="1:13" s="36" customFormat="1">
      <c r="A14915" s="35"/>
      <c r="B14915"/>
      <c r="C14915" s="38"/>
      <c r="D14915" s="38"/>
      <c r="E14915" s="38"/>
      <c r="F14915" s="38"/>
      <c r="G14915" s="38"/>
      <c r="H14915" s="38"/>
      <c r="I14915" s="38"/>
      <c r="J14915" s="38"/>
      <c r="K14915" s="38"/>
      <c r="L14915"/>
      <c r="M14915"/>
    </row>
    <row r="14916" spans="1:13" s="36" customFormat="1">
      <c r="A14916" s="35"/>
      <c r="B14916"/>
      <c r="C14916" s="38"/>
      <c r="D14916" s="38"/>
      <c r="E14916" s="38"/>
      <c r="F14916" s="38"/>
      <c r="G14916" s="38"/>
      <c r="H14916" s="38"/>
      <c r="I14916" s="38"/>
      <c r="J14916" s="38"/>
      <c r="K14916" s="38"/>
      <c r="L14916"/>
      <c r="M14916"/>
    </row>
    <row r="14917" spans="1:13" s="36" customFormat="1">
      <c r="A14917" s="35"/>
      <c r="B14917"/>
      <c r="C14917" s="38"/>
      <c r="D14917" s="38"/>
      <c r="E14917" s="38"/>
      <c r="F14917" s="38"/>
      <c r="G14917" s="38"/>
      <c r="H14917" s="38"/>
      <c r="I14917" s="38"/>
      <c r="J14917" s="38"/>
      <c r="K14917" s="38"/>
      <c r="L14917"/>
      <c r="M14917"/>
    </row>
    <row r="14918" spans="1:13" s="36" customFormat="1">
      <c r="A14918" s="35"/>
      <c r="B14918"/>
      <c r="C14918" s="38"/>
      <c r="D14918" s="38"/>
      <c r="E14918" s="38"/>
      <c r="F14918" s="38"/>
      <c r="G14918" s="38"/>
      <c r="H14918" s="38"/>
      <c r="I14918" s="38"/>
      <c r="J14918" s="38"/>
      <c r="K14918" s="38"/>
      <c r="L14918"/>
      <c r="M14918"/>
    </row>
    <row r="14919" spans="1:13" s="36" customFormat="1">
      <c r="A14919" s="35"/>
      <c r="B14919"/>
      <c r="C14919" s="38"/>
      <c r="D14919" s="38"/>
      <c r="E14919" s="38"/>
      <c r="F14919" s="38"/>
      <c r="G14919" s="38"/>
      <c r="H14919" s="38"/>
      <c r="I14919" s="38"/>
      <c r="J14919" s="38"/>
      <c r="K14919" s="38"/>
      <c r="L14919"/>
      <c r="M14919"/>
    </row>
    <row r="14920" spans="1:13" s="36" customFormat="1">
      <c r="A14920" s="35"/>
      <c r="B14920"/>
      <c r="C14920" s="38"/>
      <c r="D14920" s="38"/>
      <c r="E14920" s="38"/>
      <c r="F14920" s="38"/>
      <c r="G14920" s="38"/>
      <c r="H14920" s="38"/>
      <c r="I14920" s="38"/>
      <c r="J14920" s="38"/>
      <c r="K14920" s="38"/>
      <c r="L14920"/>
      <c r="M14920"/>
    </row>
    <row r="14921" spans="1:13" s="36" customFormat="1">
      <c r="A14921" s="35"/>
      <c r="B14921"/>
      <c r="C14921" s="38"/>
      <c r="D14921" s="38"/>
      <c r="E14921" s="38"/>
      <c r="F14921" s="38"/>
      <c r="G14921" s="38"/>
      <c r="H14921" s="38"/>
      <c r="I14921" s="38"/>
      <c r="J14921" s="38"/>
      <c r="K14921" s="38"/>
      <c r="L14921"/>
      <c r="M14921"/>
    </row>
    <row r="14922" spans="1:13" s="36" customFormat="1">
      <c r="A14922" s="35"/>
      <c r="B14922"/>
      <c r="C14922" s="38"/>
      <c r="D14922" s="38"/>
      <c r="E14922" s="38"/>
      <c r="F14922" s="38"/>
      <c r="G14922" s="38"/>
      <c r="H14922" s="38"/>
      <c r="I14922" s="38"/>
      <c r="J14922" s="38"/>
      <c r="K14922" s="38"/>
      <c r="L14922"/>
      <c r="M14922"/>
    </row>
    <row r="14923" spans="1:13" s="36" customFormat="1">
      <c r="A14923" s="35"/>
      <c r="B14923"/>
      <c r="C14923" s="38"/>
      <c r="D14923" s="38"/>
      <c r="E14923" s="38"/>
      <c r="F14923" s="38"/>
      <c r="G14923" s="38"/>
      <c r="H14923" s="38"/>
      <c r="I14923" s="38"/>
      <c r="J14923" s="38"/>
      <c r="K14923" s="38"/>
      <c r="L14923"/>
      <c r="M14923"/>
    </row>
    <row r="14924" spans="1:13" s="36" customFormat="1">
      <c r="A14924" s="35"/>
      <c r="B14924"/>
      <c r="C14924" s="38"/>
      <c r="D14924" s="38"/>
      <c r="E14924" s="38"/>
      <c r="F14924" s="38"/>
      <c r="G14924" s="38"/>
      <c r="H14924" s="38"/>
      <c r="I14924" s="38"/>
      <c r="J14924" s="38"/>
      <c r="K14924" s="38"/>
      <c r="L14924"/>
      <c r="M14924"/>
    </row>
    <row r="14925" spans="1:13" s="36" customFormat="1">
      <c r="A14925" s="35"/>
      <c r="B14925"/>
      <c r="C14925" s="38"/>
      <c r="D14925" s="38"/>
      <c r="E14925" s="38"/>
      <c r="F14925" s="38"/>
      <c r="G14925" s="38"/>
      <c r="H14925" s="38"/>
      <c r="I14925" s="38"/>
      <c r="J14925" s="38"/>
      <c r="K14925" s="38"/>
      <c r="L14925"/>
      <c r="M14925"/>
    </row>
    <row r="14926" spans="1:13" s="36" customFormat="1">
      <c r="A14926" s="35"/>
      <c r="B14926"/>
      <c r="C14926" s="38"/>
      <c r="D14926" s="38"/>
      <c r="E14926" s="38"/>
      <c r="F14926" s="38"/>
      <c r="G14926" s="38"/>
      <c r="H14926" s="38"/>
      <c r="I14926" s="38"/>
      <c r="J14926" s="38"/>
      <c r="K14926" s="38"/>
      <c r="L14926"/>
      <c r="M14926"/>
    </row>
    <row r="14927" spans="1:13" s="36" customFormat="1">
      <c r="A14927" s="35"/>
      <c r="B14927"/>
      <c r="C14927" s="38"/>
      <c r="D14927" s="38"/>
      <c r="E14927" s="38"/>
      <c r="F14927" s="38"/>
      <c r="G14927" s="38"/>
      <c r="H14927" s="38"/>
      <c r="I14927" s="38"/>
      <c r="J14927" s="38"/>
      <c r="K14927" s="38"/>
      <c r="L14927"/>
      <c r="M14927"/>
    </row>
    <row r="14928" spans="1:13" s="36" customFormat="1">
      <c r="A14928" s="35"/>
      <c r="B14928"/>
      <c r="C14928" s="38"/>
      <c r="D14928" s="38"/>
      <c r="E14928" s="38"/>
      <c r="F14928" s="38"/>
      <c r="G14928" s="38"/>
      <c r="H14928" s="38"/>
      <c r="I14928" s="38"/>
      <c r="J14928" s="38"/>
      <c r="K14928" s="38"/>
      <c r="L14928"/>
      <c r="M14928"/>
    </row>
    <row r="14929" spans="1:13" s="36" customFormat="1">
      <c r="A14929" s="35"/>
      <c r="B14929"/>
      <c r="C14929" s="38"/>
      <c r="D14929" s="38"/>
      <c r="E14929" s="38"/>
      <c r="F14929" s="38"/>
      <c r="G14929" s="38"/>
      <c r="H14929" s="38"/>
      <c r="I14929" s="38"/>
      <c r="J14929" s="38"/>
      <c r="K14929" s="38"/>
      <c r="L14929"/>
      <c r="M14929"/>
    </row>
    <row r="14930" spans="1:13" s="36" customFormat="1">
      <c r="A14930" s="35"/>
      <c r="B14930"/>
      <c r="C14930" s="38"/>
      <c r="D14930" s="38"/>
      <c r="E14930" s="38"/>
      <c r="F14930" s="38"/>
      <c r="G14930" s="38"/>
      <c r="H14930" s="38"/>
      <c r="I14930" s="38"/>
      <c r="J14930" s="38"/>
      <c r="K14930" s="38"/>
      <c r="L14930"/>
      <c r="M14930"/>
    </row>
    <row r="14931" spans="1:13" s="36" customFormat="1">
      <c r="A14931" s="35"/>
      <c r="B14931"/>
      <c r="C14931" s="38"/>
      <c r="D14931" s="38"/>
      <c r="E14931" s="38"/>
      <c r="F14931" s="38"/>
      <c r="G14931" s="38"/>
      <c r="H14931" s="38"/>
      <c r="I14931" s="38"/>
      <c r="J14931" s="38"/>
      <c r="K14931" s="38"/>
      <c r="L14931"/>
      <c r="M14931"/>
    </row>
    <row r="14932" spans="1:13" s="36" customFormat="1">
      <c r="A14932" s="35"/>
      <c r="B14932"/>
      <c r="C14932" s="38"/>
      <c r="D14932" s="38"/>
      <c r="E14932" s="38"/>
      <c r="F14932" s="38"/>
      <c r="G14932" s="38"/>
      <c r="H14932" s="38"/>
      <c r="I14932" s="38"/>
      <c r="J14932" s="38"/>
      <c r="K14932" s="38"/>
      <c r="L14932"/>
      <c r="M14932"/>
    </row>
    <row r="14933" spans="1:13" s="36" customFormat="1">
      <c r="A14933" s="35"/>
      <c r="B14933"/>
      <c r="C14933" s="38"/>
      <c r="D14933" s="38"/>
      <c r="E14933" s="38"/>
      <c r="F14933" s="38"/>
      <c r="G14933" s="38"/>
      <c r="H14933" s="38"/>
      <c r="I14933" s="38"/>
      <c r="J14933" s="38"/>
      <c r="K14933" s="38"/>
      <c r="L14933"/>
      <c r="M14933"/>
    </row>
    <row r="14934" spans="1:13" s="36" customFormat="1">
      <c r="A14934" s="35"/>
      <c r="B14934"/>
      <c r="C14934" s="38"/>
      <c r="D14934" s="38"/>
      <c r="E14934" s="38"/>
      <c r="F14934" s="38"/>
      <c r="G14934" s="38"/>
      <c r="H14934" s="38"/>
      <c r="I14934" s="38"/>
      <c r="J14934" s="38"/>
      <c r="K14934" s="38"/>
      <c r="L14934"/>
      <c r="M14934"/>
    </row>
    <row r="14935" spans="1:13" s="36" customFormat="1">
      <c r="A14935" s="35"/>
      <c r="B14935"/>
      <c r="C14935" s="38"/>
      <c r="D14935" s="38"/>
      <c r="E14935" s="38"/>
      <c r="F14935" s="38"/>
      <c r="G14935" s="38"/>
      <c r="H14935" s="38"/>
      <c r="I14935" s="38"/>
      <c r="J14935" s="38"/>
      <c r="K14935" s="38"/>
      <c r="L14935"/>
      <c r="M14935"/>
    </row>
    <row r="14936" spans="1:13" s="36" customFormat="1">
      <c r="A14936" s="35"/>
      <c r="B14936"/>
      <c r="C14936" s="38"/>
      <c r="D14936" s="38"/>
      <c r="E14936" s="38"/>
      <c r="F14936" s="38"/>
      <c r="G14936" s="38"/>
      <c r="H14936" s="38"/>
      <c r="I14936" s="38"/>
      <c r="J14936" s="38"/>
      <c r="K14936" s="38"/>
      <c r="L14936"/>
      <c r="M14936"/>
    </row>
    <row r="14937" spans="1:13" s="36" customFormat="1">
      <c r="A14937" s="35"/>
      <c r="B14937"/>
      <c r="C14937" s="38"/>
      <c r="D14937" s="38"/>
      <c r="E14937" s="38"/>
      <c r="F14937" s="38"/>
      <c r="G14937" s="38"/>
      <c r="H14937" s="38"/>
      <c r="I14937" s="38"/>
      <c r="J14937" s="38"/>
      <c r="K14937" s="38"/>
      <c r="L14937"/>
      <c r="M14937"/>
    </row>
    <row r="14938" spans="1:13" s="36" customFormat="1">
      <c r="A14938" s="35"/>
      <c r="B14938"/>
      <c r="C14938" s="38"/>
      <c r="D14938" s="38"/>
      <c r="E14938" s="38"/>
      <c r="F14938" s="38"/>
      <c r="G14938" s="38"/>
      <c r="H14938" s="38"/>
      <c r="I14938" s="38"/>
      <c r="J14938" s="38"/>
      <c r="K14938" s="38"/>
      <c r="L14938"/>
      <c r="M14938"/>
    </row>
    <row r="14939" spans="1:13" s="36" customFormat="1">
      <c r="A14939" s="35"/>
      <c r="B14939"/>
      <c r="C14939" s="38"/>
      <c r="D14939" s="38"/>
      <c r="E14939" s="38"/>
      <c r="F14939" s="38"/>
      <c r="G14939" s="38"/>
      <c r="H14939" s="38"/>
      <c r="I14939" s="38"/>
      <c r="J14939" s="38"/>
      <c r="K14939" s="38"/>
      <c r="L14939"/>
      <c r="M14939"/>
    </row>
    <row r="14940" spans="1:13" s="36" customFormat="1">
      <c r="A14940" s="35"/>
      <c r="B14940"/>
      <c r="C14940" s="38"/>
      <c r="D14940" s="38"/>
      <c r="E14940" s="38"/>
      <c r="F14940" s="38"/>
      <c r="G14940" s="38"/>
      <c r="H14940" s="38"/>
      <c r="I14940" s="38"/>
      <c r="J14940" s="38"/>
      <c r="K14940" s="38"/>
      <c r="L14940"/>
      <c r="M14940"/>
    </row>
    <row r="14941" spans="1:13" s="36" customFormat="1">
      <c r="A14941" s="35"/>
      <c r="B14941"/>
      <c r="C14941" s="38"/>
      <c r="D14941" s="38"/>
      <c r="E14941" s="38"/>
      <c r="F14941" s="38"/>
      <c r="G14941" s="38"/>
      <c r="H14941" s="38"/>
      <c r="I14941" s="38"/>
      <c r="J14941" s="38"/>
      <c r="K14941" s="38"/>
      <c r="L14941"/>
      <c r="M14941"/>
    </row>
    <row r="14942" spans="1:13" s="36" customFormat="1">
      <c r="A14942" s="35"/>
      <c r="B14942"/>
      <c r="C14942" s="38"/>
      <c r="D14942" s="38"/>
      <c r="E14942" s="38"/>
      <c r="F14942" s="38"/>
      <c r="G14942" s="38"/>
      <c r="H14942" s="38"/>
      <c r="I14942" s="38"/>
      <c r="J14942" s="38"/>
      <c r="K14942" s="38"/>
      <c r="L14942"/>
      <c r="M14942"/>
    </row>
    <row r="14943" spans="1:13" s="36" customFormat="1">
      <c r="A14943" s="35"/>
      <c r="B14943"/>
      <c r="C14943" s="38"/>
      <c r="D14943" s="38"/>
      <c r="E14943" s="38"/>
      <c r="F14943" s="38"/>
      <c r="G14943" s="38"/>
      <c r="H14943" s="38"/>
      <c r="I14943" s="38"/>
      <c r="J14943" s="38"/>
      <c r="K14943" s="38"/>
      <c r="L14943"/>
      <c r="M14943"/>
    </row>
    <row r="14944" spans="1:13" s="36" customFormat="1">
      <c r="A14944" s="35"/>
      <c r="B14944"/>
      <c r="C14944" s="38"/>
      <c r="D14944" s="38"/>
      <c r="E14944" s="38"/>
      <c r="F14944" s="38"/>
      <c r="G14944" s="38"/>
      <c r="H14944" s="38"/>
      <c r="I14944" s="38"/>
      <c r="J14944" s="38"/>
      <c r="K14944" s="38"/>
      <c r="L14944"/>
      <c r="M14944"/>
    </row>
    <row r="14945" spans="1:13" s="36" customFormat="1">
      <c r="A14945" s="35"/>
      <c r="B14945"/>
      <c r="C14945" s="38"/>
      <c r="D14945" s="38"/>
      <c r="E14945" s="38"/>
      <c r="F14945" s="38"/>
      <c r="G14945" s="38"/>
      <c r="H14945" s="38"/>
      <c r="I14945" s="38"/>
      <c r="J14945" s="38"/>
      <c r="K14945" s="38"/>
      <c r="L14945"/>
      <c r="M14945"/>
    </row>
    <row r="14946" spans="1:13" s="36" customFormat="1">
      <c r="A14946" s="35"/>
      <c r="B14946"/>
      <c r="C14946" s="38"/>
      <c r="D14946" s="38"/>
      <c r="E14946" s="38"/>
      <c r="F14946" s="38"/>
      <c r="G14946" s="38"/>
      <c r="H14946" s="38"/>
      <c r="I14946" s="38"/>
      <c r="J14946" s="38"/>
      <c r="K14946" s="38"/>
      <c r="L14946"/>
      <c r="M14946"/>
    </row>
    <row r="14947" spans="1:13" s="36" customFormat="1">
      <c r="A14947" s="35"/>
      <c r="B14947"/>
      <c r="C14947" s="38"/>
      <c r="D14947" s="38"/>
      <c r="E14947" s="38"/>
      <c r="F14947" s="38"/>
      <c r="G14947" s="38"/>
      <c r="H14947" s="38"/>
      <c r="I14947" s="38"/>
      <c r="J14947" s="38"/>
      <c r="K14947" s="38"/>
      <c r="L14947"/>
      <c r="M14947"/>
    </row>
    <row r="14948" spans="1:13" s="36" customFormat="1">
      <c r="A14948" s="35"/>
      <c r="B14948"/>
      <c r="C14948" s="38"/>
      <c r="D14948" s="38"/>
      <c r="E14948" s="38"/>
      <c r="F14948" s="38"/>
      <c r="G14948" s="38"/>
      <c r="H14948" s="38"/>
      <c r="I14948" s="38"/>
      <c r="J14948" s="38"/>
      <c r="K14948" s="38"/>
      <c r="L14948"/>
      <c r="M14948"/>
    </row>
    <row r="14949" spans="1:13" s="36" customFormat="1">
      <c r="A14949" s="35"/>
      <c r="B14949"/>
      <c r="C14949" s="38"/>
      <c r="D14949" s="38"/>
      <c r="E14949" s="38"/>
      <c r="F14949" s="38"/>
      <c r="G14949" s="38"/>
      <c r="H14949" s="38"/>
      <c r="I14949" s="38"/>
      <c r="J14949" s="38"/>
      <c r="K14949" s="38"/>
      <c r="L14949"/>
      <c r="M14949"/>
    </row>
    <row r="14950" spans="1:13" s="36" customFormat="1">
      <c r="A14950" s="35"/>
      <c r="B14950"/>
      <c r="C14950" s="38"/>
      <c r="D14950" s="38"/>
      <c r="E14950" s="38"/>
      <c r="F14950" s="38"/>
      <c r="G14950" s="38"/>
      <c r="H14950" s="38"/>
      <c r="I14950" s="38"/>
      <c r="J14950" s="38"/>
      <c r="K14950" s="38"/>
      <c r="L14950"/>
      <c r="M14950"/>
    </row>
    <row r="14951" spans="1:13" s="36" customFormat="1">
      <c r="A14951" s="35"/>
      <c r="B14951"/>
      <c r="C14951" s="38"/>
      <c r="D14951" s="38"/>
      <c r="E14951" s="38"/>
      <c r="F14951" s="38"/>
      <c r="G14951" s="38"/>
      <c r="H14951" s="38"/>
      <c r="I14951" s="38"/>
      <c r="J14951" s="38"/>
      <c r="K14951" s="38"/>
      <c r="L14951"/>
      <c r="M14951"/>
    </row>
    <row r="14952" spans="1:13" s="36" customFormat="1">
      <c r="A14952" s="35"/>
      <c r="B14952"/>
      <c r="C14952" s="38"/>
      <c r="D14952" s="38"/>
      <c r="E14952" s="38"/>
      <c r="F14952" s="38"/>
      <c r="G14952" s="38"/>
      <c r="H14952" s="38"/>
      <c r="I14952" s="38"/>
      <c r="J14952" s="38"/>
      <c r="K14952" s="38"/>
      <c r="L14952"/>
      <c r="M14952"/>
    </row>
    <row r="14953" spans="1:13" s="36" customFormat="1">
      <c r="A14953" s="35"/>
      <c r="B14953"/>
      <c r="C14953" s="38"/>
      <c r="D14953" s="38"/>
      <c r="E14953" s="38"/>
      <c r="F14953" s="38"/>
      <c r="G14953" s="38"/>
      <c r="H14953" s="38"/>
      <c r="I14953" s="38"/>
      <c r="J14953" s="38"/>
      <c r="K14953" s="38"/>
      <c r="L14953"/>
      <c r="M14953"/>
    </row>
    <row r="14954" spans="1:13" s="36" customFormat="1">
      <c r="A14954" s="35"/>
      <c r="B14954"/>
      <c r="C14954" s="38"/>
      <c r="D14954" s="38"/>
      <c r="E14954" s="38"/>
      <c r="F14954" s="38"/>
      <c r="G14954" s="38"/>
      <c r="H14954" s="38"/>
      <c r="I14954" s="38"/>
      <c r="J14954" s="38"/>
      <c r="K14954" s="38"/>
      <c r="L14954"/>
      <c r="M14954"/>
    </row>
    <row r="14955" spans="1:13" s="36" customFormat="1">
      <c r="A14955" s="35"/>
      <c r="B14955"/>
      <c r="C14955" s="38"/>
      <c r="D14955" s="38"/>
      <c r="E14955" s="38"/>
      <c r="F14955" s="38"/>
      <c r="G14955" s="38"/>
      <c r="H14955" s="38"/>
      <c r="I14955" s="38"/>
      <c r="J14955" s="38"/>
      <c r="K14955" s="38"/>
      <c r="L14955"/>
      <c r="M14955"/>
    </row>
    <row r="14956" spans="1:13" s="36" customFormat="1">
      <c r="A14956" s="35"/>
      <c r="B14956"/>
      <c r="C14956" s="38"/>
      <c r="D14956" s="38"/>
      <c r="E14956" s="38"/>
      <c r="F14956" s="38"/>
      <c r="G14956" s="38"/>
      <c r="H14956" s="38"/>
      <c r="I14956" s="38"/>
      <c r="J14956" s="38"/>
      <c r="K14956" s="38"/>
      <c r="L14956"/>
      <c r="M14956"/>
    </row>
    <row r="14957" spans="1:13" s="36" customFormat="1">
      <c r="A14957" s="35"/>
      <c r="B14957"/>
      <c r="C14957" s="38"/>
      <c r="D14957" s="38"/>
      <c r="E14957" s="38"/>
      <c r="F14957" s="38"/>
      <c r="G14957" s="38"/>
      <c r="H14957" s="38"/>
      <c r="I14957" s="38"/>
      <c r="J14957" s="38"/>
      <c r="K14957" s="38"/>
      <c r="L14957"/>
      <c r="M14957"/>
    </row>
    <row r="14958" spans="1:13" s="36" customFormat="1">
      <c r="A14958" s="35"/>
      <c r="B14958"/>
      <c r="C14958" s="38"/>
      <c r="D14958" s="38"/>
      <c r="E14958" s="38"/>
      <c r="F14958" s="38"/>
      <c r="G14958" s="38"/>
      <c r="H14958" s="38"/>
      <c r="I14958" s="38"/>
      <c r="J14958" s="38"/>
      <c r="K14958" s="38"/>
      <c r="L14958"/>
      <c r="M14958"/>
    </row>
    <row r="14959" spans="1:13" s="36" customFormat="1">
      <c r="A14959" s="35"/>
      <c r="B14959"/>
      <c r="C14959" s="38"/>
      <c r="D14959" s="38"/>
      <c r="E14959" s="38"/>
      <c r="F14959" s="38"/>
      <c r="G14959" s="38"/>
      <c r="H14959" s="38"/>
      <c r="I14959" s="38"/>
      <c r="J14959" s="38"/>
      <c r="K14959" s="38"/>
      <c r="L14959"/>
      <c r="M14959"/>
    </row>
    <row r="14960" spans="1:13" s="36" customFormat="1">
      <c r="A14960" s="35"/>
      <c r="B14960"/>
      <c r="C14960" s="38"/>
      <c r="D14960" s="38"/>
      <c r="E14960" s="38"/>
      <c r="F14960" s="38"/>
      <c r="G14960" s="38"/>
      <c r="H14960" s="38"/>
      <c r="I14960" s="38"/>
      <c r="J14960" s="38"/>
      <c r="K14960" s="38"/>
      <c r="L14960"/>
      <c r="M14960"/>
    </row>
    <row r="14961" spans="1:13" s="36" customFormat="1">
      <c r="A14961" s="35"/>
      <c r="B14961"/>
      <c r="C14961" s="38"/>
      <c r="D14961" s="38"/>
      <c r="E14961" s="38"/>
      <c r="F14961" s="38"/>
      <c r="G14961" s="38"/>
      <c r="H14961" s="38"/>
      <c r="I14961" s="38"/>
      <c r="J14961" s="38"/>
      <c r="K14961" s="38"/>
      <c r="L14961"/>
      <c r="M14961"/>
    </row>
    <row r="14962" spans="1:13" s="36" customFormat="1">
      <c r="A14962" s="35"/>
      <c r="B14962"/>
      <c r="C14962" s="38"/>
      <c r="D14962" s="38"/>
      <c r="E14962" s="38"/>
      <c r="F14962" s="38"/>
      <c r="G14962" s="38"/>
      <c r="H14962" s="38"/>
      <c r="I14962" s="38"/>
      <c r="J14962" s="38"/>
      <c r="K14962" s="38"/>
      <c r="L14962"/>
      <c r="M14962"/>
    </row>
    <row r="14963" spans="1:13" s="36" customFormat="1">
      <c r="A14963" s="35"/>
      <c r="B14963"/>
      <c r="C14963" s="38"/>
      <c r="D14963" s="38"/>
      <c r="E14963" s="38"/>
      <c r="F14963" s="38"/>
      <c r="G14963" s="38"/>
      <c r="H14963" s="38"/>
      <c r="I14963" s="38"/>
      <c r="J14963" s="38"/>
      <c r="K14963" s="38"/>
      <c r="L14963"/>
      <c r="M14963"/>
    </row>
    <row r="14964" spans="1:13" s="36" customFormat="1">
      <c r="A14964" s="35"/>
      <c r="B14964"/>
      <c r="C14964" s="38"/>
      <c r="D14964" s="38"/>
      <c r="E14964" s="38"/>
      <c r="F14964" s="38"/>
      <c r="G14964" s="38"/>
      <c r="H14964" s="38"/>
      <c r="I14964" s="38"/>
      <c r="J14964" s="38"/>
      <c r="K14964" s="38"/>
      <c r="L14964"/>
      <c r="M14964"/>
    </row>
    <row r="14965" spans="1:13" s="36" customFormat="1">
      <c r="A14965" s="35"/>
      <c r="B14965"/>
      <c r="C14965" s="38"/>
      <c r="D14965" s="38"/>
      <c r="E14965" s="38"/>
      <c r="F14965" s="38"/>
      <c r="G14965" s="38"/>
      <c r="H14965" s="38"/>
      <c r="I14965" s="38"/>
      <c r="J14965" s="38"/>
      <c r="K14965" s="38"/>
      <c r="L14965"/>
      <c r="M14965"/>
    </row>
    <row r="14966" spans="1:13" s="36" customFormat="1">
      <c r="A14966" s="35"/>
      <c r="B14966"/>
      <c r="C14966" s="38"/>
      <c r="D14966" s="38"/>
      <c r="E14966" s="38"/>
      <c r="F14966" s="38"/>
      <c r="G14966" s="38"/>
      <c r="H14966" s="38"/>
      <c r="I14966" s="38"/>
      <c r="J14966" s="38"/>
      <c r="K14966" s="38"/>
      <c r="L14966"/>
      <c r="M14966"/>
    </row>
    <row r="14967" spans="1:13" s="36" customFormat="1">
      <c r="A14967" s="35"/>
      <c r="B14967"/>
      <c r="C14967" s="38"/>
      <c r="D14967" s="38"/>
      <c r="E14967" s="38"/>
      <c r="F14967" s="38"/>
      <c r="G14967" s="38"/>
      <c r="H14967" s="38"/>
      <c r="I14967" s="38"/>
      <c r="J14967" s="38"/>
      <c r="K14967" s="38"/>
      <c r="L14967"/>
      <c r="M14967"/>
    </row>
    <row r="14968" spans="1:13" s="36" customFormat="1">
      <c r="A14968" s="35"/>
      <c r="B14968"/>
      <c r="C14968" s="38"/>
      <c r="D14968" s="38"/>
      <c r="E14968" s="38"/>
      <c r="F14968" s="38"/>
      <c r="G14968" s="38"/>
      <c r="H14968" s="38"/>
      <c r="I14968" s="38"/>
      <c r="J14968" s="38"/>
      <c r="K14968" s="38"/>
      <c r="L14968"/>
      <c r="M14968"/>
    </row>
    <row r="14969" spans="1:13" s="36" customFormat="1">
      <c r="A14969" s="35"/>
      <c r="B14969"/>
      <c r="C14969" s="38"/>
      <c r="D14969" s="38"/>
      <c r="E14969" s="38"/>
      <c r="F14969" s="38"/>
      <c r="G14969" s="38"/>
      <c r="H14969" s="38"/>
      <c r="I14969" s="38"/>
      <c r="J14969" s="38"/>
      <c r="K14969" s="38"/>
      <c r="L14969"/>
      <c r="M14969"/>
    </row>
    <row r="14970" spans="1:13" s="36" customFormat="1">
      <c r="A14970" s="35"/>
      <c r="B14970"/>
      <c r="C14970" s="38"/>
      <c r="D14970" s="38"/>
      <c r="E14970" s="38"/>
      <c r="F14970" s="38"/>
      <c r="G14970" s="38"/>
      <c r="H14970" s="38"/>
      <c r="I14970" s="38"/>
      <c r="J14970" s="38"/>
      <c r="K14970" s="38"/>
      <c r="L14970"/>
      <c r="M14970"/>
    </row>
    <row r="14971" spans="1:13" s="36" customFormat="1">
      <c r="A14971" s="35"/>
      <c r="B14971"/>
      <c r="C14971" s="38"/>
      <c r="D14971" s="38"/>
      <c r="E14971" s="38"/>
      <c r="F14971" s="38"/>
      <c r="G14971" s="38"/>
      <c r="H14971" s="38"/>
      <c r="I14971" s="38"/>
      <c r="J14971" s="38"/>
      <c r="K14971" s="38"/>
      <c r="L14971"/>
      <c r="M14971"/>
    </row>
    <row r="14972" spans="1:13" s="36" customFormat="1">
      <c r="A14972" s="35"/>
      <c r="B14972"/>
      <c r="C14972" s="38"/>
      <c r="D14972" s="38"/>
      <c r="E14972" s="38"/>
      <c r="F14972" s="38"/>
      <c r="G14972" s="38"/>
      <c r="H14972" s="38"/>
      <c r="I14972" s="38"/>
      <c r="J14972" s="38"/>
      <c r="K14972" s="38"/>
      <c r="L14972"/>
      <c r="M14972"/>
    </row>
    <row r="14973" spans="1:13" s="36" customFormat="1">
      <c r="A14973" s="35"/>
      <c r="B14973"/>
      <c r="C14973" s="38"/>
      <c r="D14973" s="38"/>
      <c r="E14973" s="38"/>
      <c r="F14973" s="38"/>
      <c r="G14973" s="38"/>
      <c r="H14973" s="38"/>
      <c r="I14973" s="38"/>
      <c r="J14973" s="38"/>
      <c r="K14973" s="38"/>
      <c r="L14973"/>
      <c r="M14973"/>
    </row>
    <row r="14974" spans="1:13" s="36" customFormat="1">
      <c r="A14974" s="35"/>
      <c r="B14974"/>
      <c r="C14974" s="38"/>
      <c r="D14974" s="38"/>
      <c r="E14974" s="38"/>
      <c r="F14974" s="38"/>
      <c r="G14974" s="38"/>
      <c r="H14974" s="38"/>
      <c r="I14974" s="38"/>
      <c r="J14974" s="38"/>
      <c r="K14974" s="38"/>
      <c r="L14974"/>
      <c r="M14974"/>
    </row>
    <row r="14975" spans="1:13" s="36" customFormat="1">
      <c r="A14975" s="35"/>
      <c r="B14975"/>
      <c r="C14975" s="38"/>
      <c r="D14975" s="38"/>
      <c r="E14975" s="38"/>
      <c r="F14975" s="38"/>
      <c r="G14975" s="38"/>
      <c r="H14975" s="38"/>
      <c r="I14975" s="38"/>
      <c r="J14975" s="38"/>
      <c r="K14975" s="38"/>
      <c r="L14975"/>
      <c r="M14975"/>
    </row>
    <row r="14976" spans="1:13" s="36" customFormat="1">
      <c r="A14976" s="35"/>
      <c r="B14976"/>
      <c r="C14976" s="38"/>
      <c r="D14976" s="38"/>
      <c r="E14976" s="38"/>
      <c r="F14976" s="38"/>
      <c r="G14976" s="38"/>
      <c r="H14976" s="38"/>
      <c r="I14976" s="38"/>
      <c r="J14976" s="38"/>
      <c r="K14976" s="38"/>
      <c r="L14976"/>
      <c r="M14976"/>
    </row>
    <row r="14977" spans="1:13" s="36" customFormat="1">
      <c r="A14977" s="35"/>
      <c r="B14977"/>
      <c r="C14977" s="38"/>
      <c r="D14977" s="38"/>
      <c r="E14977" s="38"/>
      <c r="F14977" s="38"/>
      <c r="G14977" s="38"/>
      <c r="H14977" s="38"/>
      <c r="I14977" s="38"/>
      <c r="J14977" s="38"/>
      <c r="K14977" s="38"/>
      <c r="L14977"/>
      <c r="M14977"/>
    </row>
    <row r="14978" spans="1:13" s="36" customFormat="1">
      <c r="A14978" s="35"/>
      <c r="B14978"/>
      <c r="C14978" s="38"/>
      <c r="D14978" s="38"/>
      <c r="E14978" s="38"/>
      <c r="F14978" s="38"/>
      <c r="G14978" s="38"/>
      <c r="H14978" s="38"/>
      <c r="I14978" s="38"/>
      <c r="J14978" s="38"/>
      <c r="K14978" s="38"/>
      <c r="L14978"/>
      <c r="M14978"/>
    </row>
    <row r="14979" spans="1:13" s="36" customFormat="1">
      <c r="A14979" s="35"/>
      <c r="B14979"/>
      <c r="C14979" s="38"/>
      <c r="D14979" s="38"/>
      <c r="E14979" s="38"/>
      <c r="F14979" s="38"/>
      <c r="G14979" s="38"/>
      <c r="H14979" s="38"/>
      <c r="I14979" s="38"/>
      <c r="J14979" s="38"/>
      <c r="K14979" s="38"/>
      <c r="L14979"/>
      <c r="M14979"/>
    </row>
    <row r="14980" spans="1:13" s="36" customFormat="1">
      <c r="A14980" s="35"/>
      <c r="B14980"/>
      <c r="C14980" s="38"/>
      <c r="D14980" s="38"/>
      <c r="E14980" s="38"/>
      <c r="F14980" s="38"/>
      <c r="G14980" s="38"/>
      <c r="H14980" s="38"/>
      <c r="I14980" s="38"/>
      <c r="J14980" s="38"/>
      <c r="K14980" s="38"/>
      <c r="L14980"/>
      <c r="M14980"/>
    </row>
    <row r="14981" spans="1:13" s="36" customFormat="1">
      <c r="A14981" s="35"/>
      <c r="B14981"/>
      <c r="C14981" s="38"/>
      <c r="D14981" s="38"/>
      <c r="E14981" s="38"/>
      <c r="F14981" s="38"/>
      <c r="G14981" s="38"/>
      <c r="H14981" s="38"/>
      <c r="I14981" s="38"/>
      <c r="J14981" s="38"/>
      <c r="K14981" s="38"/>
      <c r="L14981"/>
      <c r="M14981"/>
    </row>
    <row r="14982" spans="1:13" s="36" customFormat="1">
      <c r="A14982" s="35"/>
      <c r="B14982"/>
      <c r="C14982" s="38"/>
      <c r="D14982" s="38"/>
      <c r="E14982" s="38"/>
      <c r="F14982" s="38"/>
      <c r="G14982" s="38"/>
      <c r="H14982" s="38"/>
      <c r="I14982" s="38"/>
      <c r="J14982" s="38"/>
      <c r="K14982" s="38"/>
      <c r="L14982"/>
      <c r="M14982"/>
    </row>
    <row r="14983" spans="1:13" s="36" customFormat="1">
      <c r="A14983" s="35"/>
      <c r="B14983"/>
      <c r="C14983" s="38"/>
      <c r="D14983" s="38"/>
      <c r="E14983" s="38"/>
      <c r="F14983" s="38"/>
      <c r="G14983" s="38"/>
      <c r="H14983" s="38"/>
      <c r="I14983" s="38"/>
      <c r="J14983" s="38"/>
      <c r="K14983" s="38"/>
      <c r="L14983"/>
      <c r="M14983"/>
    </row>
    <row r="14984" spans="1:13" s="36" customFormat="1">
      <c r="A14984" s="35"/>
      <c r="B14984"/>
      <c r="C14984" s="38"/>
      <c r="D14984" s="38"/>
      <c r="E14984" s="38"/>
      <c r="F14984" s="38"/>
      <c r="G14984" s="38"/>
      <c r="H14984" s="38"/>
      <c r="I14984" s="38"/>
      <c r="J14984" s="38"/>
      <c r="K14984" s="38"/>
      <c r="L14984"/>
      <c r="M14984"/>
    </row>
    <row r="14985" spans="1:13" s="36" customFormat="1">
      <c r="A14985" s="35"/>
      <c r="B14985"/>
      <c r="C14985" s="38"/>
      <c r="D14985" s="38"/>
      <c r="E14985" s="38"/>
      <c r="F14985" s="38"/>
      <c r="G14985" s="38"/>
      <c r="H14985" s="38"/>
      <c r="I14985" s="38"/>
      <c r="J14985" s="38"/>
      <c r="K14985" s="38"/>
      <c r="L14985"/>
      <c r="M14985"/>
    </row>
    <row r="14986" spans="1:13" s="36" customFormat="1">
      <c r="A14986" s="35"/>
      <c r="B14986"/>
      <c r="C14986" s="38"/>
      <c r="D14986" s="38"/>
      <c r="E14986" s="38"/>
      <c r="F14986" s="38"/>
      <c r="G14986" s="38"/>
      <c r="H14986" s="38"/>
      <c r="I14986" s="38"/>
      <c r="J14986" s="38"/>
      <c r="K14986" s="38"/>
      <c r="L14986"/>
      <c r="M14986"/>
    </row>
    <row r="14987" spans="1:13" s="36" customFormat="1">
      <c r="A14987" s="35"/>
      <c r="B14987"/>
      <c r="C14987" s="38"/>
      <c r="D14987" s="38"/>
      <c r="E14987" s="38"/>
      <c r="F14987" s="38"/>
      <c r="G14987" s="38"/>
      <c r="H14987" s="38"/>
      <c r="I14987" s="38"/>
      <c r="J14987" s="38"/>
      <c r="K14987" s="38"/>
      <c r="L14987"/>
      <c r="M14987"/>
    </row>
    <row r="14988" spans="1:13" s="36" customFormat="1">
      <c r="A14988" s="35"/>
      <c r="B14988"/>
      <c r="C14988" s="38"/>
      <c r="D14988" s="38"/>
      <c r="E14988" s="38"/>
      <c r="F14988" s="38"/>
      <c r="G14988" s="38"/>
      <c r="H14988" s="38"/>
      <c r="I14988" s="38"/>
      <c r="J14988" s="38"/>
      <c r="K14988" s="38"/>
      <c r="L14988"/>
      <c r="M14988"/>
    </row>
    <row r="14989" spans="1:13" s="36" customFormat="1">
      <c r="A14989" s="35"/>
      <c r="B14989"/>
      <c r="C14989" s="38"/>
      <c r="D14989" s="38"/>
      <c r="E14989" s="38"/>
      <c r="F14989" s="38"/>
      <c r="G14989" s="38"/>
      <c r="H14989" s="38"/>
      <c r="I14989" s="38"/>
      <c r="J14989" s="38"/>
      <c r="K14989" s="38"/>
      <c r="L14989"/>
      <c r="M14989"/>
    </row>
    <row r="14990" spans="1:13" s="36" customFormat="1">
      <c r="A14990" s="35"/>
      <c r="B14990"/>
      <c r="C14990" s="38"/>
      <c r="D14990" s="38"/>
      <c r="E14990" s="38"/>
      <c r="F14990" s="38"/>
      <c r="G14990" s="38"/>
      <c r="H14990" s="38"/>
      <c r="I14990" s="38"/>
      <c r="J14990" s="38"/>
      <c r="K14990" s="38"/>
      <c r="L14990"/>
      <c r="M14990"/>
    </row>
    <row r="14991" spans="1:13" s="36" customFormat="1">
      <c r="A14991" s="35"/>
      <c r="B14991"/>
      <c r="C14991" s="38"/>
      <c r="D14991" s="38"/>
      <c r="E14991" s="38"/>
      <c r="F14991" s="38"/>
      <c r="G14991" s="38"/>
      <c r="H14991" s="38"/>
      <c r="I14991" s="38"/>
      <c r="J14991" s="38"/>
      <c r="K14991" s="38"/>
      <c r="L14991"/>
      <c r="M14991"/>
    </row>
    <row r="14992" spans="1:13" s="36" customFormat="1">
      <c r="A14992" s="35"/>
      <c r="B14992"/>
      <c r="C14992" s="38"/>
      <c r="D14992" s="38"/>
      <c r="E14992" s="38"/>
      <c r="F14992" s="38"/>
      <c r="G14992" s="38"/>
      <c r="H14992" s="38"/>
      <c r="I14992" s="38"/>
      <c r="J14992" s="38"/>
      <c r="K14992" s="38"/>
      <c r="L14992"/>
      <c r="M14992"/>
    </row>
    <row r="14993" spans="1:13" s="36" customFormat="1">
      <c r="A14993" s="35"/>
      <c r="B14993"/>
      <c r="C14993" s="38"/>
      <c r="D14993" s="38"/>
      <c r="E14993" s="38"/>
      <c r="F14993" s="38"/>
      <c r="G14993" s="38"/>
      <c r="H14993" s="38"/>
      <c r="I14993" s="38"/>
      <c r="J14993" s="38"/>
      <c r="K14993" s="38"/>
      <c r="L14993"/>
      <c r="M14993"/>
    </row>
    <row r="14994" spans="1:13" s="36" customFormat="1">
      <c r="A14994" s="35"/>
      <c r="B14994"/>
      <c r="C14994" s="38"/>
      <c r="D14994" s="38"/>
      <c r="E14994" s="38"/>
      <c r="F14994" s="38"/>
      <c r="G14994" s="38"/>
      <c r="H14994" s="38"/>
      <c r="I14994" s="38"/>
      <c r="J14994" s="38"/>
      <c r="K14994" s="38"/>
      <c r="L14994"/>
      <c r="M14994"/>
    </row>
    <row r="14995" spans="1:13" s="36" customFormat="1">
      <c r="A14995" s="35"/>
      <c r="B14995"/>
      <c r="C14995" s="38"/>
      <c r="D14995" s="38"/>
      <c r="E14995" s="38"/>
      <c r="F14995" s="38"/>
      <c r="G14995" s="38"/>
      <c r="H14995" s="38"/>
      <c r="I14995" s="38"/>
      <c r="J14995" s="38"/>
      <c r="K14995" s="38"/>
      <c r="L14995"/>
      <c r="M14995"/>
    </row>
    <row r="14996" spans="1:13" s="36" customFormat="1">
      <c r="A14996" s="35"/>
      <c r="B14996"/>
      <c r="C14996" s="38"/>
      <c r="D14996" s="38"/>
      <c r="E14996" s="38"/>
      <c r="F14996" s="38"/>
      <c r="G14996" s="38"/>
      <c r="H14996" s="38"/>
      <c r="I14996" s="38"/>
      <c r="J14996" s="38"/>
      <c r="K14996" s="38"/>
      <c r="L14996"/>
      <c r="M14996"/>
    </row>
    <row r="14997" spans="1:13" s="36" customFormat="1">
      <c r="A14997" s="35"/>
      <c r="B14997"/>
      <c r="C14997" s="38"/>
      <c r="D14997" s="38"/>
      <c r="E14997" s="38"/>
      <c r="F14997" s="38"/>
      <c r="G14997" s="38"/>
      <c r="H14997" s="38"/>
      <c r="I14997" s="38"/>
      <c r="J14997" s="38"/>
      <c r="K14997" s="38"/>
      <c r="L14997"/>
      <c r="M14997"/>
    </row>
    <row r="14998" spans="1:13" s="36" customFormat="1">
      <c r="A14998" s="35"/>
      <c r="B14998"/>
      <c r="C14998" s="38"/>
      <c r="D14998" s="38"/>
      <c r="E14998" s="38"/>
      <c r="F14998" s="38"/>
      <c r="G14998" s="38"/>
      <c r="H14998" s="38"/>
      <c r="I14998" s="38"/>
      <c r="J14998" s="38"/>
      <c r="K14998" s="38"/>
      <c r="L14998"/>
      <c r="M14998"/>
    </row>
    <row r="14999" spans="1:13" s="36" customFormat="1">
      <c r="A14999" s="35"/>
      <c r="B14999"/>
      <c r="C14999" s="38"/>
      <c r="D14999" s="38"/>
      <c r="E14999" s="38"/>
      <c r="F14999" s="38"/>
      <c r="G14999" s="38"/>
      <c r="H14999" s="38"/>
      <c r="I14999" s="38"/>
      <c r="J14999" s="38"/>
      <c r="K14999" s="38"/>
      <c r="L14999"/>
      <c r="M14999"/>
    </row>
    <row r="15000" spans="1:13" s="36" customFormat="1">
      <c r="A15000" s="35"/>
      <c r="B15000"/>
      <c r="C15000" s="38"/>
      <c r="D15000" s="38"/>
      <c r="E15000" s="38"/>
      <c r="F15000" s="38"/>
      <c r="G15000" s="38"/>
      <c r="H15000" s="38"/>
      <c r="I15000" s="38"/>
      <c r="J15000" s="38"/>
      <c r="K15000" s="38"/>
      <c r="L15000"/>
      <c r="M15000"/>
    </row>
    <row r="15001" spans="1:13" s="36" customFormat="1">
      <c r="A15001" s="35"/>
      <c r="B15001"/>
      <c r="C15001" s="38"/>
      <c r="D15001" s="38"/>
      <c r="E15001" s="38"/>
      <c r="F15001" s="38"/>
      <c r="G15001" s="38"/>
      <c r="H15001" s="38"/>
      <c r="I15001" s="38"/>
      <c r="J15001" s="38"/>
      <c r="K15001" s="38"/>
      <c r="L15001"/>
      <c r="M15001"/>
    </row>
    <row r="15002" spans="1:13" s="36" customFormat="1">
      <c r="A15002" s="35"/>
      <c r="B15002"/>
      <c r="C15002" s="38"/>
      <c r="D15002" s="38"/>
      <c r="E15002" s="38"/>
      <c r="F15002" s="38"/>
      <c r="G15002" s="38"/>
      <c r="H15002" s="38"/>
      <c r="I15002" s="38"/>
      <c r="J15002" s="38"/>
      <c r="K15002" s="38"/>
      <c r="L15002"/>
      <c r="M15002"/>
    </row>
    <row r="15003" spans="1:13" s="36" customFormat="1">
      <c r="A15003" s="35"/>
      <c r="B15003"/>
      <c r="C15003" s="38"/>
      <c r="D15003" s="38"/>
      <c r="E15003" s="38"/>
      <c r="F15003" s="38"/>
      <c r="G15003" s="38"/>
      <c r="H15003" s="38"/>
      <c r="I15003" s="38"/>
      <c r="J15003" s="38"/>
      <c r="K15003" s="38"/>
      <c r="L15003"/>
      <c r="M15003"/>
    </row>
    <row r="15004" spans="1:13" s="36" customFormat="1">
      <c r="A15004" s="35"/>
      <c r="B15004"/>
      <c r="C15004" s="38"/>
      <c r="D15004" s="38"/>
      <c r="E15004" s="38"/>
      <c r="F15004" s="38"/>
      <c r="G15004" s="38"/>
      <c r="H15004" s="38"/>
      <c r="I15004" s="38"/>
      <c r="J15004" s="38"/>
      <c r="K15004" s="38"/>
      <c r="L15004"/>
      <c r="M15004"/>
    </row>
    <row r="15005" spans="1:13" s="36" customFormat="1">
      <c r="A15005" s="35"/>
      <c r="B15005"/>
      <c r="C15005" s="38"/>
      <c r="D15005" s="38"/>
      <c r="E15005" s="38"/>
      <c r="F15005" s="38"/>
      <c r="G15005" s="38"/>
      <c r="H15005" s="38"/>
      <c r="I15005" s="38"/>
      <c r="J15005" s="38"/>
      <c r="K15005" s="38"/>
      <c r="L15005"/>
      <c r="M15005"/>
    </row>
    <row r="15006" spans="1:13" s="36" customFormat="1">
      <c r="A15006" s="35"/>
      <c r="B15006"/>
      <c r="C15006" s="38"/>
      <c r="D15006" s="38"/>
      <c r="E15006" s="38"/>
      <c r="F15006" s="38"/>
      <c r="G15006" s="38"/>
      <c r="H15006" s="38"/>
      <c r="I15006" s="38"/>
      <c r="J15006" s="38"/>
      <c r="K15006" s="38"/>
      <c r="L15006"/>
      <c r="M15006"/>
    </row>
    <row r="15007" spans="1:13" s="36" customFormat="1">
      <c r="A15007" s="35"/>
      <c r="B15007"/>
      <c r="C15007" s="38"/>
      <c r="D15007" s="38"/>
      <c r="E15007" s="38"/>
      <c r="F15007" s="38"/>
      <c r="G15007" s="38"/>
      <c r="H15007" s="38"/>
      <c r="I15007" s="38"/>
      <c r="J15007" s="38"/>
      <c r="K15007" s="38"/>
      <c r="L15007"/>
      <c r="M15007"/>
    </row>
    <row r="15008" spans="1:13" s="36" customFormat="1">
      <c r="A15008" s="35"/>
      <c r="B15008"/>
      <c r="C15008" s="38"/>
      <c r="D15008" s="38"/>
      <c r="E15008" s="38"/>
      <c r="F15008" s="38"/>
      <c r="G15008" s="38"/>
      <c r="H15008" s="38"/>
      <c r="I15008" s="38"/>
      <c r="J15008" s="38"/>
      <c r="K15008" s="38"/>
      <c r="L15008"/>
      <c r="M15008"/>
    </row>
    <row r="15009" spans="1:13" s="36" customFormat="1">
      <c r="A15009" s="35"/>
      <c r="B15009"/>
      <c r="C15009" s="38"/>
      <c r="D15009" s="38"/>
      <c r="E15009" s="38"/>
      <c r="F15009" s="38"/>
      <c r="G15009" s="38"/>
      <c r="H15009" s="38"/>
      <c r="I15009" s="38"/>
      <c r="J15009" s="38"/>
      <c r="K15009" s="38"/>
      <c r="L15009"/>
      <c r="M15009"/>
    </row>
    <row r="15010" spans="1:13" s="36" customFormat="1">
      <c r="A15010" s="35"/>
      <c r="B15010"/>
      <c r="C15010" s="38"/>
      <c r="D15010" s="38"/>
      <c r="E15010" s="38"/>
      <c r="F15010" s="38"/>
      <c r="G15010" s="38"/>
      <c r="H15010" s="38"/>
      <c r="I15010" s="38"/>
      <c r="J15010" s="38"/>
      <c r="K15010" s="38"/>
      <c r="L15010"/>
      <c r="M15010"/>
    </row>
    <row r="15011" spans="1:13" s="36" customFormat="1">
      <c r="A15011" s="35"/>
      <c r="B15011"/>
      <c r="C15011" s="38"/>
      <c r="D15011" s="38"/>
      <c r="E15011" s="38"/>
      <c r="F15011" s="38"/>
      <c r="G15011" s="38"/>
      <c r="H15011" s="38"/>
      <c r="I15011" s="38"/>
      <c r="J15011" s="38"/>
      <c r="K15011" s="38"/>
      <c r="L15011"/>
      <c r="M15011"/>
    </row>
    <row r="15012" spans="1:13" s="36" customFormat="1">
      <c r="A15012" s="35"/>
      <c r="B15012"/>
      <c r="C15012" s="38"/>
      <c r="D15012" s="38"/>
      <c r="E15012" s="38"/>
      <c r="F15012" s="38"/>
      <c r="G15012" s="38"/>
      <c r="H15012" s="38"/>
      <c r="I15012" s="38"/>
      <c r="J15012" s="38"/>
      <c r="K15012" s="38"/>
      <c r="L15012"/>
      <c r="M15012"/>
    </row>
    <row r="15013" spans="1:13" s="36" customFormat="1">
      <c r="A15013" s="35"/>
      <c r="B15013"/>
      <c r="C15013" s="38"/>
      <c r="D15013" s="38"/>
      <c r="E15013" s="38"/>
      <c r="F15013" s="38"/>
      <c r="G15013" s="38"/>
      <c r="H15013" s="38"/>
      <c r="I15013" s="38"/>
      <c r="J15013" s="38"/>
      <c r="K15013" s="38"/>
      <c r="L15013"/>
      <c r="M15013"/>
    </row>
    <row r="15014" spans="1:13" s="36" customFormat="1">
      <c r="A15014" s="35"/>
      <c r="B15014"/>
      <c r="C15014" s="38"/>
      <c r="D15014" s="38"/>
      <c r="E15014" s="38"/>
      <c r="F15014" s="38"/>
      <c r="G15014" s="38"/>
      <c r="H15014" s="38"/>
      <c r="I15014" s="38"/>
      <c r="J15014" s="38"/>
      <c r="K15014" s="38"/>
      <c r="L15014"/>
      <c r="M15014"/>
    </row>
    <row r="15015" spans="1:13" s="36" customFormat="1">
      <c r="A15015" s="35"/>
      <c r="B15015"/>
      <c r="C15015" s="38"/>
      <c r="D15015" s="38"/>
      <c r="E15015" s="38"/>
      <c r="F15015" s="38"/>
      <c r="G15015" s="38"/>
      <c r="H15015" s="38"/>
      <c r="I15015" s="38"/>
      <c r="J15015" s="38"/>
      <c r="K15015" s="38"/>
      <c r="L15015"/>
      <c r="M15015"/>
    </row>
    <row r="15016" spans="1:13" s="36" customFormat="1">
      <c r="A15016" s="35"/>
      <c r="B15016"/>
      <c r="C15016" s="38"/>
      <c r="D15016" s="38"/>
      <c r="E15016" s="38"/>
      <c r="F15016" s="38"/>
      <c r="G15016" s="38"/>
      <c r="H15016" s="38"/>
      <c r="I15016" s="38"/>
      <c r="J15016" s="38"/>
      <c r="K15016" s="38"/>
      <c r="L15016"/>
      <c r="M15016"/>
    </row>
    <row r="15017" spans="1:13" s="36" customFormat="1">
      <c r="A15017" s="35"/>
      <c r="B15017"/>
      <c r="C15017" s="38"/>
      <c r="D15017" s="38"/>
      <c r="E15017" s="38"/>
      <c r="F15017" s="38"/>
      <c r="G15017" s="38"/>
      <c r="H15017" s="38"/>
      <c r="I15017" s="38"/>
      <c r="J15017" s="38"/>
      <c r="K15017" s="38"/>
      <c r="L15017"/>
      <c r="M15017"/>
    </row>
    <row r="15018" spans="1:13" s="36" customFormat="1">
      <c r="A15018" s="35"/>
      <c r="B15018"/>
      <c r="C15018" s="38"/>
      <c r="D15018" s="38"/>
      <c r="E15018" s="38"/>
      <c r="F15018" s="38"/>
      <c r="G15018" s="38"/>
      <c r="H15018" s="38"/>
      <c r="I15018" s="38"/>
      <c r="J15018" s="38"/>
      <c r="K15018" s="38"/>
      <c r="L15018"/>
      <c r="M15018"/>
    </row>
    <row r="15019" spans="1:13" s="36" customFormat="1">
      <c r="A15019" s="35"/>
      <c r="B15019"/>
      <c r="C15019" s="38"/>
      <c r="D15019" s="38"/>
      <c r="E15019" s="38"/>
      <c r="F15019" s="38"/>
      <c r="G15019" s="38"/>
      <c r="H15019" s="38"/>
      <c r="I15019" s="38"/>
      <c r="J15019" s="38"/>
      <c r="K15019" s="38"/>
      <c r="L15019"/>
      <c r="M15019"/>
    </row>
    <row r="15020" spans="1:13" s="36" customFormat="1">
      <c r="A15020" s="35"/>
      <c r="B15020"/>
      <c r="C15020" s="38"/>
      <c r="D15020" s="38"/>
      <c r="E15020" s="38"/>
      <c r="F15020" s="38"/>
      <c r="G15020" s="38"/>
      <c r="H15020" s="38"/>
      <c r="I15020" s="38"/>
      <c r="J15020" s="38"/>
      <c r="K15020" s="38"/>
      <c r="L15020"/>
      <c r="M15020"/>
    </row>
    <row r="15021" spans="1:13" s="36" customFormat="1">
      <c r="A15021" s="35"/>
      <c r="B15021"/>
      <c r="C15021" s="38"/>
      <c r="D15021" s="38"/>
      <c r="E15021" s="38"/>
      <c r="F15021" s="38"/>
      <c r="G15021" s="38"/>
      <c r="H15021" s="38"/>
      <c r="I15021" s="38"/>
      <c r="J15021" s="38"/>
      <c r="K15021" s="38"/>
      <c r="L15021"/>
      <c r="M15021"/>
    </row>
    <row r="15022" spans="1:13" s="36" customFormat="1">
      <c r="A15022" s="35"/>
      <c r="B15022"/>
      <c r="C15022" s="38"/>
      <c r="D15022" s="38"/>
      <c r="E15022" s="38"/>
      <c r="F15022" s="38"/>
      <c r="G15022" s="38"/>
      <c r="H15022" s="38"/>
      <c r="I15022" s="38"/>
      <c r="J15022" s="38"/>
      <c r="K15022" s="38"/>
      <c r="L15022"/>
      <c r="M15022"/>
    </row>
    <row r="15023" spans="1:13" s="36" customFormat="1">
      <c r="A15023" s="35"/>
      <c r="B15023"/>
      <c r="C15023" s="38"/>
      <c r="D15023" s="38"/>
      <c r="E15023" s="38"/>
      <c r="F15023" s="38"/>
      <c r="G15023" s="38"/>
      <c r="H15023" s="38"/>
      <c r="I15023" s="38"/>
      <c r="J15023" s="38"/>
      <c r="K15023" s="38"/>
      <c r="L15023"/>
      <c r="M15023"/>
    </row>
    <row r="15024" spans="1:13" s="36" customFormat="1">
      <c r="A15024" s="35"/>
      <c r="B15024"/>
      <c r="C15024" s="38"/>
      <c r="D15024" s="38"/>
      <c r="E15024" s="38"/>
      <c r="F15024" s="38"/>
      <c r="G15024" s="38"/>
      <c r="H15024" s="38"/>
      <c r="I15024" s="38"/>
      <c r="J15024" s="38"/>
      <c r="K15024" s="38"/>
      <c r="L15024"/>
      <c r="M15024"/>
    </row>
    <row r="15025" spans="1:13" s="36" customFormat="1">
      <c r="A15025" s="35"/>
      <c r="B15025"/>
      <c r="C15025" s="38"/>
      <c r="D15025" s="38"/>
      <c r="E15025" s="38"/>
      <c r="F15025" s="38"/>
      <c r="G15025" s="38"/>
      <c r="H15025" s="38"/>
      <c r="I15025" s="38"/>
      <c r="J15025" s="38"/>
      <c r="K15025" s="38"/>
      <c r="L15025"/>
      <c r="M15025"/>
    </row>
    <row r="15026" spans="1:13" s="36" customFormat="1">
      <c r="A15026" s="35"/>
      <c r="B15026"/>
      <c r="C15026" s="38"/>
      <c r="D15026" s="38"/>
      <c r="E15026" s="38"/>
      <c r="F15026" s="38"/>
      <c r="G15026" s="38"/>
      <c r="H15026" s="38"/>
      <c r="I15026" s="38"/>
      <c r="J15026" s="38"/>
      <c r="K15026" s="38"/>
      <c r="L15026"/>
      <c r="M15026"/>
    </row>
    <row r="15027" spans="1:13" s="36" customFormat="1">
      <c r="A15027" s="35"/>
      <c r="B15027"/>
      <c r="C15027" s="38"/>
      <c r="D15027" s="38"/>
      <c r="E15027" s="38"/>
      <c r="F15027" s="38"/>
      <c r="G15027" s="38"/>
      <c r="H15027" s="38"/>
      <c r="I15027" s="38"/>
      <c r="J15027" s="38"/>
      <c r="K15027" s="38"/>
      <c r="L15027"/>
      <c r="M15027"/>
    </row>
    <row r="15028" spans="1:13" s="36" customFormat="1">
      <c r="A15028" s="35"/>
      <c r="B15028"/>
      <c r="C15028" s="38"/>
      <c r="D15028" s="38"/>
      <c r="E15028" s="38"/>
      <c r="F15028" s="38"/>
      <c r="G15028" s="38"/>
      <c r="H15028" s="38"/>
      <c r="I15028" s="38"/>
      <c r="J15028" s="38"/>
      <c r="K15028" s="38"/>
      <c r="L15028"/>
      <c r="M15028"/>
    </row>
    <row r="15029" spans="1:13" s="36" customFormat="1">
      <c r="A15029" s="35"/>
      <c r="B15029"/>
      <c r="C15029" s="38"/>
      <c r="D15029" s="38"/>
      <c r="E15029" s="38"/>
      <c r="F15029" s="38"/>
      <c r="G15029" s="38"/>
      <c r="H15029" s="38"/>
      <c r="I15029" s="38"/>
      <c r="J15029" s="38"/>
      <c r="K15029" s="38"/>
      <c r="L15029"/>
      <c r="M15029"/>
    </row>
    <row r="15030" spans="1:13" s="36" customFormat="1">
      <c r="A15030" s="35"/>
      <c r="B15030"/>
      <c r="C15030" s="38"/>
      <c r="D15030" s="38"/>
      <c r="E15030" s="38"/>
      <c r="F15030" s="38"/>
      <c r="G15030" s="38"/>
      <c r="H15030" s="38"/>
      <c r="I15030" s="38"/>
      <c r="J15030" s="38"/>
      <c r="K15030" s="38"/>
      <c r="L15030"/>
      <c r="M15030"/>
    </row>
    <row r="15031" spans="1:13" s="36" customFormat="1">
      <c r="A15031" s="35"/>
      <c r="B15031"/>
      <c r="C15031" s="38"/>
      <c r="D15031" s="38"/>
      <c r="E15031" s="38"/>
      <c r="F15031" s="38"/>
      <c r="G15031" s="38"/>
      <c r="H15031" s="38"/>
      <c r="I15031" s="38"/>
      <c r="J15031" s="38"/>
      <c r="K15031" s="38"/>
      <c r="L15031"/>
      <c r="M15031"/>
    </row>
    <row r="15032" spans="1:13" s="36" customFormat="1">
      <c r="A15032" s="35"/>
      <c r="B15032"/>
      <c r="C15032" s="38"/>
      <c r="D15032" s="38"/>
      <c r="E15032" s="38"/>
      <c r="F15032" s="38"/>
      <c r="G15032" s="38"/>
      <c r="H15032" s="38"/>
      <c r="I15032" s="38"/>
      <c r="J15032" s="38"/>
      <c r="K15032" s="38"/>
      <c r="L15032"/>
      <c r="M15032"/>
    </row>
    <row r="15033" spans="1:13" s="36" customFormat="1">
      <c r="A15033" s="35"/>
      <c r="B15033"/>
      <c r="C15033" s="38"/>
      <c r="D15033" s="38"/>
      <c r="E15033" s="38"/>
      <c r="F15033" s="38"/>
      <c r="G15033" s="38"/>
      <c r="H15033" s="38"/>
      <c r="I15033" s="38"/>
      <c r="J15033" s="38"/>
      <c r="K15033" s="38"/>
      <c r="L15033"/>
      <c r="M15033"/>
    </row>
    <row r="15034" spans="1:13" s="36" customFormat="1">
      <c r="A15034" s="35"/>
      <c r="B15034"/>
      <c r="C15034" s="38"/>
      <c r="D15034" s="38"/>
      <c r="E15034" s="38"/>
      <c r="F15034" s="38"/>
      <c r="G15034" s="38"/>
      <c r="H15034" s="38"/>
      <c r="I15034" s="38"/>
      <c r="J15034" s="38"/>
      <c r="K15034" s="38"/>
      <c r="L15034"/>
      <c r="M15034"/>
    </row>
    <row r="15035" spans="1:13" s="36" customFormat="1">
      <c r="A15035" s="35"/>
      <c r="B15035"/>
      <c r="C15035" s="38"/>
      <c r="D15035" s="38"/>
      <c r="E15035" s="38"/>
      <c r="F15035" s="38"/>
      <c r="G15035" s="38"/>
      <c r="H15035" s="38"/>
      <c r="I15035" s="38"/>
      <c r="J15035" s="38"/>
      <c r="K15035" s="38"/>
      <c r="L15035"/>
      <c r="M15035"/>
    </row>
    <row r="15036" spans="1:13" s="36" customFormat="1">
      <c r="A15036" s="35"/>
      <c r="B15036"/>
      <c r="C15036" s="38"/>
      <c r="D15036" s="38"/>
      <c r="E15036" s="38"/>
      <c r="F15036" s="38"/>
      <c r="G15036" s="38"/>
      <c r="H15036" s="38"/>
      <c r="I15036" s="38"/>
      <c r="J15036" s="38"/>
      <c r="K15036" s="38"/>
      <c r="L15036"/>
      <c r="M15036"/>
    </row>
    <row r="15037" spans="1:13" s="36" customFormat="1">
      <c r="A15037" s="35"/>
      <c r="B15037"/>
      <c r="C15037" s="38"/>
      <c r="D15037" s="38"/>
      <c r="E15037" s="38"/>
      <c r="F15037" s="38"/>
      <c r="G15037" s="38"/>
      <c r="H15037" s="38"/>
      <c r="I15037" s="38"/>
      <c r="J15037" s="38"/>
      <c r="K15037" s="38"/>
      <c r="L15037"/>
      <c r="M15037"/>
    </row>
    <row r="15038" spans="1:13" s="36" customFormat="1">
      <c r="A15038" s="35"/>
      <c r="B15038"/>
      <c r="C15038" s="38"/>
      <c r="D15038" s="38"/>
      <c r="E15038" s="38"/>
      <c r="F15038" s="38"/>
      <c r="G15038" s="38"/>
      <c r="H15038" s="38"/>
      <c r="I15038" s="38"/>
      <c r="J15038" s="38"/>
      <c r="K15038" s="38"/>
      <c r="L15038"/>
      <c r="M15038"/>
    </row>
    <row r="15039" spans="1:13" s="36" customFormat="1">
      <c r="A15039" s="35"/>
      <c r="B15039"/>
      <c r="C15039" s="38"/>
      <c r="D15039" s="38"/>
      <c r="E15039" s="38"/>
      <c r="F15039" s="38"/>
      <c r="G15039" s="38"/>
      <c r="H15039" s="38"/>
      <c r="I15039" s="38"/>
      <c r="J15039" s="38"/>
      <c r="K15039" s="38"/>
      <c r="L15039"/>
      <c r="M15039"/>
    </row>
    <row r="15040" spans="1:13" s="36" customFormat="1">
      <c r="A15040" s="35"/>
      <c r="B15040"/>
      <c r="C15040" s="38"/>
      <c r="D15040" s="38"/>
      <c r="E15040" s="38"/>
      <c r="F15040" s="38"/>
      <c r="G15040" s="38"/>
      <c r="H15040" s="38"/>
      <c r="I15040" s="38"/>
      <c r="J15040" s="38"/>
      <c r="K15040" s="38"/>
      <c r="L15040"/>
      <c r="M15040"/>
    </row>
    <row r="15041" spans="1:13" s="36" customFormat="1">
      <c r="A15041" s="35"/>
      <c r="B15041"/>
      <c r="C15041" s="38"/>
      <c r="D15041" s="38"/>
      <c r="E15041" s="38"/>
      <c r="F15041" s="38"/>
      <c r="G15041" s="38"/>
      <c r="H15041" s="38"/>
      <c r="I15041" s="38"/>
      <c r="J15041" s="38"/>
      <c r="K15041" s="38"/>
      <c r="L15041"/>
      <c r="M15041"/>
    </row>
    <row r="15042" spans="1:13" s="36" customFormat="1">
      <c r="A15042" s="35"/>
      <c r="B15042"/>
      <c r="C15042" s="38"/>
      <c r="D15042" s="38"/>
      <c r="E15042" s="38"/>
      <c r="F15042" s="38"/>
      <c r="G15042" s="38"/>
      <c r="H15042" s="38"/>
      <c r="I15042" s="38"/>
      <c r="J15042" s="38"/>
      <c r="K15042" s="38"/>
      <c r="L15042"/>
      <c r="M15042"/>
    </row>
    <row r="15043" spans="1:13" s="36" customFormat="1">
      <c r="A15043" s="35"/>
      <c r="B15043"/>
      <c r="C15043" s="38"/>
      <c r="D15043" s="38"/>
      <c r="E15043" s="38"/>
      <c r="F15043" s="38"/>
      <c r="G15043" s="38"/>
      <c r="H15043" s="38"/>
      <c r="I15043" s="38"/>
      <c r="J15043" s="38"/>
      <c r="K15043" s="38"/>
      <c r="L15043"/>
      <c r="M15043"/>
    </row>
    <row r="15044" spans="1:13" s="36" customFormat="1">
      <c r="A15044" s="35"/>
      <c r="B15044"/>
      <c r="C15044" s="38"/>
      <c r="D15044" s="38"/>
      <c r="E15044" s="38"/>
      <c r="F15044" s="38"/>
      <c r="G15044" s="38"/>
      <c r="H15044" s="38"/>
      <c r="I15044" s="38"/>
      <c r="J15044" s="38"/>
      <c r="K15044" s="38"/>
      <c r="L15044"/>
      <c r="M15044"/>
    </row>
    <row r="15045" spans="1:13" s="36" customFormat="1">
      <c r="A15045" s="35"/>
      <c r="B15045"/>
      <c r="C15045" s="38"/>
      <c r="D15045" s="38"/>
      <c r="E15045" s="38"/>
      <c r="F15045" s="38"/>
      <c r="G15045" s="38"/>
      <c r="H15045" s="38"/>
      <c r="I15045" s="38"/>
      <c r="J15045" s="38"/>
      <c r="K15045" s="38"/>
      <c r="L15045"/>
      <c r="M15045"/>
    </row>
    <row r="15046" spans="1:13" s="36" customFormat="1">
      <c r="A15046" s="35"/>
      <c r="B15046"/>
      <c r="C15046" s="38"/>
      <c r="D15046" s="38"/>
      <c r="E15046" s="38"/>
      <c r="F15046" s="38"/>
      <c r="G15046" s="38"/>
      <c r="H15046" s="38"/>
      <c r="I15046" s="38"/>
      <c r="J15046" s="38"/>
      <c r="K15046" s="38"/>
      <c r="L15046"/>
      <c r="M15046"/>
    </row>
    <row r="15047" spans="1:13" s="36" customFormat="1">
      <c r="A15047" s="35"/>
      <c r="B15047"/>
      <c r="C15047" s="38"/>
      <c r="D15047" s="38"/>
      <c r="E15047" s="38"/>
      <c r="F15047" s="38"/>
      <c r="G15047" s="38"/>
      <c r="H15047" s="38"/>
      <c r="I15047" s="38"/>
      <c r="J15047" s="38"/>
      <c r="K15047" s="38"/>
      <c r="L15047"/>
      <c r="M15047"/>
    </row>
    <row r="15048" spans="1:13" s="36" customFormat="1">
      <c r="A15048" s="35"/>
      <c r="B15048"/>
      <c r="C15048" s="38"/>
      <c r="D15048" s="38"/>
      <c r="E15048" s="38"/>
      <c r="F15048" s="38"/>
      <c r="G15048" s="38"/>
      <c r="H15048" s="38"/>
      <c r="I15048" s="38"/>
      <c r="J15048" s="38"/>
      <c r="K15048" s="38"/>
      <c r="L15048"/>
      <c r="M15048"/>
    </row>
    <row r="15049" spans="1:13" s="36" customFormat="1">
      <c r="A15049" s="35"/>
      <c r="B15049"/>
      <c r="C15049" s="38"/>
      <c r="D15049" s="38"/>
      <c r="E15049" s="38"/>
      <c r="F15049" s="38"/>
      <c r="G15049" s="38"/>
      <c r="H15049" s="38"/>
      <c r="I15049" s="38"/>
      <c r="J15049" s="38"/>
      <c r="K15049" s="38"/>
      <c r="L15049"/>
      <c r="M15049"/>
    </row>
    <row r="15050" spans="1:13" s="36" customFormat="1">
      <c r="A15050" s="35"/>
      <c r="B15050"/>
      <c r="C15050" s="38"/>
      <c r="D15050" s="38"/>
      <c r="E15050" s="38"/>
      <c r="F15050" s="38"/>
      <c r="G15050" s="38"/>
      <c r="H15050" s="38"/>
      <c r="I15050" s="38"/>
      <c r="J15050" s="38"/>
      <c r="K15050" s="38"/>
      <c r="L15050"/>
      <c r="M15050"/>
    </row>
    <row r="15051" spans="1:13" s="36" customFormat="1">
      <c r="A15051" s="35"/>
      <c r="B15051"/>
      <c r="C15051" s="38"/>
      <c r="D15051" s="38"/>
      <c r="E15051" s="38"/>
      <c r="F15051" s="38"/>
      <c r="G15051" s="38"/>
      <c r="H15051" s="38"/>
      <c r="I15051" s="38"/>
      <c r="J15051" s="38"/>
      <c r="K15051" s="38"/>
      <c r="L15051"/>
      <c r="M15051"/>
    </row>
    <row r="15052" spans="1:13" s="36" customFormat="1">
      <c r="A15052" s="35"/>
      <c r="B15052"/>
      <c r="C15052" s="38"/>
      <c r="D15052" s="38"/>
      <c r="E15052" s="38"/>
      <c r="F15052" s="38"/>
      <c r="G15052" s="38"/>
      <c r="H15052" s="38"/>
      <c r="I15052" s="38"/>
      <c r="J15052" s="38"/>
      <c r="K15052" s="38"/>
      <c r="L15052"/>
      <c r="M15052"/>
    </row>
    <row r="15053" spans="1:13" s="36" customFormat="1">
      <c r="A15053" s="35"/>
      <c r="B15053"/>
      <c r="C15053" s="38"/>
      <c r="D15053" s="38"/>
      <c r="E15053" s="38"/>
      <c r="F15053" s="38"/>
      <c r="G15053" s="38"/>
      <c r="H15053" s="38"/>
      <c r="I15053" s="38"/>
      <c r="J15053" s="38"/>
      <c r="K15053" s="38"/>
      <c r="L15053"/>
      <c r="M15053"/>
    </row>
    <row r="15054" spans="1:13" s="36" customFormat="1">
      <c r="A15054" s="35"/>
      <c r="B15054"/>
      <c r="C15054" s="38"/>
      <c r="D15054" s="38"/>
      <c r="E15054" s="38"/>
      <c r="F15054" s="38"/>
      <c r="G15054" s="38"/>
      <c r="H15054" s="38"/>
      <c r="I15054" s="38"/>
      <c r="J15054" s="38"/>
      <c r="K15054" s="38"/>
      <c r="L15054"/>
      <c r="M15054"/>
    </row>
    <row r="15055" spans="1:13" s="36" customFormat="1">
      <c r="A15055" s="35"/>
      <c r="B15055"/>
      <c r="C15055" s="38"/>
      <c r="D15055" s="38"/>
      <c r="E15055" s="38"/>
      <c r="F15055" s="38"/>
      <c r="G15055" s="38"/>
      <c r="H15055" s="38"/>
      <c r="I15055" s="38"/>
      <c r="J15055" s="38"/>
      <c r="K15055" s="38"/>
      <c r="L15055"/>
      <c r="M15055"/>
    </row>
    <row r="15056" spans="1:13" s="36" customFormat="1">
      <c r="A15056" s="35"/>
      <c r="B15056"/>
      <c r="C15056" s="38"/>
      <c r="D15056" s="38"/>
      <c r="E15056" s="38"/>
      <c r="F15056" s="38"/>
      <c r="G15056" s="38"/>
      <c r="H15056" s="38"/>
      <c r="I15056" s="38"/>
      <c r="J15056" s="38"/>
      <c r="K15056" s="38"/>
      <c r="L15056"/>
      <c r="M15056"/>
    </row>
    <row r="15057" spans="1:13" s="36" customFormat="1">
      <c r="A15057" s="35"/>
      <c r="B15057"/>
      <c r="C15057" s="38"/>
      <c r="D15057" s="38"/>
      <c r="E15057" s="38"/>
      <c r="F15057" s="38"/>
      <c r="G15057" s="38"/>
      <c r="H15057" s="38"/>
      <c r="I15057" s="38"/>
      <c r="J15057" s="38"/>
      <c r="K15057" s="38"/>
      <c r="L15057"/>
      <c r="M15057"/>
    </row>
    <row r="15058" spans="1:13" s="36" customFormat="1">
      <c r="A15058" s="35"/>
      <c r="B15058"/>
      <c r="C15058" s="38"/>
      <c r="D15058" s="38"/>
      <c r="E15058" s="38"/>
      <c r="F15058" s="38"/>
      <c r="G15058" s="38"/>
      <c r="H15058" s="38"/>
      <c r="I15058" s="38"/>
      <c r="J15058" s="38"/>
      <c r="K15058" s="38"/>
      <c r="L15058"/>
      <c r="M15058"/>
    </row>
    <row r="15059" spans="1:13" s="36" customFormat="1">
      <c r="A15059" s="35"/>
      <c r="B15059"/>
      <c r="C15059" s="38"/>
      <c r="D15059" s="38"/>
      <c r="E15059" s="38"/>
      <c r="F15059" s="38"/>
      <c r="G15059" s="38"/>
      <c r="H15059" s="38"/>
      <c r="I15059" s="38"/>
      <c r="J15059" s="38"/>
      <c r="K15059" s="38"/>
      <c r="L15059"/>
      <c r="M15059"/>
    </row>
    <row r="15060" spans="1:13" s="36" customFormat="1">
      <c r="A15060" s="35"/>
      <c r="B15060"/>
      <c r="C15060" s="38"/>
      <c r="D15060" s="38"/>
      <c r="E15060" s="38"/>
      <c r="F15060" s="38"/>
      <c r="G15060" s="38"/>
      <c r="H15060" s="38"/>
      <c r="I15060" s="38"/>
      <c r="J15060" s="38"/>
      <c r="K15060" s="38"/>
      <c r="L15060"/>
      <c r="M15060"/>
    </row>
    <row r="15061" spans="1:13" s="36" customFormat="1">
      <c r="A15061" s="35"/>
      <c r="B15061"/>
      <c r="C15061" s="38"/>
      <c r="D15061" s="38"/>
      <c r="E15061" s="38"/>
      <c r="F15061" s="38"/>
      <c r="G15061" s="38"/>
      <c r="H15061" s="38"/>
      <c r="I15061" s="38"/>
      <c r="J15061" s="38"/>
      <c r="K15061" s="38"/>
      <c r="L15061"/>
      <c r="M15061"/>
    </row>
    <row r="15062" spans="1:13" s="36" customFormat="1">
      <c r="A15062" s="35"/>
      <c r="B15062"/>
      <c r="C15062" s="38"/>
      <c r="D15062" s="38"/>
      <c r="E15062" s="38"/>
      <c r="F15062" s="38"/>
      <c r="G15062" s="38"/>
      <c r="H15062" s="38"/>
      <c r="I15062" s="38"/>
      <c r="J15062" s="38"/>
      <c r="K15062" s="38"/>
      <c r="L15062"/>
      <c r="M15062"/>
    </row>
    <row r="15063" spans="1:13" s="36" customFormat="1">
      <c r="A15063" s="35"/>
      <c r="B15063"/>
      <c r="C15063" s="38"/>
      <c r="D15063" s="38"/>
      <c r="E15063" s="38"/>
      <c r="F15063" s="38"/>
      <c r="G15063" s="38"/>
      <c r="H15063" s="38"/>
      <c r="I15063" s="38"/>
      <c r="J15063" s="38"/>
      <c r="K15063" s="38"/>
      <c r="L15063"/>
      <c r="M15063"/>
    </row>
    <row r="15064" spans="1:13" s="36" customFormat="1">
      <c r="A15064" s="35"/>
      <c r="B15064"/>
      <c r="C15064" s="38"/>
      <c r="D15064" s="38"/>
      <c r="E15064" s="38"/>
      <c r="F15064" s="38"/>
      <c r="G15064" s="38"/>
      <c r="H15064" s="38"/>
      <c r="I15064" s="38"/>
      <c r="J15064" s="38"/>
      <c r="K15064" s="38"/>
      <c r="L15064"/>
      <c r="M15064"/>
    </row>
    <row r="15065" spans="1:13" s="36" customFormat="1">
      <c r="A15065" s="35"/>
      <c r="B15065"/>
      <c r="C15065" s="38"/>
      <c r="D15065" s="38"/>
      <c r="E15065" s="38"/>
      <c r="F15065" s="38"/>
      <c r="G15065" s="38"/>
      <c r="H15065" s="38"/>
      <c r="I15065" s="38"/>
      <c r="J15065" s="38"/>
      <c r="K15065" s="38"/>
      <c r="L15065"/>
      <c r="M15065"/>
    </row>
    <row r="15066" spans="1:13" s="36" customFormat="1">
      <c r="A15066" s="35"/>
      <c r="B15066"/>
      <c r="C15066" s="38"/>
      <c r="D15066" s="38"/>
      <c r="E15066" s="38"/>
      <c r="F15066" s="38"/>
      <c r="G15066" s="38"/>
      <c r="H15066" s="38"/>
      <c r="I15066" s="38"/>
      <c r="J15066" s="38"/>
      <c r="K15066" s="38"/>
      <c r="L15066"/>
      <c r="M15066"/>
    </row>
    <row r="15067" spans="1:13" s="36" customFormat="1">
      <c r="A15067" s="35"/>
      <c r="B15067"/>
      <c r="C15067" s="38"/>
      <c r="D15067" s="38"/>
      <c r="E15067" s="38"/>
      <c r="F15067" s="38"/>
      <c r="G15067" s="38"/>
      <c r="H15067" s="38"/>
      <c r="I15067" s="38"/>
      <c r="J15067" s="38"/>
      <c r="K15067" s="38"/>
      <c r="L15067"/>
      <c r="M15067"/>
    </row>
    <row r="15068" spans="1:13" s="36" customFormat="1">
      <c r="A15068" s="35"/>
      <c r="B15068"/>
      <c r="C15068" s="38"/>
      <c r="D15068" s="38"/>
      <c r="E15068" s="38"/>
      <c r="F15068" s="38"/>
      <c r="G15068" s="38"/>
      <c r="H15068" s="38"/>
      <c r="I15068" s="38"/>
      <c r="J15068" s="38"/>
      <c r="K15068" s="38"/>
      <c r="L15068"/>
      <c r="M15068"/>
    </row>
    <row r="15069" spans="1:13" s="36" customFormat="1">
      <c r="A15069" s="35"/>
      <c r="B15069"/>
      <c r="C15069" s="38"/>
      <c r="D15069" s="38"/>
      <c r="E15069" s="38"/>
      <c r="F15069" s="38"/>
      <c r="G15069" s="38"/>
      <c r="H15069" s="38"/>
      <c r="I15069" s="38"/>
      <c r="J15069" s="38"/>
      <c r="K15069" s="38"/>
      <c r="L15069"/>
      <c r="M15069"/>
    </row>
    <row r="15070" spans="1:13" s="36" customFormat="1">
      <c r="A15070" s="35"/>
      <c r="B15070"/>
      <c r="C15070" s="38"/>
      <c r="D15070" s="38"/>
      <c r="E15070" s="38"/>
      <c r="F15070" s="38"/>
      <c r="G15070" s="38"/>
      <c r="H15070" s="38"/>
      <c r="I15070" s="38"/>
      <c r="J15070" s="38"/>
      <c r="K15070" s="38"/>
      <c r="L15070"/>
      <c r="M15070"/>
    </row>
    <row r="15071" spans="1:13" s="36" customFormat="1">
      <c r="A15071" s="35"/>
      <c r="B15071"/>
      <c r="C15071" s="38"/>
      <c r="D15071" s="38"/>
      <c r="E15071" s="38"/>
      <c r="F15071" s="38"/>
      <c r="G15071" s="38"/>
      <c r="H15071" s="38"/>
      <c r="I15071" s="38"/>
      <c r="J15071" s="38"/>
      <c r="K15071" s="38"/>
      <c r="L15071"/>
      <c r="M15071"/>
    </row>
    <row r="15072" spans="1:13" s="36" customFormat="1">
      <c r="A15072" s="35"/>
      <c r="B15072"/>
      <c r="C15072" s="38"/>
      <c r="D15072" s="38"/>
      <c r="E15072" s="38"/>
      <c r="F15072" s="38"/>
      <c r="G15072" s="38"/>
      <c r="H15072" s="38"/>
      <c r="I15072" s="38"/>
      <c r="J15072" s="38"/>
      <c r="K15072" s="38"/>
      <c r="L15072"/>
      <c r="M15072"/>
    </row>
    <row r="15073" spans="1:13" s="36" customFormat="1">
      <c r="A15073" s="35"/>
      <c r="B15073"/>
      <c r="C15073" s="38"/>
      <c r="D15073" s="38"/>
      <c r="E15073" s="38"/>
      <c r="F15073" s="38"/>
      <c r="G15073" s="38"/>
      <c r="H15073" s="38"/>
      <c r="I15073" s="38"/>
      <c r="J15073" s="38"/>
      <c r="K15073" s="38"/>
      <c r="L15073"/>
      <c r="M15073"/>
    </row>
    <row r="15074" spans="1:13" s="36" customFormat="1">
      <c r="A15074" s="35"/>
      <c r="B15074"/>
      <c r="C15074" s="38"/>
      <c r="D15074" s="38"/>
      <c r="E15074" s="38"/>
      <c r="F15074" s="38"/>
      <c r="G15074" s="38"/>
      <c r="H15074" s="38"/>
      <c r="I15074" s="38"/>
      <c r="J15074" s="38"/>
      <c r="K15074" s="38"/>
      <c r="L15074"/>
      <c r="M15074"/>
    </row>
    <row r="15075" spans="1:13" s="36" customFormat="1">
      <c r="A15075" s="35"/>
      <c r="B15075"/>
      <c r="C15075" s="38"/>
      <c r="D15075" s="38"/>
      <c r="E15075" s="38"/>
      <c r="F15075" s="38"/>
      <c r="G15075" s="38"/>
      <c r="H15075" s="38"/>
      <c r="I15075" s="38"/>
      <c r="J15075" s="38"/>
      <c r="K15075" s="38"/>
      <c r="L15075"/>
      <c r="M15075"/>
    </row>
    <row r="15076" spans="1:13" s="36" customFormat="1">
      <c r="A15076" s="35"/>
      <c r="B15076"/>
      <c r="C15076" s="38"/>
      <c r="D15076" s="38"/>
      <c r="E15076" s="38"/>
      <c r="F15076" s="38"/>
      <c r="G15076" s="38"/>
      <c r="H15076" s="38"/>
      <c r="I15076" s="38"/>
      <c r="J15076" s="38"/>
      <c r="K15076" s="38"/>
      <c r="L15076"/>
      <c r="M15076"/>
    </row>
    <row r="15077" spans="1:13" s="36" customFormat="1">
      <c r="A15077" s="35"/>
      <c r="B15077"/>
      <c r="C15077" s="38"/>
      <c r="D15077" s="38"/>
      <c r="E15077" s="38"/>
      <c r="F15077" s="38"/>
      <c r="G15077" s="38"/>
      <c r="H15077" s="38"/>
      <c r="I15077" s="38"/>
      <c r="J15077" s="38"/>
      <c r="K15077" s="38"/>
      <c r="L15077"/>
      <c r="M15077"/>
    </row>
    <row r="15078" spans="1:13" s="36" customFormat="1">
      <c r="A15078" s="35"/>
      <c r="B15078"/>
      <c r="C15078" s="38"/>
      <c r="D15078" s="38"/>
      <c r="E15078" s="38"/>
      <c r="F15078" s="38"/>
      <c r="G15078" s="38"/>
      <c r="H15078" s="38"/>
      <c r="I15078" s="38"/>
      <c r="J15078" s="38"/>
      <c r="K15078" s="38"/>
      <c r="L15078"/>
      <c r="M15078"/>
    </row>
    <row r="15079" spans="1:13" s="36" customFormat="1">
      <c r="A15079" s="35"/>
      <c r="B15079"/>
      <c r="C15079" s="38"/>
      <c r="D15079" s="38"/>
      <c r="E15079" s="38"/>
      <c r="F15079" s="38"/>
      <c r="G15079" s="38"/>
      <c r="H15079" s="38"/>
      <c r="I15079" s="38"/>
      <c r="J15079" s="38"/>
      <c r="K15079" s="38"/>
      <c r="L15079"/>
      <c r="M15079"/>
    </row>
    <row r="15080" spans="1:13" s="36" customFormat="1">
      <c r="A15080" s="35"/>
      <c r="B15080"/>
      <c r="C15080" s="38"/>
      <c r="D15080" s="38"/>
      <c r="E15080" s="38"/>
      <c r="F15080" s="38"/>
      <c r="G15080" s="38"/>
      <c r="H15080" s="38"/>
      <c r="I15080" s="38"/>
      <c r="J15080" s="38"/>
      <c r="K15080" s="38"/>
      <c r="L15080"/>
      <c r="M15080"/>
    </row>
    <row r="15081" spans="1:13" s="36" customFormat="1">
      <c r="A15081" s="35"/>
      <c r="B15081"/>
      <c r="C15081" s="38"/>
      <c r="D15081" s="38"/>
      <c r="E15081" s="38"/>
      <c r="F15081" s="38"/>
      <c r="G15081" s="38"/>
      <c r="H15081" s="38"/>
      <c r="I15081" s="38"/>
      <c r="J15081" s="38"/>
      <c r="K15081" s="38"/>
      <c r="L15081"/>
      <c r="M15081"/>
    </row>
    <row r="15082" spans="1:13" s="36" customFormat="1">
      <c r="A15082" s="35"/>
      <c r="B15082"/>
      <c r="C15082" s="38"/>
      <c r="D15082" s="38"/>
      <c r="E15082" s="38"/>
      <c r="F15082" s="38"/>
      <c r="G15082" s="38"/>
      <c r="H15082" s="38"/>
      <c r="I15082" s="38"/>
      <c r="J15082" s="38"/>
      <c r="K15082" s="38"/>
      <c r="L15082"/>
      <c r="M15082"/>
    </row>
    <row r="15083" spans="1:13" s="36" customFormat="1">
      <c r="A15083" s="35"/>
      <c r="B15083"/>
      <c r="C15083" s="38"/>
      <c r="D15083" s="38"/>
      <c r="E15083" s="38"/>
      <c r="F15083" s="38"/>
      <c r="G15083" s="38"/>
      <c r="H15083" s="38"/>
      <c r="I15083" s="38"/>
      <c r="J15083" s="38"/>
      <c r="K15083" s="38"/>
      <c r="L15083"/>
      <c r="M15083"/>
    </row>
    <row r="15084" spans="1:13" s="36" customFormat="1">
      <c r="A15084" s="35"/>
      <c r="B15084"/>
      <c r="C15084" s="38"/>
      <c r="D15084" s="38"/>
      <c r="E15084" s="38"/>
      <c r="F15084" s="38"/>
      <c r="G15084" s="38"/>
      <c r="H15084" s="38"/>
      <c r="I15084" s="38"/>
      <c r="J15084" s="38"/>
      <c r="K15084" s="38"/>
      <c r="L15084"/>
      <c r="M15084"/>
    </row>
    <row r="15085" spans="1:13" s="36" customFormat="1">
      <c r="A15085" s="35"/>
      <c r="B15085"/>
      <c r="C15085" s="38"/>
      <c r="D15085" s="38"/>
      <c r="E15085" s="38"/>
      <c r="F15085" s="38"/>
      <c r="G15085" s="38"/>
      <c r="H15085" s="38"/>
      <c r="I15085" s="38"/>
      <c r="J15085" s="38"/>
      <c r="K15085" s="38"/>
      <c r="L15085"/>
      <c r="M15085"/>
    </row>
    <row r="15086" spans="1:13" s="36" customFormat="1">
      <c r="A15086" s="35"/>
      <c r="B15086"/>
      <c r="C15086" s="38"/>
      <c r="D15086" s="38"/>
      <c r="E15086" s="38"/>
      <c r="F15086" s="38"/>
      <c r="G15086" s="38"/>
      <c r="H15086" s="38"/>
      <c r="I15086" s="38"/>
      <c r="J15086" s="38"/>
      <c r="K15086" s="38"/>
      <c r="L15086"/>
      <c r="M15086"/>
    </row>
    <row r="15087" spans="1:13" s="36" customFormat="1">
      <c r="A15087" s="35"/>
      <c r="B15087"/>
      <c r="C15087" s="38"/>
      <c r="D15087" s="38"/>
      <c r="E15087" s="38"/>
      <c r="F15087" s="38"/>
      <c r="G15087" s="38"/>
      <c r="H15087" s="38"/>
      <c r="I15087" s="38"/>
      <c r="J15087" s="38"/>
      <c r="K15087" s="38"/>
      <c r="L15087"/>
      <c r="M15087"/>
    </row>
    <row r="15088" spans="1:13" s="36" customFormat="1">
      <c r="A15088" s="35"/>
      <c r="B15088"/>
      <c r="C15088" s="38"/>
      <c r="D15088" s="38"/>
      <c r="E15088" s="38"/>
      <c r="F15088" s="38"/>
      <c r="G15088" s="38"/>
      <c r="H15088" s="38"/>
      <c r="I15088" s="38"/>
      <c r="J15088" s="38"/>
      <c r="K15088" s="38"/>
      <c r="L15088"/>
      <c r="M15088"/>
    </row>
    <row r="15089" spans="1:13" s="36" customFormat="1">
      <c r="A15089" s="35"/>
      <c r="B15089"/>
      <c r="C15089" s="38"/>
      <c r="D15089" s="38"/>
      <c r="E15089" s="38"/>
      <c r="F15089" s="38"/>
      <c r="G15089" s="38"/>
      <c r="H15089" s="38"/>
      <c r="I15089" s="38"/>
      <c r="J15089" s="38"/>
      <c r="K15089" s="38"/>
      <c r="L15089"/>
      <c r="M15089"/>
    </row>
    <row r="15090" spans="1:13" s="36" customFormat="1">
      <c r="A15090" s="35"/>
      <c r="B15090"/>
      <c r="C15090" s="38"/>
      <c r="D15090" s="38"/>
      <c r="E15090" s="38"/>
      <c r="F15090" s="38"/>
      <c r="G15090" s="38"/>
      <c r="H15090" s="38"/>
      <c r="I15090" s="38"/>
      <c r="J15090" s="38"/>
      <c r="K15090" s="38"/>
      <c r="L15090"/>
      <c r="M15090"/>
    </row>
    <row r="15091" spans="1:13" s="36" customFormat="1">
      <c r="A15091" s="35"/>
      <c r="B15091"/>
      <c r="C15091" s="38"/>
      <c r="D15091" s="38"/>
      <c r="E15091" s="38"/>
      <c r="F15091" s="38"/>
      <c r="G15091" s="38"/>
      <c r="H15091" s="38"/>
      <c r="I15091" s="38"/>
      <c r="J15091" s="38"/>
      <c r="K15091" s="38"/>
      <c r="L15091"/>
      <c r="M15091"/>
    </row>
    <row r="15092" spans="1:13" s="36" customFormat="1">
      <c r="A15092" s="35"/>
      <c r="B15092"/>
      <c r="C15092" s="38"/>
      <c r="D15092" s="38"/>
      <c r="E15092" s="38"/>
      <c r="F15092" s="38"/>
      <c r="G15092" s="38"/>
      <c r="H15092" s="38"/>
      <c r="I15092" s="38"/>
      <c r="J15092" s="38"/>
      <c r="K15092" s="38"/>
      <c r="L15092"/>
      <c r="M15092"/>
    </row>
    <row r="15093" spans="1:13" s="36" customFormat="1">
      <c r="A15093" s="35"/>
      <c r="B15093"/>
      <c r="C15093" s="38"/>
      <c r="D15093" s="38"/>
      <c r="E15093" s="38"/>
      <c r="F15093" s="38"/>
      <c r="G15093" s="38"/>
      <c r="H15093" s="38"/>
      <c r="I15093" s="38"/>
      <c r="J15093" s="38"/>
      <c r="K15093" s="38"/>
      <c r="L15093"/>
      <c r="M15093"/>
    </row>
    <row r="15094" spans="1:13" s="36" customFormat="1">
      <c r="A15094" s="35"/>
      <c r="B15094"/>
      <c r="C15094" s="38"/>
      <c r="D15094" s="38"/>
      <c r="E15094" s="38"/>
      <c r="F15094" s="38"/>
      <c r="G15094" s="38"/>
      <c r="H15094" s="38"/>
      <c r="I15094" s="38"/>
      <c r="J15094" s="38"/>
      <c r="K15094" s="38"/>
      <c r="L15094"/>
      <c r="M15094"/>
    </row>
    <row r="15095" spans="1:13" s="36" customFormat="1">
      <c r="A15095" s="35"/>
      <c r="B15095"/>
      <c r="C15095" s="38"/>
      <c r="D15095" s="38"/>
      <c r="E15095" s="38"/>
      <c r="F15095" s="38"/>
      <c r="G15095" s="38"/>
      <c r="H15095" s="38"/>
      <c r="I15095" s="38"/>
      <c r="J15095" s="38"/>
      <c r="K15095" s="38"/>
      <c r="L15095"/>
      <c r="M15095"/>
    </row>
    <row r="15096" spans="1:13" s="36" customFormat="1">
      <c r="A15096" s="35"/>
      <c r="B15096"/>
      <c r="C15096" s="38"/>
      <c r="D15096" s="38"/>
      <c r="E15096" s="38"/>
      <c r="F15096" s="38"/>
      <c r="G15096" s="38"/>
      <c r="H15096" s="38"/>
      <c r="I15096" s="38"/>
      <c r="J15096" s="38"/>
      <c r="K15096" s="38"/>
      <c r="L15096"/>
      <c r="M15096"/>
    </row>
    <row r="15097" spans="1:13" s="36" customFormat="1">
      <c r="A15097" s="35"/>
      <c r="B15097"/>
      <c r="C15097" s="38"/>
      <c r="D15097" s="38"/>
      <c r="E15097" s="38"/>
      <c r="F15097" s="38"/>
      <c r="G15097" s="38"/>
      <c r="H15097" s="38"/>
      <c r="I15097" s="38"/>
      <c r="J15097" s="38"/>
      <c r="K15097" s="38"/>
      <c r="L15097"/>
      <c r="M15097"/>
    </row>
    <row r="15098" spans="1:13" s="36" customFormat="1">
      <c r="A15098" s="35"/>
      <c r="B15098"/>
      <c r="C15098" s="38"/>
      <c r="D15098" s="38"/>
      <c r="E15098" s="38"/>
      <c r="F15098" s="38"/>
      <c r="G15098" s="38"/>
      <c r="H15098" s="38"/>
      <c r="I15098" s="38"/>
      <c r="J15098" s="38"/>
      <c r="K15098" s="38"/>
      <c r="L15098"/>
      <c r="M15098"/>
    </row>
    <row r="15099" spans="1:13" s="36" customFormat="1">
      <c r="A15099" s="35"/>
      <c r="B15099"/>
      <c r="C15099" s="38"/>
      <c r="D15099" s="38"/>
      <c r="E15099" s="38"/>
      <c r="F15099" s="38"/>
      <c r="G15099" s="38"/>
      <c r="H15099" s="38"/>
      <c r="I15099" s="38"/>
      <c r="J15099" s="38"/>
      <c r="K15099" s="38"/>
      <c r="L15099"/>
      <c r="M15099"/>
    </row>
    <row r="15100" spans="1:13" s="36" customFormat="1">
      <c r="A15100" s="35"/>
      <c r="B15100"/>
      <c r="C15100" s="38"/>
      <c r="D15100" s="38"/>
      <c r="E15100" s="38"/>
      <c r="F15100" s="38"/>
      <c r="G15100" s="38"/>
      <c r="H15100" s="38"/>
      <c r="I15100" s="38"/>
      <c r="J15100" s="38"/>
      <c r="K15100" s="38"/>
      <c r="L15100"/>
      <c r="M15100"/>
    </row>
    <row r="15101" spans="1:13" s="36" customFormat="1">
      <c r="A15101" s="35"/>
      <c r="B15101"/>
      <c r="C15101" s="38"/>
      <c r="D15101" s="38"/>
      <c r="E15101" s="38"/>
      <c r="F15101" s="38"/>
      <c r="G15101" s="38"/>
      <c r="H15101" s="38"/>
      <c r="I15101" s="38"/>
      <c r="J15101" s="38"/>
      <c r="K15101" s="38"/>
      <c r="L15101"/>
      <c r="M15101"/>
    </row>
    <row r="15102" spans="1:13" s="36" customFormat="1">
      <c r="A15102" s="35"/>
      <c r="B15102"/>
      <c r="C15102" s="38"/>
      <c r="D15102" s="38"/>
      <c r="E15102" s="38"/>
      <c r="F15102" s="38"/>
      <c r="G15102" s="38"/>
      <c r="H15102" s="38"/>
      <c r="I15102" s="38"/>
      <c r="J15102" s="38"/>
      <c r="K15102" s="38"/>
      <c r="L15102"/>
      <c r="M15102"/>
    </row>
    <row r="15103" spans="1:13" s="36" customFormat="1">
      <c r="A15103" s="35"/>
      <c r="B15103"/>
      <c r="C15103" s="38"/>
      <c r="D15103" s="38"/>
      <c r="E15103" s="38"/>
      <c r="F15103" s="38"/>
      <c r="G15103" s="38"/>
      <c r="H15103" s="38"/>
      <c r="I15103" s="38"/>
      <c r="J15103" s="38"/>
      <c r="K15103" s="38"/>
      <c r="L15103"/>
      <c r="M15103"/>
    </row>
    <row r="15104" spans="1:13" s="36" customFormat="1">
      <c r="A15104" s="35"/>
      <c r="B15104"/>
      <c r="C15104" s="38"/>
      <c r="D15104" s="38"/>
      <c r="E15104" s="38"/>
      <c r="F15104" s="38"/>
      <c r="G15104" s="38"/>
      <c r="H15104" s="38"/>
      <c r="I15104" s="38"/>
      <c r="J15104" s="38"/>
      <c r="K15104" s="38"/>
      <c r="L15104"/>
      <c r="M15104"/>
    </row>
    <row r="15105" spans="1:13" s="36" customFormat="1">
      <c r="A15105" s="35"/>
      <c r="B15105"/>
      <c r="C15105" s="38"/>
      <c r="D15105" s="38"/>
      <c r="E15105" s="38"/>
      <c r="F15105" s="38"/>
      <c r="G15105" s="38"/>
      <c r="H15105" s="38"/>
      <c r="I15105" s="38"/>
      <c r="J15105" s="38"/>
      <c r="K15105" s="38"/>
      <c r="L15105"/>
      <c r="M15105"/>
    </row>
    <row r="15106" spans="1:13" s="36" customFormat="1">
      <c r="A15106" s="35"/>
      <c r="B15106"/>
      <c r="C15106" s="38"/>
      <c r="D15106" s="38"/>
      <c r="E15106" s="38"/>
      <c r="F15106" s="38"/>
      <c r="G15106" s="38"/>
      <c r="H15106" s="38"/>
      <c r="I15106" s="38"/>
      <c r="J15106" s="38"/>
      <c r="K15106" s="38"/>
      <c r="L15106"/>
      <c r="M15106"/>
    </row>
    <row r="15107" spans="1:13" s="36" customFormat="1">
      <c r="A15107" s="35"/>
      <c r="B15107"/>
      <c r="C15107" s="38"/>
      <c r="D15107" s="38"/>
      <c r="E15107" s="38"/>
      <c r="F15107" s="38"/>
      <c r="G15107" s="38"/>
      <c r="H15107" s="38"/>
      <c r="I15107" s="38"/>
      <c r="J15107" s="38"/>
      <c r="K15107" s="38"/>
      <c r="L15107"/>
      <c r="M15107"/>
    </row>
    <row r="15108" spans="1:13" s="36" customFormat="1">
      <c r="A15108" s="35"/>
      <c r="B15108"/>
      <c r="C15108" s="38"/>
      <c r="D15108" s="38"/>
      <c r="E15108" s="38"/>
      <c r="F15108" s="38"/>
      <c r="G15108" s="38"/>
      <c r="H15108" s="38"/>
      <c r="I15108" s="38"/>
      <c r="J15108" s="38"/>
      <c r="K15108" s="38"/>
      <c r="L15108"/>
      <c r="M15108"/>
    </row>
    <row r="15109" spans="1:13" s="36" customFormat="1">
      <c r="A15109" s="35"/>
      <c r="B15109"/>
      <c r="C15109" s="38"/>
      <c r="D15109" s="38"/>
      <c r="E15109" s="38"/>
      <c r="F15109" s="38"/>
      <c r="G15109" s="38"/>
      <c r="H15109" s="38"/>
      <c r="I15109" s="38"/>
      <c r="J15109" s="38"/>
      <c r="K15109" s="38"/>
      <c r="L15109"/>
      <c r="M15109"/>
    </row>
    <row r="15110" spans="1:13" s="36" customFormat="1">
      <c r="A15110" s="35"/>
      <c r="B15110"/>
      <c r="C15110" s="38"/>
      <c r="D15110" s="38"/>
      <c r="E15110" s="38"/>
      <c r="F15110" s="38"/>
      <c r="G15110" s="38"/>
      <c r="H15110" s="38"/>
      <c r="I15110" s="38"/>
      <c r="J15110" s="38"/>
      <c r="K15110" s="38"/>
      <c r="L15110"/>
      <c r="M15110"/>
    </row>
    <row r="15111" spans="1:13" s="36" customFormat="1">
      <c r="A15111" s="35"/>
      <c r="B15111"/>
      <c r="C15111" s="38"/>
      <c r="D15111" s="38"/>
      <c r="E15111" s="38"/>
      <c r="F15111" s="38"/>
      <c r="G15111" s="38"/>
      <c r="H15111" s="38"/>
      <c r="I15111" s="38"/>
      <c r="J15111" s="38"/>
      <c r="K15111" s="38"/>
      <c r="L15111"/>
      <c r="M15111"/>
    </row>
    <row r="15112" spans="1:13" s="36" customFormat="1">
      <c r="A15112" s="35"/>
      <c r="B15112"/>
      <c r="C15112" s="38"/>
      <c r="D15112" s="38"/>
      <c r="E15112" s="38"/>
      <c r="F15112" s="38"/>
      <c r="G15112" s="38"/>
      <c r="H15112" s="38"/>
      <c r="I15112" s="38"/>
      <c r="J15112" s="38"/>
      <c r="K15112" s="38"/>
      <c r="L15112"/>
      <c r="M15112"/>
    </row>
    <row r="15113" spans="1:13" s="36" customFormat="1">
      <c r="A15113" s="35"/>
      <c r="B15113"/>
      <c r="C15113" s="38"/>
      <c r="D15113" s="38"/>
      <c r="E15113" s="38"/>
      <c r="F15113" s="38"/>
      <c r="G15113" s="38"/>
      <c r="H15113" s="38"/>
      <c r="I15113" s="38"/>
      <c r="J15113" s="38"/>
      <c r="K15113" s="38"/>
      <c r="L15113"/>
      <c r="M15113"/>
    </row>
    <row r="15114" spans="1:13" s="36" customFormat="1">
      <c r="A15114" s="35"/>
      <c r="B15114"/>
      <c r="C15114" s="38"/>
      <c r="D15114" s="38"/>
      <c r="E15114" s="38"/>
      <c r="F15114" s="38"/>
      <c r="G15114" s="38"/>
      <c r="H15114" s="38"/>
      <c r="I15114" s="38"/>
      <c r="J15114" s="38"/>
      <c r="K15114" s="38"/>
      <c r="L15114"/>
      <c r="M15114"/>
    </row>
    <row r="15115" spans="1:13" s="36" customFormat="1">
      <c r="A15115" s="35"/>
      <c r="B15115"/>
      <c r="C15115" s="38"/>
      <c r="D15115" s="38"/>
      <c r="E15115" s="38"/>
      <c r="F15115" s="38"/>
      <c r="G15115" s="38"/>
      <c r="H15115" s="38"/>
      <c r="I15115" s="38"/>
      <c r="J15115" s="38"/>
      <c r="K15115" s="38"/>
      <c r="L15115"/>
      <c r="M15115"/>
    </row>
    <row r="15116" spans="1:13" s="36" customFormat="1">
      <c r="A15116" s="35"/>
      <c r="B15116"/>
      <c r="C15116" s="38"/>
      <c r="D15116" s="38"/>
      <c r="E15116" s="38"/>
      <c r="F15116" s="38"/>
      <c r="G15116" s="38"/>
      <c r="H15116" s="38"/>
      <c r="I15116" s="38"/>
      <c r="J15116" s="38"/>
      <c r="K15116" s="38"/>
      <c r="L15116"/>
      <c r="M15116"/>
    </row>
    <row r="15117" spans="1:13" s="36" customFormat="1">
      <c r="A15117" s="35"/>
      <c r="B15117"/>
      <c r="C15117" s="38"/>
      <c r="D15117" s="38"/>
      <c r="E15117" s="38"/>
      <c r="F15117" s="38"/>
      <c r="G15117" s="38"/>
      <c r="H15117" s="38"/>
      <c r="I15117" s="38"/>
      <c r="J15117" s="38"/>
      <c r="K15117" s="38"/>
      <c r="L15117"/>
      <c r="M15117"/>
    </row>
    <row r="15118" spans="1:13" s="36" customFormat="1">
      <c r="A15118" s="35"/>
      <c r="B15118"/>
      <c r="C15118" s="38"/>
      <c r="D15118" s="38"/>
      <c r="E15118" s="38"/>
      <c r="F15118" s="38"/>
      <c r="G15118" s="38"/>
      <c r="H15118" s="38"/>
      <c r="I15118" s="38"/>
      <c r="J15118" s="38"/>
      <c r="K15118" s="38"/>
      <c r="L15118"/>
      <c r="M15118"/>
    </row>
    <row r="15119" spans="1:13" s="36" customFormat="1">
      <c r="A15119" s="35"/>
      <c r="B15119"/>
      <c r="C15119" s="38"/>
      <c r="D15119" s="38"/>
      <c r="E15119" s="38"/>
      <c r="F15119" s="38"/>
      <c r="G15119" s="38"/>
      <c r="H15119" s="38"/>
      <c r="I15119" s="38"/>
      <c r="J15119" s="38"/>
      <c r="K15119" s="38"/>
      <c r="L15119"/>
      <c r="M15119"/>
    </row>
    <row r="15120" spans="1:13" s="36" customFormat="1">
      <c r="A15120" s="35"/>
      <c r="B15120"/>
      <c r="C15120" s="38"/>
      <c r="D15120" s="38"/>
      <c r="E15120" s="38"/>
      <c r="F15120" s="38"/>
      <c r="G15120" s="38"/>
      <c r="H15120" s="38"/>
      <c r="I15120" s="38"/>
      <c r="J15120" s="38"/>
      <c r="K15120" s="38"/>
      <c r="L15120"/>
      <c r="M15120"/>
    </row>
    <row r="15121" spans="1:13" s="36" customFormat="1">
      <c r="A15121" s="35"/>
      <c r="B15121"/>
      <c r="C15121" s="38"/>
      <c r="D15121" s="38"/>
      <c r="E15121" s="38"/>
      <c r="F15121" s="38"/>
      <c r="G15121" s="38"/>
      <c r="H15121" s="38"/>
      <c r="I15121" s="38"/>
      <c r="J15121" s="38"/>
      <c r="K15121" s="38"/>
      <c r="L15121"/>
      <c r="M15121"/>
    </row>
    <row r="15122" spans="1:13" s="36" customFormat="1">
      <c r="A15122" s="35"/>
      <c r="B15122"/>
      <c r="C15122" s="38"/>
      <c r="D15122" s="38"/>
      <c r="E15122" s="38"/>
      <c r="F15122" s="38"/>
      <c r="G15122" s="38"/>
      <c r="H15122" s="38"/>
      <c r="I15122" s="38"/>
      <c r="J15122" s="38"/>
      <c r="K15122" s="38"/>
      <c r="L15122"/>
      <c r="M15122"/>
    </row>
    <row r="15123" spans="1:13" s="36" customFormat="1">
      <c r="A15123" s="35"/>
      <c r="B15123"/>
      <c r="C15123" s="38"/>
      <c r="D15123" s="38"/>
      <c r="E15123" s="38"/>
      <c r="F15123" s="38"/>
      <c r="G15123" s="38"/>
      <c r="H15123" s="38"/>
      <c r="I15123" s="38"/>
      <c r="J15123" s="38"/>
      <c r="K15123" s="38"/>
      <c r="L15123"/>
      <c r="M15123"/>
    </row>
    <row r="15124" spans="1:13" s="36" customFormat="1">
      <c r="A15124" s="35"/>
      <c r="B15124"/>
      <c r="C15124" s="38"/>
      <c r="D15124" s="38"/>
      <c r="E15124" s="38"/>
      <c r="F15124" s="38"/>
      <c r="G15124" s="38"/>
      <c r="H15124" s="38"/>
      <c r="I15124" s="38"/>
      <c r="J15124" s="38"/>
      <c r="K15124" s="38"/>
      <c r="L15124"/>
      <c r="M15124"/>
    </row>
    <row r="15125" spans="1:13" s="36" customFormat="1">
      <c r="A15125" s="35"/>
      <c r="B15125"/>
      <c r="C15125" s="38"/>
      <c r="D15125" s="38"/>
      <c r="E15125" s="38"/>
      <c r="F15125" s="38"/>
      <c r="G15125" s="38"/>
      <c r="H15125" s="38"/>
      <c r="I15125" s="38"/>
      <c r="J15125" s="38"/>
      <c r="K15125" s="38"/>
      <c r="L15125"/>
      <c r="M15125"/>
    </row>
    <row r="15126" spans="1:13" s="36" customFormat="1">
      <c r="A15126" s="35"/>
      <c r="B15126"/>
      <c r="C15126" s="38"/>
      <c r="D15126" s="38"/>
      <c r="E15126" s="38"/>
      <c r="F15126" s="38"/>
      <c r="G15126" s="38"/>
      <c r="H15126" s="38"/>
      <c r="I15126" s="38"/>
      <c r="J15126" s="38"/>
      <c r="K15126" s="38"/>
      <c r="L15126"/>
      <c r="M15126"/>
    </row>
    <row r="15127" spans="1:13" s="36" customFormat="1">
      <c r="A15127" s="35"/>
      <c r="B15127"/>
      <c r="C15127" s="38"/>
      <c r="D15127" s="38"/>
      <c r="E15127" s="38"/>
      <c r="F15127" s="38"/>
      <c r="G15127" s="38"/>
      <c r="H15127" s="38"/>
      <c r="I15127" s="38"/>
      <c r="J15127" s="38"/>
      <c r="K15127" s="38"/>
      <c r="L15127"/>
      <c r="M15127"/>
    </row>
    <row r="15128" spans="1:13" s="36" customFormat="1">
      <c r="A15128" s="35"/>
      <c r="B15128"/>
      <c r="C15128" s="38"/>
      <c r="D15128" s="38"/>
      <c r="E15128" s="38"/>
      <c r="F15128" s="38"/>
      <c r="G15128" s="38"/>
      <c r="H15128" s="38"/>
      <c r="I15128" s="38"/>
      <c r="J15128" s="38"/>
      <c r="K15128" s="38"/>
      <c r="L15128"/>
      <c r="M15128"/>
    </row>
    <row r="15129" spans="1:13" s="36" customFormat="1">
      <c r="A15129" s="35"/>
      <c r="B15129"/>
      <c r="C15129" s="38"/>
      <c r="D15129" s="38"/>
      <c r="E15129" s="38"/>
      <c r="F15129" s="38"/>
      <c r="G15129" s="38"/>
      <c r="H15129" s="38"/>
      <c r="I15129" s="38"/>
      <c r="J15129" s="38"/>
      <c r="K15129" s="38"/>
      <c r="L15129"/>
      <c r="M15129"/>
    </row>
    <row r="15130" spans="1:13" s="36" customFormat="1">
      <c r="A15130" s="35"/>
      <c r="B15130"/>
      <c r="C15130" s="38"/>
      <c r="D15130" s="38"/>
      <c r="E15130" s="38"/>
      <c r="F15130" s="38"/>
      <c r="G15130" s="38"/>
      <c r="H15130" s="38"/>
      <c r="I15130" s="38"/>
      <c r="J15130" s="38"/>
      <c r="K15130" s="38"/>
      <c r="L15130"/>
      <c r="M15130"/>
    </row>
    <row r="15131" spans="1:13" s="36" customFormat="1">
      <c r="A15131" s="35"/>
      <c r="B15131"/>
      <c r="C15131" s="38"/>
      <c r="D15131" s="38"/>
      <c r="E15131" s="38"/>
      <c r="F15131" s="38"/>
      <c r="G15131" s="38"/>
      <c r="H15131" s="38"/>
      <c r="I15131" s="38"/>
      <c r="J15131" s="38"/>
      <c r="K15131" s="38"/>
      <c r="L15131"/>
      <c r="M15131"/>
    </row>
    <row r="15132" spans="1:13" s="36" customFormat="1">
      <c r="A15132" s="35"/>
      <c r="B15132"/>
      <c r="C15132" s="38"/>
      <c r="D15132" s="38"/>
      <c r="E15132" s="38"/>
      <c r="F15132" s="38"/>
      <c r="G15132" s="38"/>
      <c r="H15132" s="38"/>
      <c r="I15132" s="38"/>
      <c r="J15132" s="38"/>
      <c r="K15132" s="38"/>
      <c r="L15132"/>
      <c r="M15132"/>
    </row>
    <row r="15133" spans="1:13" s="36" customFormat="1">
      <c r="A15133" s="35"/>
      <c r="B15133"/>
      <c r="C15133" s="38"/>
      <c r="D15133" s="38"/>
      <c r="E15133" s="38"/>
      <c r="F15133" s="38"/>
      <c r="G15133" s="38"/>
      <c r="H15133" s="38"/>
      <c r="I15133" s="38"/>
      <c r="J15133" s="38"/>
      <c r="K15133" s="38"/>
      <c r="L15133"/>
      <c r="M15133"/>
    </row>
    <row r="15134" spans="1:13" s="36" customFormat="1">
      <c r="A15134" s="35"/>
      <c r="B15134"/>
      <c r="C15134" s="38"/>
      <c r="D15134" s="38"/>
      <c r="E15134" s="38"/>
      <c r="F15134" s="38"/>
      <c r="G15134" s="38"/>
      <c r="H15134" s="38"/>
      <c r="I15134" s="38"/>
      <c r="J15134" s="38"/>
      <c r="K15134" s="38"/>
      <c r="L15134"/>
      <c r="M15134"/>
    </row>
    <row r="15135" spans="1:13" s="36" customFormat="1">
      <c r="A15135" s="35"/>
      <c r="B15135"/>
      <c r="C15135" s="38"/>
      <c r="D15135" s="38"/>
      <c r="E15135" s="38"/>
      <c r="F15135" s="38"/>
      <c r="G15135" s="38"/>
      <c r="H15135" s="38"/>
      <c r="I15135" s="38"/>
      <c r="J15135" s="38"/>
      <c r="K15135" s="38"/>
      <c r="L15135"/>
      <c r="M15135"/>
    </row>
    <row r="15136" spans="1:13" s="36" customFormat="1">
      <c r="A15136" s="35"/>
      <c r="B15136"/>
      <c r="C15136" s="38"/>
      <c r="D15136" s="38"/>
      <c r="E15136" s="38"/>
      <c r="F15136" s="38"/>
      <c r="G15136" s="38"/>
      <c r="H15136" s="38"/>
      <c r="I15136" s="38"/>
      <c r="J15136" s="38"/>
      <c r="K15136" s="38"/>
      <c r="L15136"/>
      <c r="M15136"/>
    </row>
    <row r="15137" spans="1:13" s="36" customFormat="1">
      <c r="A15137" s="35"/>
      <c r="B15137"/>
      <c r="C15137" s="38"/>
      <c r="D15137" s="38"/>
      <c r="E15137" s="38"/>
      <c r="F15137" s="38"/>
      <c r="G15137" s="38"/>
      <c r="H15137" s="38"/>
      <c r="I15137" s="38"/>
      <c r="J15137" s="38"/>
      <c r="K15137" s="38"/>
      <c r="L15137"/>
      <c r="M15137"/>
    </row>
    <row r="15138" spans="1:13" s="36" customFormat="1">
      <c r="A15138" s="35"/>
      <c r="B15138"/>
      <c r="C15138" s="38"/>
      <c r="D15138" s="38"/>
      <c r="E15138" s="38"/>
      <c r="F15138" s="38"/>
      <c r="G15138" s="38"/>
      <c r="H15138" s="38"/>
      <c r="I15138" s="38"/>
      <c r="J15138" s="38"/>
      <c r="K15138" s="38"/>
      <c r="L15138"/>
      <c r="M15138"/>
    </row>
    <row r="15139" spans="1:13" s="36" customFormat="1">
      <c r="A15139" s="35"/>
      <c r="B15139"/>
      <c r="C15139" s="38"/>
      <c r="D15139" s="38"/>
      <c r="E15139" s="38"/>
      <c r="F15139" s="38"/>
      <c r="G15139" s="38"/>
      <c r="H15139" s="38"/>
      <c r="I15139" s="38"/>
      <c r="J15139" s="38"/>
      <c r="K15139" s="38"/>
      <c r="L15139"/>
      <c r="M15139"/>
    </row>
    <row r="15140" spans="1:13" s="36" customFormat="1">
      <c r="A15140" s="35"/>
      <c r="B15140"/>
      <c r="C15140" s="38"/>
      <c r="D15140" s="38"/>
      <c r="E15140" s="38"/>
      <c r="F15140" s="38"/>
      <c r="G15140" s="38"/>
      <c r="H15140" s="38"/>
      <c r="I15140" s="38"/>
      <c r="J15140" s="38"/>
      <c r="K15140" s="38"/>
      <c r="L15140"/>
      <c r="M15140"/>
    </row>
    <row r="15141" spans="1:13" s="36" customFormat="1">
      <c r="A15141" s="35"/>
      <c r="B15141"/>
      <c r="C15141" s="38"/>
      <c r="D15141" s="38"/>
      <c r="E15141" s="38"/>
      <c r="F15141" s="38"/>
      <c r="G15141" s="38"/>
      <c r="H15141" s="38"/>
      <c r="I15141" s="38"/>
      <c r="J15141" s="38"/>
      <c r="K15141" s="38"/>
      <c r="L15141"/>
      <c r="M15141"/>
    </row>
    <row r="15142" spans="1:13" s="36" customFormat="1">
      <c r="A15142" s="35"/>
      <c r="B15142"/>
      <c r="C15142" s="38"/>
      <c r="D15142" s="38"/>
      <c r="E15142" s="38"/>
      <c r="F15142" s="38"/>
      <c r="G15142" s="38"/>
      <c r="H15142" s="38"/>
      <c r="I15142" s="38"/>
      <c r="J15142" s="38"/>
      <c r="K15142" s="38"/>
      <c r="L15142"/>
      <c r="M15142"/>
    </row>
    <row r="15143" spans="1:13" s="36" customFormat="1">
      <c r="A15143" s="35"/>
      <c r="B15143"/>
      <c r="C15143" s="38"/>
      <c r="D15143" s="38"/>
      <c r="E15143" s="38"/>
      <c r="F15143" s="38"/>
      <c r="G15143" s="38"/>
      <c r="H15143" s="38"/>
      <c r="I15143" s="38"/>
      <c r="J15143" s="38"/>
      <c r="K15143" s="38"/>
      <c r="L15143"/>
      <c r="M15143"/>
    </row>
    <row r="15144" spans="1:13" s="36" customFormat="1">
      <c r="A15144" s="35"/>
      <c r="B15144"/>
      <c r="C15144" s="38"/>
      <c r="D15144" s="38"/>
      <c r="E15144" s="38"/>
      <c r="F15144" s="38"/>
      <c r="G15144" s="38"/>
      <c r="H15144" s="38"/>
      <c r="I15144" s="38"/>
      <c r="J15144" s="38"/>
      <c r="K15144" s="38"/>
      <c r="L15144"/>
      <c r="M15144"/>
    </row>
    <row r="15145" spans="1:13" s="36" customFormat="1">
      <c r="A15145" s="35"/>
      <c r="B15145"/>
      <c r="C15145" s="38"/>
      <c r="D15145" s="38"/>
      <c r="E15145" s="38"/>
      <c r="F15145" s="38"/>
      <c r="G15145" s="38"/>
      <c r="H15145" s="38"/>
      <c r="I15145" s="38"/>
      <c r="J15145" s="38"/>
      <c r="K15145" s="38"/>
      <c r="L15145"/>
      <c r="M15145"/>
    </row>
    <row r="15146" spans="1:13" s="36" customFormat="1">
      <c r="A15146" s="35"/>
      <c r="B15146"/>
      <c r="C15146" s="38"/>
      <c r="D15146" s="38"/>
      <c r="E15146" s="38"/>
      <c r="F15146" s="38"/>
      <c r="G15146" s="38"/>
      <c r="H15146" s="38"/>
      <c r="I15146" s="38"/>
      <c r="J15146" s="38"/>
      <c r="K15146" s="38"/>
      <c r="L15146"/>
      <c r="M15146"/>
    </row>
    <row r="15147" spans="1:13" s="36" customFormat="1">
      <c r="A15147" s="35"/>
      <c r="B15147"/>
      <c r="C15147" s="38"/>
      <c r="D15147" s="38"/>
      <c r="E15147" s="38"/>
      <c r="F15147" s="38"/>
      <c r="G15147" s="38"/>
      <c r="H15147" s="38"/>
      <c r="I15147" s="38"/>
      <c r="J15147" s="38"/>
      <c r="K15147" s="38"/>
      <c r="L15147"/>
      <c r="M15147"/>
    </row>
    <row r="15148" spans="1:13" s="36" customFormat="1">
      <c r="A15148" s="35"/>
      <c r="B15148"/>
      <c r="C15148" s="38"/>
      <c r="D15148" s="38"/>
      <c r="E15148" s="38"/>
      <c r="F15148" s="38"/>
      <c r="G15148" s="38"/>
      <c r="H15148" s="38"/>
      <c r="I15148" s="38"/>
      <c r="J15148" s="38"/>
      <c r="K15148" s="38"/>
      <c r="L15148"/>
      <c r="M15148"/>
    </row>
    <row r="15149" spans="1:13" s="36" customFormat="1">
      <c r="A15149" s="35"/>
      <c r="B15149"/>
      <c r="C15149" s="38"/>
      <c r="D15149" s="38"/>
      <c r="E15149" s="38"/>
      <c r="F15149" s="38"/>
      <c r="G15149" s="38"/>
      <c r="H15149" s="38"/>
      <c r="I15149" s="38"/>
      <c r="J15149" s="38"/>
      <c r="K15149" s="38"/>
      <c r="L15149"/>
      <c r="M15149"/>
    </row>
    <row r="15150" spans="1:13" s="36" customFormat="1">
      <c r="A15150" s="35"/>
      <c r="B15150"/>
      <c r="C15150" s="38"/>
      <c r="D15150" s="38"/>
      <c r="E15150" s="38"/>
      <c r="F15150" s="38"/>
      <c r="G15150" s="38"/>
      <c r="H15150" s="38"/>
      <c r="I15150" s="38"/>
      <c r="J15150" s="38"/>
      <c r="K15150" s="38"/>
      <c r="L15150"/>
      <c r="M15150"/>
    </row>
    <row r="15151" spans="1:13" s="36" customFormat="1">
      <c r="A15151" s="35"/>
      <c r="B15151"/>
      <c r="C15151" s="38"/>
      <c r="D15151" s="38"/>
      <c r="E15151" s="38"/>
      <c r="F15151" s="38"/>
      <c r="G15151" s="38"/>
      <c r="H15151" s="38"/>
      <c r="I15151" s="38"/>
      <c r="J15151" s="38"/>
      <c r="K15151" s="38"/>
      <c r="L15151"/>
      <c r="M15151"/>
    </row>
    <row r="15152" spans="1:13" s="36" customFormat="1">
      <c r="A15152" s="35"/>
      <c r="B15152"/>
      <c r="C15152" s="38"/>
      <c r="D15152" s="38"/>
      <c r="E15152" s="38"/>
      <c r="F15152" s="38"/>
      <c r="G15152" s="38"/>
      <c r="H15152" s="38"/>
      <c r="I15152" s="38"/>
      <c r="J15152" s="38"/>
      <c r="K15152" s="38"/>
      <c r="L15152"/>
      <c r="M15152"/>
    </row>
    <row r="15153" spans="1:13" s="36" customFormat="1">
      <c r="A15153" s="35"/>
      <c r="B15153"/>
      <c r="C15153" s="38"/>
      <c r="D15153" s="38"/>
      <c r="E15153" s="38"/>
      <c r="F15153" s="38"/>
      <c r="G15153" s="38"/>
      <c r="H15153" s="38"/>
      <c r="I15153" s="38"/>
      <c r="J15153" s="38"/>
      <c r="K15153" s="38"/>
      <c r="L15153"/>
      <c r="M15153"/>
    </row>
    <row r="15154" spans="1:13" s="36" customFormat="1">
      <c r="A15154" s="35"/>
      <c r="B15154"/>
      <c r="C15154" s="38"/>
      <c r="D15154" s="38"/>
      <c r="E15154" s="38"/>
      <c r="F15154" s="38"/>
      <c r="G15154" s="38"/>
      <c r="H15154" s="38"/>
      <c r="I15154" s="38"/>
      <c r="J15154" s="38"/>
      <c r="K15154" s="38"/>
      <c r="L15154"/>
      <c r="M15154"/>
    </row>
    <row r="15155" spans="1:13" s="36" customFormat="1">
      <c r="A15155" s="35"/>
      <c r="B15155"/>
      <c r="C15155" s="38"/>
      <c r="D15155" s="38"/>
      <c r="E15155" s="38"/>
      <c r="F15155" s="38"/>
      <c r="G15155" s="38"/>
      <c r="H15155" s="38"/>
      <c r="I15155" s="38"/>
      <c r="J15155" s="38"/>
      <c r="K15155" s="38"/>
      <c r="L15155"/>
      <c r="M15155"/>
    </row>
    <row r="15156" spans="1:13" s="36" customFormat="1">
      <c r="A15156" s="35"/>
      <c r="B15156"/>
      <c r="C15156" s="38"/>
      <c r="D15156" s="38"/>
      <c r="E15156" s="38"/>
      <c r="F15156" s="38"/>
      <c r="G15156" s="38"/>
      <c r="H15156" s="38"/>
      <c r="I15156" s="38"/>
      <c r="J15156" s="38"/>
      <c r="K15156" s="38"/>
      <c r="L15156"/>
      <c r="M15156"/>
    </row>
    <row r="15157" spans="1:13" s="36" customFormat="1">
      <c r="A15157" s="35"/>
      <c r="B15157"/>
      <c r="C15157" s="38"/>
      <c r="D15157" s="38"/>
      <c r="E15157" s="38"/>
      <c r="F15157" s="38"/>
      <c r="G15157" s="38"/>
      <c r="H15157" s="38"/>
      <c r="I15157" s="38"/>
      <c r="J15157" s="38"/>
      <c r="K15157" s="38"/>
      <c r="L15157"/>
      <c r="M15157"/>
    </row>
    <row r="15158" spans="1:13" s="36" customFormat="1">
      <c r="A15158" s="35"/>
      <c r="B15158"/>
      <c r="C15158" s="38"/>
      <c r="D15158" s="38"/>
      <c r="E15158" s="38"/>
      <c r="F15158" s="38"/>
      <c r="G15158" s="38"/>
      <c r="H15158" s="38"/>
      <c r="I15158" s="38"/>
      <c r="J15158" s="38"/>
      <c r="K15158" s="38"/>
      <c r="L15158"/>
      <c r="M15158"/>
    </row>
    <row r="15159" spans="1:13" s="36" customFormat="1">
      <c r="A15159" s="35"/>
      <c r="B15159"/>
      <c r="C15159" s="38"/>
      <c r="D15159" s="38"/>
      <c r="E15159" s="38"/>
      <c r="F15159" s="38"/>
      <c r="G15159" s="38"/>
      <c r="H15159" s="38"/>
      <c r="I15159" s="38"/>
      <c r="J15159" s="38"/>
      <c r="K15159" s="38"/>
      <c r="L15159"/>
      <c r="M15159"/>
    </row>
    <row r="15160" spans="1:13" s="36" customFormat="1">
      <c r="A15160" s="35"/>
      <c r="B15160"/>
      <c r="C15160" s="38"/>
      <c r="D15160" s="38"/>
      <c r="E15160" s="38"/>
      <c r="F15160" s="38"/>
      <c r="G15160" s="38"/>
      <c r="H15160" s="38"/>
      <c r="I15160" s="38"/>
      <c r="J15160" s="38"/>
      <c r="K15160" s="38"/>
      <c r="L15160"/>
      <c r="M15160"/>
    </row>
    <row r="15161" spans="1:13" s="36" customFormat="1">
      <c r="A15161" s="35"/>
      <c r="B15161"/>
      <c r="C15161" s="38"/>
      <c r="D15161" s="38"/>
      <c r="E15161" s="38"/>
      <c r="F15161" s="38"/>
      <c r="G15161" s="38"/>
      <c r="H15161" s="38"/>
      <c r="I15161" s="38"/>
      <c r="J15161" s="38"/>
      <c r="K15161" s="38"/>
      <c r="L15161"/>
      <c r="M15161"/>
    </row>
    <row r="15162" spans="1:13" s="36" customFormat="1">
      <c r="A15162" s="35"/>
      <c r="B15162"/>
      <c r="C15162" s="38"/>
      <c r="D15162" s="38"/>
      <c r="E15162" s="38"/>
      <c r="F15162" s="38"/>
      <c r="G15162" s="38"/>
      <c r="H15162" s="38"/>
      <c r="I15162" s="38"/>
      <c r="J15162" s="38"/>
      <c r="K15162" s="38"/>
      <c r="L15162"/>
      <c r="M15162"/>
    </row>
    <row r="15163" spans="1:13" s="36" customFormat="1">
      <c r="A15163" s="35"/>
      <c r="B15163"/>
      <c r="C15163" s="38"/>
      <c r="D15163" s="38"/>
      <c r="E15163" s="38"/>
      <c r="F15163" s="38"/>
      <c r="G15163" s="38"/>
      <c r="H15163" s="38"/>
      <c r="I15163" s="38"/>
      <c r="J15163" s="38"/>
      <c r="K15163" s="38"/>
      <c r="L15163"/>
      <c r="M15163"/>
    </row>
    <row r="15164" spans="1:13" s="36" customFormat="1">
      <c r="A15164" s="35"/>
      <c r="B15164"/>
      <c r="C15164" s="38"/>
      <c r="D15164" s="38"/>
      <c r="E15164" s="38"/>
      <c r="F15164" s="38"/>
      <c r="G15164" s="38"/>
      <c r="H15164" s="38"/>
      <c r="I15164" s="38"/>
      <c r="J15164" s="38"/>
      <c r="K15164" s="38"/>
      <c r="L15164"/>
      <c r="M15164"/>
    </row>
    <row r="15165" spans="1:13" s="36" customFormat="1">
      <c r="A15165" s="35"/>
      <c r="B15165"/>
      <c r="C15165" s="38"/>
      <c r="D15165" s="38"/>
      <c r="E15165" s="38"/>
      <c r="F15165" s="38"/>
      <c r="G15165" s="38"/>
      <c r="H15165" s="38"/>
      <c r="I15165" s="38"/>
      <c r="J15165" s="38"/>
      <c r="K15165" s="38"/>
      <c r="L15165"/>
      <c r="M15165"/>
    </row>
    <row r="15166" spans="1:13" s="36" customFormat="1">
      <c r="A15166" s="35"/>
      <c r="B15166"/>
      <c r="C15166" s="38"/>
      <c r="D15166" s="38"/>
      <c r="E15166" s="38"/>
      <c r="F15166" s="38"/>
      <c r="G15166" s="38"/>
      <c r="H15166" s="38"/>
      <c r="I15166" s="38"/>
      <c r="J15166" s="38"/>
      <c r="K15166" s="38"/>
      <c r="L15166"/>
      <c r="M15166"/>
    </row>
    <row r="15167" spans="1:13" s="36" customFormat="1">
      <c r="A15167" s="35"/>
      <c r="B15167"/>
      <c r="C15167" s="38"/>
      <c r="D15167" s="38"/>
      <c r="E15167" s="38"/>
      <c r="F15167" s="38"/>
      <c r="G15167" s="38"/>
      <c r="H15167" s="38"/>
      <c r="I15167" s="38"/>
      <c r="J15167" s="38"/>
      <c r="K15167" s="38"/>
      <c r="L15167"/>
      <c r="M15167"/>
    </row>
    <row r="15168" spans="1:13" s="36" customFormat="1">
      <c r="A15168" s="35"/>
      <c r="B15168"/>
      <c r="C15168" s="38"/>
      <c r="D15168" s="38"/>
      <c r="E15168" s="38"/>
      <c r="F15168" s="38"/>
      <c r="G15168" s="38"/>
      <c r="H15168" s="38"/>
      <c r="I15168" s="38"/>
      <c r="J15168" s="38"/>
      <c r="K15168" s="38"/>
      <c r="L15168"/>
      <c r="M15168"/>
    </row>
    <row r="15169" spans="1:13" s="36" customFormat="1">
      <c r="A15169" s="35"/>
      <c r="B15169"/>
      <c r="C15169" s="38"/>
      <c r="D15169" s="38"/>
      <c r="E15169" s="38"/>
      <c r="F15169" s="38"/>
      <c r="G15169" s="38"/>
      <c r="H15169" s="38"/>
      <c r="I15169" s="38"/>
      <c r="J15169" s="38"/>
      <c r="K15169" s="38"/>
      <c r="L15169"/>
      <c r="M15169"/>
    </row>
    <row r="15170" spans="1:13" s="36" customFormat="1">
      <c r="A15170" s="35"/>
      <c r="B15170"/>
      <c r="C15170" s="38"/>
      <c r="D15170" s="38"/>
      <c r="E15170" s="38"/>
      <c r="F15170" s="38"/>
      <c r="G15170" s="38"/>
      <c r="H15170" s="38"/>
      <c r="I15170" s="38"/>
      <c r="J15170" s="38"/>
      <c r="K15170" s="38"/>
      <c r="L15170"/>
      <c r="M15170"/>
    </row>
    <row r="15171" spans="1:13" s="36" customFormat="1">
      <c r="A15171" s="35"/>
      <c r="B15171"/>
      <c r="C15171" s="38"/>
      <c r="D15171" s="38"/>
      <c r="E15171" s="38"/>
      <c r="F15171" s="38"/>
      <c r="G15171" s="38"/>
      <c r="H15171" s="38"/>
      <c r="I15171" s="38"/>
      <c r="J15171" s="38"/>
      <c r="K15171" s="38"/>
      <c r="L15171"/>
      <c r="M15171"/>
    </row>
    <row r="15172" spans="1:13" s="36" customFormat="1">
      <c r="A15172" s="35"/>
      <c r="B15172"/>
      <c r="C15172" s="38"/>
      <c r="D15172" s="38"/>
      <c r="E15172" s="38"/>
      <c r="F15172" s="38"/>
      <c r="G15172" s="38"/>
      <c r="H15172" s="38"/>
      <c r="I15172" s="38"/>
      <c r="J15172" s="38"/>
      <c r="K15172" s="38"/>
      <c r="L15172"/>
      <c r="M15172"/>
    </row>
    <row r="15173" spans="1:13" s="36" customFormat="1">
      <c r="A15173" s="35"/>
      <c r="B15173"/>
      <c r="C15173" s="38"/>
      <c r="D15173" s="38"/>
      <c r="E15173" s="38"/>
      <c r="F15173" s="38"/>
      <c r="G15173" s="38"/>
      <c r="H15173" s="38"/>
      <c r="I15173" s="38"/>
      <c r="J15173" s="38"/>
      <c r="K15173" s="38"/>
      <c r="L15173"/>
      <c r="M15173"/>
    </row>
    <row r="15174" spans="1:13" s="36" customFormat="1">
      <c r="A15174" s="35"/>
      <c r="B15174"/>
      <c r="C15174" s="38"/>
      <c r="D15174" s="38"/>
      <c r="E15174" s="38"/>
      <c r="F15174" s="38"/>
      <c r="G15174" s="38"/>
      <c r="H15174" s="38"/>
      <c r="I15174" s="38"/>
      <c r="J15174" s="38"/>
      <c r="K15174" s="38"/>
      <c r="L15174"/>
      <c r="M15174"/>
    </row>
    <row r="15175" spans="1:13" s="36" customFormat="1">
      <c r="A15175" s="35"/>
      <c r="B15175"/>
      <c r="C15175" s="38"/>
      <c r="D15175" s="38"/>
      <c r="E15175" s="38"/>
      <c r="F15175" s="38"/>
      <c r="G15175" s="38"/>
      <c r="H15175" s="38"/>
      <c r="I15175" s="38"/>
      <c r="J15175" s="38"/>
      <c r="K15175" s="38"/>
      <c r="L15175"/>
      <c r="M15175"/>
    </row>
    <row r="15176" spans="1:13" s="36" customFormat="1">
      <c r="A15176" s="35"/>
      <c r="B15176"/>
      <c r="C15176" s="38"/>
      <c r="D15176" s="38"/>
      <c r="E15176" s="38"/>
      <c r="F15176" s="38"/>
      <c r="G15176" s="38"/>
      <c r="H15176" s="38"/>
      <c r="I15176" s="38"/>
      <c r="J15176" s="38"/>
      <c r="K15176" s="38"/>
      <c r="L15176"/>
      <c r="M15176"/>
    </row>
    <row r="15177" spans="1:13" s="36" customFormat="1">
      <c r="A15177" s="35"/>
      <c r="B15177"/>
      <c r="C15177" s="38"/>
      <c r="D15177" s="38"/>
      <c r="E15177" s="38"/>
      <c r="F15177" s="38"/>
      <c r="G15177" s="38"/>
      <c r="H15177" s="38"/>
      <c r="I15177" s="38"/>
      <c r="J15177" s="38"/>
      <c r="K15177" s="38"/>
      <c r="L15177"/>
      <c r="M15177"/>
    </row>
    <row r="15178" spans="1:13" s="36" customFormat="1">
      <c r="A15178" s="35"/>
      <c r="B15178"/>
      <c r="C15178" s="38"/>
      <c r="D15178" s="38"/>
      <c r="E15178" s="38"/>
      <c r="F15178" s="38"/>
      <c r="G15178" s="38"/>
      <c r="H15178" s="38"/>
      <c r="I15178" s="38"/>
      <c r="J15178" s="38"/>
      <c r="K15178" s="38"/>
      <c r="L15178"/>
      <c r="M15178"/>
    </row>
    <row r="15179" spans="1:13" s="36" customFormat="1">
      <c r="A15179" s="35"/>
      <c r="B15179"/>
      <c r="C15179" s="38"/>
      <c r="D15179" s="38"/>
      <c r="E15179" s="38"/>
      <c r="F15179" s="38"/>
      <c r="G15179" s="38"/>
      <c r="H15179" s="38"/>
      <c r="I15179" s="38"/>
      <c r="J15179" s="38"/>
      <c r="K15179" s="38"/>
      <c r="L15179"/>
      <c r="M15179"/>
    </row>
    <row r="15180" spans="1:13" s="36" customFormat="1">
      <c r="A15180" s="35"/>
      <c r="B15180"/>
      <c r="C15180" s="38"/>
      <c r="D15180" s="38"/>
      <c r="E15180" s="38"/>
      <c r="F15180" s="38"/>
      <c r="G15180" s="38"/>
      <c r="H15180" s="38"/>
      <c r="I15180" s="38"/>
      <c r="J15180" s="38"/>
      <c r="K15180" s="38"/>
      <c r="L15180"/>
      <c r="M15180"/>
    </row>
    <row r="15181" spans="1:13" s="36" customFormat="1">
      <c r="A15181" s="35"/>
      <c r="B15181"/>
      <c r="C15181" s="38"/>
      <c r="D15181" s="38"/>
      <c r="E15181" s="38"/>
      <c r="F15181" s="38"/>
      <c r="G15181" s="38"/>
      <c r="H15181" s="38"/>
      <c r="I15181" s="38"/>
      <c r="J15181" s="38"/>
      <c r="K15181" s="38"/>
      <c r="L15181"/>
      <c r="M15181"/>
    </row>
    <row r="15182" spans="1:13" s="36" customFormat="1">
      <c r="A15182" s="35"/>
      <c r="B15182"/>
      <c r="C15182" s="38"/>
      <c r="D15182" s="38"/>
      <c r="E15182" s="38"/>
      <c r="F15182" s="38"/>
      <c r="G15182" s="38"/>
      <c r="H15182" s="38"/>
      <c r="I15182" s="38"/>
      <c r="J15182" s="38"/>
      <c r="K15182" s="38"/>
      <c r="L15182"/>
      <c r="M15182"/>
    </row>
    <row r="15183" spans="1:13" s="36" customFormat="1">
      <c r="A15183" s="35"/>
      <c r="B15183"/>
      <c r="C15183" s="38"/>
      <c r="D15183" s="38"/>
      <c r="E15183" s="38"/>
      <c r="F15183" s="38"/>
      <c r="G15183" s="38"/>
      <c r="H15183" s="38"/>
      <c r="I15183" s="38"/>
      <c r="J15183" s="38"/>
      <c r="K15183" s="38"/>
      <c r="L15183"/>
      <c r="M15183"/>
    </row>
    <row r="15184" spans="1:13" s="36" customFormat="1">
      <c r="A15184" s="35"/>
      <c r="B15184"/>
      <c r="C15184" s="38"/>
      <c r="D15184" s="38"/>
      <c r="E15184" s="38"/>
      <c r="F15184" s="38"/>
      <c r="G15184" s="38"/>
      <c r="H15184" s="38"/>
      <c r="I15184" s="38"/>
      <c r="J15184" s="38"/>
      <c r="K15184" s="38"/>
      <c r="L15184"/>
      <c r="M15184"/>
    </row>
    <row r="15185" spans="1:13" s="36" customFormat="1">
      <c r="A15185" s="35"/>
      <c r="B15185"/>
      <c r="C15185" s="38"/>
      <c r="D15185" s="38"/>
      <c r="E15185" s="38"/>
      <c r="F15185" s="38"/>
      <c r="G15185" s="38"/>
      <c r="H15185" s="38"/>
      <c r="I15185" s="38"/>
      <c r="J15185" s="38"/>
      <c r="K15185" s="38"/>
      <c r="L15185"/>
      <c r="M15185"/>
    </row>
    <row r="15186" spans="1:13" s="36" customFormat="1">
      <c r="A15186" s="35"/>
      <c r="B15186"/>
      <c r="C15186" s="38"/>
      <c r="D15186" s="38"/>
      <c r="E15186" s="38"/>
      <c r="F15186" s="38"/>
      <c r="G15186" s="38"/>
      <c r="H15186" s="38"/>
      <c r="I15186" s="38"/>
      <c r="J15186" s="38"/>
      <c r="K15186" s="38"/>
      <c r="L15186"/>
      <c r="M15186"/>
    </row>
    <row r="15187" spans="1:13" s="36" customFormat="1">
      <c r="A15187" s="35"/>
      <c r="B15187"/>
      <c r="C15187" s="38"/>
      <c r="D15187" s="38"/>
      <c r="E15187" s="38"/>
      <c r="F15187" s="38"/>
      <c r="G15187" s="38"/>
      <c r="H15187" s="38"/>
      <c r="I15187" s="38"/>
      <c r="J15187" s="38"/>
      <c r="K15187" s="38"/>
      <c r="L15187"/>
      <c r="M15187"/>
    </row>
    <row r="15188" spans="1:13" s="36" customFormat="1">
      <c r="A15188" s="35"/>
      <c r="B15188"/>
      <c r="C15188" s="38"/>
      <c r="D15188" s="38"/>
      <c r="E15188" s="38"/>
      <c r="F15188" s="38"/>
      <c r="G15188" s="38"/>
      <c r="H15188" s="38"/>
      <c r="I15188" s="38"/>
      <c r="J15188" s="38"/>
      <c r="K15188" s="38"/>
      <c r="L15188"/>
      <c r="M15188"/>
    </row>
    <row r="15189" spans="1:13" s="36" customFormat="1">
      <c r="A15189" s="35"/>
      <c r="B15189"/>
      <c r="C15189" s="38"/>
      <c r="D15189" s="38"/>
      <c r="E15189" s="38"/>
      <c r="F15189" s="38"/>
      <c r="G15189" s="38"/>
      <c r="H15189" s="38"/>
      <c r="I15189" s="38"/>
      <c r="J15189" s="38"/>
      <c r="K15189" s="38"/>
      <c r="L15189"/>
      <c r="M15189"/>
    </row>
    <row r="15190" spans="1:13" s="36" customFormat="1">
      <c r="A15190" s="35"/>
      <c r="B15190"/>
      <c r="C15190" s="38"/>
      <c r="D15190" s="38"/>
      <c r="E15190" s="38"/>
      <c r="F15190" s="38"/>
      <c r="G15190" s="38"/>
      <c r="H15190" s="38"/>
      <c r="I15190" s="38"/>
      <c r="J15190" s="38"/>
      <c r="K15190" s="38"/>
      <c r="L15190"/>
      <c r="M15190"/>
    </row>
    <row r="15191" spans="1:13" s="36" customFormat="1">
      <c r="A15191" s="35"/>
      <c r="B15191"/>
      <c r="C15191" s="38"/>
      <c r="D15191" s="38"/>
      <c r="E15191" s="38"/>
      <c r="F15191" s="38"/>
      <c r="G15191" s="38"/>
      <c r="H15191" s="38"/>
      <c r="I15191" s="38"/>
      <c r="J15191" s="38"/>
      <c r="K15191" s="38"/>
      <c r="L15191"/>
      <c r="M15191"/>
    </row>
    <row r="15192" spans="1:13" s="36" customFormat="1">
      <c r="A15192" s="35"/>
      <c r="B15192"/>
      <c r="C15192" s="38"/>
      <c r="D15192" s="38"/>
      <c r="E15192" s="38"/>
      <c r="F15192" s="38"/>
      <c r="G15192" s="38"/>
      <c r="H15192" s="38"/>
      <c r="I15192" s="38"/>
      <c r="J15192" s="38"/>
      <c r="K15192" s="38"/>
      <c r="L15192"/>
      <c r="M15192"/>
    </row>
    <row r="15193" spans="1:13" s="36" customFormat="1">
      <c r="A15193" s="35"/>
      <c r="B15193"/>
      <c r="C15193" s="38"/>
      <c r="D15193" s="38"/>
      <c r="E15193" s="38"/>
      <c r="F15193" s="38"/>
      <c r="G15193" s="38"/>
      <c r="H15193" s="38"/>
      <c r="I15193" s="38"/>
      <c r="J15193" s="38"/>
      <c r="K15193" s="38"/>
      <c r="L15193"/>
      <c r="M15193"/>
    </row>
    <row r="15194" spans="1:13" s="36" customFormat="1">
      <c r="A15194" s="35"/>
      <c r="B15194"/>
      <c r="C15194" s="38"/>
      <c r="D15194" s="38"/>
      <c r="E15194" s="38"/>
      <c r="F15194" s="38"/>
      <c r="G15194" s="38"/>
      <c r="H15194" s="38"/>
      <c r="I15194" s="38"/>
      <c r="J15194" s="38"/>
      <c r="K15194" s="38"/>
      <c r="L15194"/>
      <c r="M15194"/>
    </row>
    <row r="15195" spans="1:13" s="36" customFormat="1">
      <c r="A15195" s="35"/>
      <c r="B15195"/>
      <c r="C15195" s="38"/>
      <c r="D15195" s="38"/>
      <c r="E15195" s="38"/>
      <c r="F15195" s="38"/>
      <c r="G15195" s="38"/>
      <c r="H15195" s="38"/>
      <c r="I15195" s="38"/>
      <c r="J15195" s="38"/>
      <c r="K15195" s="38"/>
      <c r="L15195"/>
      <c r="M15195"/>
    </row>
    <row r="15196" spans="1:13" s="36" customFormat="1">
      <c r="A15196" s="35"/>
      <c r="B15196"/>
      <c r="C15196" s="38"/>
      <c r="D15196" s="38"/>
      <c r="E15196" s="38"/>
      <c r="F15196" s="38"/>
      <c r="G15196" s="38"/>
      <c r="H15196" s="38"/>
      <c r="I15196" s="38"/>
      <c r="J15196" s="38"/>
      <c r="K15196" s="38"/>
      <c r="L15196"/>
      <c r="M15196"/>
    </row>
    <row r="15197" spans="1:13" s="36" customFormat="1">
      <c r="A15197" s="35"/>
      <c r="B15197"/>
      <c r="C15197" s="38"/>
      <c r="D15197" s="38"/>
      <c r="E15197" s="38"/>
      <c r="F15197" s="38"/>
      <c r="G15197" s="38"/>
      <c r="H15197" s="38"/>
      <c r="I15197" s="38"/>
      <c r="J15197" s="38"/>
      <c r="K15197" s="38"/>
      <c r="L15197"/>
      <c r="M15197"/>
    </row>
    <row r="15198" spans="1:13" s="36" customFormat="1">
      <c r="A15198" s="35"/>
      <c r="B15198"/>
      <c r="C15198" s="38"/>
      <c r="D15198" s="38"/>
      <c r="E15198" s="38"/>
      <c r="F15198" s="38"/>
      <c r="G15198" s="38"/>
      <c r="H15198" s="38"/>
      <c r="I15198" s="38"/>
      <c r="J15198" s="38"/>
      <c r="K15198" s="38"/>
      <c r="L15198"/>
      <c r="M15198"/>
    </row>
    <row r="15199" spans="1:13" s="36" customFormat="1">
      <c r="A15199" s="35"/>
      <c r="B15199"/>
      <c r="C15199" s="38"/>
      <c r="D15199" s="38"/>
      <c r="E15199" s="38"/>
      <c r="F15199" s="38"/>
      <c r="G15199" s="38"/>
      <c r="H15199" s="38"/>
      <c r="I15199" s="38"/>
      <c r="J15199" s="38"/>
      <c r="K15199" s="38"/>
      <c r="L15199"/>
      <c r="M15199"/>
    </row>
    <row r="15200" spans="1:13" s="36" customFormat="1">
      <c r="A15200" s="35"/>
      <c r="B15200"/>
      <c r="C15200" s="38"/>
      <c r="D15200" s="38"/>
      <c r="E15200" s="38"/>
      <c r="F15200" s="38"/>
      <c r="G15200" s="38"/>
      <c r="H15200" s="38"/>
      <c r="I15200" s="38"/>
      <c r="J15200" s="38"/>
      <c r="K15200" s="38"/>
      <c r="L15200"/>
      <c r="M15200"/>
    </row>
    <row r="15201" spans="1:13" s="36" customFormat="1">
      <c r="A15201" s="35"/>
      <c r="B15201"/>
      <c r="C15201" s="38"/>
      <c r="D15201" s="38"/>
      <c r="E15201" s="38"/>
      <c r="F15201" s="38"/>
      <c r="G15201" s="38"/>
      <c r="H15201" s="38"/>
      <c r="I15201" s="38"/>
      <c r="J15201" s="38"/>
      <c r="K15201" s="38"/>
      <c r="L15201"/>
      <c r="M15201"/>
    </row>
    <row r="15202" spans="1:13" s="36" customFormat="1">
      <c r="A15202" s="35"/>
      <c r="B15202"/>
      <c r="C15202" s="38"/>
      <c r="D15202" s="38"/>
      <c r="E15202" s="38"/>
      <c r="F15202" s="38"/>
      <c r="G15202" s="38"/>
      <c r="H15202" s="38"/>
      <c r="I15202" s="38"/>
      <c r="J15202" s="38"/>
      <c r="K15202" s="38"/>
      <c r="L15202"/>
      <c r="M15202"/>
    </row>
    <row r="15203" spans="1:13" s="36" customFormat="1">
      <c r="A15203" s="35"/>
      <c r="B15203"/>
      <c r="C15203" s="38"/>
      <c r="D15203" s="38"/>
      <c r="E15203" s="38"/>
      <c r="F15203" s="38"/>
      <c r="G15203" s="38"/>
      <c r="H15203" s="38"/>
      <c r="I15203" s="38"/>
      <c r="J15203" s="38"/>
      <c r="K15203" s="38"/>
      <c r="L15203"/>
      <c r="M15203"/>
    </row>
    <row r="15204" spans="1:13" s="36" customFormat="1">
      <c r="A15204" s="35"/>
      <c r="B15204"/>
      <c r="C15204" s="38"/>
      <c r="D15204" s="38"/>
      <c r="E15204" s="38"/>
      <c r="F15204" s="38"/>
      <c r="G15204" s="38"/>
      <c r="H15204" s="38"/>
      <c r="I15204" s="38"/>
      <c r="J15204" s="38"/>
      <c r="K15204" s="38"/>
      <c r="L15204"/>
      <c r="M15204"/>
    </row>
    <row r="15205" spans="1:13" s="36" customFormat="1">
      <c r="A15205" s="35"/>
      <c r="B15205"/>
      <c r="C15205" s="38"/>
      <c r="D15205" s="38"/>
      <c r="E15205" s="38"/>
      <c r="F15205" s="38"/>
      <c r="G15205" s="38"/>
      <c r="H15205" s="38"/>
      <c r="I15205" s="38"/>
      <c r="J15205" s="38"/>
      <c r="K15205" s="38"/>
      <c r="L15205"/>
      <c r="M15205"/>
    </row>
    <row r="15206" spans="1:13" s="36" customFormat="1">
      <c r="A15206" s="35"/>
      <c r="B15206"/>
      <c r="C15206" s="38"/>
      <c r="D15206" s="38"/>
      <c r="E15206" s="38"/>
      <c r="F15206" s="38"/>
      <c r="G15206" s="38"/>
      <c r="H15206" s="38"/>
      <c r="I15206" s="38"/>
      <c r="J15206" s="38"/>
      <c r="K15206" s="38"/>
      <c r="L15206"/>
      <c r="M15206"/>
    </row>
    <row r="15207" spans="1:13" s="36" customFormat="1">
      <c r="A15207" s="35"/>
      <c r="B15207"/>
      <c r="C15207" s="38"/>
      <c r="D15207" s="38"/>
      <c r="E15207" s="38"/>
      <c r="F15207" s="38"/>
      <c r="G15207" s="38"/>
      <c r="H15207" s="38"/>
      <c r="I15207" s="38"/>
      <c r="J15207" s="38"/>
      <c r="K15207" s="38"/>
      <c r="L15207"/>
      <c r="M15207"/>
    </row>
    <row r="15208" spans="1:13" s="36" customFormat="1">
      <c r="A15208" s="35"/>
      <c r="B15208"/>
      <c r="C15208" s="38"/>
      <c r="D15208" s="38"/>
      <c r="E15208" s="38"/>
      <c r="F15208" s="38"/>
      <c r="G15208" s="38"/>
      <c r="H15208" s="38"/>
      <c r="I15208" s="38"/>
      <c r="J15208" s="38"/>
      <c r="K15208" s="38"/>
      <c r="L15208"/>
      <c r="M15208"/>
    </row>
    <row r="15209" spans="1:13" s="36" customFormat="1">
      <c r="A15209" s="35"/>
      <c r="B15209"/>
      <c r="C15209" s="38"/>
      <c r="D15209" s="38"/>
      <c r="E15209" s="38"/>
      <c r="F15209" s="38"/>
      <c r="G15209" s="38"/>
      <c r="H15209" s="38"/>
      <c r="I15209" s="38"/>
      <c r="J15209" s="38"/>
      <c r="K15209" s="38"/>
      <c r="L15209"/>
      <c r="M15209"/>
    </row>
    <row r="15210" spans="1:13" s="36" customFormat="1">
      <c r="A15210" s="35"/>
      <c r="B15210"/>
      <c r="C15210" s="38"/>
      <c r="D15210" s="38"/>
      <c r="E15210" s="38"/>
      <c r="F15210" s="38"/>
      <c r="G15210" s="38"/>
      <c r="H15210" s="38"/>
      <c r="I15210" s="38"/>
      <c r="J15210" s="38"/>
      <c r="K15210" s="38"/>
      <c r="L15210"/>
      <c r="M15210"/>
    </row>
    <row r="15211" spans="1:13" s="36" customFormat="1">
      <c r="A15211" s="35"/>
      <c r="B15211"/>
      <c r="C15211" s="38"/>
      <c r="D15211" s="38"/>
      <c r="E15211" s="38"/>
      <c r="F15211" s="38"/>
      <c r="G15211" s="38"/>
      <c r="H15211" s="38"/>
      <c r="I15211" s="38"/>
      <c r="J15211" s="38"/>
      <c r="K15211" s="38"/>
      <c r="L15211"/>
      <c r="M15211"/>
    </row>
    <row r="15212" spans="1:13" s="36" customFormat="1">
      <c r="A15212" s="35"/>
      <c r="B15212"/>
      <c r="C15212" s="38"/>
      <c r="D15212" s="38"/>
      <c r="E15212" s="38"/>
      <c r="F15212" s="38"/>
      <c r="G15212" s="38"/>
      <c r="H15212" s="38"/>
      <c r="I15212" s="38"/>
      <c r="J15212" s="38"/>
      <c r="K15212" s="38"/>
      <c r="L15212"/>
      <c r="M15212"/>
    </row>
    <row r="15213" spans="1:13" s="36" customFormat="1">
      <c r="A15213" s="35"/>
      <c r="B15213"/>
      <c r="C15213" s="38"/>
      <c r="D15213" s="38"/>
      <c r="E15213" s="38"/>
      <c r="F15213" s="38"/>
      <c r="G15213" s="38"/>
      <c r="H15213" s="38"/>
      <c r="I15213" s="38"/>
      <c r="J15213" s="38"/>
      <c r="K15213" s="38"/>
      <c r="L15213"/>
      <c r="M15213"/>
    </row>
    <row r="15214" spans="1:13" s="36" customFormat="1">
      <c r="A15214" s="35"/>
      <c r="B15214"/>
      <c r="C15214" s="38"/>
      <c r="D15214" s="38"/>
      <c r="E15214" s="38"/>
      <c r="F15214" s="38"/>
      <c r="G15214" s="38"/>
      <c r="H15214" s="38"/>
      <c r="I15214" s="38"/>
      <c r="J15214" s="38"/>
      <c r="K15214" s="38"/>
      <c r="L15214"/>
      <c r="M15214"/>
    </row>
    <row r="15215" spans="1:13" s="36" customFormat="1">
      <c r="A15215" s="35"/>
      <c r="B15215"/>
      <c r="C15215" s="38"/>
      <c r="D15215" s="38"/>
      <c r="E15215" s="38"/>
      <c r="F15215" s="38"/>
      <c r="G15215" s="38"/>
      <c r="H15215" s="38"/>
      <c r="I15215" s="38"/>
      <c r="J15215" s="38"/>
      <c r="K15215" s="38"/>
      <c r="L15215"/>
      <c r="M15215"/>
    </row>
    <row r="15216" spans="1:13" s="36" customFormat="1">
      <c r="A15216" s="35"/>
      <c r="B15216"/>
      <c r="C15216" s="38"/>
      <c r="D15216" s="38"/>
      <c r="E15216" s="38"/>
      <c r="F15216" s="38"/>
      <c r="G15216" s="38"/>
      <c r="H15216" s="38"/>
      <c r="I15216" s="38"/>
      <c r="J15216" s="38"/>
      <c r="K15216" s="38"/>
      <c r="L15216"/>
      <c r="M15216"/>
    </row>
    <row r="15217" spans="1:13" s="36" customFormat="1">
      <c r="A15217" s="35"/>
      <c r="B15217"/>
      <c r="C15217" s="38"/>
      <c r="D15217" s="38"/>
      <c r="E15217" s="38"/>
      <c r="F15217" s="38"/>
      <c r="G15217" s="38"/>
      <c r="H15217" s="38"/>
      <c r="I15217" s="38"/>
      <c r="J15217" s="38"/>
      <c r="K15217" s="38"/>
      <c r="L15217"/>
      <c r="M15217"/>
    </row>
    <row r="15218" spans="1:13" s="36" customFormat="1">
      <c r="A15218" s="35"/>
      <c r="B15218"/>
      <c r="C15218" s="38"/>
      <c r="D15218" s="38"/>
      <c r="E15218" s="38"/>
      <c r="F15218" s="38"/>
      <c r="G15218" s="38"/>
      <c r="H15218" s="38"/>
      <c r="I15218" s="38"/>
      <c r="J15218" s="38"/>
      <c r="K15218" s="38"/>
      <c r="L15218"/>
      <c r="M15218"/>
    </row>
    <row r="15219" spans="1:13" s="36" customFormat="1">
      <c r="A15219" s="35"/>
      <c r="B15219"/>
      <c r="C15219" s="38"/>
      <c r="D15219" s="38"/>
      <c r="E15219" s="38"/>
      <c r="F15219" s="38"/>
      <c r="G15219" s="38"/>
      <c r="H15219" s="38"/>
      <c r="I15219" s="38"/>
      <c r="J15219" s="38"/>
      <c r="K15219" s="38"/>
      <c r="L15219"/>
      <c r="M15219"/>
    </row>
    <row r="15220" spans="1:13" s="36" customFormat="1">
      <c r="A15220" s="35"/>
      <c r="B15220"/>
      <c r="C15220" s="38"/>
      <c r="D15220" s="38"/>
      <c r="E15220" s="38"/>
      <c r="F15220" s="38"/>
      <c r="G15220" s="38"/>
      <c r="H15220" s="38"/>
      <c r="I15220" s="38"/>
      <c r="J15220" s="38"/>
      <c r="K15220" s="38"/>
      <c r="L15220"/>
      <c r="M15220"/>
    </row>
    <row r="15221" spans="1:13" s="36" customFormat="1">
      <c r="A15221" s="35"/>
      <c r="B15221"/>
      <c r="C15221" s="38"/>
      <c r="D15221" s="38"/>
      <c r="E15221" s="38"/>
      <c r="F15221" s="38"/>
      <c r="G15221" s="38"/>
      <c r="H15221" s="38"/>
      <c r="I15221" s="38"/>
      <c r="J15221" s="38"/>
      <c r="K15221" s="38"/>
      <c r="L15221"/>
      <c r="M15221"/>
    </row>
    <row r="15222" spans="1:13" s="36" customFormat="1">
      <c r="A15222" s="35"/>
      <c r="B15222"/>
      <c r="C15222" s="38"/>
      <c r="D15222" s="38"/>
      <c r="E15222" s="38"/>
      <c r="F15222" s="38"/>
      <c r="G15222" s="38"/>
      <c r="H15222" s="38"/>
      <c r="I15222" s="38"/>
      <c r="J15222" s="38"/>
      <c r="K15222" s="38"/>
      <c r="L15222"/>
      <c r="M15222"/>
    </row>
    <row r="15223" spans="1:13" s="36" customFormat="1">
      <c r="A15223" s="35"/>
      <c r="B15223"/>
      <c r="C15223" s="38"/>
      <c r="D15223" s="38"/>
      <c r="E15223" s="38"/>
      <c r="F15223" s="38"/>
      <c r="G15223" s="38"/>
      <c r="H15223" s="38"/>
      <c r="I15223" s="38"/>
      <c r="J15223" s="38"/>
      <c r="K15223" s="38"/>
      <c r="L15223"/>
      <c r="M15223"/>
    </row>
    <row r="15224" spans="1:13" s="36" customFormat="1">
      <c r="A15224" s="35"/>
      <c r="B15224"/>
      <c r="C15224" s="38"/>
      <c r="D15224" s="38"/>
      <c r="E15224" s="38"/>
      <c r="F15224" s="38"/>
      <c r="G15224" s="38"/>
      <c r="H15224" s="38"/>
      <c r="I15224" s="38"/>
      <c r="J15224" s="38"/>
      <c r="K15224" s="38"/>
      <c r="L15224"/>
      <c r="M15224"/>
    </row>
    <row r="15225" spans="1:13" s="36" customFormat="1">
      <c r="A15225" s="35"/>
      <c r="B15225"/>
      <c r="C15225" s="38"/>
      <c r="D15225" s="38"/>
      <c r="E15225" s="38"/>
      <c r="F15225" s="38"/>
      <c r="G15225" s="38"/>
      <c r="H15225" s="38"/>
      <c r="I15225" s="38"/>
      <c r="J15225" s="38"/>
      <c r="K15225" s="38"/>
      <c r="L15225"/>
      <c r="M15225"/>
    </row>
    <row r="15226" spans="1:13" s="36" customFormat="1">
      <c r="A15226" s="35"/>
      <c r="B15226"/>
      <c r="C15226" s="38"/>
      <c r="D15226" s="38"/>
      <c r="E15226" s="38"/>
      <c r="F15226" s="38"/>
      <c r="G15226" s="38"/>
      <c r="H15226" s="38"/>
      <c r="I15226" s="38"/>
      <c r="J15226" s="38"/>
      <c r="K15226" s="38"/>
      <c r="L15226"/>
      <c r="M15226"/>
    </row>
    <row r="15227" spans="1:13" s="36" customFormat="1">
      <c r="A15227" s="35"/>
      <c r="B15227"/>
      <c r="C15227" s="38"/>
      <c r="D15227" s="38"/>
      <c r="E15227" s="38"/>
      <c r="F15227" s="38"/>
      <c r="G15227" s="38"/>
      <c r="H15227" s="38"/>
      <c r="I15227" s="38"/>
      <c r="J15227" s="38"/>
      <c r="K15227" s="38"/>
      <c r="L15227"/>
      <c r="M15227"/>
    </row>
    <row r="15228" spans="1:13" s="36" customFormat="1">
      <c r="A15228" s="35"/>
      <c r="B15228"/>
      <c r="C15228" s="38"/>
      <c r="D15228" s="38"/>
      <c r="E15228" s="38"/>
      <c r="F15228" s="38"/>
      <c r="G15228" s="38"/>
      <c r="H15228" s="38"/>
      <c r="I15228" s="38"/>
      <c r="J15228" s="38"/>
      <c r="K15228" s="38"/>
      <c r="L15228"/>
      <c r="M15228"/>
    </row>
    <row r="15229" spans="1:13" s="36" customFormat="1">
      <c r="A15229" s="35"/>
      <c r="B15229"/>
      <c r="C15229" s="38"/>
      <c r="D15229" s="38"/>
      <c r="E15229" s="38"/>
      <c r="F15229" s="38"/>
      <c r="G15229" s="38"/>
      <c r="H15229" s="38"/>
      <c r="I15229" s="38"/>
      <c r="J15229" s="38"/>
      <c r="K15229" s="38"/>
      <c r="L15229"/>
      <c r="M15229"/>
    </row>
    <row r="15230" spans="1:13" s="36" customFormat="1">
      <c r="A15230" s="35"/>
      <c r="B15230"/>
      <c r="C15230" s="38"/>
      <c r="D15230" s="38"/>
      <c r="E15230" s="38"/>
      <c r="F15230" s="38"/>
      <c r="G15230" s="38"/>
      <c r="H15230" s="38"/>
      <c r="I15230" s="38"/>
      <c r="J15230" s="38"/>
      <c r="K15230" s="38"/>
      <c r="L15230"/>
      <c r="M15230"/>
    </row>
    <row r="15231" spans="1:13" s="36" customFormat="1">
      <c r="A15231" s="35"/>
      <c r="B15231"/>
      <c r="C15231" s="38"/>
      <c r="D15231" s="38"/>
      <c r="E15231" s="38"/>
      <c r="F15231" s="38"/>
      <c r="G15231" s="38"/>
      <c r="H15231" s="38"/>
      <c r="I15231" s="38"/>
      <c r="J15231" s="38"/>
      <c r="K15231" s="38"/>
      <c r="L15231"/>
      <c r="M15231"/>
    </row>
    <row r="15232" spans="1:13" s="36" customFormat="1">
      <c r="A15232" s="35"/>
      <c r="B15232"/>
      <c r="C15232" s="38"/>
      <c r="D15232" s="38"/>
      <c r="E15232" s="38"/>
      <c r="F15232" s="38"/>
      <c r="G15232" s="38"/>
      <c r="H15232" s="38"/>
      <c r="I15232" s="38"/>
      <c r="J15232" s="38"/>
      <c r="K15232" s="38"/>
      <c r="L15232"/>
      <c r="M15232"/>
    </row>
    <row r="15233" spans="1:13" s="36" customFormat="1">
      <c r="A15233" s="35"/>
      <c r="B15233"/>
      <c r="C15233" s="38"/>
      <c r="D15233" s="38"/>
      <c r="E15233" s="38"/>
      <c r="F15233" s="38"/>
      <c r="G15233" s="38"/>
      <c r="H15233" s="38"/>
      <c r="I15233" s="38"/>
      <c r="J15233" s="38"/>
      <c r="K15233" s="38"/>
      <c r="L15233"/>
      <c r="M15233"/>
    </row>
    <row r="15234" spans="1:13" s="36" customFormat="1">
      <c r="A15234" s="35"/>
      <c r="B15234"/>
      <c r="C15234" s="38"/>
      <c r="D15234" s="38"/>
      <c r="E15234" s="38"/>
      <c r="F15234" s="38"/>
      <c r="G15234" s="38"/>
      <c r="H15234" s="38"/>
      <c r="I15234" s="38"/>
      <c r="J15234" s="38"/>
      <c r="K15234" s="38"/>
      <c r="L15234"/>
      <c r="M15234"/>
    </row>
    <row r="15235" spans="1:13" s="36" customFormat="1">
      <c r="A15235" s="35"/>
      <c r="B15235"/>
      <c r="C15235" s="38"/>
      <c r="D15235" s="38"/>
      <c r="E15235" s="38"/>
      <c r="F15235" s="38"/>
      <c r="G15235" s="38"/>
      <c r="H15235" s="38"/>
      <c r="I15235" s="38"/>
      <c r="J15235" s="38"/>
      <c r="K15235" s="38"/>
      <c r="L15235"/>
      <c r="M15235"/>
    </row>
    <row r="15236" spans="1:13" s="36" customFormat="1">
      <c r="A15236" s="35"/>
      <c r="B15236"/>
      <c r="C15236" s="38"/>
      <c r="D15236" s="38"/>
      <c r="E15236" s="38"/>
      <c r="F15236" s="38"/>
      <c r="G15236" s="38"/>
      <c r="H15236" s="38"/>
      <c r="I15236" s="38"/>
      <c r="J15236" s="38"/>
      <c r="K15236" s="38"/>
      <c r="L15236"/>
      <c r="M15236"/>
    </row>
    <row r="15237" spans="1:13" s="36" customFormat="1">
      <c r="A15237" s="35"/>
      <c r="B15237"/>
      <c r="C15237" s="38"/>
      <c r="D15237" s="38"/>
      <c r="E15237" s="38"/>
      <c r="F15237" s="38"/>
      <c r="G15237" s="38"/>
      <c r="H15237" s="38"/>
      <c r="I15237" s="38"/>
      <c r="J15237" s="38"/>
      <c r="K15237" s="38"/>
      <c r="L15237"/>
      <c r="M15237"/>
    </row>
    <row r="15238" spans="1:13" s="36" customFormat="1">
      <c r="A15238" s="35"/>
      <c r="B15238"/>
      <c r="C15238" s="38"/>
      <c r="D15238" s="38"/>
      <c r="E15238" s="38"/>
      <c r="F15238" s="38"/>
      <c r="G15238" s="38"/>
      <c r="H15238" s="38"/>
      <c r="I15238" s="38"/>
      <c r="J15238" s="38"/>
      <c r="K15238" s="38"/>
      <c r="L15238"/>
      <c r="M15238"/>
    </row>
    <row r="15239" spans="1:13" s="36" customFormat="1">
      <c r="A15239" s="35"/>
      <c r="B15239"/>
      <c r="C15239" s="38"/>
      <c r="D15239" s="38"/>
      <c r="E15239" s="38"/>
      <c r="F15239" s="38"/>
      <c r="G15239" s="38"/>
      <c r="H15239" s="38"/>
      <c r="I15239" s="38"/>
      <c r="J15239" s="38"/>
      <c r="K15239" s="38"/>
      <c r="L15239"/>
      <c r="M15239"/>
    </row>
    <row r="15240" spans="1:13" s="36" customFormat="1">
      <c r="A15240" s="35"/>
      <c r="B15240"/>
      <c r="C15240" s="38"/>
      <c r="D15240" s="38"/>
      <c r="E15240" s="38"/>
      <c r="F15240" s="38"/>
      <c r="G15240" s="38"/>
      <c r="H15240" s="38"/>
      <c r="I15240" s="38"/>
      <c r="J15240" s="38"/>
      <c r="K15240" s="38"/>
      <c r="L15240"/>
      <c r="M15240"/>
    </row>
    <row r="15241" spans="1:13" s="36" customFormat="1">
      <c r="A15241" s="35"/>
      <c r="B15241"/>
      <c r="C15241" s="38"/>
      <c r="D15241" s="38"/>
      <c r="E15241" s="38"/>
      <c r="F15241" s="38"/>
      <c r="G15241" s="38"/>
      <c r="H15241" s="38"/>
      <c r="I15241" s="38"/>
      <c r="J15241" s="38"/>
      <c r="K15241" s="38"/>
      <c r="L15241"/>
      <c r="M15241"/>
    </row>
    <row r="15242" spans="1:13" s="36" customFormat="1">
      <c r="A15242" s="35"/>
      <c r="B15242"/>
      <c r="C15242" s="38"/>
      <c r="D15242" s="38"/>
      <c r="E15242" s="38"/>
      <c r="F15242" s="38"/>
      <c r="G15242" s="38"/>
      <c r="H15242" s="38"/>
      <c r="I15242" s="38"/>
      <c r="J15242" s="38"/>
      <c r="K15242" s="38"/>
      <c r="L15242"/>
      <c r="M15242"/>
    </row>
    <row r="15243" spans="1:13" s="36" customFormat="1">
      <c r="A15243" s="35"/>
      <c r="B15243"/>
      <c r="C15243" s="38"/>
      <c r="D15243" s="38"/>
      <c r="E15243" s="38"/>
      <c r="F15243" s="38"/>
      <c r="G15243" s="38"/>
      <c r="H15243" s="38"/>
      <c r="I15243" s="38"/>
      <c r="J15243" s="38"/>
      <c r="K15243" s="38"/>
      <c r="L15243"/>
      <c r="M15243"/>
    </row>
    <row r="15244" spans="1:13" s="36" customFormat="1">
      <c r="A15244" s="35"/>
      <c r="B15244"/>
      <c r="C15244" s="38"/>
      <c r="D15244" s="38"/>
      <c r="E15244" s="38"/>
      <c r="F15244" s="38"/>
      <c r="G15244" s="38"/>
      <c r="H15244" s="38"/>
      <c r="I15244" s="38"/>
      <c r="J15244" s="38"/>
      <c r="K15244" s="38"/>
      <c r="L15244"/>
      <c r="M15244"/>
    </row>
    <row r="15245" spans="1:13" s="36" customFormat="1">
      <c r="A15245" s="35"/>
      <c r="B15245"/>
      <c r="C15245" s="38"/>
      <c r="D15245" s="38"/>
      <c r="E15245" s="38"/>
      <c r="F15245" s="38"/>
      <c r="G15245" s="38"/>
      <c r="H15245" s="38"/>
      <c r="I15245" s="38"/>
      <c r="J15245" s="38"/>
      <c r="K15245" s="38"/>
      <c r="L15245"/>
      <c r="M15245"/>
    </row>
    <row r="15246" spans="1:13" s="36" customFormat="1">
      <c r="A15246" s="35"/>
      <c r="B15246"/>
      <c r="C15246" s="38"/>
      <c r="D15246" s="38"/>
      <c r="E15246" s="38"/>
      <c r="F15246" s="38"/>
      <c r="G15246" s="38"/>
      <c r="H15246" s="38"/>
      <c r="I15246" s="38"/>
      <c r="J15246" s="38"/>
      <c r="K15246" s="38"/>
      <c r="L15246"/>
      <c r="M15246"/>
    </row>
    <row r="15247" spans="1:13" s="36" customFormat="1">
      <c r="A15247" s="35"/>
      <c r="B15247"/>
      <c r="C15247" s="38"/>
      <c r="D15247" s="38"/>
      <c r="E15247" s="38"/>
      <c r="F15247" s="38"/>
      <c r="G15247" s="38"/>
      <c r="H15247" s="38"/>
      <c r="I15247" s="38"/>
      <c r="J15247" s="38"/>
      <c r="K15247" s="38"/>
      <c r="L15247"/>
      <c r="M15247"/>
    </row>
    <row r="15248" spans="1:13" s="36" customFormat="1">
      <c r="A15248" s="35"/>
      <c r="B15248"/>
      <c r="C15248" s="38"/>
      <c r="D15248" s="38"/>
      <c r="E15248" s="38"/>
      <c r="F15248" s="38"/>
      <c r="G15248" s="38"/>
      <c r="H15248" s="38"/>
      <c r="I15248" s="38"/>
      <c r="J15248" s="38"/>
      <c r="K15248" s="38"/>
      <c r="L15248"/>
      <c r="M15248"/>
    </row>
    <row r="15249" spans="1:13" s="36" customFormat="1">
      <c r="A15249" s="35"/>
      <c r="B15249"/>
      <c r="C15249" s="38"/>
      <c r="D15249" s="38"/>
      <c r="E15249" s="38"/>
      <c r="F15249" s="38"/>
      <c r="G15249" s="38"/>
      <c r="H15249" s="38"/>
      <c r="I15249" s="38"/>
      <c r="J15249" s="38"/>
      <c r="K15249" s="38"/>
      <c r="L15249"/>
      <c r="M15249"/>
    </row>
    <row r="15250" spans="1:13" s="36" customFormat="1">
      <c r="A15250" s="35"/>
      <c r="B15250"/>
      <c r="C15250" s="38"/>
      <c r="D15250" s="38"/>
      <c r="E15250" s="38"/>
      <c r="F15250" s="38"/>
      <c r="G15250" s="38"/>
      <c r="H15250" s="38"/>
      <c r="I15250" s="38"/>
      <c r="J15250" s="38"/>
      <c r="K15250" s="38"/>
      <c r="L15250"/>
      <c r="M15250"/>
    </row>
    <row r="15251" spans="1:13" s="36" customFormat="1">
      <c r="A15251" s="35"/>
      <c r="B15251"/>
      <c r="C15251" s="38"/>
      <c r="D15251" s="38"/>
      <c r="E15251" s="38"/>
      <c r="F15251" s="38"/>
      <c r="G15251" s="38"/>
      <c r="H15251" s="38"/>
      <c r="I15251" s="38"/>
      <c r="J15251" s="38"/>
      <c r="K15251" s="38"/>
      <c r="L15251"/>
      <c r="M15251"/>
    </row>
    <row r="15252" spans="1:13" s="36" customFormat="1">
      <c r="A15252" s="35"/>
      <c r="B15252"/>
      <c r="C15252" s="38"/>
      <c r="D15252" s="38"/>
      <c r="E15252" s="38"/>
      <c r="F15252" s="38"/>
      <c r="G15252" s="38"/>
      <c r="H15252" s="38"/>
      <c r="I15252" s="38"/>
      <c r="J15252" s="38"/>
      <c r="K15252" s="38"/>
      <c r="L15252"/>
      <c r="M15252"/>
    </row>
    <row r="15253" spans="1:13" s="36" customFormat="1">
      <c r="A15253" s="35"/>
      <c r="B15253"/>
      <c r="C15253" s="38"/>
      <c r="D15253" s="38"/>
      <c r="E15253" s="38"/>
      <c r="F15253" s="38"/>
      <c r="G15253" s="38"/>
      <c r="H15253" s="38"/>
      <c r="I15253" s="38"/>
      <c r="J15253" s="38"/>
      <c r="K15253" s="38"/>
      <c r="L15253"/>
      <c r="M15253"/>
    </row>
    <row r="15254" spans="1:13" s="36" customFormat="1">
      <c r="A15254" s="35"/>
      <c r="B15254"/>
      <c r="C15254" s="38"/>
      <c r="D15254" s="38"/>
      <c r="E15254" s="38"/>
      <c r="F15254" s="38"/>
      <c r="G15254" s="38"/>
      <c r="H15254" s="38"/>
      <c r="I15254" s="38"/>
      <c r="J15254" s="38"/>
      <c r="K15254" s="38"/>
      <c r="L15254"/>
      <c r="M15254"/>
    </row>
    <row r="15255" spans="1:13" s="36" customFormat="1">
      <c r="A15255" s="35"/>
      <c r="B15255"/>
      <c r="C15255" s="38"/>
      <c r="D15255" s="38"/>
      <c r="E15255" s="38"/>
      <c r="F15255" s="38"/>
      <c r="G15255" s="38"/>
      <c r="H15255" s="38"/>
      <c r="I15255" s="38"/>
      <c r="J15255" s="38"/>
      <c r="K15255" s="38"/>
      <c r="L15255"/>
      <c r="M15255"/>
    </row>
    <row r="15256" spans="1:13" s="36" customFormat="1">
      <c r="A15256" s="35"/>
      <c r="B15256"/>
      <c r="C15256" s="38"/>
      <c r="D15256" s="38"/>
      <c r="E15256" s="38"/>
      <c r="F15256" s="38"/>
      <c r="G15256" s="38"/>
      <c r="H15256" s="38"/>
      <c r="I15256" s="38"/>
      <c r="J15256" s="38"/>
      <c r="K15256" s="38"/>
      <c r="L15256"/>
      <c r="M15256"/>
    </row>
    <row r="15257" spans="1:13" s="36" customFormat="1">
      <c r="A15257" s="35"/>
      <c r="B15257"/>
      <c r="C15257" s="38"/>
      <c r="D15257" s="38"/>
      <c r="E15257" s="38"/>
      <c r="F15257" s="38"/>
      <c r="G15257" s="38"/>
      <c r="H15257" s="38"/>
      <c r="I15257" s="38"/>
      <c r="J15257" s="38"/>
      <c r="K15257" s="38"/>
      <c r="L15257"/>
      <c r="M15257"/>
    </row>
    <row r="15258" spans="1:13" s="36" customFormat="1">
      <c r="A15258" s="35"/>
      <c r="B15258"/>
      <c r="C15258" s="38"/>
      <c r="D15258" s="38"/>
      <c r="E15258" s="38"/>
      <c r="F15258" s="38"/>
      <c r="G15258" s="38"/>
      <c r="H15258" s="38"/>
      <c r="I15258" s="38"/>
      <c r="J15258" s="38"/>
      <c r="K15258" s="38"/>
      <c r="L15258"/>
      <c r="M15258"/>
    </row>
    <row r="15259" spans="1:13" s="36" customFormat="1">
      <c r="A15259" s="35"/>
      <c r="B15259"/>
      <c r="C15259" s="38"/>
      <c r="D15259" s="38"/>
      <c r="E15259" s="38"/>
      <c r="F15259" s="38"/>
      <c r="G15259" s="38"/>
      <c r="H15259" s="38"/>
      <c r="I15259" s="38"/>
      <c r="J15259" s="38"/>
      <c r="K15259" s="38"/>
      <c r="L15259"/>
      <c r="M15259"/>
    </row>
    <row r="15260" spans="1:13" s="36" customFormat="1">
      <c r="A15260" s="35"/>
      <c r="B15260"/>
      <c r="C15260" s="38"/>
      <c r="D15260" s="38"/>
      <c r="E15260" s="38"/>
      <c r="F15260" s="38"/>
      <c r="G15260" s="38"/>
      <c r="H15260" s="38"/>
      <c r="I15260" s="38"/>
      <c r="J15260" s="38"/>
      <c r="K15260" s="38"/>
      <c r="L15260"/>
      <c r="M15260"/>
    </row>
    <row r="15261" spans="1:13" s="36" customFormat="1">
      <c r="A15261" s="35"/>
      <c r="B15261"/>
      <c r="C15261" s="38"/>
      <c r="D15261" s="38"/>
      <c r="E15261" s="38"/>
      <c r="F15261" s="38"/>
      <c r="G15261" s="38"/>
      <c r="H15261" s="38"/>
      <c r="I15261" s="38"/>
      <c r="J15261" s="38"/>
      <c r="K15261" s="38"/>
      <c r="L15261"/>
      <c r="M15261"/>
    </row>
    <row r="15262" spans="1:13" s="36" customFormat="1">
      <c r="A15262" s="35"/>
      <c r="B15262"/>
      <c r="C15262" s="38"/>
      <c r="D15262" s="38"/>
      <c r="E15262" s="38"/>
      <c r="F15262" s="38"/>
      <c r="G15262" s="38"/>
      <c r="H15262" s="38"/>
      <c r="I15262" s="38"/>
      <c r="J15262" s="38"/>
      <c r="K15262" s="38"/>
      <c r="L15262"/>
      <c r="M15262"/>
    </row>
    <row r="15263" spans="1:13" s="36" customFormat="1">
      <c r="A15263" s="35"/>
      <c r="B15263"/>
      <c r="C15263" s="38"/>
      <c r="D15263" s="38"/>
      <c r="E15263" s="38"/>
      <c r="F15263" s="38"/>
      <c r="G15263" s="38"/>
      <c r="H15263" s="38"/>
      <c r="I15263" s="38"/>
      <c r="J15263" s="38"/>
      <c r="K15263" s="38"/>
      <c r="L15263"/>
      <c r="M15263"/>
    </row>
    <row r="15264" spans="1:13" s="36" customFormat="1">
      <c r="A15264" s="35"/>
      <c r="B15264"/>
      <c r="C15264" s="38"/>
      <c r="D15264" s="38"/>
      <c r="E15264" s="38"/>
      <c r="F15264" s="38"/>
      <c r="G15264" s="38"/>
      <c r="H15264" s="38"/>
      <c r="I15264" s="38"/>
      <c r="J15264" s="38"/>
      <c r="K15264" s="38"/>
      <c r="L15264"/>
      <c r="M15264"/>
    </row>
    <row r="15265" spans="1:13" s="36" customFormat="1">
      <c r="A15265" s="35"/>
      <c r="B15265"/>
      <c r="C15265" s="38"/>
      <c r="D15265" s="38"/>
      <c r="E15265" s="38"/>
      <c r="F15265" s="38"/>
      <c r="G15265" s="38"/>
      <c r="H15265" s="38"/>
      <c r="I15265" s="38"/>
      <c r="J15265" s="38"/>
      <c r="K15265" s="38"/>
      <c r="L15265"/>
      <c r="M15265"/>
    </row>
    <row r="15266" spans="1:13" s="36" customFormat="1">
      <c r="A15266" s="35"/>
      <c r="B15266"/>
      <c r="C15266" s="38"/>
      <c r="D15266" s="38"/>
      <c r="E15266" s="38"/>
      <c r="F15266" s="38"/>
      <c r="G15266" s="38"/>
      <c r="H15266" s="38"/>
      <c r="I15266" s="38"/>
      <c r="J15266" s="38"/>
      <c r="K15266" s="38"/>
      <c r="L15266"/>
      <c r="M15266"/>
    </row>
    <row r="15267" spans="1:13" s="36" customFormat="1">
      <c r="A15267" s="35"/>
      <c r="B15267"/>
      <c r="C15267" s="38"/>
      <c r="D15267" s="38"/>
      <c r="E15267" s="38"/>
      <c r="F15267" s="38"/>
      <c r="G15267" s="38"/>
      <c r="H15267" s="38"/>
      <c r="I15267" s="38"/>
      <c r="J15267" s="38"/>
      <c r="K15267" s="38"/>
      <c r="L15267"/>
      <c r="M15267"/>
    </row>
    <row r="15268" spans="1:13" s="36" customFormat="1">
      <c r="A15268" s="35"/>
      <c r="B15268"/>
      <c r="C15268" s="38"/>
      <c r="D15268" s="38"/>
      <c r="E15268" s="38"/>
      <c r="F15268" s="38"/>
      <c r="G15268" s="38"/>
      <c r="H15268" s="38"/>
      <c r="I15268" s="38"/>
      <c r="J15268" s="38"/>
      <c r="K15268" s="38"/>
      <c r="L15268"/>
      <c r="M15268"/>
    </row>
    <row r="15269" spans="1:13" s="36" customFormat="1">
      <c r="A15269" s="35"/>
      <c r="B15269"/>
      <c r="C15269" s="38"/>
      <c r="D15269" s="38"/>
      <c r="E15269" s="38"/>
      <c r="F15269" s="38"/>
      <c r="G15269" s="38"/>
      <c r="H15269" s="38"/>
      <c r="I15269" s="38"/>
      <c r="J15269" s="38"/>
      <c r="K15269" s="38"/>
      <c r="L15269"/>
      <c r="M15269"/>
    </row>
    <row r="15270" spans="1:13" s="36" customFormat="1">
      <c r="A15270" s="35"/>
      <c r="B15270"/>
      <c r="C15270" s="38"/>
      <c r="D15270" s="38"/>
      <c r="E15270" s="38"/>
      <c r="F15270" s="38"/>
      <c r="G15270" s="38"/>
      <c r="H15270" s="38"/>
      <c r="I15270" s="38"/>
      <c r="J15270" s="38"/>
      <c r="K15270" s="38"/>
      <c r="L15270"/>
      <c r="M15270"/>
    </row>
    <row r="15271" spans="1:13" s="36" customFormat="1">
      <c r="A15271" s="35"/>
      <c r="B15271"/>
      <c r="C15271" s="38"/>
      <c r="D15271" s="38"/>
      <c r="E15271" s="38"/>
      <c r="F15271" s="38"/>
      <c r="G15271" s="38"/>
      <c r="H15271" s="38"/>
      <c r="I15271" s="38"/>
      <c r="J15271" s="38"/>
      <c r="K15271" s="38"/>
      <c r="L15271"/>
      <c r="M15271"/>
    </row>
    <row r="15272" spans="1:13" s="36" customFormat="1">
      <c r="A15272" s="35"/>
      <c r="B15272"/>
      <c r="C15272" s="38"/>
      <c r="D15272" s="38"/>
      <c r="E15272" s="38"/>
      <c r="F15272" s="38"/>
      <c r="G15272" s="38"/>
      <c r="H15272" s="38"/>
      <c r="I15272" s="38"/>
      <c r="J15272" s="38"/>
      <c r="K15272" s="38"/>
      <c r="L15272"/>
      <c r="M15272"/>
    </row>
    <row r="15273" spans="1:13" s="36" customFormat="1">
      <c r="A15273" s="35"/>
      <c r="B15273"/>
      <c r="C15273" s="38"/>
      <c r="D15273" s="38"/>
      <c r="E15273" s="38"/>
      <c r="F15273" s="38"/>
      <c r="G15273" s="38"/>
      <c r="H15273" s="38"/>
      <c r="I15273" s="38"/>
      <c r="J15273" s="38"/>
      <c r="K15273" s="38"/>
      <c r="L15273"/>
      <c r="M15273"/>
    </row>
    <row r="15274" spans="1:13" s="36" customFormat="1">
      <c r="A15274" s="35"/>
      <c r="B15274"/>
      <c r="C15274" s="38"/>
      <c r="D15274" s="38"/>
      <c r="E15274" s="38"/>
      <c r="F15274" s="38"/>
      <c r="G15274" s="38"/>
      <c r="H15274" s="38"/>
      <c r="I15274" s="38"/>
      <c r="J15274" s="38"/>
      <c r="K15274" s="38"/>
      <c r="L15274"/>
      <c r="M15274"/>
    </row>
    <row r="15275" spans="1:13" s="36" customFormat="1">
      <c r="A15275" s="35"/>
      <c r="B15275"/>
      <c r="C15275" s="38"/>
      <c r="D15275" s="38"/>
      <c r="E15275" s="38"/>
      <c r="F15275" s="38"/>
      <c r="G15275" s="38"/>
      <c r="H15275" s="38"/>
      <c r="I15275" s="38"/>
      <c r="J15275" s="38"/>
      <c r="K15275" s="38"/>
      <c r="L15275"/>
      <c r="M15275"/>
    </row>
    <row r="15276" spans="1:13" s="36" customFormat="1">
      <c r="A15276" s="35"/>
      <c r="B15276"/>
      <c r="C15276" s="38"/>
      <c r="D15276" s="38"/>
      <c r="E15276" s="38"/>
      <c r="F15276" s="38"/>
      <c r="G15276" s="38"/>
      <c r="H15276" s="38"/>
      <c r="I15276" s="38"/>
      <c r="J15276" s="38"/>
      <c r="K15276" s="38"/>
      <c r="L15276"/>
      <c r="M15276"/>
    </row>
    <row r="15277" spans="1:13" s="36" customFormat="1">
      <c r="A15277" s="35"/>
      <c r="B15277"/>
      <c r="C15277" s="38"/>
      <c r="D15277" s="38"/>
      <c r="E15277" s="38"/>
      <c r="F15277" s="38"/>
      <c r="G15277" s="38"/>
      <c r="H15277" s="38"/>
      <c r="I15277" s="38"/>
      <c r="J15277" s="38"/>
      <c r="K15277" s="38"/>
      <c r="L15277"/>
      <c r="M15277"/>
    </row>
    <row r="15278" spans="1:13" s="36" customFormat="1">
      <c r="A15278" s="35"/>
      <c r="B15278"/>
      <c r="C15278" s="38"/>
      <c r="D15278" s="38"/>
      <c r="E15278" s="38"/>
      <c r="F15278" s="38"/>
      <c r="G15278" s="38"/>
      <c r="H15278" s="38"/>
      <c r="I15278" s="38"/>
      <c r="J15278" s="38"/>
      <c r="K15278" s="38"/>
      <c r="L15278"/>
      <c r="M15278"/>
    </row>
    <row r="15279" spans="1:13" s="36" customFormat="1">
      <c r="A15279" s="35"/>
      <c r="B15279"/>
      <c r="C15279" s="38"/>
      <c r="D15279" s="38"/>
      <c r="E15279" s="38"/>
      <c r="F15279" s="38"/>
      <c r="G15279" s="38"/>
      <c r="H15279" s="38"/>
      <c r="I15279" s="38"/>
      <c r="J15279" s="38"/>
      <c r="K15279" s="38"/>
      <c r="L15279"/>
      <c r="M15279"/>
    </row>
    <row r="15280" spans="1:13" s="36" customFormat="1">
      <c r="A15280" s="35"/>
      <c r="B15280"/>
      <c r="C15280" s="38"/>
      <c r="D15280" s="38"/>
      <c r="E15280" s="38"/>
      <c r="F15280" s="38"/>
      <c r="G15280" s="38"/>
      <c r="H15280" s="38"/>
      <c r="I15280" s="38"/>
      <c r="J15280" s="38"/>
      <c r="K15280" s="38"/>
      <c r="L15280"/>
      <c r="M15280"/>
    </row>
    <row r="15281" spans="1:13" s="36" customFormat="1">
      <c r="A15281" s="35"/>
      <c r="B15281"/>
      <c r="C15281" s="38"/>
      <c r="D15281" s="38"/>
      <c r="E15281" s="38"/>
      <c r="F15281" s="38"/>
      <c r="G15281" s="38"/>
      <c r="H15281" s="38"/>
      <c r="I15281" s="38"/>
      <c r="J15281" s="38"/>
      <c r="K15281" s="38"/>
      <c r="L15281"/>
      <c r="M15281"/>
    </row>
    <row r="15282" spans="1:13" s="36" customFormat="1">
      <c r="A15282" s="35"/>
      <c r="B15282"/>
      <c r="C15282" s="38"/>
      <c r="D15282" s="38"/>
      <c r="E15282" s="38"/>
      <c r="F15282" s="38"/>
      <c r="G15282" s="38"/>
      <c r="H15282" s="38"/>
      <c r="I15282" s="38"/>
      <c r="J15282" s="38"/>
      <c r="K15282" s="38"/>
      <c r="L15282"/>
      <c r="M15282"/>
    </row>
    <row r="15283" spans="1:13" s="36" customFormat="1">
      <c r="A15283" s="35"/>
      <c r="B15283"/>
      <c r="C15283" s="38"/>
      <c r="D15283" s="38"/>
      <c r="E15283" s="38"/>
      <c r="F15283" s="38"/>
      <c r="G15283" s="38"/>
      <c r="H15283" s="38"/>
      <c r="I15283" s="38"/>
      <c r="J15283" s="38"/>
      <c r="K15283" s="38"/>
      <c r="L15283"/>
      <c r="M15283"/>
    </row>
    <row r="15284" spans="1:13" s="36" customFormat="1">
      <c r="A15284" s="35"/>
      <c r="B15284"/>
      <c r="C15284" s="38"/>
      <c r="D15284" s="38"/>
      <c r="E15284" s="38"/>
      <c r="F15284" s="38"/>
      <c r="G15284" s="38"/>
      <c r="H15284" s="38"/>
      <c r="I15284" s="38"/>
      <c r="J15284" s="38"/>
      <c r="K15284" s="38"/>
      <c r="L15284"/>
      <c r="M15284"/>
    </row>
    <row r="15285" spans="1:13" s="36" customFormat="1">
      <c r="A15285" s="35"/>
      <c r="B15285"/>
      <c r="C15285" s="38"/>
      <c r="D15285" s="38"/>
      <c r="E15285" s="38"/>
      <c r="F15285" s="38"/>
      <c r="G15285" s="38"/>
      <c r="H15285" s="38"/>
      <c r="I15285" s="38"/>
      <c r="J15285" s="38"/>
      <c r="K15285" s="38"/>
      <c r="L15285"/>
      <c r="M15285"/>
    </row>
    <row r="15286" spans="1:13" s="36" customFormat="1">
      <c r="A15286" s="35"/>
      <c r="B15286"/>
      <c r="C15286" s="38"/>
      <c r="D15286" s="38"/>
      <c r="E15286" s="38"/>
      <c r="F15286" s="38"/>
      <c r="G15286" s="38"/>
      <c r="H15286" s="38"/>
      <c r="I15286" s="38"/>
      <c r="J15286" s="38"/>
      <c r="K15286" s="38"/>
      <c r="L15286"/>
      <c r="M15286"/>
    </row>
    <row r="15287" spans="1:13" s="36" customFormat="1">
      <c r="A15287" s="35"/>
      <c r="B15287"/>
      <c r="C15287" s="38"/>
      <c r="D15287" s="38"/>
      <c r="E15287" s="38"/>
      <c r="F15287" s="38"/>
      <c r="G15287" s="38"/>
      <c r="H15287" s="38"/>
      <c r="I15287" s="38"/>
      <c r="J15287" s="38"/>
      <c r="K15287" s="38"/>
      <c r="L15287"/>
      <c r="M15287"/>
    </row>
    <row r="15288" spans="1:13" s="36" customFormat="1">
      <c r="A15288" s="35"/>
      <c r="B15288"/>
      <c r="C15288" s="38"/>
      <c r="D15288" s="38"/>
      <c r="E15288" s="38"/>
      <c r="F15288" s="38"/>
      <c r="G15288" s="38"/>
      <c r="H15288" s="38"/>
      <c r="I15288" s="38"/>
      <c r="J15288" s="38"/>
      <c r="K15288" s="38"/>
      <c r="L15288"/>
      <c r="M15288"/>
    </row>
    <row r="15289" spans="1:13" s="36" customFormat="1">
      <c r="A15289" s="35"/>
      <c r="B15289"/>
      <c r="C15289" s="38"/>
      <c r="D15289" s="38"/>
      <c r="E15289" s="38"/>
      <c r="F15289" s="38"/>
      <c r="G15289" s="38"/>
      <c r="H15289" s="38"/>
      <c r="I15289" s="38"/>
      <c r="J15289" s="38"/>
      <c r="K15289" s="38"/>
      <c r="L15289"/>
      <c r="M15289"/>
    </row>
    <row r="15290" spans="1:13" s="36" customFormat="1">
      <c r="A15290" s="35"/>
      <c r="B15290"/>
      <c r="C15290" s="38"/>
      <c r="D15290" s="38"/>
      <c r="E15290" s="38"/>
      <c r="F15290" s="38"/>
      <c r="G15290" s="38"/>
      <c r="H15290" s="38"/>
      <c r="I15290" s="38"/>
      <c r="J15290" s="38"/>
      <c r="K15290" s="38"/>
      <c r="L15290"/>
      <c r="M15290"/>
    </row>
    <row r="15291" spans="1:13" s="36" customFormat="1">
      <c r="A15291" s="35"/>
      <c r="B15291"/>
      <c r="C15291" s="38"/>
      <c r="D15291" s="38"/>
      <c r="E15291" s="38"/>
      <c r="F15291" s="38"/>
      <c r="G15291" s="38"/>
      <c r="H15291" s="38"/>
      <c r="I15291" s="38"/>
      <c r="J15291" s="38"/>
      <c r="K15291" s="38"/>
      <c r="L15291"/>
      <c r="M15291"/>
    </row>
    <row r="15292" spans="1:13" s="36" customFormat="1">
      <c r="A15292" s="35"/>
      <c r="B15292"/>
      <c r="C15292" s="38"/>
      <c r="D15292" s="38"/>
      <c r="E15292" s="38"/>
      <c r="F15292" s="38"/>
      <c r="G15292" s="38"/>
      <c r="H15292" s="38"/>
      <c r="I15292" s="38"/>
      <c r="J15292" s="38"/>
      <c r="K15292" s="38"/>
      <c r="L15292"/>
      <c r="M15292"/>
    </row>
    <row r="15293" spans="1:13" s="36" customFormat="1">
      <c r="A15293" s="35"/>
      <c r="B15293"/>
      <c r="C15293" s="38"/>
      <c r="D15293" s="38"/>
      <c r="E15293" s="38"/>
      <c r="F15293" s="38"/>
      <c r="G15293" s="38"/>
      <c r="H15293" s="38"/>
      <c r="I15293" s="38"/>
      <c r="J15293" s="38"/>
      <c r="K15293" s="38"/>
      <c r="L15293"/>
      <c r="M15293"/>
    </row>
    <row r="15294" spans="1:13" s="36" customFormat="1">
      <c r="A15294" s="35"/>
      <c r="B15294"/>
      <c r="C15294" s="38"/>
      <c r="D15294" s="38"/>
      <c r="E15294" s="38"/>
      <c r="F15294" s="38"/>
      <c r="G15294" s="38"/>
      <c r="H15294" s="38"/>
      <c r="I15294" s="38"/>
      <c r="J15294" s="38"/>
      <c r="K15294" s="38"/>
      <c r="L15294"/>
      <c r="M15294"/>
    </row>
    <row r="15295" spans="1:13" s="36" customFormat="1">
      <c r="A15295" s="35"/>
      <c r="B15295"/>
      <c r="C15295" s="38"/>
      <c r="D15295" s="38"/>
      <c r="E15295" s="38"/>
      <c r="F15295" s="38"/>
      <c r="G15295" s="38"/>
      <c r="H15295" s="38"/>
      <c r="I15295" s="38"/>
      <c r="J15295" s="38"/>
      <c r="K15295" s="38"/>
      <c r="L15295"/>
      <c r="M15295"/>
    </row>
    <row r="15296" spans="1:13" s="36" customFormat="1">
      <c r="A15296" s="35"/>
      <c r="B15296"/>
      <c r="C15296" s="38"/>
      <c r="D15296" s="38"/>
      <c r="E15296" s="38"/>
      <c r="F15296" s="38"/>
      <c r="G15296" s="38"/>
      <c r="H15296" s="38"/>
      <c r="I15296" s="38"/>
      <c r="J15296" s="38"/>
      <c r="K15296" s="38"/>
      <c r="L15296"/>
      <c r="M15296"/>
    </row>
    <row r="15297" spans="1:13" s="36" customFormat="1">
      <c r="A15297" s="35"/>
      <c r="B15297"/>
      <c r="C15297" s="38"/>
      <c r="D15297" s="38"/>
      <c r="E15297" s="38"/>
      <c r="F15297" s="38"/>
      <c r="G15297" s="38"/>
      <c r="H15297" s="38"/>
      <c r="I15297" s="38"/>
      <c r="J15297" s="38"/>
      <c r="K15297" s="38"/>
      <c r="L15297"/>
      <c r="M15297"/>
    </row>
    <row r="15298" spans="1:13" s="36" customFormat="1">
      <c r="A15298" s="35"/>
      <c r="B15298"/>
      <c r="C15298" s="38"/>
      <c r="D15298" s="38"/>
      <c r="E15298" s="38"/>
      <c r="F15298" s="38"/>
      <c r="G15298" s="38"/>
      <c r="H15298" s="38"/>
      <c r="I15298" s="38"/>
      <c r="J15298" s="38"/>
      <c r="K15298" s="38"/>
      <c r="L15298"/>
      <c r="M15298"/>
    </row>
    <row r="15299" spans="1:13" s="36" customFormat="1">
      <c r="A15299" s="35"/>
      <c r="B15299"/>
      <c r="C15299" s="38"/>
      <c r="D15299" s="38"/>
      <c r="E15299" s="38"/>
      <c r="F15299" s="38"/>
      <c r="G15299" s="38"/>
      <c r="H15299" s="38"/>
      <c r="I15299" s="38"/>
      <c r="J15299" s="38"/>
      <c r="K15299" s="38"/>
      <c r="L15299"/>
      <c r="M15299"/>
    </row>
    <row r="15300" spans="1:13" s="36" customFormat="1">
      <c r="A15300" s="35"/>
      <c r="B15300"/>
      <c r="C15300" s="38"/>
      <c r="D15300" s="38"/>
      <c r="E15300" s="38"/>
      <c r="F15300" s="38"/>
      <c r="G15300" s="38"/>
      <c r="H15300" s="38"/>
      <c r="I15300" s="38"/>
      <c r="J15300" s="38"/>
      <c r="K15300" s="38"/>
      <c r="L15300"/>
      <c r="M15300"/>
    </row>
    <row r="15301" spans="1:13" s="36" customFormat="1">
      <c r="A15301" s="35"/>
      <c r="B15301"/>
      <c r="C15301" s="38"/>
      <c r="D15301" s="38"/>
      <c r="E15301" s="38"/>
      <c r="F15301" s="38"/>
      <c r="G15301" s="38"/>
      <c r="H15301" s="38"/>
      <c r="I15301" s="38"/>
      <c r="J15301" s="38"/>
      <c r="K15301" s="38"/>
      <c r="L15301"/>
      <c r="M15301"/>
    </row>
    <row r="15302" spans="1:13" s="36" customFormat="1">
      <c r="A15302" s="35"/>
      <c r="B15302"/>
      <c r="C15302" s="38"/>
      <c r="D15302" s="38"/>
      <c r="E15302" s="38"/>
      <c r="F15302" s="38"/>
      <c r="G15302" s="38"/>
      <c r="H15302" s="38"/>
      <c r="I15302" s="38"/>
      <c r="J15302" s="38"/>
      <c r="K15302" s="38"/>
      <c r="L15302"/>
      <c r="M15302"/>
    </row>
    <row r="15303" spans="1:13" s="36" customFormat="1">
      <c r="A15303" s="35"/>
      <c r="B15303"/>
      <c r="C15303" s="38"/>
      <c r="D15303" s="38"/>
      <c r="E15303" s="38"/>
      <c r="F15303" s="38"/>
      <c r="G15303" s="38"/>
      <c r="H15303" s="38"/>
      <c r="I15303" s="38"/>
      <c r="J15303" s="38"/>
      <c r="K15303" s="38"/>
      <c r="L15303"/>
      <c r="M15303"/>
    </row>
    <row r="15304" spans="1:13" s="36" customFormat="1">
      <c r="A15304" s="35"/>
      <c r="B15304"/>
      <c r="C15304" s="38"/>
      <c r="D15304" s="38"/>
      <c r="E15304" s="38"/>
      <c r="F15304" s="38"/>
      <c r="G15304" s="38"/>
      <c r="H15304" s="38"/>
      <c r="I15304" s="38"/>
      <c r="J15304" s="38"/>
      <c r="K15304" s="38"/>
      <c r="L15304"/>
      <c r="M15304"/>
    </row>
    <row r="15305" spans="1:13" s="36" customFormat="1">
      <c r="A15305" s="35"/>
      <c r="B15305"/>
      <c r="C15305" s="38"/>
      <c r="D15305" s="38"/>
      <c r="E15305" s="38"/>
      <c r="F15305" s="38"/>
      <c r="G15305" s="38"/>
      <c r="H15305" s="38"/>
      <c r="I15305" s="38"/>
      <c r="J15305" s="38"/>
      <c r="K15305" s="38"/>
      <c r="L15305"/>
      <c r="M15305"/>
    </row>
    <row r="15306" spans="1:13" s="36" customFormat="1">
      <c r="A15306" s="35"/>
      <c r="B15306"/>
      <c r="C15306" s="38"/>
      <c r="D15306" s="38"/>
      <c r="E15306" s="38"/>
      <c r="F15306" s="38"/>
      <c r="G15306" s="38"/>
      <c r="H15306" s="38"/>
      <c r="I15306" s="38"/>
      <c r="J15306" s="38"/>
      <c r="K15306" s="38"/>
      <c r="L15306"/>
      <c r="M15306"/>
    </row>
    <row r="15307" spans="1:13" s="36" customFormat="1">
      <c r="A15307" s="35"/>
      <c r="B15307"/>
      <c r="C15307" s="38"/>
      <c r="D15307" s="38"/>
      <c r="E15307" s="38"/>
      <c r="F15307" s="38"/>
      <c r="G15307" s="38"/>
      <c r="H15307" s="38"/>
      <c r="I15307" s="38"/>
      <c r="J15307" s="38"/>
      <c r="K15307" s="38"/>
      <c r="L15307"/>
      <c r="M15307"/>
    </row>
    <row r="15308" spans="1:13" s="36" customFormat="1">
      <c r="A15308" s="35"/>
      <c r="B15308"/>
      <c r="C15308" s="38"/>
      <c r="D15308" s="38"/>
      <c r="E15308" s="38"/>
      <c r="F15308" s="38"/>
      <c r="G15308" s="38"/>
      <c r="H15308" s="38"/>
      <c r="I15308" s="38"/>
      <c r="J15308" s="38"/>
      <c r="K15308" s="38"/>
      <c r="L15308"/>
      <c r="M15308"/>
    </row>
    <row r="15309" spans="1:13" s="36" customFormat="1">
      <c r="A15309" s="35"/>
      <c r="B15309"/>
      <c r="C15309" s="38"/>
      <c r="D15309" s="38"/>
      <c r="E15309" s="38"/>
      <c r="F15309" s="38"/>
      <c r="G15309" s="38"/>
      <c r="H15309" s="38"/>
      <c r="I15309" s="38"/>
      <c r="J15309" s="38"/>
      <c r="K15309" s="38"/>
      <c r="L15309"/>
      <c r="M15309"/>
    </row>
    <row r="15310" spans="1:13" s="36" customFormat="1">
      <c r="A15310" s="35"/>
      <c r="B15310"/>
      <c r="C15310" s="38"/>
      <c r="D15310" s="38"/>
      <c r="E15310" s="38"/>
      <c r="F15310" s="38"/>
      <c r="G15310" s="38"/>
      <c r="H15310" s="38"/>
      <c r="I15310" s="38"/>
      <c r="J15310" s="38"/>
      <c r="K15310" s="38"/>
      <c r="L15310"/>
      <c r="M15310"/>
    </row>
    <row r="15311" spans="1:13" s="36" customFormat="1">
      <c r="A15311" s="35"/>
      <c r="B15311"/>
      <c r="C15311" s="38"/>
      <c r="D15311" s="38"/>
      <c r="E15311" s="38"/>
      <c r="F15311" s="38"/>
      <c r="G15311" s="38"/>
      <c r="H15311" s="38"/>
      <c r="I15311" s="38"/>
      <c r="J15311" s="38"/>
      <c r="K15311" s="38"/>
      <c r="L15311"/>
      <c r="M15311"/>
    </row>
    <row r="15312" spans="1:13" s="36" customFormat="1">
      <c r="A15312" s="35"/>
      <c r="B15312"/>
      <c r="C15312" s="38"/>
      <c r="D15312" s="38"/>
      <c r="E15312" s="38"/>
      <c r="F15312" s="38"/>
      <c r="G15312" s="38"/>
      <c r="H15312" s="38"/>
      <c r="I15312" s="38"/>
      <c r="J15312" s="38"/>
      <c r="K15312" s="38"/>
      <c r="L15312"/>
      <c r="M15312"/>
    </row>
    <row r="15313" spans="1:13" s="36" customFormat="1">
      <c r="A15313" s="35"/>
      <c r="B15313"/>
      <c r="C15313" s="38"/>
      <c r="D15313" s="38"/>
      <c r="E15313" s="38"/>
      <c r="F15313" s="38"/>
      <c r="G15313" s="38"/>
      <c r="H15313" s="38"/>
      <c r="I15313" s="38"/>
      <c r="J15313" s="38"/>
      <c r="K15313" s="38"/>
      <c r="L15313"/>
      <c r="M15313"/>
    </row>
    <row r="15314" spans="1:13" s="36" customFormat="1">
      <c r="A15314" s="35"/>
      <c r="B15314"/>
      <c r="C15314" s="38"/>
      <c r="D15314" s="38"/>
      <c r="E15314" s="38"/>
      <c r="F15314" s="38"/>
      <c r="G15314" s="38"/>
      <c r="H15314" s="38"/>
      <c r="I15314" s="38"/>
      <c r="J15314" s="38"/>
      <c r="K15314" s="38"/>
      <c r="L15314"/>
      <c r="M15314"/>
    </row>
    <row r="15315" spans="1:13" s="36" customFormat="1">
      <c r="A15315" s="35"/>
      <c r="B15315"/>
      <c r="C15315" s="38"/>
      <c r="D15315" s="38"/>
      <c r="E15315" s="38"/>
      <c r="F15315" s="38"/>
      <c r="G15315" s="38"/>
      <c r="H15315" s="38"/>
      <c r="I15315" s="38"/>
      <c r="J15315" s="38"/>
      <c r="K15315" s="38"/>
      <c r="L15315"/>
      <c r="M15315"/>
    </row>
    <row r="15316" spans="1:13" s="36" customFormat="1">
      <c r="A15316" s="35"/>
      <c r="B15316"/>
      <c r="C15316" s="38"/>
      <c r="D15316" s="38"/>
      <c r="E15316" s="38"/>
      <c r="F15316" s="38"/>
      <c r="G15316" s="38"/>
      <c r="H15316" s="38"/>
      <c r="I15316" s="38"/>
      <c r="J15316" s="38"/>
      <c r="K15316" s="38"/>
      <c r="L15316"/>
      <c r="M15316"/>
    </row>
    <row r="15317" spans="1:13" s="36" customFormat="1">
      <c r="A15317" s="35"/>
      <c r="B15317"/>
      <c r="C15317" s="38"/>
      <c r="D15317" s="38"/>
      <c r="E15317" s="38"/>
      <c r="F15317" s="38"/>
      <c r="G15317" s="38"/>
      <c r="H15317" s="38"/>
      <c r="I15317" s="38"/>
      <c r="J15317" s="38"/>
      <c r="K15317" s="38"/>
      <c r="L15317"/>
      <c r="M15317"/>
    </row>
    <row r="15318" spans="1:13" s="36" customFormat="1">
      <c r="A15318" s="35"/>
      <c r="B15318"/>
      <c r="C15318" s="38"/>
      <c r="D15318" s="38"/>
      <c r="E15318" s="38"/>
      <c r="F15318" s="38"/>
      <c r="G15318" s="38"/>
      <c r="H15318" s="38"/>
      <c r="I15318" s="38"/>
      <c r="J15318" s="38"/>
      <c r="K15318" s="38"/>
      <c r="L15318"/>
      <c r="M15318"/>
    </row>
    <row r="15319" spans="1:13" s="36" customFormat="1">
      <c r="A15319" s="35"/>
      <c r="B15319"/>
      <c r="C15319" s="38"/>
      <c r="D15319" s="38"/>
      <c r="E15319" s="38"/>
      <c r="F15319" s="38"/>
      <c r="G15319" s="38"/>
      <c r="H15319" s="38"/>
      <c r="I15319" s="38"/>
      <c r="J15319" s="38"/>
      <c r="K15319" s="38"/>
      <c r="L15319"/>
      <c r="M15319"/>
    </row>
    <row r="15320" spans="1:13" s="36" customFormat="1">
      <c r="A15320" s="35"/>
      <c r="B15320"/>
      <c r="C15320" s="38"/>
      <c r="D15320" s="38"/>
      <c r="E15320" s="38"/>
      <c r="F15320" s="38"/>
      <c r="G15320" s="38"/>
      <c r="H15320" s="38"/>
      <c r="I15320" s="38"/>
      <c r="J15320" s="38"/>
      <c r="K15320" s="38"/>
      <c r="L15320"/>
      <c r="M15320"/>
    </row>
    <row r="15321" spans="1:13" s="36" customFormat="1">
      <c r="A15321" s="35"/>
      <c r="B15321"/>
      <c r="C15321" s="38"/>
      <c r="D15321" s="38"/>
      <c r="E15321" s="38"/>
      <c r="F15321" s="38"/>
      <c r="G15321" s="38"/>
      <c r="H15321" s="38"/>
      <c r="I15321" s="38"/>
      <c r="J15321" s="38"/>
      <c r="K15321" s="38"/>
      <c r="L15321"/>
      <c r="M15321"/>
    </row>
    <row r="15322" spans="1:13" s="36" customFormat="1">
      <c r="A15322" s="35"/>
      <c r="B15322"/>
      <c r="C15322" s="38"/>
      <c r="D15322" s="38"/>
      <c r="E15322" s="38"/>
      <c r="F15322" s="38"/>
      <c r="G15322" s="38"/>
      <c r="H15322" s="38"/>
      <c r="I15322" s="38"/>
      <c r="J15322" s="38"/>
      <c r="K15322" s="38"/>
      <c r="L15322"/>
      <c r="M15322"/>
    </row>
    <row r="15323" spans="1:13" s="36" customFormat="1">
      <c r="A15323" s="35"/>
      <c r="B15323"/>
      <c r="C15323" s="38"/>
      <c r="D15323" s="38"/>
      <c r="E15323" s="38"/>
      <c r="F15323" s="38"/>
      <c r="G15323" s="38"/>
      <c r="H15323" s="38"/>
      <c r="I15323" s="38"/>
      <c r="J15323" s="38"/>
      <c r="K15323" s="38"/>
      <c r="L15323"/>
      <c r="M15323"/>
    </row>
    <row r="15324" spans="1:13" s="36" customFormat="1">
      <c r="A15324" s="35"/>
      <c r="B15324"/>
      <c r="C15324" s="38"/>
      <c r="D15324" s="38"/>
      <c r="E15324" s="38"/>
      <c r="F15324" s="38"/>
      <c r="G15324" s="38"/>
      <c r="H15324" s="38"/>
      <c r="I15324" s="38"/>
      <c r="J15324" s="38"/>
      <c r="K15324" s="38"/>
      <c r="L15324"/>
      <c r="M15324"/>
    </row>
    <row r="15325" spans="1:13" s="36" customFormat="1">
      <c r="A15325" s="35"/>
      <c r="B15325"/>
      <c r="C15325" s="38"/>
      <c r="D15325" s="38"/>
      <c r="E15325" s="38"/>
      <c r="F15325" s="38"/>
      <c r="G15325" s="38"/>
      <c r="H15325" s="38"/>
      <c r="I15325" s="38"/>
      <c r="J15325" s="38"/>
      <c r="K15325" s="38"/>
      <c r="L15325"/>
      <c r="M15325"/>
    </row>
    <row r="15326" spans="1:13" s="36" customFormat="1">
      <c r="A15326" s="35"/>
      <c r="B15326"/>
      <c r="C15326" s="38"/>
      <c r="D15326" s="38"/>
      <c r="E15326" s="38"/>
      <c r="F15326" s="38"/>
      <c r="G15326" s="38"/>
      <c r="H15326" s="38"/>
      <c r="I15326" s="38"/>
      <c r="J15326" s="38"/>
      <c r="K15326" s="38"/>
      <c r="L15326"/>
      <c r="M15326"/>
    </row>
    <row r="15327" spans="1:13" s="36" customFormat="1">
      <c r="A15327" s="35"/>
      <c r="B15327"/>
      <c r="C15327" s="38"/>
      <c r="D15327" s="38"/>
      <c r="E15327" s="38"/>
      <c r="F15327" s="38"/>
      <c r="G15327" s="38"/>
      <c r="H15327" s="38"/>
      <c r="I15327" s="38"/>
      <c r="J15327" s="38"/>
      <c r="K15327" s="38"/>
      <c r="L15327"/>
      <c r="M15327"/>
    </row>
    <row r="15328" spans="1:13" s="36" customFormat="1">
      <c r="A15328" s="35"/>
      <c r="B15328"/>
      <c r="C15328" s="38"/>
      <c r="D15328" s="38"/>
      <c r="E15328" s="38"/>
      <c r="F15328" s="38"/>
      <c r="G15328" s="38"/>
      <c r="H15328" s="38"/>
      <c r="I15328" s="38"/>
      <c r="J15328" s="38"/>
      <c r="K15328" s="38"/>
      <c r="L15328"/>
      <c r="M15328"/>
    </row>
    <row r="15329" spans="1:13" s="36" customFormat="1">
      <c r="A15329" s="35"/>
      <c r="B15329"/>
      <c r="C15329" s="38"/>
      <c r="D15329" s="38"/>
      <c r="E15329" s="38"/>
      <c r="F15329" s="38"/>
      <c r="G15329" s="38"/>
      <c r="H15329" s="38"/>
      <c r="I15329" s="38"/>
      <c r="J15329" s="38"/>
      <c r="K15329" s="38"/>
      <c r="L15329"/>
      <c r="M15329"/>
    </row>
    <row r="15330" spans="1:13" s="36" customFormat="1">
      <c r="A15330" s="35"/>
      <c r="B15330"/>
      <c r="C15330" s="38"/>
      <c r="D15330" s="38"/>
      <c r="E15330" s="38"/>
      <c r="F15330" s="38"/>
      <c r="G15330" s="38"/>
      <c r="H15330" s="38"/>
      <c r="I15330" s="38"/>
      <c r="J15330" s="38"/>
      <c r="K15330" s="38"/>
      <c r="L15330"/>
      <c r="M15330"/>
    </row>
    <row r="15331" spans="1:13" s="36" customFormat="1">
      <c r="A15331" s="35"/>
      <c r="B15331"/>
      <c r="C15331" s="38"/>
      <c r="D15331" s="38"/>
      <c r="E15331" s="38"/>
      <c r="F15331" s="38"/>
      <c r="G15331" s="38"/>
      <c r="H15331" s="38"/>
      <c r="I15331" s="38"/>
      <c r="J15331" s="38"/>
      <c r="K15331" s="38"/>
      <c r="L15331"/>
      <c r="M15331"/>
    </row>
    <row r="15332" spans="1:13" s="36" customFormat="1">
      <c r="A15332" s="35"/>
      <c r="B15332"/>
      <c r="C15332" s="38"/>
      <c r="D15332" s="38"/>
      <c r="E15332" s="38"/>
      <c r="F15332" s="38"/>
      <c r="G15332" s="38"/>
      <c r="H15332" s="38"/>
      <c r="I15332" s="38"/>
      <c r="J15332" s="38"/>
      <c r="K15332" s="38"/>
      <c r="L15332"/>
      <c r="M15332"/>
    </row>
    <row r="15333" spans="1:13" s="36" customFormat="1">
      <c r="A15333" s="35"/>
      <c r="B15333"/>
      <c r="C15333" s="38"/>
      <c r="D15333" s="38"/>
      <c r="E15333" s="38"/>
      <c r="F15333" s="38"/>
      <c r="G15333" s="38"/>
      <c r="H15333" s="38"/>
      <c r="I15333" s="38"/>
      <c r="J15333" s="38"/>
      <c r="K15333" s="38"/>
      <c r="L15333"/>
      <c r="M15333"/>
    </row>
    <row r="15334" spans="1:13" s="36" customFormat="1">
      <c r="A15334" s="35"/>
      <c r="B15334"/>
      <c r="C15334" s="38"/>
      <c r="D15334" s="38"/>
      <c r="E15334" s="38"/>
      <c r="F15334" s="38"/>
      <c r="G15334" s="38"/>
      <c r="H15334" s="38"/>
      <c r="I15334" s="38"/>
      <c r="J15334" s="38"/>
      <c r="K15334" s="38"/>
      <c r="L15334"/>
      <c r="M15334"/>
    </row>
    <row r="15335" spans="1:13" s="36" customFormat="1">
      <c r="A15335" s="35"/>
      <c r="B15335"/>
      <c r="C15335" s="38"/>
      <c r="D15335" s="38"/>
      <c r="E15335" s="38"/>
      <c r="F15335" s="38"/>
      <c r="G15335" s="38"/>
      <c r="H15335" s="38"/>
      <c r="I15335" s="38"/>
      <c r="J15335" s="38"/>
      <c r="K15335" s="38"/>
      <c r="L15335"/>
      <c r="M15335"/>
    </row>
    <row r="15336" spans="1:13" s="36" customFormat="1">
      <c r="A15336" s="35"/>
      <c r="B15336"/>
      <c r="C15336" s="38"/>
      <c r="D15336" s="38"/>
      <c r="E15336" s="38"/>
      <c r="F15336" s="38"/>
      <c r="G15336" s="38"/>
      <c r="H15336" s="38"/>
      <c r="I15336" s="38"/>
      <c r="J15336" s="38"/>
      <c r="K15336" s="38"/>
      <c r="L15336"/>
      <c r="M15336"/>
    </row>
    <row r="15337" spans="1:13" s="36" customFormat="1">
      <c r="A15337" s="35"/>
      <c r="B15337"/>
      <c r="C15337" s="38"/>
      <c r="D15337" s="38"/>
      <c r="E15337" s="38"/>
      <c r="F15337" s="38"/>
      <c r="G15337" s="38"/>
      <c r="H15337" s="38"/>
      <c r="I15337" s="38"/>
      <c r="J15337" s="38"/>
      <c r="K15337" s="38"/>
      <c r="L15337"/>
      <c r="M15337"/>
    </row>
    <row r="15338" spans="1:13" s="36" customFormat="1">
      <c r="A15338" s="35"/>
      <c r="B15338"/>
      <c r="C15338" s="38"/>
      <c r="D15338" s="38"/>
      <c r="E15338" s="38"/>
      <c r="F15338" s="38"/>
      <c r="G15338" s="38"/>
      <c r="H15338" s="38"/>
      <c r="I15338" s="38"/>
      <c r="J15338" s="38"/>
      <c r="K15338" s="38"/>
      <c r="L15338"/>
      <c r="M15338"/>
    </row>
    <row r="15339" spans="1:13" s="36" customFormat="1">
      <c r="A15339" s="35"/>
      <c r="B15339"/>
      <c r="C15339" s="38"/>
      <c r="D15339" s="38"/>
      <c r="E15339" s="38"/>
      <c r="F15339" s="38"/>
      <c r="G15339" s="38"/>
      <c r="H15339" s="38"/>
      <c r="I15339" s="38"/>
      <c r="J15339" s="38"/>
      <c r="K15339" s="38"/>
      <c r="L15339"/>
      <c r="M15339"/>
    </row>
    <row r="15340" spans="1:13" s="36" customFormat="1">
      <c r="A15340" s="35"/>
      <c r="B15340"/>
      <c r="C15340" s="38"/>
      <c r="D15340" s="38"/>
      <c r="E15340" s="38"/>
      <c r="F15340" s="38"/>
      <c r="G15340" s="38"/>
      <c r="H15340" s="38"/>
      <c r="I15340" s="38"/>
      <c r="J15340" s="38"/>
      <c r="K15340" s="38"/>
      <c r="L15340"/>
      <c r="M15340"/>
    </row>
    <row r="15341" spans="1:13" s="36" customFormat="1">
      <c r="A15341" s="35"/>
      <c r="B15341"/>
      <c r="C15341" s="38"/>
      <c r="D15341" s="38"/>
      <c r="E15341" s="38"/>
      <c r="F15341" s="38"/>
      <c r="G15341" s="38"/>
      <c r="H15341" s="38"/>
      <c r="I15341" s="38"/>
      <c r="J15341" s="38"/>
      <c r="K15341" s="38"/>
      <c r="L15341"/>
      <c r="M15341"/>
    </row>
    <row r="15342" spans="1:13" s="36" customFormat="1">
      <c r="A15342" s="35"/>
      <c r="B15342"/>
      <c r="C15342" s="38"/>
      <c r="D15342" s="38"/>
      <c r="E15342" s="38"/>
      <c r="F15342" s="38"/>
      <c r="G15342" s="38"/>
      <c r="H15342" s="38"/>
      <c r="I15342" s="38"/>
      <c r="J15342" s="38"/>
      <c r="K15342" s="38"/>
      <c r="L15342"/>
      <c r="M15342"/>
    </row>
    <row r="15343" spans="1:13" s="36" customFormat="1">
      <c r="A15343" s="35"/>
      <c r="B15343"/>
      <c r="C15343" s="38"/>
      <c r="D15343" s="38"/>
      <c r="E15343" s="38"/>
      <c r="F15343" s="38"/>
      <c r="G15343" s="38"/>
      <c r="H15343" s="38"/>
      <c r="I15343" s="38"/>
      <c r="J15343" s="38"/>
      <c r="K15343" s="38"/>
      <c r="L15343"/>
      <c r="M15343"/>
    </row>
    <row r="15344" spans="1:13" s="36" customFormat="1">
      <c r="A15344" s="35"/>
      <c r="B15344"/>
      <c r="C15344" s="38"/>
      <c r="D15344" s="38"/>
      <c r="E15344" s="38"/>
      <c r="F15344" s="38"/>
      <c r="G15344" s="38"/>
      <c r="H15344" s="38"/>
      <c r="I15344" s="38"/>
      <c r="J15344" s="38"/>
      <c r="K15344" s="38"/>
      <c r="L15344"/>
      <c r="M15344"/>
    </row>
    <row r="15345" spans="1:13" s="36" customFormat="1">
      <c r="A15345" s="35"/>
      <c r="B15345"/>
      <c r="C15345" s="38"/>
      <c r="D15345" s="38"/>
      <c r="E15345" s="38"/>
      <c r="F15345" s="38"/>
      <c r="G15345" s="38"/>
      <c r="H15345" s="38"/>
      <c r="I15345" s="38"/>
      <c r="J15345" s="38"/>
      <c r="K15345" s="38"/>
      <c r="L15345"/>
      <c r="M15345"/>
    </row>
    <row r="15346" spans="1:13" s="36" customFormat="1">
      <c r="A15346" s="35"/>
      <c r="B15346"/>
      <c r="C15346" s="38"/>
      <c r="D15346" s="38"/>
      <c r="E15346" s="38"/>
      <c r="F15346" s="38"/>
      <c r="G15346" s="38"/>
      <c r="H15346" s="38"/>
      <c r="I15346" s="38"/>
      <c r="J15346" s="38"/>
      <c r="K15346" s="38"/>
      <c r="L15346"/>
      <c r="M15346"/>
    </row>
    <row r="15347" spans="1:13" s="36" customFormat="1">
      <c r="A15347" s="35"/>
      <c r="B15347"/>
      <c r="C15347" s="38"/>
      <c r="D15347" s="38"/>
      <c r="E15347" s="38"/>
      <c r="F15347" s="38"/>
      <c r="G15347" s="38"/>
      <c r="H15347" s="38"/>
      <c r="I15347" s="38"/>
      <c r="J15347" s="38"/>
      <c r="K15347" s="38"/>
      <c r="L15347"/>
      <c r="M15347"/>
    </row>
    <row r="15348" spans="1:13" s="36" customFormat="1">
      <c r="A15348" s="35"/>
      <c r="B15348"/>
      <c r="C15348" s="38"/>
      <c r="D15348" s="38"/>
      <c r="E15348" s="38"/>
      <c r="F15348" s="38"/>
      <c r="G15348" s="38"/>
      <c r="H15348" s="38"/>
      <c r="I15348" s="38"/>
      <c r="J15348" s="38"/>
      <c r="K15348" s="38"/>
      <c r="L15348"/>
      <c r="M15348"/>
    </row>
    <row r="15349" spans="1:13" s="36" customFormat="1">
      <c r="A15349" s="35"/>
      <c r="B15349"/>
      <c r="C15349" s="38"/>
      <c r="D15349" s="38"/>
      <c r="E15349" s="38"/>
      <c r="F15349" s="38"/>
      <c r="G15349" s="38"/>
      <c r="H15349" s="38"/>
      <c r="I15349" s="38"/>
      <c r="J15349" s="38"/>
      <c r="K15349" s="38"/>
      <c r="L15349"/>
      <c r="M15349"/>
    </row>
    <row r="15350" spans="1:13" s="36" customFormat="1">
      <c r="A15350" s="35"/>
      <c r="B15350"/>
      <c r="C15350" s="38"/>
      <c r="D15350" s="38"/>
      <c r="E15350" s="38"/>
      <c r="F15350" s="38"/>
      <c r="G15350" s="38"/>
      <c r="H15350" s="38"/>
      <c r="I15350" s="38"/>
      <c r="J15350" s="38"/>
      <c r="K15350" s="38"/>
      <c r="L15350"/>
      <c r="M15350"/>
    </row>
    <row r="15351" spans="1:13" s="36" customFormat="1">
      <c r="A15351" s="35"/>
      <c r="B15351"/>
      <c r="C15351" s="38"/>
      <c r="D15351" s="38"/>
      <c r="E15351" s="38"/>
      <c r="F15351" s="38"/>
      <c r="G15351" s="38"/>
      <c r="H15351" s="38"/>
      <c r="I15351" s="38"/>
      <c r="J15351" s="38"/>
      <c r="K15351" s="38"/>
      <c r="L15351"/>
      <c r="M15351"/>
    </row>
    <row r="15352" spans="1:13" s="36" customFormat="1">
      <c r="A15352" s="35"/>
      <c r="B15352"/>
      <c r="C15352" s="38"/>
      <c r="D15352" s="38"/>
      <c r="E15352" s="38"/>
      <c r="F15352" s="38"/>
      <c r="G15352" s="38"/>
      <c r="H15352" s="38"/>
      <c r="I15352" s="38"/>
      <c r="J15352" s="38"/>
      <c r="K15352" s="38"/>
      <c r="L15352"/>
      <c r="M15352"/>
    </row>
    <row r="15353" spans="1:13" s="36" customFormat="1">
      <c r="A15353" s="35"/>
      <c r="B15353"/>
      <c r="C15353" s="38"/>
      <c r="D15353" s="38"/>
      <c r="E15353" s="38"/>
      <c r="F15353" s="38"/>
      <c r="G15353" s="38"/>
      <c r="H15353" s="38"/>
      <c r="I15353" s="38"/>
      <c r="J15353" s="38"/>
      <c r="K15353" s="38"/>
      <c r="L15353"/>
      <c r="M15353"/>
    </row>
    <row r="15354" spans="1:13" s="36" customFormat="1">
      <c r="A15354" s="35"/>
      <c r="B15354"/>
      <c r="C15354" s="38"/>
      <c r="D15354" s="38"/>
      <c r="E15354" s="38"/>
      <c r="F15354" s="38"/>
      <c r="G15354" s="38"/>
      <c r="H15354" s="38"/>
      <c r="I15354" s="38"/>
      <c r="J15354" s="38"/>
      <c r="K15354" s="38"/>
      <c r="L15354"/>
      <c r="M15354"/>
    </row>
    <row r="15355" spans="1:13" s="36" customFormat="1">
      <c r="A15355" s="35"/>
      <c r="B15355"/>
      <c r="C15355" s="38"/>
      <c r="D15355" s="38"/>
      <c r="E15355" s="38"/>
      <c r="F15355" s="38"/>
      <c r="G15355" s="38"/>
      <c r="H15355" s="38"/>
      <c r="I15355" s="38"/>
      <c r="J15355" s="38"/>
      <c r="K15355" s="38"/>
      <c r="L15355"/>
      <c r="M15355"/>
    </row>
    <row r="15356" spans="1:13" s="36" customFormat="1">
      <c r="A15356" s="35"/>
      <c r="B15356"/>
      <c r="C15356" s="38"/>
      <c r="D15356" s="38"/>
      <c r="E15356" s="38"/>
      <c r="F15356" s="38"/>
      <c r="G15356" s="38"/>
      <c r="H15356" s="38"/>
      <c r="I15356" s="38"/>
      <c r="J15356" s="38"/>
      <c r="K15356" s="38"/>
      <c r="L15356"/>
      <c r="M15356"/>
    </row>
    <row r="15357" spans="1:13" s="36" customFormat="1">
      <c r="A15357" s="35"/>
      <c r="B15357"/>
      <c r="C15357" s="38"/>
      <c r="D15357" s="38"/>
      <c r="E15357" s="38"/>
      <c r="F15357" s="38"/>
      <c r="G15357" s="38"/>
      <c r="H15357" s="38"/>
      <c r="I15357" s="38"/>
      <c r="J15357" s="38"/>
      <c r="K15357" s="38"/>
      <c r="L15357"/>
      <c r="M15357"/>
    </row>
    <row r="15358" spans="1:13" s="36" customFormat="1">
      <c r="A15358" s="35"/>
      <c r="B15358"/>
      <c r="C15358" s="38"/>
      <c r="D15358" s="38"/>
      <c r="E15358" s="38"/>
      <c r="F15358" s="38"/>
      <c r="G15358" s="38"/>
      <c r="H15358" s="38"/>
      <c r="I15358" s="38"/>
      <c r="J15358" s="38"/>
      <c r="K15358" s="38"/>
      <c r="L15358"/>
      <c r="M15358"/>
    </row>
    <row r="15359" spans="1:13" s="36" customFormat="1">
      <c r="A15359" s="35"/>
      <c r="B15359"/>
      <c r="C15359" s="38"/>
      <c r="D15359" s="38"/>
      <c r="E15359" s="38"/>
      <c r="F15359" s="38"/>
      <c r="G15359" s="38"/>
      <c r="H15359" s="38"/>
      <c r="I15359" s="38"/>
      <c r="J15359" s="38"/>
      <c r="K15359" s="38"/>
      <c r="L15359"/>
      <c r="M15359"/>
    </row>
    <row r="15360" spans="1:13" s="36" customFormat="1">
      <c r="A15360" s="35"/>
      <c r="B15360"/>
      <c r="C15360" s="38"/>
      <c r="D15360" s="38"/>
      <c r="E15360" s="38"/>
      <c r="F15360" s="38"/>
      <c r="G15360" s="38"/>
      <c r="H15360" s="38"/>
      <c r="I15360" s="38"/>
      <c r="J15360" s="38"/>
      <c r="K15360" s="38"/>
      <c r="L15360"/>
      <c r="M15360"/>
    </row>
    <row r="15361" spans="1:13" s="36" customFormat="1">
      <c r="A15361" s="35"/>
      <c r="B15361"/>
      <c r="C15361" s="38"/>
      <c r="D15361" s="38"/>
      <c r="E15361" s="38"/>
      <c r="F15361" s="38"/>
      <c r="G15361" s="38"/>
      <c r="H15361" s="38"/>
      <c r="I15361" s="38"/>
      <c r="J15361" s="38"/>
      <c r="K15361" s="38"/>
      <c r="L15361"/>
      <c r="M15361"/>
    </row>
    <row r="15362" spans="1:13" s="36" customFormat="1">
      <c r="A15362" s="35"/>
      <c r="B15362"/>
      <c r="C15362" s="38"/>
      <c r="D15362" s="38"/>
      <c r="E15362" s="38"/>
      <c r="F15362" s="38"/>
      <c r="G15362" s="38"/>
      <c r="H15362" s="38"/>
      <c r="I15362" s="38"/>
      <c r="J15362" s="38"/>
      <c r="K15362" s="38"/>
      <c r="L15362"/>
      <c r="M15362"/>
    </row>
    <row r="15363" spans="1:13" s="36" customFormat="1">
      <c r="A15363" s="35"/>
      <c r="B15363"/>
      <c r="C15363" s="38"/>
      <c r="D15363" s="38"/>
      <c r="E15363" s="38"/>
      <c r="F15363" s="38"/>
      <c r="G15363" s="38"/>
      <c r="H15363" s="38"/>
      <c r="I15363" s="38"/>
      <c r="J15363" s="38"/>
      <c r="K15363" s="38"/>
      <c r="L15363"/>
      <c r="M15363"/>
    </row>
    <row r="15364" spans="1:13" s="36" customFormat="1">
      <c r="A15364" s="35"/>
      <c r="B15364"/>
      <c r="C15364" s="38"/>
      <c r="D15364" s="38"/>
      <c r="E15364" s="38"/>
      <c r="F15364" s="38"/>
      <c r="G15364" s="38"/>
      <c r="H15364" s="38"/>
      <c r="I15364" s="38"/>
      <c r="J15364" s="38"/>
      <c r="K15364" s="38"/>
      <c r="L15364"/>
      <c r="M15364"/>
    </row>
    <row r="15365" spans="1:13" s="36" customFormat="1">
      <c r="A15365" s="35"/>
      <c r="B15365"/>
      <c r="C15365" s="38"/>
      <c r="D15365" s="38"/>
      <c r="E15365" s="38"/>
      <c r="F15365" s="38"/>
      <c r="G15365" s="38"/>
      <c r="H15365" s="38"/>
      <c r="I15365" s="38"/>
      <c r="J15365" s="38"/>
      <c r="K15365" s="38"/>
      <c r="L15365"/>
      <c r="M15365"/>
    </row>
    <row r="15366" spans="1:13" s="36" customFormat="1">
      <c r="A15366" s="35"/>
      <c r="B15366"/>
      <c r="C15366" s="38"/>
      <c r="D15366" s="38"/>
      <c r="E15366" s="38"/>
      <c r="F15366" s="38"/>
      <c r="G15366" s="38"/>
      <c r="H15366" s="38"/>
      <c r="I15366" s="38"/>
      <c r="J15366" s="38"/>
      <c r="K15366" s="38"/>
      <c r="L15366"/>
      <c r="M15366"/>
    </row>
    <row r="15367" spans="1:13" s="36" customFormat="1">
      <c r="A15367" s="35"/>
      <c r="B15367"/>
      <c r="C15367" s="38"/>
      <c r="D15367" s="38"/>
      <c r="E15367" s="38"/>
      <c r="F15367" s="38"/>
      <c r="G15367" s="38"/>
      <c r="H15367" s="38"/>
      <c r="I15367" s="38"/>
      <c r="J15367" s="38"/>
      <c r="K15367" s="38"/>
      <c r="L15367"/>
      <c r="M15367"/>
    </row>
    <row r="15368" spans="1:13" s="36" customFormat="1">
      <c r="A15368" s="35"/>
      <c r="B15368"/>
      <c r="C15368" s="38"/>
      <c r="D15368" s="38"/>
      <c r="E15368" s="38"/>
      <c r="F15368" s="38"/>
      <c r="G15368" s="38"/>
      <c r="H15368" s="38"/>
      <c r="I15368" s="38"/>
      <c r="J15368" s="38"/>
      <c r="K15368" s="38"/>
      <c r="L15368"/>
      <c r="M15368"/>
    </row>
    <row r="15369" spans="1:13" s="36" customFormat="1">
      <c r="A15369" s="35"/>
      <c r="B15369"/>
      <c r="C15369" s="38"/>
      <c r="D15369" s="38"/>
      <c r="E15369" s="38"/>
      <c r="F15369" s="38"/>
      <c r="G15369" s="38"/>
      <c r="H15369" s="38"/>
      <c r="I15369" s="38"/>
      <c r="J15369" s="38"/>
      <c r="K15369" s="38"/>
      <c r="L15369"/>
      <c r="M15369"/>
    </row>
    <row r="15370" spans="1:13" s="36" customFormat="1">
      <c r="A15370" s="35"/>
      <c r="B15370"/>
      <c r="C15370" s="38"/>
      <c r="D15370" s="38"/>
      <c r="E15370" s="38"/>
      <c r="F15370" s="38"/>
      <c r="G15370" s="38"/>
      <c r="H15370" s="38"/>
      <c r="I15370" s="38"/>
      <c r="J15370" s="38"/>
      <c r="K15370" s="38"/>
      <c r="L15370"/>
      <c r="M15370"/>
    </row>
    <row r="15371" spans="1:13" s="36" customFormat="1">
      <c r="A15371" s="35"/>
      <c r="B15371"/>
      <c r="C15371" s="38"/>
      <c r="D15371" s="38"/>
      <c r="E15371" s="38"/>
      <c r="F15371" s="38"/>
      <c r="G15371" s="38"/>
      <c r="H15371" s="38"/>
      <c r="I15371" s="38"/>
      <c r="J15371" s="38"/>
      <c r="K15371" s="38"/>
      <c r="L15371"/>
      <c r="M15371"/>
    </row>
    <row r="15372" spans="1:13" s="36" customFormat="1">
      <c r="A15372" s="35"/>
      <c r="B15372"/>
      <c r="C15372" s="38"/>
      <c r="D15372" s="38"/>
      <c r="E15372" s="38"/>
      <c r="F15372" s="38"/>
      <c r="G15372" s="38"/>
      <c r="H15372" s="38"/>
      <c r="I15372" s="38"/>
      <c r="J15372" s="38"/>
      <c r="K15372" s="38"/>
      <c r="L15372"/>
      <c r="M15372"/>
    </row>
    <row r="15373" spans="1:13" s="36" customFormat="1">
      <c r="A15373" s="35"/>
      <c r="B15373"/>
      <c r="C15373" s="38"/>
      <c r="D15373" s="38"/>
      <c r="E15373" s="38"/>
      <c r="F15373" s="38"/>
      <c r="G15373" s="38"/>
      <c r="H15373" s="38"/>
      <c r="I15373" s="38"/>
      <c r="J15373" s="38"/>
      <c r="K15373" s="38"/>
      <c r="L15373"/>
      <c r="M15373"/>
    </row>
    <row r="15374" spans="1:13" s="36" customFormat="1">
      <c r="A15374" s="35"/>
      <c r="B15374"/>
      <c r="C15374" s="38"/>
      <c r="D15374" s="38"/>
      <c r="E15374" s="38"/>
      <c r="F15374" s="38"/>
      <c r="G15374" s="38"/>
      <c r="H15374" s="38"/>
      <c r="I15374" s="38"/>
      <c r="J15374" s="38"/>
      <c r="K15374" s="38"/>
      <c r="L15374"/>
      <c r="M15374"/>
    </row>
    <row r="15375" spans="1:13" s="36" customFormat="1">
      <c r="A15375" s="35"/>
      <c r="B15375"/>
      <c r="C15375" s="38"/>
      <c r="D15375" s="38"/>
      <c r="E15375" s="38"/>
      <c r="F15375" s="38"/>
      <c r="G15375" s="38"/>
      <c r="H15375" s="38"/>
      <c r="I15375" s="38"/>
      <c r="J15375" s="38"/>
      <c r="K15375" s="38"/>
      <c r="L15375"/>
      <c r="M15375"/>
    </row>
    <row r="15376" spans="1:13" s="36" customFormat="1">
      <c r="A15376" s="35"/>
      <c r="B15376"/>
      <c r="C15376" s="38"/>
      <c r="D15376" s="38"/>
      <c r="E15376" s="38"/>
      <c r="F15376" s="38"/>
      <c r="G15376" s="38"/>
      <c r="H15376" s="38"/>
      <c r="I15376" s="38"/>
      <c r="J15376" s="38"/>
      <c r="K15376" s="38"/>
      <c r="L15376"/>
      <c r="M15376"/>
    </row>
    <row r="15377" spans="1:13" s="36" customFormat="1">
      <c r="A15377" s="35"/>
      <c r="B15377"/>
      <c r="C15377" s="38"/>
      <c r="D15377" s="38"/>
      <c r="E15377" s="38"/>
      <c r="F15377" s="38"/>
      <c r="G15377" s="38"/>
      <c r="H15377" s="38"/>
      <c r="I15377" s="38"/>
      <c r="J15377" s="38"/>
      <c r="K15377" s="38"/>
      <c r="L15377"/>
      <c r="M15377"/>
    </row>
    <row r="15378" spans="1:13" s="36" customFormat="1">
      <c r="A15378" s="35"/>
      <c r="B15378"/>
      <c r="C15378" s="38"/>
      <c r="D15378" s="38"/>
      <c r="E15378" s="38"/>
      <c r="F15378" s="38"/>
      <c r="G15378" s="38"/>
      <c r="H15378" s="38"/>
      <c r="I15378" s="38"/>
      <c r="J15378" s="38"/>
      <c r="K15378" s="38"/>
      <c r="L15378"/>
      <c r="M15378"/>
    </row>
    <row r="15379" spans="1:13" s="36" customFormat="1">
      <c r="A15379" s="35"/>
      <c r="B15379"/>
      <c r="C15379" s="38"/>
      <c r="D15379" s="38"/>
      <c r="E15379" s="38"/>
      <c r="F15379" s="38"/>
      <c r="G15379" s="38"/>
      <c r="H15379" s="38"/>
      <c r="I15379" s="38"/>
      <c r="J15379" s="38"/>
      <c r="K15379" s="38"/>
      <c r="L15379"/>
      <c r="M15379"/>
    </row>
    <row r="15380" spans="1:13" s="36" customFormat="1">
      <c r="A15380" s="35"/>
      <c r="B15380"/>
      <c r="C15380" s="38"/>
      <c r="D15380" s="38"/>
      <c r="E15380" s="38"/>
      <c r="F15380" s="38"/>
      <c r="G15380" s="38"/>
      <c r="H15380" s="38"/>
      <c r="I15380" s="38"/>
      <c r="J15380" s="38"/>
      <c r="K15380" s="38"/>
      <c r="L15380"/>
      <c r="M15380"/>
    </row>
    <row r="15381" spans="1:13" s="36" customFormat="1">
      <c r="A15381" s="35"/>
      <c r="B15381"/>
      <c r="C15381" s="38"/>
      <c r="D15381" s="38"/>
      <c r="E15381" s="38"/>
      <c r="F15381" s="38"/>
      <c r="G15381" s="38"/>
      <c r="H15381" s="38"/>
      <c r="I15381" s="38"/>
      <c r="J15381" s="38"/>
      <c r="K15381" s="38"/>
      <c r="L15381"/>
      <c r="M15381"/>
    </row>
    <row r="15382" spans="1:13" s="36" customFormat="1">
      <c r="A15382" s="35"/>
      <c r="B15382"/>
      <c r="C15382" s="38"/>
      <c r="D15382" s="38"/>
      <c r="E15382" s="38"/>
      <c r="F15382" s="38"/>
      <c r="G15382" s="38"/>
      <c r="H15382" s="38"/>
      <c r="I15382" s="38"/>
      <c r="J15382" s="38"/>
      <c r="K15382" s="38"/>
      <c r="L15382"/>
      <c r="M15382"/>
    </row>
    <row r="15383" spans="1:13" s="36" customFormat="1">
      <c r="A15383" s="35"/>
      <c r="B15383"/>
      <c r="C15383" s="38"/>
      <c r="D15383" s="38"/>
      <c r="E15383" s="38"/>
      <c r="F15383" s="38"/>
      <c r="G15383" s="38"/>
      <c r="H15383" s="38"/>
      <c r="I15383" s="38"/>
      <c r="J15383" s="38"/>
      <c r="K15383" s="38"/>
      <c r="L15383"/>
      <c r="M15383"/>
    </row>
    <row r="15384" spans="1:13" s="36" customFormat="1">
      <c r="A15384" s="35"/>
      <c r="B15384"/>
      <c r="C15384" s="38"/>
      <c r="D15384" s="38"/>
      <c r="E15384" s="38"/>
      <c r="F15384" s="38"/>
      <c r="G15384" s="38"/>
      <c r="H15384" s="38"/>
      <c r="I15384" s="38"/>
      <c r="J15384" s="38"/>
      <c r="K15384" s="38"/>
      <c r="L15384"/>
      <c r="M15384"/>
    </row>
    <row r="15385" spans="1:13" s="36" customFormat="1">
      <c r="A15385" s="35"/>
      <c r="B15385"/>
      <c r="C15385" s="38"/>
      <c r="D15385" s="38"/>
      <c r="E15385" s="38"/>
      <c r="F15385" s="38"/>
      <c r="G15385" s="38"/>
      <c r="H15385" s="38"/>
      <c r="I15385" s="38"/>
      <c r="J15385" s="38"/>
      <c r="K15385" s="38"/>
      <c r="L15385"/>
      <c r="M15385"/>
    </row>
    <row r="15386" spans="1:13" s="36" customFormat="1">
      <c r="A15386" s="35"/>
      <c r="B15386"/>
      <c r="C15386" s="38"/>
      <c r="D15386" s="38"/>
      <c r="E15386" s="38"/>
      <c r="F15386" s="38"/>
      <c r="G15386" s="38"/>
      <c r="H15386" s="38"/>
      <c r="I15386" s="38"/>
      <c r="J15386" s="38"/>
      <c r="K15386" s="38"/>
      <c r="L15386"/>
      <c r="M15386"/>
    </row>
    <row r="15387" spans="1:13" s="36" customFormat="1">
      <c r="A15387" s="35"/>
      <c r="B15387"/>
      <c r="C15387" s="38"/>
      <c r="D15387" s="38"/>
      <c r="E15387" s="38"/>
      <c r="F15387" s="38"/>
      <c r="G15387" s="38"/>
      <c r="H15387" s="38"/>
      <c r="I15387" s="38"/>
      <c r="J15387" s="38"/>
      <c r="K15387" s="38"/>
      <c r="L15387"/>
      <c r="M15387"/>
    </row>
    <row r="15388" spans="1:13" s="36" customFormat="1">
      <c r="A15388" s="35"/>
      <c r="B15388"/>
      <c r="C15388" s="38"/>
      <c r="D15388" s="38"/>
      <c r="E15388" s="38"/>
      <c r="F15388" s="38"/>
      <c r="G15388" s="38"/>
      <c r="H15388" s="38"/>
      <c r="I15388" s="38"/>
      <c r="J15388" s="38"/>
      <c r="K15388" s="38"/>
      <c r="L15388"/>
      <c r="M15388"/>
    </row>
    <row r="15389" spans="1:13" s="36" customFormat="1">
      <c r="A15389" s="35"/>
      <c r="B15389"/>
      <c r="C15389" s="38"/>
      <c r="D15389" s="38"/>
      <c r="E15389" s="38"/>
      <c r="F15389" s="38"/>
      <c r="G15389" s="38"/>
      <c r="H15389" s="38"/>
      <c r="I15389" s="38"/>
      <c r="J15389" s="38"/>
      <c r="K15389" s="38"/>
      <c r="L15389"/>
      <c r="M15389"/>
    </row>
    <row r="15390" spans="1:13" s="36" customFormat="1">
      <c r="A15390" s="35"/>
      <c r="B15390"/>
      <c r="C15390" s="38"/>
      <c r="D15390" s="38"/>
      <c r="E15390" s="38"/>
      <c r="F15390" s="38"/>
      <c r="G15390" s="38"/>
      <c r="H15390" s="38"/>
      <c r="I15390" s="38"/>
      <c r="J15390" s="38"/>
      <c r="K15390" s="38"/>
      <c r="L15390"/>
      <c r="M15390"/>
    </row>
    <row r="15391" spans="1:13" s="36" customFormat="1">
      <c r="A15391" s="35"/>
      <c r="B15391"/>
      <c r="C15391" s="38"/>
      <c r="D15391" s="38"/>
      <c r="E15391" s="38"/>
      <c r="F15391" s="38"/>
      <c r="G15391" s="38"/>
      <c r="H15391" s="38"/>
      <c r="I15391" s="38"/>
      <c r="J15391" s="38"/>
      <c r="K15391" s="38"/>
      <c r="L15391"/>
      <c r="M15391"/>
    </row>
    <row r="15392" spans="1:13" s="36" customFormat="1">
      <c r="A15392" s="35"/>
      <c r="B15392"/>
      <c r="C15392" s="38"/>
      <c r="D15392" s="38"/>
      <c r="E15392" s="38"/>
      <c r="F15392" s="38"/>
      <c r="G15392" s="38"/>
      <c r="H15392" s="38"/>
      <c r="I15392" s="38"/>
      <c r="J15392" s="38"/>
      <c r="K15392" s="38"/>
      <c r="L15392"/>
      <c r="M15392"/>
    </row>
    <row r="15393" spans="1:13" s="36" customFormat="1">
      <c r="A15393" s="35"/>
      <c r="B15393"/>
      <c r="C15393" s="38"/>
      <c r="D15393" s="38"/>
      <c r="E15393" s="38"/>
      <c r="F15393" s="38"/>
      <c r="G15393" s="38"/>
      <c r="H15393" s="38"/>
      <c r="I15393" s="38"/>
      <c r="J15393" s="38"/>
      <c r="K15393" s="38"/>
      <c r="L15393"/>
      <c r="M15393"/>
    </row>
    <row r="15394" spans="1:13" s="36" customFormat="1">
      <c r="A15394" s="35"/>
      <c r="B15394"/>
      <c r="C15394" s="38"/>
      <c r="D15394" s="38"/>
      <c r="E15394" s="38"/>
      <c r="F15394" s="38"/>
      <c r="G15394" s="38"/>
      <c r="H15394" s="38"/>
      <c r="I15394" s="38"/>
      <c r="J15394" s="38"/>
      <c r="K15394" s="38"/>
      <c r="L15394"/>
      <c r="M15394"/>
    </row>
    <row r="15395" spans="1:13" s="36" customFormat="1">
      <c r="A15395" s="35"/>
      <c r="B15395"/>
      <c r="C15395" s="38"/>
      <c r="D15395" s="38"/>
      <c r="E15395" s="38"/>
      <c r="F15395" s="38"/>
      <c r="G15395" s="38"/>
      <c r="H15395" s="38"/>
      <c r="I15395" s="38"/>
      <c r="J15395" s="38"/>
      <c r="K15395" s="38"/>
      <c r="L15395"/>
      <c r="M15395"/>
    </row>
    <row r="15396" spans="1:13" s="36" customFormat="1">
      <c r="A15396" s="35"/>
      <c r="B15396"/>
      <c r="C15396" s="38"/>
      <c r="D15396" s="38"/>
      <c r="E15396" s="38"/>
      <c r="F15396" s="38"/>
      <c r="G15396" s="38"/>
      <c r="H15396" s="38"/>
      <c r="I15396" s="38"/>
      <c r="J15396" s="38"/>
      <c r="K15396" s="38"/>
      <c r="L15396"/>
      <c r="M15396"/>
    </row>
    <row r="15397" spans="1:13" s="36" customFormat="1">
      <c r="A15397" s="35"/>
      <c r="B15397"/>
      <c r="C15397" s="38"/>
      <c r="D15397" s="38"/>
      <c r="E15397" s="38"/>
      <c r="F15397" s="38"/>
      <c r="G15397" s="38"/>
      <c r="H15397" s="38"/>
      <c r="I15397" s="38"/>
      <c r="J15397" s="38"/>
      <c r="K15397" s="38"/>
      <c r="L15397"/>
      <c r="M15397"/>
    </row>
    <row r="15398" spans="1:13" s="36" customFormat="1">
      <c r="A15398" s="35"/>
      <c r="B15398"/>
      <c r="C15398" s="38"/>
      <c r="D15398" s="38"/>
      <c r="E15398" s="38"/>
      <c r="F15398" s="38"/>
      <c r="G15398" s="38"/>
      <c r="H15398" s="38"/>
      <c r="I15398" s="38"/>
      <c r="J15398" s="38"/>
      <c r="K15398" s="38"/>
      <c r="L15398"/>
      <c r="M15398"/>
    </row>
    <row r="15399" spans="1:13" s="36" customFormat="1">
      <c r="A15399" s="35"/>
      <c r="B15399"/>
      <c r="C15399" s="38"/>
      <c r="D15399" s="38"/>
      <c r="E15399" s="38"/>
      <c r="F15399" s="38"/>
      <c r="G15399" s="38"/>
      <c r="H15399" s="38"/>
      <c r="I15399" s="38"/>
      <c r="J15399" s="38"/>
      <c r="K15399" s="38"/>
      <c r="L15399"/>
      <c r="M15399"/>
    </row>
    <row r="15400" spans="1:13" s="36" customFormat="1">
      <c r="A15400" s="35"/>
      <c r="B15400"/>
      <c r="C15400" s="38"/>
      <c r="D15400" s="38"/>
      <c r="E15400" s="38"/>
      <c r="F15400" s="38"/>
      <c r="G15400" s="38"/>
      <c r="H15400" s="38"/>
      <c r="I15400" s="38"/>
      <c r="J15400" s="38"/>
      <c r="K15400" s="38"/>
      <c r="L15400"/>
      <c r="M15400"/>
    </row>
    <row r="15401" spans="1:13" s="36" customFormat="1">
      <c r="A15401" s="35"/>
      <c r="B15401"/>
      <c r="C15401" s="38"/>
      <c r="D15401" s="38"/>
      <c r="E15401" s="38"/>
      <c r="F15401" s="38"/>
      <c r="G15401" s="38"/>
      <c r="H15401" s="38"/>
      <c r="I15401" s="38"/>
      <c r="J15401" s="38"/>
      <c r="K15401" s="38"/>
      <c r="L15401"/>
      <c r="M15401"/>
    </row>
    <row r="15402" spans="1:13" s="36" customFormat="1">
      <c r="A15402" s="35"/>
      <c r="B15402"/>
      <c r="C15402" s="38"/>
      <c r="D15402" s="38"/>
      <c r="E15402" s="38"/>
      <c r="F15402" s="38"/>
      <c r="G15402" s="38"/>
      <c r="H15402" s="38"/>
      <c r="I15402" s="38"/>
      <c r="J15402" s="38"/>
      <c r="K15402" s="38"/>
      <c r="L15402"/>
      <c r="M15402"/>
    </row>
    <row r="15403" spans="1:13" s="36" customFormat="1">
      <c r="A15403" s="35"/>
      <c r="B15403"/>
      <c r="C15403" s="38"/>
      <c r="D15403" s="38"/>
      <c r="E15403" s="38"/>
      <c r="F15403" s="38"/>
      <c r="G15403" s="38"/>
      <c r="H15403" s="38"/>
      <c r="I15403" s="38"/>
      <c r="J15403" s="38"/>
      <c r="K15403" s="38"/>
      <c r="L15403"/>
      <c r="M15403"/>
    </row>
    <row r="15404" spans="1:13" s="36" customFormat="1">
      <c r="A15404" s="35"/>
      <c r="B15404"/>
      <c r="C15404" s="38"/>
      <c r="D15404" s="38"/>
      <c r="E15404" s="38"/>
      <c r="F15404" s="38"/>
      <c r="G15404" s="38"/>
      <c r="H15404" s="38"/>
      <c r="I15404" s="38"/>
      <c r="J15404" s="38"/>
      <c r="K15404" s="38"/>
      <c r="L15404"/>
      <c r="M15404"/>
    </row>
    <row r="15405" spans="1:13" s="36" customFormat="1">
      <c r="A15405" s="35"/>
      <c r="B15405"/>
      <c r="C15405" s="38"/>
      <c r="D15405" s="38"/>
      <c r="E15405" s="38"/>
      <c r="F15405" s="38"/>
      <c r="G15405" s="38"/>
      <c r="H15405" s="38"/>
      <c r="I15405" s="38"/>
      <c r="J15405" s="38"/>
      <c r="K15405" s="38"/>
      <c r="L15405"/>
      <c r="M15405"/>
    </row>
    <row r="15406" spans="1:13" s="36" customFormat="1">
      <c r="A15406" s="35"/>
      <c r="B15406"/>
      <c r="C15406" s="38"/>
      <c r="D15406" s="38"/>
      <c r="E15406" s="38"/>
      <c r="F15406" s="38"/>
      <c r="G15406" s="38"/>
      <c r="H15406" s="38"/>
      <c r="I15406" s="38"/>
      <c r="J15406" s="38"/>
      <c r="K15406" s="38"/>
      <c r="L15406"/>
      <c r="M15406"/>
    </row>
    <row r="15407" spans="1:13" s="36" customFormat="1">
      <c r="A15407" s="35"/>
      <c r="B15407"/>
      <c r="C15407" s="38"/>
      <c r="D15407" s="38"/>
      <c r="E15407" s="38"/>
      <c r="F15407" s="38"/>
      <c r="G15407" s="38"/>
      <c r="H15407" s="38"/>
      <c r="I15407" s="38"/>
      <c r="J15407" s="38"/>
      <c r="K15407" s="38"/>
      <c r="L15407"/>
      <c r="M15407"/>
    </row>
    <row r="15408" spans="1:13" s="36" customFormat="1">
      <c r="A15408" s="35"/>
      <c r="B15408"/>
      <c r="C15408" s="38"/>
      <c r="D15408" s="38"/>
      <c r="E15408" s="38"/>
      <c r="F15408" s="38"/>
      <c r="G15408" s="38"/>
      <c r="H15408" s="38"/>
      <c r="I15408" s="38"/>
      <c r="J15408" s="38"/>
      <c r="K15408" s="38"/>
      <c r="L15408"/>
      <c r="M15408"/>
    </row>
    <row r="15409" spans="1:13" s="36" customFormat="1">
      <c r="A15409" s="35"/>
      <c r="B15409"/>
      <c r="C15409" s="38"/>
      <c r="D15409" s="38"/>
      <c r="E15409" s="38"/>
      <c r="F15409" s="38"/>
      <c r="G15409" s="38"/>
      <c r="H15409" s="38"/>
      <c r="I15409" s="38"/>
      <c r="J15409" s="38"/>
      <c r="K15409" s="38"/>
      <c r="L15409"/>
      <c r="M15409"/>
    </row>
    <row r="15410" spans="1:13" s="36" customFormat="1">
      <c r="A15410" s="35"/>
      <c r="B15410"/>
      <c r="C15410" s="38"/>
      <c r="D15410" s="38"/>
      <c r="E15410" s="38"/>
      <c r="F15410" s="38"/>
      <c r="G15410" s="38"/>
      <c r="H15410" s="38"/>
      <c r="I15410" s="38"/>
      <c r="J15410" s="38"/>
      <c r="K15410" s="38"/>
      <c r="L15410"/>
      <c r="M15410"/>
    </row>
    <row r="15411" spans="1:13" s="36" customFormat="1">
      <c r="A15411" s="35"/>
      <c r="B15411"/>
      <c r="C15411" s="38"/>
      <c r="D15411" s="38"/>
      <c r="E15411" s="38"/>
      <c r="F15411" s="38"/>
      <c r="G15411" s="38"/>
      <c r="H15411" s="38"/>
      <c r="I15411" s="38"/>
      <c r="J15411" s="38"/>
      <c r="K15411" s="38"/>
      <c r="L15411"/>
      <c r="M15411"/>
    </row>
    <row r="15412" spans="1:13" s="36" customFormat="1">
      <c r="A15412" s="35"/>
      <c r="B15412"/>
      <c r="C15412" s="38"/>
      <c r="D15412" s="38"/>
      <c r="E15412" s="38"/>
      <c r="F15412" s="38"/>
      <c r="G15412" s="38"/>
      <c r="H15412" s="38"/>
      <c r="I15412" s="38"/>
      <c r="J15412" s="38"/>
      <c r="K15412" s="38"/>
      <c r="L15412"/>
      <c r="M15412"/>
    </row>
    <row r="15413" spans="1:13" s="36" customFormat="1">
      <c r="A15413" s="35"/>
      <c r="B15413"/>
      <c r="C15413" s="38"/>
      <c r="D15413" s="38"/>
      <c r="E15413" s="38"/>
      <c r="F15413" s="38"/>
      <c r="G15413" s="38"/>
      <c r="H15413" s="38"/>
      <c r="I15413" s="38"/>
      <c r="J15413" s="38"/>
      <c r="K15413" s="38"/>
      <c r="L15413"/>
      <c r="M15413"/>
    </row>
    <row r="15414" spans="1:13" s="36" customFormat="1">
      <c r="A15414" s="35"/>
      <c r="B15414"/>
      <c r="C15414" s="38"/>
      <c r="D15414" s="38"/>
      <c r="E15414" s="38"/>
      <c r="F15414" s="38"/>
      <c r="G15414" s="38"/>
      <c r="H15414" s="38"/>
      <c r="I15414" s="38"/>
      <c r="J15414" s="38"/>
      <c r="K15414" s="38"/>
      <c r="L15414"/>
      <c r="M15414"/>
    </row>
    <row r="15415" spans="1:13" s="36" customFormat="1">
      <c r="A15415" s="35"/>
      <c r="B15415"/>
      <c r="C15415" s="38"/>
      <c r="D15415" s="38"/>
      <c r="E15415" s="38"/>
      <c r="F15415" s="38"/>
      <c r="G15415" s="38"/>
      <c r="H15415" s="38"/>
      <c r="I15415" s="38"/>
      <c r="J15415" s="38"/>
      <c r="K15415" s="38"/>
      <c r="L15415"/>
      <c r="M15415"/>
    </row>
    <row r="15416" spans="1:13" s="36" customFormat="1">
      <c r="A15416" s="35"/>
      <c r="B15416"/>
      <c r="C15416" s="38"/>
      <c r="D15416" s="38"/>
      <c r="E15416" s="38"/>
      <c r="F15416" s="38"/>
      <c r="G15416" s="38"/>
      <c r="H15416" s="38"/>
      <c r="I15416" s="38"/>
      <c r="J15416" s="38"/>
      <c r="K15416" s="38"/>
      <c r="L15416"/>
      <c r="M15416"/>
    </row>
    <row r="15417" spans="1:13" s="36" customFormat="1">
      <c r="A15417" s="35"/>
      <c r="B15417"/>
      <c r="C15417" s="38"/>
      <c r="D15417" s="38"/>
      <c r="E15417" s="38"/>
      <c r="F15417" s="38"/>
      <c r="G15417" s="38"/>
      <c r="H15417" s="38"/>
      <c r="I15417" s="38"/>
      <c r="J15417" s="38"/>
      <c r="K15417" s="38"/>
      <c r="L15417"/>
      <c r="M15417"/>
    </row>
    <row r="15418" spans="1:13" s="36" customFormat="1">
      <c r="A15418" s="35"/>
      <c r="B15418"/>
      <c r="C15418" s="38"/>
      <c r="D15418" s="38"/>
      <c r="E15418" s="38"/>
      <c r="F15418" s="38"/>
      <c r="G15418" s="38"/>
      <c r="H15418" s="38"/>
      <c r="I15418" s="38"/>
      <c r="J15418" s="38"/>
      <c r="K15418" s="38"/>
      <c r="L15418"/>
      <c r="M15418"/>
    </row>
    <row r="15419" spans="1:13" s="36" customFormat="1">
      <c r="A15419" s="35"/>
      <c r="B15419"/>
      <c r="C15419" s="38"/>
      <c r="D15419" s="38"/>
      <c r="E15419" s="38"/>
      <c r="F15419" s="38"/>
      <c r="G15419" s="38"/>
      <c r="H15419" s="38"/>
      <c r="I15419" s="38"/>
      <c r="J15419" s="38"/>
      <c r="K15419" s="38"/>
      <c r="L15419"/>
      <c r="M15419"/>
    </row>
    <row r="15420" spans="1:13" s="36" customFormat="1">
      <c r="A15420" s="35"/>
      <c r="B15420"/>
      <c r="C15420" s="38"/>
      <c r="D15420" s="38"/>
      <c r="E15420" s="38"/>
      <c r="F15420" s="38"/>
      <c r="G15420" s="38"/>
      <c r="H15420" s="38"/>
      <c r="I15420" s="38"/>
      <c r="J15420" s="38"/>
      <c r="K15420" s="38"/>
      <c r="L15420"/>
      <c r="M15420"/>
    </row>
    <row r="15421" spans="1:13" s="36" customFormat="1">
      <c r="A15421" s="35"/>
      <c r="B15421"/>
      <c r="C15421" s="38"/>
      <c r="D15421" s="38"/>
      <c r="E15421" s="38"/>
      <c r="F15421" s="38"/>
      <c r="G15421" s="38"/>
      <c r="H15421" s="38"/>
      <c r="I15421" s="38"/>
      <c r="J15421" s="38"/>
      <c r="K15421" s="38"/>
      <c r="L15421"/>
      <c r="M15421"/>
    </row>
    <row r="15422" spans="1:13" s="36" customFormat="1">
      <c r="A15422" s="35"/>
      <c r="B15422"/>
      <c r="C15422" s="38"/>
      <c r="D15422" s="38"/>
      <c r="E15422" s="38"/>
      <c r="F15422" s="38"/>
      <c r="G15422" s="38"/>
      <c r="H15422" s="38"/>
      <c r="I15422" s="38"/>
      <c r="J15422" s="38"/>
      <c r="K15422" s="38"/>
      <c r="L15422"/>
      <c r="M15422"/>
    </row>
    <row r="15423" spans="1:13" s="36" customFormat="1">
      <c r="A15423" s="35"/>
      <c r="B15423"/>
      <c r="C15423" s="38"/>
      <c r="D15423" s="38"/>
      <c r="E15423" s="38"/>
      <c r="F15423" s="38"/>
      <c r="G15423" s="38"/>
      <c r="H15423" s="38"/>
      <c r="I15423" s="38"/>
      <c r="J15423" s="38"/>
      <c r="K15423" s="38"/>
      <c r="L15423"/>
      <c r="M15423"/>
    </row>
    <row r="15424" spans="1:13" s="36" customFormat="1">
      <c r="A15424" s="35"/>
      <c r="B15424"/>
      <c r="C15424" s="38"/>
      <c r="D15424" s="38"/>
      <c r="E15424" s="38"/>
      <c r="F15424" s="38"/>
      <c r="G15424" s="38"/>
      <c r="H15424" s="38"/>
      <c r="I15424" s="38"/>
      <c r="J15424" s="38"/>
      <c r="K15424" s="38"/>
      <c r="L15424"/>
      <c r="M15424"/>
    </row>
    <row r="15425" spans="1:13" s="36" customFormat="1">
      <c r="A15425" s="35"/>
      <c r="B15425"/>
      <c r="C15425" s="38"/>
      <c r="D15425" s="38"/>
      <c r="E15425" s="38"/>
      <c r="F15425" s="38"/>
      <c r="G15425" s="38"/>
      <c r="H15425" s="38"/>
      <c r="I15425" s="38"/>
      <c r="J15425" s="38"/>
      <c r="K15425" s="38"/>
      <c r="L15425"/>
      <c r="M15425"/>
    </row>
    <row r="15426" spans="1:13" s="36" customFormat="1">
      <c r="A15426" s="35"/>
      <c r="B15426"/>
      <c r="C15426" s="38"/>
      <c r="D15426" s="38"/>
      <c r="E15426" s="38"/>
      <c r="F15426" s="38"/>
      <c r="G15426" s="38"/>
      <c r="H15426" s="38"/>
      <c r="I15426" s="38"/>
      <c r="J15426" s="38"/>
      <c r="K15426" s="38"/>
      <c r="L15426"/>
      <c r="M15426"/>
    </row>
    <row r="15427" spans="1:13" s="36" customFormat="1">
      <c r="A15427" s="35"/>
      <c r="B15427"/>
      <c r="C15427" s="38"/>
      <c r="D15427" s="38"/>
      <c r="E15427" s="38"/>
      <c r="F15427" s="38"/>
      <c r="G15427" s="38"/>
      <c r="H15427" s="38"/>
      <c r="I15427" s="38"/>
      <c r="J15427" s="38"/>
      <c r="K15427" s="38"/>
      <c r="L15427"/>
      <c r="M15427"/>
    </row>
    <row r="15428" spans="1:13" s="36" customFormat="1">
      <c r="A15428" s="35"/>
      <c r="B15428"/>
      <c r="C15428" s="38"/>
      <c r="D15428" s="38"/>
      <c r="E15428" s="38"/>
      <c r="F15428" s="38"/>
      <c r="G15428" s="38"/>
      <c r="H15428" s="38"/>
      <c r="I15428" s="38"/>
      <c r="J15428" s="38"/>
      <c r="K15428" s="38"/>
      <c r="L15428"/>
      <c r="M15428"/>
    </row>
    <row r="15429" spans="1:13" s="36" customFormat="1">
      <c r="A15429" s="35"/>
      <c r="B15429"/>
      <c r="C15429" s="38"/>
      <c r="D15429" s="38"/>
      <c r="E15429" s="38"/>
      <c r="F15429" s="38"/>
      <c r="G15429" s="38"/>
      <c r="H15429" s="38"/>
      <c r="I15429" s="38"/>
      <c r="J15429" s="38"/>
      <c r="K15429" s="38"/>
      <c r="L15429"/>
      <c r="M15429"/>
    </row>
    <row r="15430" spans="1:13" s="36" customFormat="1">
      <c r="A15430" s="35"/>
      <c r="B15430"/>
      <c r="C15430" s="38"/>
      <c r="D15430" s="38"/>
      <c r="E15430" s="38"/>
      <c r="F15430" s="38"/>
      <c r="G15430" s="38"/>
      <c r="H15430" s="38"/>
      <c r="I15430" s="38"/>
      <c r="J15430" s="38"/>
      <c r="K15430" s="38"/>
      <c r="L15430"/>
      <c r="M15430"/>
    </row>
    <row r="15431" spans="1:13" s="36" customFormat="1">
      <c r="A15431" s="35"/>
      <c r="B15431"/>
      <c r="C15431" s="38"/>
      <c r="D15431" s="38"/>
      <c r="E15431" s="38"/>
      <c r="F15431" s="38"/>
      <c r="G15431" s="38"/>
      <c r="H15431" s="38"/>
      <c r="I15431" s="38"/>
      <c r="J15431" s="38"/>
      <c r="K15431" s="38"/>
      <c r="L15431"/>
      <c r="M15431"/>
    </row>
    <row r="15432" spans="1:13" s="36" customFormat="1">
      <c r="A15432" s="35"/>
      <c r="B15432"/>
      <c r="C15432" s="38"/>
      <c r="D15432" s="38"/>
      <c r="E15432" s="38"/>
      <c r="F15432" s="38"/>
      <c r="G15432" s="38"/>
      <c r="H15432" s="38"/>
      <c r="I15432" s="38"/>
      <c r="J15432" s="38"/>
      <c r="K15432" s="38"/>
      <c r="L15432"/>
      <c r="M15432"/>
    </row>
    <row r="15433" spans="1:13" s="36" customFormat="1">
      <c r="A15433" s="35"/>
      <c r="B15433"/>
      <c r="C15433" s="38"/>
      <c r="D15433" s="38"/>
      <c r="E15433" s="38"/>
      <c r="F15433" s="38"/>
      <c r="G15433" s="38"/>
      <c r="H15433" s="38"/>
      <c r="I15433" s="38"/>
      <c r="J15433" s="38"/>
      <c r="K15433" s="38"/>
      <c r="L15433"/>
      <c r="M15433"/>
    </row>
    <row r="15434" spans="1:13" s="36" customFormat="1">
      <c r="A15434" s="35"/>
      <c r="B15434"/>
      <c r="C15434" s="38"/>
      <c r="D15434" s="38"/>
      <c r="E15434" s="38"/>
      <c r="F15434" s="38"/>
      <c r="G15434" s="38"/>
      <c r="H15434" s="38"/>
      <c r="I15434" s="38"/>
      <c r="J15434" s="38"/>
      <c r="K15434" s="38"/>
      <c r="L15434"/>
      <c r="M15434"/>
    </row>
    <row r="15435" spans="1:13" s="36" customFormat="1">
      <c r="A15435" s="35"/>
      <c r="B15435"/>
      <c r="C15435" s="38"/>
      <c r="D15435" s="38"/>
      <c r="E15435" s="38"/>
      <c r="F15435" s="38"/>
      <c r="G15435" s="38"/>
      <c r="H15435" s="38"/>
      <c r="I15435" s="38"/>
      <c r="J15435" s="38"/>
      <c r="K15435" s="38"/>
      <c r="L15435"/>
      <c r="M15435"/>
    </row>
    <row r="15436" spans="1:13" s="36" customFormat="1">
      <c r="A15436" s="35"/>
      <c r="B15436"/>
      <c r="C15436" s="38"/>
      <c r="D15436" s="38"/>
      <c r="E15436" s="38"/>
      <c r="F15436" s="38"/>
      <c r="G15436" s="38"/>
      <c r="H15436" s="38"/>
      <c r="I15436" s="38"/>
      <c r="J15436" s="38"/>
      <c r="K15436" s="38"/>
      <c r="L15436"/>
      <c r="M15436"/>
    </row>
    <row r="15437" spans="1:13" s="36" customFormat="1">
      <c r="A15437" s="35"/>
      <c r="B15437"/>
      <c r="C15437" s="38"/>
      <c r="D15437" s="38"/>
      <c r="E15437" s="38"/>
      <c r="F15437" s="38"/>
      <c r="G15437" s="38"/>
      <c r="H15437" s="38"/>
      <c r="I15437" s="38"/>
      <c r="J15437" s="38"/>
      <c r="K15437" s="38"/>
      <c r="L15437"/>
      <c r="M15437"/>
    </row>
    <row r="15438" spans="1:13" s="36" customFormat="1">
      <c r="A15438" s="35"/>
      <c r="B15438"/>
      <c r="C15438" s="38"/>
      <c r="D15438" s="38"/>
      <c r="E15438" s="38"/>
      <c r="F15438" s="38"/>
      <c r="G15438" s="38"/>
      <c r="H15438" s="38"/>
      <c r="I15438" s="38"/>
      <c r="J15438" s="38"/>
      <c r="K15438" s="38"/>
      <c r="L15438"/>
      <c r="M15438"/>
    </row>
    <row r="15439" spans="1:13" s="36" customFormat="1">
      <c r="A15439" s="35"/>
      <c r="B15439"/>
      <c r="C15439" s="38"/>
      <c r="D15439" s="38"/>
      <c r="E15439" s="38"/>
      <c r="F15439" s="38"/>
      <c r="G15439" s="38"/>
      <c r="H15439" s="38"/>
      <c r="I15439" s="38"/>
      <c r="J15439" s="38"/>
      <c r="K15439" s="38"/>
      <c r="L15439"/>
      <c r="M15439"/>
    </row>
    <row r="15440" spans="1:13" s="36" customFormat="1">
      <c r="A15440" s="35"/>
      <c r="B15440"/>
      <c r="C15440" s="38"/>
      <c r="D15440" s="38"/>
      <c r="E15440" s="38"/>
      <c r="F15440" s="38"/>
      <c r="G15440" s="38"/>
      <c r="H15440" s="38"/>
      <c r="I15440" s="38"/>
      <c r="J15440" s="38"/>
      <c r="K15440" s="38"/>
      <c r="L15440"/>
      <c r="M15440"/>
    </row>
    <row r="15441" spans="1:13" s="36" customFormat="1">
      <c r="A15441" s="35"/>
      <c r="B15441"/>
      <c r="C15441" s="38"/>
      <c r="D15441" s="38"/>
      <c r="E15441" s="38"/>
      <c r="F15441" s="38"/>
      <c r="G15441" s="38"/>
      <c r="H15441" s="38"/>
      <c r="I15441" s="38"/>
      <c r="J15441" s="38"/>
      <c r="K15441" s="38"/>
      <c r="L15441"/>
      <c r="M15441"/>
    </row>
    <row r="15442" spans="1:13" s="36" customFormat="1">
      <c r="A15442" s="35"/>
      <c r="B15442"/>
      <c r="C15442" s="38"/>
      <c r="D15442" s="38"/>
      <c r="E15442" s="38"/>
      <c r="F15442" s="38"/>
      <c r="G15442" s="38"/>
      <c r="H15442" s="38"/>
      <c r="I15442" s="38"/>
      <c r="J15442" s="38"/>
      <c r="K15442" s="38"/>
      <c r="L15442"/>
      <c r="M15442"/>
    </row>
    <row r="15443" spans="1:13" s="36" customFormat="1">
      <c r="A15443" s="35"/>
      <c r="B15443"/>
      <c r="C15443" s="38"/>
      <c r="D15443" s="38"/>
      <c r="E15443" s="38"/>
      <c r="F15443" s="38"/>
      <c r="G15443" s="38"/>
      <c r="H15443" s="38"/>
      <c r="I15443" s="38"/>
      <c r="J15443" s="38"/>
      <c r="K15443" s="38"/>
      <c r="L15443"/>
      <c r="M15443"/>
    </row>
    <row r="15444" spans="1:13" s="36" customFormat="1">
      <c r="A15444" s="35"/>
      <c r="B15444"/>
      <c r="C15444" s="38"/>
      <c r="D15444" s="38"/>
      <c r="E15444" s="38"/>
      <c r="F15444" s="38"/>
      <c r="G15444" s="38"/>
      <c r="H15444" s="38"/>
      <c r="I15444" s="38"/>
      <c r="J15444" s="38"/>
      <c r="K15444" s="38"/>
      <c r="L15444"/>
      <c r="M15444"/>
    </row>
    <row r="15445" spans="1:13" s="36" customFormat="1">
      <c r="A15445" s="35"/>
      <c r="B15445"/>
      <c r="C15445" s="38"/>
      <c r="D15445" s="38"/>
      <c r="E15445" s="38"/>
      <c r="F15445" s="38"/>
      <c r="G15445" s="38"/>
      <c r="H15445" s="38"/>
      <c r="I15445" s="38"/>
      <c r="J15445" s="38"/>
      <c r="K15445" s="38"/>
      <c r="L15445"/>
      <c r="M15445"/>
    </row>
    <row r="15446" spans="1:13" s="36" customFormat="1">
      <c r="A15446" s="35"/>
      <c r="B15446"/>
      <c r="C15446" s="38"/>
      <c r="D15446" s="38"/>
      <c r="E15446" s="38"/>
      <c r="F15446" s="38"/>
      <c r="G15446" s="38"/>
      <c r="H15446" s="38"/>
      <c r="I15446" s="38"/>
      <c r="J15446" s="38"/>
      <c r="K15446" s="38"/>
      <c r="L15446"/>
      <c r="M15446"/>
    </row>
    <row r="15447" spans="1:13" s="36" customFormat="1">
      <c r="A15447" s="35"/>
      <c r="B15447"/>
      <c r="C15447" s="38"/>
      <c r="D15447" s="38"/>
      <c r="E15447" s="38"/>
      <c r="F15447" s="38"/>
      <c r="G15447" s="38"/>
      <c r="H15447" s="38"/>
      <c r="I15447" s="38"/>
      <c r="J15447" s="38"/>
      <c r="K15447" s="38"/>
      <c r="L15447"/>
      <c r="M15447"/>
    </row>
    <row r="15448" spans="1:13" s="36" customFormat="1">
      <c r="A15448" s="35"/>
      <c r="B15448"/>
      <c r="C15448" s="38"/>
      <c r="D15448" s="38"/>
      <c r="E15448" s="38"/>
      <c r="F15448" s="38"/>
      <c r="G15448" s="38"/>
      <c r="H15448" s="38"/>
      <c r="I15448" s="38"/>
      <c r="J15448" s="38"/>
      <c r="K15448" s="38"/>
      <c r="L15448"/>
      <c r="M15448"/>
    </row>
    <row r="15449" spans="1:13" s="36" customFormat="1">
      <c r="A15449" s="35"/>
      <c r="B15449"/>
      <c r="C15449" s="38"/>
      <c r="D15449" s="38"/>
      <c r="E15449" s="38"/>
      <c r="F15449" s="38"/>
      <c r="G15449" s="38"/>
      <c r="H15449" s="38"/>
      <c r="I15449" s="38"/>
      <c r="J15449" s="38"/>
      <c r="K15449" s="38"/>
      <c r="L15449"/>
      <c r="M15449"/>
    </row>
    <row r="15450" spans="1:13" s="36" customFormat="1">
      <c r="A15450" s="35"/>
      <c r="B15450"/>
      <c r="C15450" s="38"/>
      <c r="D15450" s="38"/>
      <c r="E15450" s="38"/>
      <c r="F15450" s="38"/>
      <c r="G15450" s="38"/>
      <c r="H15450" s="38"/>
      <c r="I15450" s="38"/>
      <c r="J15450" s="38"/>
      <c r="K15450" s="38"/>
      <c r="L15450"/>
      <c r="M15450"/>
    </row>
    <row r="15451" spans="1:13" s="36" customFormat="1">
      <c r="A15451" s="35"/>
      <c r="B15451"/>
      <c r="C15451" s="38"/>
      <c r="D15451" s="38"/>
      <c r="E15451" s="38"/>
      <c r="F15451" s="38"/>
      <c r="G15451" s="38"/>
      <c r="H15451" s="38"/>
      <c r="I15451" s="38"/>
      <c r="J15451" s="38"/>
      <c r="K15451" s="38"/>
      <c r="L15451"/>
      <c r="M15451"/>
    </row>
    <row r="15452" spans="1:13" s="36" customFormat="1">
      <c r="A15452" s="35"/>
      <c r="B15452"/>
      <c r="C15452" s="38"/>
      <c r="D15452" s="38"/>
      <c r="E15452" s="38"/>
      <c r="F15452" s="38"/>
      <c r="G15452" s="38"/>
      <c r="H15452" s="38"/>
      <c r="I15452" s="38"/>
      <c r="J15452" s="38"/>
      <c r="K15452" s="38"/>
      <c r="L15452"/>
      <c r="M15452"/>
    </row>
    <row r="15453" spans="1:13" s="36" customFormat="1">
      <c r="A15453" s="35"/>
      <c r="B15453"/>
      <c r="C15453" s="38"/>
      <c r="D15453" s="38"/>
      <c r="E15453" s="38"/>
      <c r="F15453" s="38"/>
      <c r="G15453" s="38"/>
      <c r="H15453" s="38"/>
      <c r="I15453" s="38"/>
      <c r="J15453" s="38"/>
      <c r="K15453" s="38"/>
      <c r="L15453"/>
      <c r="M15453"/>
    </row>
    <row r="15454" spans="1:13" s="36" customFormat="1">
      <c r="A15454" s="35"/>
      <c r="B15454"/>
      <c r="C15454" s="38"/>
      <c r="D15454" s="38"/>
      <c r="E15454" s="38"/>
      <c r="F15454" s="38"/>
      <c r="G15454" s="38"/>
      <c r="H15454" s="38"/>
      <c r="I15454" s="38"/>
      <c r="J15454" s="38"/>
      <c r="K15454" s="38"/>
      <c r="L15454"/>
      <c r="M15454"/>
    </row>
    <row r="15455" spans="1:13" s="36" customFormat="1">
      <c r="A15455" s="35"/>
      <c r="B15455"/>
      <c r="C15455" s="38"/>
      <c r="D15455" s="38"/>
      <c r="E15455" s="38"/>
      <c r="F15455" s="38"/>
      <c r="G15455" s="38"/>
      <c r="H15455" s="38"/>
      <c r="I15455" s="38"/>
      <c r="J15455" s="38"/>
      <c r="K15455" s="38"/>
      <c r="L15455"/>
      <c r="M15455"/>
    </row>
    <row r="15456" spans="1:13" s="36" customFormat="1">
      <c r="A15456" s="35"/>
      <c r="B15456"/>
      <c r="C15456" s="38"/>
      <c r="D15456" s="38"/>
      <c r="E15456" s="38"/>
      <c r="F15456" s="38"/>
      <c r="G15456" s="38"/>
      <c r="H15456" s="38"/>
      <c r="I15456" s="38"/>
      <c r="J15456" s="38"/>
      <c r="K15456" s="38"/>
      <c r="L15456"/>
      <c r="M15456"/>
    </row>
    <row r="15457" spans="1:13" s="36" customFormat="1">
      <c r="A15457" s="35"/>
      <c r="B15457"/>
      <c r="C15457" s="38"/>
      <c r="D15457" s="38"/>
      <c r="E15457" s="38"/>
      <c r="F15457" s="38"/>
      <c r="G15457" s="38"/>
      <c r="H15457" s="38"/>
      <c r="I15457" s="38"/>
      <c r="J15457" s="38"/>
      <c r="K15457" s="38"/>
      <c r="L15457"/>
      <c r="M15457"/>
    </row>
    <row r="15458" spans="1:13" s="36" customFormat="1">
      <c r="A15458" s="35"/>
      <c r="B15458"/>
      <c r="C15458" s="38"/>
      <c r="D15458" s="38"/>
      <c r="E15458" s="38"/>
      <c r="F15458" s="38"/>
      <c r="G15458" s="38"/>
      <c r="H15458" s="38"/>
      <c r="I15458" s="38"/>
      <c r="J15458" s="38"/>
      <c r="K15458" s="38"/>
      <c r="L15458"/>
      <c r="M15458"/>
    </row>
    <row r="15459" spans="1:13" s="36" customFormat="1">
      <c r="A15459" s="35"/>
      <c r="B15459"/>
      <c r="C15459" s="38"/>
      <c r="D15459" s="38"/>
      <c r="E15459" s="38"/>
      <c r="F15459" s="38"/>
      <c r="G15459" s="38"/>
      <c r="H15459" s="38"/>
      <c r="I15459" s="38"/>
      <c r="J15459" s="38"/>
      <c r="K15459" s="38"/>
      <c r="L15459"/>
      <c r="M15459"/>
    </row>
    <row r="15460" spans="1:13" s="36" customFormat="1">
      <c r="A15460" s="35"/>
      <c r="B15460"/>
      <c r="C15460" s="38"/>
      <c r="D15460" s="38"/>
      <c r="E15460" s="38"/>
      <c r="F15460" s="38"/>
      <c r="G15460" s="38"/>
      <c r="H15460" s="38"/>
      <c r="I15460" s="38"/>
      <c r="J15460" s="38"/>
      <c r="K15460" s="38"/>
      <c r="L15460"/>
      <c r="M15460"/>
    </row>
    <row r="15461" spans="1:13" s="36" customFormat="1">
      <c r="A15461" s="35"/>
      <c r="B15461"/>
      <c r="C15461" s="38"/>
      <c r="D15461" s="38"/>
      <c r="E15461" s="38"/>
      <c r="F15461" s="38"/>
      <c r="G15461" s="38"/>
      <c r="H15461" s="38"/>
      <c r="I15461" s="38"/>
      <c r="J15461" s="38"/>
      <c r="K15461" s="38"/>
      <c r="L15461"/>
      <c r="M15461"/>
    </row>
    <row r="15462" spans="1:13" s="36" customFormat="1">
      <c r="A15462" s="35"/>
      <c r="B15462"/>
      <c r="C15462" s="38"/>
      <c r="D15462" s="38"/>
      <c r="E15462" s="38"/>
      <c r="F15462" s="38"/>
      <c r="G15462" s="38"/>
      <c r="H15462" s="38"/>
      <c r="I15462" s="38"/>
      <c r="J15462" s="38"/>
      <c r="K15462" s="38"/>
      <c r="L15462"/>
      <c r="M15462"/>
    </row>
    <row r="15463" spans="1:13" s="36" customFormat="1">
      <c r="A15463" s="35"/>
      <c r="B15463"/>
      <c r="C15463" s="38"/>
      <c r="D15463" s="38"/>
      <c r="E15463" s="38"/>
      <c r="F15463" s="38"/>
      <c r="G15463" s="38"/>
      <c r="H15463" s="38"/>
      <c r="I15463" s="38"/>
      <c r="J15463" s="38"/>
      <c r="K15463" s="38"/>
      <c r="L15463"/>
      <c r="M15463"/>
    </row>
    <row r="15464" spans="1:13" s="36" customFormat="1">
      <c r="A15464" s="35"/>
      <c r="B15464"/>
      <c r="C15464" s="38"/>
      <c r="D15464" s="38"/>
      <c r="E15464" s="38"/>
      <c r="F15464" s="38"/>
      <c r="G15464" s="38"/>
      <c r="H15464" s="38"/>
      <c r="I15464" s="38"/>
      <c r="J15464" s="38"/>
      <c r="K15464" s="38"/>
      <c r="L15464"/>
      <c r="M15464"/>
    </row>
    <row r="15465" spans="1:13" s="36" customFormat="1">
      <c r="A15465" s="35"/>
      <c r="B15465"/>
      <c r="C15465" s="38"/>
      <c r="D15465" s="38"/>
      <c r="E15465" s="38"/>
      <c r="F15465" s="38"/>
      <c r="G15465" s="38"/>
      <c r="H15465" s="38"/>
      <c r="I15465" s="38"/>
      <c r="J15465" s="38"/>
      <c r="K15465" s="38"/>
      <c r="L15465"/>
      <c r="M15465"/>
    </row>
    <row r="15466" spans="1:13" s="36" customFormat="1">
      <c r="A15466" s="35"/>
      <c r="B15466"/>
      <c r="C15466" s="38"/>
      <c r="D15466" s="38"/>
      <c r="E15466" s="38"/>
      <c r="F15466" s="38"/>
      <c r="G15466" s="38"/>
      <c r="H15466" s="38"/>
      <c r="I15466" s="38"/>
      <c r="J15466" s="38"/>
      <c r="K15466" s="38"/>
      <c r="L15466"/>
      <c r="M15466"/>
    </row>
    <row r="15467" spans="1:13" s="36" customFormat="1">
      <c r="A15467" s="35"/>
      <c r="B15467"/>
      <c r="C15467" s="38"/>
      <c r="D15467" s="38"/>
      <c r="E15467" s="38"/>
      <c r="F15467" s="38"/>
      <c r="G15467" s="38"/>
      <c r="H15467" s="38"/>
      <c r="I15467" s="38"/>
      <c r="J15467" s="38"/>
      <c r="K15467" s="38"/>
      <c r="L15467"/>
      <c r="M15467"/>
    </row>
    <row r="15468" spans="1:13" s="36" customFormat="1">
      <c r="A15468" s="35"/>
      <c r="B15468"/>
      <c r="C15468" s="38"/>
      <c r="D15468" s="38"/>
      <c r="E15468" s="38"/>
      <c r="F15468" s="38"/>
      <c r="G15468" s="38"/>
      <c r="H15468" s="38"/>
      <c r="I15468" s="38"/>
      <c r="J15468" s="38"/>
      <c r="K15468" s="38"/>
      <c r="L15468"/>
      <c r="M15468"/>
    </row>
    <row r="15469" spans="1:13" s="36" customFormat="1">
      <c r="A15469" s="35"/>
      <c r="B15469"/>
      <c r="C15469" s="38"/>
      <c r="D15469" s="38"/>
      <c r="E15469" s="38"/>
      <c r="F15469" s="38"/>
      <c r="G15469" s="38"/>
      <c r="H15469" s="38"/>
      <c r="I15469" s="38"/>
      <c r="J15469" s="38"/>
      <c r="K15469" s="38"/>
      <c r="L15469"/>
      <c r="M15469"/>
    </row>
    <row r="15470" spans="1:13" s="36" customFormat="1">
      <c r="A15470" s="35"/>
      <c r="B15470"/>
      <c r="C15470" s="38"/>
      <c r="D15470" s="38"/>
      <c r="E15470" s="38"/>
      <c r="F15470" s="38"/>
      <c r="G15470" s="38"/>
      <c r="H15470" s="38"/>
      <c r="I15470" s="38"/>
      <c r="J15470" s="38"/>
      <c r="K15470" s="38"/>
      <c r="L15470"/>
      <c r="M15470"/>
    </row>
    <row r="15471" spans="1:13" s="36" customFormat="1">
      <c r="A15471" s="35"/>
      <c r="B15471"/>
      <c r="C15471" s="38"/>
      <c r="D15471" s="38"/>
      <c r="E15471" s="38"/>
      <c r="F15471" s="38"/>
      <c r="G15471" s="38"/>
      <c r="H15471" s="38"/>
      <c r="I15471" s="38"/>
      <c r="J15471" s="38"/>
      <c r="K15471" s="38"/>
      <c r="L15471"/>
      <c r="M15471"/>
    </row>
    <row r="15472" spans="1:13" s="36" customFormat="1">
      <c r="A15472" s="35"/>
      <c r="B15472"/>
      <c r="C15472" s="38"/>
      <c r="D15472" s="38"/>
      <c r="E15472" s="38"/>
      <c r="F15472" s="38"/>
      <c r="G15472" s="38"/>
      <c r="H15472" s="38"/>
      <c r="I15472" s="38"/>
      <c r="J15472" s="38"/>
      <c r="K15472" s="38"/>
      <c r="L15472"/>
      <c r="M15472"/>
    </row>
    <row r="15473" spans="1:13" s="36" customFormat="1">
      <c r="A15473" s="35"/>
      <c r="B15473"/>
      <c r="C15473" s="38"/>
      <c r="D15473" s="38"/>
      <c r="E15473" s="38"/>
      <c r="F15473" s="38"/>
      <c r="G15473" s="38"/>
      <c r="H15473" s="38"/>
      <c r="I15473" s="38"/>
      <c r="J15473" s="38"/>
      <c r="K15473" s="38"/>
      <c r="L15473"/>
      <c r="M15473"/>
    </row>
    <row r="15474" spans="1:13" s="36" customFormat="1">
      <c r="A15474" s="35"/>
      <c r="B15474"/>
      <c r="C15474" s="38"/>
      <c r="D15474" s="38"/>
      <c r="E15474" s="38"/>
      <c r="F15474" s="38"/>
      <c r="G15474" s="38"/>
      <c r="H15474" s="38"/>
      <c r="I15474" s="38"/>
      <c r="J15474" s="38"/>
      <c r="K15474" s="38"/>
      <c r="L15474"/>
      <c r="M15474"/>
    </row>
    <row r="15475" spans="1:13" s="36" customFormat="1">
      <c r="A15475" s="35"/>
      <c r="B15475"/>
      <c r="C15475" s="38"/>
      <c r="D15475" s="38"/>
      <c r="E15475" s="38"/>
      <c r="F15475" s="38"/>
      <c r="G15475" s="38"/>
      <c r="H15475" s="38"/>
      <c r="I15475" s="38"/>
      <c r="J15475" s="38"/>
      <c r="K15475" s="38"/>
      <c r="L15475"/>
      <c r="M15475"/>
    </row>
    <row r="15476" spans="1:13" s="36" customFormat="1">
      <c r="A15476" s="35"/>
      <c r="B15476"/>
      <c r="C15476" s="38"/>
      <c r="D15476" s="38"/>
      <c r="E15476" s="38"/>
      <c r="F15476" s="38"/>
      <c r="G15476" s="38"/>
      <c r="H15476" s="38"/>
      <c r="I15476" s="38"/>
      <c r="J15476" s="38"/>
      <c r="K15476" s="38"/>
      <c r="L15476"/>
      <c r="M15476"/>
    </row>
    <row r="15477" spans="1:13" s="36" customFormat="1">
      <c r="A15477" s="35"/>
      <c r="B15477"/>
      <c r="C15477" s="38"/>
      <c r="D15477" s="38"/>
      <c r="E15477" s="38"/>
      <c r="F15477" s="38"/>
      <c r="G15477" s="38"/>
      <c r="H15477" s="38"/>
      <c r="I15477" s="38"/>
      <c r="J15477" s="38"/>
      <c r="K15477" s="38"/>
      <c r="L15477"/>
      <c r="M15477"/>
    </row>
    <row r="15478" spans="1:13" s="36" customFormat="1">
      <c r="A15478" s="35"/>
      <c r="B15478"/>
      <c r="C15478" s="38"/>
      <c r="D15478" s="38"/>
      <c r="E15478" s="38"/>
      <c r="F15478" s="38"/>
      <c r="G15478" s="38"/>
      <c r="H15478" s="38"/>
      <c r="I15478" s="38"/>
      <c r="J15478" s="38"/>
      <c r="K15478" s="38"/>
      <c r="L15478"/>
      <c r="M15478"/>
    </row>
    <row r="15479" spans="1:13" s="36" customFormat="1">
      <c r="A15479" s="35"/>
      <c r="B15479"/>
      <c r="C15479" s="38"/>
      <c r="D15479" s="38"/>
      <c r="E15479" s="38"/>
      <c r="F15479" s="38"/>
      <c r="G15479" s="38"/>
      <c r="H15479" s="38"/>
      <c r="I15479" s="38"/>
      <c r="J15479" s="38"/>
      <c r="K15479" s="38"/>
      <c r="L15479"/>
      <c r="M15479"/>
    </row>
    <row r="15480" spans="1:13" s="36" customFormat="1">
      <c r="A15480" s="35"/>
      <c r="B15480"/>
      <c r="C15480" s="38"/>
      <c r="D15480" s="38"/>
      <c r="E15480" s="38"/>
      <c r="F15480" s="38"/>
      <c r="G15480" s="38"/>
      <c r="H15480" s="38"/>
      <c r="I15480" s="38"/>
      <c r="J15480" s="38"/>
      <c r="K15480" s="38"/>
      <c r="L15480"/>
      <c r="M15480"/>
    </row>
    <row r="15481" spans="1:13" s="36" customFormat="1">
      <c r="A15481" s="35"/>
      <c r="B15481"/>
      <c r="C15481" s="38"/>
      <c r="D15481" s="38"/>
      <c r="E15481" s="38"/>
      <c r="F15481" s="38"/>
      <c r="G15481" s="38"/>
      <c r="H15481" s="38"/>
      <c r="I15481" s="38"/>
      <c r="J15481" s="38"/>
      <c r="K15481" s="38"/>
      <c r="L15481"/>
      <c r="M15481"/>
    </row>
    <row r="15482" spans="1:13" s="36" customFormat="1">
      <c r="A15482" s="35"/>
      <c r="B15482"/>
      <c r="C15482" s="38"/>
      <c r="D15482" s="38"/>
      <c r="E15482" s="38"/>
      <c r="F15482" s="38"/>
      <c r="G15482" s="38"/>
      <c r="H15482" s="38"/>
      <c r="I15482" s="38"/>
      <c r="J15482" s="38"/>
      <c r="K15482" s="38"/>
      <c r="L15482"/>
      <c r="M15482"/>
    </row>
    <row r="15483" spans="1:13" s="36" customFormat="1">
      <c r="A15483" s="35"/>
      <c r="B15483"/>
      <c r="C15483" s="38"/>
      <c r="D15483" s="38"/>
      <c r="E15483" s="38"/>
      <c r="F15483" s="38"/>
      <c r="G15483" s="38"/>
      <c r="H15483" s="38"/>
      <c r="I15483" s="38"/>
      <c r="J15483" s="38"/>
      <c r="K15483" s="38"/>
      <c r="L15483"/>
      <c r="M15483"/>
    </row>
    <row r="15484" spans="1:13" s="36" customFormat="1">
      <c r="A15484" s="35"/>
      <c r="B15484"/>
      <c r="C15484" s="38"/>
      <c r="D15484" s="38"/>
      <c r="E15484" s="38"/>
      <c r="F15484" s="38"/>
      <c r="G15484" s="38"/>
      <c r="H15484" s="38"/>
      <c r="I15484" s="38"/>
      <c r="J15484" s="38"/>
      <c r="K15484" s="38"/>
      <c r="L15484"/>
      <c r="M15484"/>
    </row>
    <row r="15485" spans="1:13" s="36" customFormat="1">
      <c r="A15485" s="35"/>
      <c r="B15485"/>
      <c r="C15485" s="38"/>
      <c r="D15485" s="38"/>
      <c r="E15485" s="38"/>
      <c r="F15485" s="38"/>
      <c r="G15485" s="38"/>
      <c r="H15485" s="38"/>
      <c r="I15485" s="38"/>
      <c r="J15485" s="38"/>
      <c r="K15485" s="38"/>
      <c r="L15485"/>
      <c r="M15485"/>
    </row>
    <row r="15486" spans="1:13" s="36" customFormat="1">
      <c r="A15486" s="35"/>
      <c r="B15486"/>
      <c r="C15486" s="38"/>
      <c r="D15486" s="38"/>
      <c r="E15486" s="38"/>
      <c r="F15486" s="38"/>
      <c r="G15486" s="38"/>
      <c r="H15486" s="38"/>
      <c r="I15486" s="38"/>
      <c r="J15486" s="38"/>
      <c r="K15486" s="38"/>
      <c r="L15486"/>
      <c r="M15486"/>
    </row>
    <row r="15487" spans="1:13" s="36" customFormat="1">
      <c r="A15487" s="35"/>
      <c r="B15487"/>
      <c r="C15487" s="38"/>
      <c r="D15487" s="38"/>
      <c r="E15487" s="38"/>
      <c r="F15487" s="38"/>
      <c r="G15487" s="38"/>
      <c r="H15487" s="38"/>
      <c r="I15487" s="38"/>
      <c r="J15487" s="38"/>
      <c r="K15487" s="38"/>
      <c r="L15487"/>
      <c r="M15487"/>
    </row>
    <row r="15488" spans="1:13" s="36" customFormat="1">
      <c r="A15488" s="35"/>
      <c r="B15488"/>
      <c r="C15488" s="38"/>
      <c r="D15488" s="38"/>
      <c r="E15488" s="38"/>
      <c r="F15488" s="38"/>
      <c r="G15488" s="38"/>
      <c r="H15488" s="38"/>
      <c r="I15488" s="38"/>
      <c r="J15488" s="38"/>
      <c r="K15488" s="38"/>
      <c r="L15488"/>
      <c r="M15488"/>
    </row>
    <row r="15489" spans="1:13" s="36" customFormat="1">
      <c r="A15489" s="35"/>
      <c r="B15489"/>
      <c r="C15489" s="38"/>
      <c r="D15489" s="38"/>
      <c r="E15489" s="38"/>
      <c r="F15489" s="38"/>
      <c r="G15489" s="38"/>
      <c r="H15489" s="38"/>
      <c r="I15489" s="38"/>
      <c r="J15489" s="38"/>
      <c r="K15489" s="38"/>
      <c r="L15489"/>
      <c r="M15489"/>
    </row>
    <row r="15490" spans="1:13" s="36" customFormat="1">
      <c r="A15490" s="35"/>
      <c r="B15490"/>
      <c r="C15490" s="38"/>
      <c r="D15490" s="38"/>
      <c r="E15490" s="38"/>
      <c r="F15490" s="38"/>
      <c r="G15490" s="38"/>
      <c r="H15490" s="38"/>
      <c r="I15490" s="38"/>
      <c r="J15490" s="38"/>
      <c r="K15490" s="38"/>
      <c r="L15490"/>
      <c r="M15490"/>
    </row>
    <row r="15491" spans="1:13" s="36" customFormat="1">
      <c r="A15491" s="35"/>
      <c r="B15491"/>
      <c r="C15491" s="38"/>
      <c r="D15491" s="38"/>
      <c r="E15491" s="38"/>
      <c r="F15491" s="38"/>
      <c r="G15491" s="38"/>
      <c r="H15491" s="38"/>
      <c r="I15491" s="38"/>
      <c r="J15491" s="38"/>
      <c r="K15491" s="38"/>
      <c r="L15491"/>
      <c r="M15491"/>
    </row>
    <row r="15492" spans="1:13" s="36" customFormat="1">
      <c r="A15492" s="35"/>
      <c r="B15492"/>
      <c r="C15492" s="38"/>
      <c r="D15492" s="38"/>
      <c r="E15492" s="38"/>
      <c r="F15492" s="38"/>
      <c r="G15492" s="38"/>
      <c r="H15492" s="38"/>
      <c r="I15492" s="38"/>
      <c r="J15492" s="38"/>
      <c r="K15492" s="38"/>
      <c r="L15492"/>
      <c r="M15492"/>
    </row>
    <row r="15493" spans="1:13" s="36" customFormat="1">
      <c r="A15493" s="35"/>
      <c r="B15493"/>
      <c r="C15493" s="38"/>
      <c r="D15493" s="38"/>
      <c r="E15493" s="38"/>
      <c r="F15493" s="38"/>
      <c r="G15493" s="38"/>
      <c r="H15493" s="38"/>
      <c r="I15493" s="38"/>
      <c r="J15493" s="38"/>
      <c r="K15493" s="38"/>
      <c r="L15493"/>
      <c r="M15493"/>
    </row>
    <row r="15494" spans="1:13" s="36" customFormat="1">
      <c r="A15494" s="35"/>
      <c r="B15494"/>
      <c r="C15494" s="38"/>
      <c r="D15494" s="38"/>
      <c r="E15494" s="38"/>
      <c r="F15494" s="38"/>
      <c r="G15494" s="38"/>
      <c r="H15494" s="38"/>
      <c r="I15494" s="38"/>
      <c r="J15494" s="38"/>
      <c r="K15494" s="38"/>
      <c r="L15494"/>
      <c r="M15494"/>
    </row>
    <row r="15495" spans="1:13" s="36" customFormat="1">
      <c r="A15495" s="35"/>
      <c r="B15495"/>
      <c r="C15495" s="38"/>
      <c r="D15495" s="38"/>
      <c r="E15495" s="38"/>
      <c r="F15495" s="38"/>
      <c r="G15495" s="38"/>
      <c r="H15495" s="38"/>
      <c r="I15495" s="38"/>
      <c r="J15495" s="38"/>
      <c r="K15495" s="38"/>
      <c r="L15495"/>
      <c r="M15495"/>
    </row>
    <row r="15496" spans="1:13" s="36" customFormat="1">
      <c r="A15496" s="35"/>
      <c r="B15496"/>
      <c r="C15496" s="38"/>
      <c r="D15496" s="38"/>
      <c r="E15496" s="38"/>
      <c r="F15496" s="38"/>
      <c r="G15496" s="38"/>
      <c r="H15496" s="38"/>
      <c r="I15496" s="38"/>
      <c r="J15496" s="38"/>
      <c r="K15496" s="38"/>
      <c r="L15496"/>
      <c r="M15496"/>
    </row>
    <row r="15497" spans="1:13" s="36" customFormat="1">
      <c r="A15497" s="35"/>
      <c r="B15497"/>
      <c r="C15497" s="38"/>
      <c r="D15497" s="38"/>
      <c r="E15497" s="38"/>
      <c r="F15497" s="38"/>
      <c r="G15497" s="38"/>
      <c r="H15497" s="38"/>
      <c r="I15497" s="38"/>
      <c r="J15497" s="38"/>
      <c r="K15497" s="38"/>
      <c r="L15497"/>
      <c r="M15497"/>
    </row>
    <row r="15498" spans="1:13" s="36" customFormat="1">
      <c r="A15498" s="35"/>
      <c r="B15498"/>
      <c r="C15498" s="38"/>
      <c r="D15498" s="38"/>
      <c r="E15498" s="38"/>
      <c r="F15498" s="38"/>
      <c r="G15498" s="38"/>
      <c r="H15498" s="38"/>
      <c r="I15498" s="38"/>
      <c r="J15498" s="38"/>
      <c r="K15498" s="38"/>
      <c r="L15498"/>
      <c r="M15498"/>
    </row>
    <row r="15499" spans="1:13" s="36" customFormat="1">
      <c r="A15499" s="35"/>
      <c r="B15499"/>
      <c r="C15499" s="38"/>
      <c r="D15499" s="38"/>
      <c r="E15499" s="38"/>
      <c r="F15499" s="38"/>
      <c r="G15499" s="38"/>
      <c r="H15499" s="38"/>
      <c r="I15499" s="38"/>
      <c r="J15499" s="38"/>
      <c r="K15499" s="38"/>
      <c r="L15499"/>
      <c r="M15499"/>
    </row>
    <row r="15500" spans="1:13" s="36" customFormat="1">
      <c r="A15500" s="35"/>
      <c r="B15500"/>
      <c r="C15500" s="38"/>
      <c r="D15500" s="38"/>
      <c r="E15500" s="38"/>
      <c r="F15500" s="38"/>
      <c r="G15500" s="38"/>
      <c r="H15500" s="38"/>
      <c r="I15500" s="38"/>
      <c r="J15500" s="38"/>
      <c r="K15500" s="38"/>
      <c r="L15500"/>
      <c r="M15500"/>
    </row>
    <row r="15501" spans="1:13" s="36" customFormat="1">
      <c r="A15501" s="35"/>
      <c r="B15501"/>
      <c r="C15501" s="38"/>
      <c r="D15501" s="38"/>
      <c r="E15501" s="38"/>
      <c r="F15501" s="38"/>
      <c r="G15501" s="38"/>
      <c r="H15501" s="38"/>
      <c r="I15501" s="38"/>
      <c r="J15501" s="38"/>
      <c r="K15501" s="38"/>
      <c r="L15501"/>
      <c r="M15501"/>
    </row>
    <row r="15502" spans="1:13" s="36" customFormat="1">
      <c r="A15502" s="35"/>
      <c r="B15502"/>
      <c r="C15502" s="38"/>
      <c r="D15502" s="38"/>
      <c r="E15502" s="38"/>
      <c r="F15502" s="38"/>
      <c r="G15502" s="38"/>
      <c r="H15502" s="38"/>
      <c r="I15502" s="38"/>
      <c r="J15502" s="38"/>
      <c r="K15502" s="38"/>
      <c r="L15502"/>
      <c r="M15502"/>
    </row>
    <row r="15503" spans="1:13" s="36" customFormat="1">
      <c r="A15503" s="35"/>
      <c r="B15503"/>
      <c r="C15503" s="38"/>
      <c r="D15503" s="38"/>
      <c r="E15503" s="38"/>
      <c r="F15503" s="38"/>
      <c r="G15503" s="38"/>
      <c r="H15503" s="38"/>
      <c r="I15503" s="38"/>
      <c r="J15503" s="38"/>
      <c r="K15503" s="38"/>
      <c r="L15503"/>
      <c r="M15503"/>
    </row>
    <row r="15504" spans="1:13" s="36" customFormat="1">
      <c r="A15504" s="35"/>
      <c r="B15504"/>
      <c r="C15504" s="38"/>
      <c r="D15504" s="38"/>
      <c r="E15504" s="38"/>
      <c r="F15504" s="38"/>
      <c r="G15504" s="38"/>
      <c r="H15504" s="38"/>
      <c r="I15504" s="38"/>
      <c r="J15504" s="38"/>
      <c r="K15504" s="38"/>
      <c r="L15504"/>
      <c r="M15504"/>
    </row>
    <row r="15505" spans="1:13" s="36" customFormat="1">
      <c r="A15505" s="35"/>
      <c r="B15505"/>
      <c r="C15505" s="38"/>
      <c r="D15505" s="38"/>
      <c r="E15505" s="38"/>
      <c r="F15505" s="38"/>
      <c r="G15505" s="38"/>
      <c r="H15505" s="38"/>
      <c r="I15505" s="38"/>
      <c r="J15505" s="38"/>
      <c r="K15505" s="38"/>
      <c r="L15505"/>
      <c r="M15505"/>
    </row>
    <row r="15506" spans="1:13" s="36" customFormat="1">
      <c r="A15506" s="35"/>
      <c r="B15506"/>
      <c r="C15506" s="38"/>
      <c r="D15506" s="38"/>
      <c r="E15506" s="38"/>
      <c r="F15506" s="38"/>
      <c r="G15506" s="38"/>
      <c r="H15506" s="38"/>
      <c r="I15506" s="38"/>
      <c r="J15506" s="38"/>
      <c r="K15506" s="38"/>
      <c r="L15506"/>
      <c r="M15506"/>
    </row>
    <row r="15507" spans="1:13" s="36" customFormat="1">
      <c r="A15507" s="35"/>
      <c r="B15507"/>
      <c r="C15507" s="38"/>
      <c r="D15507" s="38"/>
      <c r="E15507" s="38"/>
      <c r="F15507" s="38"/>
      <c r="G15507" s="38"/>
      <c r="H15507" s="38"/>
      <c r="I15507" s="38"/>
      <c r="J15507" s="38"/>
      <c r="K15507" s="38"/>
      <c r="L15507"/>
      <c r="M15507"/>
    </row>
    <row r="15508" spans="1:13" s="36" customFormat="1">
      <c r="A15508" s="35"/>
      <c r="B15508"/>
      <c r="C15508" s="38"/>
      <c r="D15508" s="38"/>
      <c r="E15508" s="38"/>
      <c r="F15508" s="38"/>
      <c r="G15508" s="38"/>
      <c r="H15508" s="38"/>
      <c r="I15508" s="38"/>
      <c r="J15508" s="38"/>
      <c r="K15508" s="38"/>
      <c r="L15508"/>
      <c r="M15508"/>
    </row>
    <row r="15509" spans="1:13" s="36" customFormat="1">
      <c r="A15509" s="35"/>
      <c r="B15509"/>
      <c r="C15509" s="38"/>
      <c r="D15509" s="38"/>
      <c r="E15509" s="38"/>
      <c r="F15509" s="38"/>
      <c r="G15509" s="38"/>
      <c r="H15509" s="38"/>
      <c r="I15509" s="38"/>
      <c r="J15509" s="38"/>
      <c r="K15509" s="38"/>
      <c r="L15509"/>
      <c r="M15509"/>
    </row>
    <row r="15510" spans="1:13" s="36" customFormat="1">
      <c r="A15510" s="35"/>
      <c r="B15510"/>
      <c r="C15510" s="38"/>
      <c r="D15510" s="38"/>
      <c r="E15510" s="38"/>
      <c r="F15510" s="38"/>
      <c r="G15510" s="38"/>
      <c r="H15510" s="38"/>
      <c r="I15510" s="38"/>
      <c r="J15510" s="38"/>
      <c r="K15510" s="38"/>
      <c r="L15510"/>
      <c r="M15510"/>
    </row>
    <row r="15511" spans="1:13" s="36" customFormat="1">
      <c r="A15511" s="35"/>
      <c r="B15511"/>
      <c r="C15511" s="38"/>
      <c r="D15511" s="38"/>
      <c r="E15511" s="38"/>
      <c r="F15511" s="38"/>
      <c r="G15511" s="38"/>
      <c r="H15511" s="38"/>
      <c r="I15511" s="38"/>
      <c r="J15511" s="38"/>
      <c r="K15511" s="38"/>
      <c r="L15511"/>
      <c r="M15511"/>
    </row>
    <row r="15512" spans="1:13" s="36" customFormat="1">
      <c r="A15512" s="35"/>
      <c r="B15512"/>
      <c r="C15512" s="38"/>
      <c r="D15512" s="38"/>
      <c r="E15512" s="38"/>
      <c r="F15512" s="38"/>
      <c r="G15512" s="38"/>
      <c r="H15512" s="38"/>
      <c r="I15512" s="38"/>
      <c r="J15512" s="38"/>
      <c r="K15512" s="38"/>
      <c r="L15512"/>
      <c r="M15512"/>
    </row>
    <row r="15513" spans="1:13" s="36" customFormat="1">
      <c r="A15513" s="35"/>
      <c r="B15513"/>
      <c r="C15513" s="38"/>
      <c r="D15513" s="38"/>
      <c r="E15513" s="38"/>
      <c r="F15513" s="38"/>
      <c r="G15513" s="38"/>
      <c r="H15513" s="38"/>
      <c r="I15513" s="38"/>
      <c r="J15513" s="38"/>
      <c r="K15513" s="38"/>
      <c r="L15513"/>
      <c r="M15513"/>
    </row>
    <row r="15514" spans="1:13" s="36" customFormat="1">
      <c r="A15514" s="35"/>
      <c r="B15514"/>
      <c r="C15514" s="38"/>
      <c r="D15514" s="38"/>
      <c r="E15514" s="38"/>
      <c r="F15514" s="38"/>
      <c r="G15514" s="38"/>
      <c r="H15514" s="38"/>
      <c r="I15514" s="38"/>
      <c r="J15514" s="38"/>
      <c r="K15514" s="38"/>
      <c r="L15514"/>
      <c r="M15514"/>
    </row>
    <row r="15515" spans="1:13" s="36" customFormat="1">
      <c r="A15515" s="35"/>
      <c r="B15515"/>
      <c r="C15515" s="38"/>
      <c r="D15515" s="38"/>
      <c r="E15515" s="38"/>
      <c r="F15515" s="38"/>
      <c r="G15515" s="38"/>
      <c r="H15515" s="38"/>
      <c r="I15515" s="38"/>
      <c r="J15515" s="38"/>
      <c r="K15515" s="38"/>
      <c r="L15515"/>
      <c r="M15515"/>
    </row>
    <row r="15516" spans="1:13" s="36" customFormat="1">
      <c r="A15516" s="35"/>
      <c r="B15516"/>
      <c r="C15516" s="38"/>
      <c r="D15516" s="38"/>
      <c r="E15516" s="38"/>
      <c r="F15516" s="38"/>
      <c r="G15516" s="38"/>
      <c r="H15516" s="38"/>
      <c r="I15516" s="38"/>
      <c r="J15516" s="38"/>
      <c r="K15516" s="38"/>
      <c r="L15516"/>
      <c r="M15516"/>
    </row>
    <row r="15517" spans="1:13" s="36" customFormat="1">
      <c r="A15517" s="35"/>
      <c r="B15517"/>
      <c r="C15517" s="38"/>
      <c r="D15517" s="38"/>
      <c r="E15517" s="38"/>
      <c r="F15517" s="38"/>
      <c r="G15517" s="38"/>
      <c r="H15517" s="38"/>
      <c r="I15517" s="38"/>
      <c r="J15517" s="38"/>
      <c r="K15517" s="38"/>
      <c r="L15517"/>
      <c r="M15517"/>
    </row>
    <row r="15518" spans="1:13" s="36" customFormat="1">
      <c r="A15518" s="35"/>
      <c r="B15518"/>
      <c r="C15518" s="38"/>
      <c r="D15518" s="38"/>
      <c r="E15518" s="38"/>
      <c r="F15518" s="38"/>
      <c r="G15518" s="38"/>
      <c r="H15518" s="38"/>
      <c r="I15518" s="38"/>
      <c r="J15518" s="38"/>
      <c r="K15518" s="38"/>
      <c r="L15518"/>
      <c r="M15518"/>
    </row>
    <row r="15519" spans="1:13" s="36" customFormat="1">
      <c r="A15519" s="35"/>
      <c r="B15519"/>
      <c r="C15519" s="38"/>
      <c r="D15519" s="38"/>
      <c r="E15519" s="38"/>
      <c r="F15519" s="38"/>
      <c r="G15519" s="38"/>
      <c r="H15519" s="38"/>
      <c r="I15519" s="38"/>
      <c r="J15519" s="38"/>
      <c r="K15519" s="38"/>
      <c r="L15519"/>
      <c r="M15519"/>
    </row>
    <row r="15520" spans="1:13" s="36" customFormat="1">
      <c r="A15520" s="35"/>
      <c r="B15520"/>
      <c r="C15520" s="38"/>
      <c r="D15520" s="38"/>
      <c r="E15520" s="38"/>
      <c r="F15520" s="38"/>
      <c r="G15520" s="38"/>
      <c r="H15520" s="38"/>
      <c r="I15520" s="38"/>
      <c r="J15520" s="38"/>
      <c r="K15520" s="38"/>
      <c r="L15520"/>
      <c r="M15520"/>
    </row>
    <row r="15521" spans="1:13" s="36" customFormat="1">
      <c r="A15521" s="35"/>
      <c r="B15521"/>
      <c r="C15521" s="38"/>
      <c r="D15521" s="38"/>
      <c r="E15521" s="38"/>
      <c r="F15521" s="38"/>
      <c r="G15521" s="38"/>
      <c r="H15521" s="38"/>
      <c r="I15521" s="38"/>
      <c r="J15521" s="38"/>
      <c r="K15521" s="38"/>
      <c r="L15521"/>
      <c r="M15521"/>
    </row>
    <row r="15522" spans="1:13" s="36" customFormat="1">
      <c r="A15522" s="35"/>
      <c r="B15522"/>
      <c r="C15522" s="38"/>
      <c r="D15522" s="38"/>
      <c r="E15522" s="38"/>
      <c r="F15522" s="38"/>
      <c r="G15522" s="38"/>
      <c r="H15522" s="38"/>
      <c r="I15522" s="38"/>
      <c r="J15522" s="38"/>
      <c r="K15522" s="38"/>
      <c r="L15522"/>
      <c r="M15522"/>
    </row>
    <row r="15523" spans="1:13" s="36" customFormat="1">
      <c r="A15523" s="35"/>
      <c r="B15523"/>
      <c r="C15523" s="38"/>
      <c r="D15523" s="38"/>
      <c r="E15523" s="38"/>
      <c r="F15523" s="38"/>
      <c r="G15523" s="38"/>
      <c r="H15523" s="38"/>
      <c r="I15523" s="38"/>
      <c r="J15523" s="38"/>
      <c r="K15523" s="38"/>
      <c r="L15523"/>
      <c r="M15523"/>
    </row>
    <row r="15524" spans="1:13" s="36" customFormat="1">
      <c r="A15524" s="35"/>
      <c r="B15524"/>
      <c r="C15524" s="38"/>
      <c r="D15524" s="38"/>
      <c r="E15524" s="38"/>
      <c r="F15524" s="38"/>
      <c r="G15524" s="38"/>
      <c r="H15524" s="38"/>
      <c r="I15524" s="38"/>
      <c r="J15524" s="38"/>
      <c r="K15524" s="38"/>
      <c r="L15524"/>
      <c r="M15524"/>
    </row>
    <row r="15525" spans="1:13" s="36" customFormat="1">
      <c r="A15525" s="35"/>
      <c r="B15525"/>
      <c r="C15525" s="38"/>
      <c r="D15525" s="38"/>
      <c r="E15525" s="38"/>
      <c r="F15525" s="38"/>
      <c r="G15525" s="38"/>
      <c r="H15525" s="38"/>
      <c r="I15525" s="38"/>
      <c r="J15525" s="38"/>
      <c r="K15525" s="38"/>
      <c r="L15525"/>
      <c r="M15525"/>
    </row>
    <row r="15526" spans="1:13" s="36" customFormat="1">
      <c r="A15526" s="35"/>
      <c r="B15526"/>
      <c r="C15526" s="38"/>
      <c r="D15526" s="38"/>
      <c r="E15526" s="38"/>
      <c r="F15526" s="38"/>
      <c r="G15526" s="38"/>
      <c r="H15526" s="38"/>
      <c r="I15526" s="38"/>
      <c r="J15526" s="38"/>
      <c r="K15526" s="38"/>
      <c r="L15526"/>
      <c r="M15526"/>
    </row>
    <row r="15527" spans="1:13" s="36" customFormat="1">
      <c r="A15527" s="35"/>
      <c r="B15527"/>
      <c r="C15527" s="38"/>
      <c r="D15527" s="38"/>
      <c r="E15527" s="38"/>
      <c r="F15527" s="38"/>
      <c r="G15527" s="38"/>
      <c r="H15527" s="38"/>
      <c r="I15527" s="38"/>
      <c r="J15527" s="38"/>
      <c r="K15527" s="38"/>
      <c r="L15527"/>
      <c r="M15527"/>
    </row>
    <row r="15528" spans="1:13" s="36" customFormat="1">
      <c r="A15528" s="35"/>
      <c r="B15528"/>
      <c r="C15528" s="38"/>
      <c r="D15528" s="38"/>
      <c r="E15528" s="38"/>
      <c r="F15528" s="38"/>
      <c r="G15528" s="38"/>
      <c r="H15528" s="38"/>
      <c r="I15528" s="38"/>
      <c r="J15528" s="38"/>
      <c r="K15528" s="38"/>
      <c r="L15528"/>
      <c r="M15528"/>
    </row>
    <row r="15529" spans="1:13" s="36" customFormat="1">
      <c r="A15529" s="35"/>
      <c r="B15529"/>
      <c r="C15529" s="38"/>
      <c r="D15529" s="38"/>
      <c r="E15529" s="38"/>
      <c r="F15529" s="38"/>
      <c r="G15529" s="38"/>
      <c r="H15529" s="38"/>
      <c r="I15529" s="38"/>
      <c r="J15529" s="38"/>
      <c r="K15529" s="38"/>
      <c r="L15529"/>
      <c r="M15529"/>
    </row>
    <row r="15530" spans="1:13" s="36" customFormat="1">
      <c r="A15530" s="35"/>
      <c r="B15530"/>
      <c r="C15530" s="38"/>
      <c r="D15530" s="38"/>
      <c r="E15530" s="38"/>
      <c r="F15530" s="38"/>
      <c r="G15530" s="38"/>
      <c r="H15530" s="38"/>
      <c r="I15530" s="38"/>
      <c r="J15530" s="38"/>
      <c r="K15530" s="38"/>
      <c r="L15530"/>
      <c r="M15530"/>
    </row>
    <row r="15531" spans="1:13" s="36" customFormat="1">
      <c r="A15531" s="35"/>
      <c r="B15531"/>
      <c r="C15531" s="38"/>
      <c r="D15531" s="38"/>
      <c r="E15531" s="38"/>
      <c r="F15531" s="38"/>
      <c r="G15531" s="38"/>
      <c r="H15531" s="38"/>
      <c r="I15531" s="38"/>
      <c r="J15531" s="38"/>
      <c r="K15531" s="38"/>
      <c r="L15531"/>
      <c r="M15531"/>
    </row>
    <row r="15532" spans="1:13" s="36" customFormat="1">
      <c r="A15532" s="35"/>
      <c r="B15532"/>
      <c r="C15532" s="38"/>
      <c r="D15532" s="38"/>
      <c r="E15532" s="38"/>
      <c r="F15532" s="38"/>
      <c r="G15532" s="38"/>
      <c r="H15532" s="38"/>
      <c r="I15532" s="38"/>
      <c r="J15532" s="38"/>
      <c r="K15532" s="38"/>
      <c r="L15532"/>
      <c r="M15532"/>
    </row>
    <row r="15533" spans="1:13" s="36" customFormat="1">
      <c r="A15533" s="35"/>
      <c r="B15533"/>
      <c r="C15533" s="38"/>
      <c r="D15533" s="38"/>
      <c r="E15533" s="38"/>
      <c r="F15533" s="38"/>
      <c r="G15533" s="38"/>
      <c r="H15533" s="38"/>
      <c r="I15533" s="38"/>
      <c r="J15533" s="38"/>
      <c r="K15533" s="38"/>
      <c r="L15533"/>
      <c r="M15533"/>
    </row>
    <row r="15534" spans="1:13" s="36" customFormat="1">
      <c r="A15534" s="35"/>
      <c r="B15534"/>
      <c r="C15534" s="38"/>
      <c r="D15534" s="38"/>
      <c r="E15534" s="38"/>
      <c r="F15534" s="38"/>
      <c r="G15534" s="38"/>
      <c r="H15534" s="38"/>
      <c r="I15534" s="38"/>
      <c r="J15534" s="38"/>
      <c r="K15534" s="38"/>
      <c r="L15534"/>
      <c r="M15534"/>
    </row>
    <row r="15535" spans="1:13" s="36" customFormat="1">
      <c r="A15535" s="35"/>
      <c r="B15535"/>
      <c r="C15535" s="38"/>
      <c r="D15535" s="38"/>
      <c r="E15535" s="38"/>
      <c r="F15535" s="38"/>
      <c r="G15535" s="38"/>
      <c r="H15535" s="38"/>
      <c r="I15535" s="38"/>
      <c r="J15535" s="38"/>
      <c r="K15535" s="38"/>
      <c r="L15535"/>
      <c r="M15535"/>
    </row>
    <row r="15536" spans="1:13" s="36" customFormat="1">
      <c r="A15536" s="35"/>
      <c r="B15536"/>
      <c r="C15536" s="38"/>
      <c r="D15536" s="38"/>
      <c r="E15536" s="38"/>
      <c r="F15536" s="38"/>
      <c r="G15536" s="38"/>
      <c r="H15536" s="38"/>
      <c r="I15536" s="38"/>
      <c r="J15536" s="38"/>
      <c r="K15536" s="38"/>
      <c r="L15536"/>
      <c r="M15536"/>
    </row>
    <row r="15537" spans="1:13" s="36" customFormat="1">
      <c r="A15537" s="35"/>
      <c r="B15537"/>
      <c r="C15537" s="38"/>
      <c r="D15537" s="38"/>
      <c r="E15537" s="38"/>
      <c r="F15537" s="38"/>
      <c r="G15537" s="38"/>
      <c r="H15537" s="38"/>
      <c r="I15537" s="38"/>
      <c r="J15537" s="38"/>
      <c r="K15537" s="38"/>
      <c r="L15537"/>
      <c r="M15537"/>
    </row>
    <row r="15538" spans="1:13" s="36" customFormat="1">
      <c r="A15538" s="35"/>
      <c r="B15538"/>
      <c r="C15538" s="38"/>
      <c r="D15538" s="38"/>
      <c r="E15538" s="38"/>
      <c r="F15538" s="38"/>
      <c r="G15538" s="38"/>
      <c r="H15538" s="38"/>
      <c r="I15538" s="38"/>
      <c r="J15538" s="38"/>
      <c r="K15538" s="38"/>
      <c r="L15538"/>
      <c r="M15538"/>
    </row>
    <row r="15539" spans="1:13" s="36" customFormat="1">
      <c r="A15539" s="35"/>
      <c r="B15539"/>
      <c r="C15539" s="38"/>
      <c r="D15539" s="38"/>
      <c r="E15539" s="38"/>
      <c r="F15539" s="38"/>
      <c r="G15539" s="38"/>
      <c r="H15539" s="38"/>
      <c r="I15539" s="38"/>
      <c r="J15539" s="38"/>
      <c r="K15539" s="38"/>
      <c r="L15539"/>
      <c r="M15539"/>
    </row>
    <row r="15540" spans="1:13" s="36" customFormat="1">
      <c r="A15540" s="35"/>
      <c r="B15540"/>
      <c r="C15540" s="38"/>
      <c r="D15540" s="38"/>
      <c r="E15540" s="38"/>
      <c r="F15540" s="38"/>
      <c r="G15540" s="38"/>
      <c r="H15540" s="38"/>
      <c r="I15540" s="38"/>
      <c r="J15540" s="38"/>
      <c r="K15540" s="38"/>
      <c r="L15540"/>
      <c r="M15540"/>
    </row>
    <row r="15541" spans="1:13" s="36" customFormat="1">
      <c r="A15541" s="35"/>
      <c r="B15541"/>
      <c r="C15541" s="38"/>
      <c r="D15541" s="38"/>
      <c r="E15541" s="38"/>
      <c r="F15541" s="38"/>
      <c r="G15541" s="38"/>
      <c r="H15541" s="38"/>
      <c r="I15541" s="38"/>
      <c r="J15541" s="38"/>
      <c r="K15541" s="38"/>
      <c r="L15541"/>
      <c r="M15541"/>
    </row>
    <row r="15542" spans="1:13" s="36" customFormat="1">
      <c r="A15542" s="35"/>
      <c r="B15542"/>
      <c r="C15542" s="38"/>
      <c r="D15542" s="38"/>
      <c r="E15542" s="38"/>
      <c r="F15542" s="38"/>
      <c r="G15542" s="38"/>
      <c r="H15542" s="38"/>
      <c r="I15542" s="38"/>
      <c r="J15542" s="38"/>
      <c r="K15542" s="38"/>
      <c r="L15542"/>
      <c r="M15542"/>
    </row>
    <row r="15543" spans="1:13" s="36" customFormat="1">
      <c r="A15543" s="35"/>
      <c r="B15543"/>
      <c r="C15543" s="38"/>
      <c r="D15543" s="38"/>
      <c r="E15543" s="38"/>
      <c r="F15543" s="38"/>
      <c r="G15543" s="38"/>
      <c r="H15543" s="38"/>
      <c r="I15543" s="38"/>
      <c r="J15543" s="38"/>
      <c r="K15543" s="38"/>
      <c r="L15543"/>
      <c r="M15543"/>
    </row>
    <row r="15544" spans="1:13" s="36" customFormat="1">
      <c r="A15544" s="35"/>
      <c r="B15544"/>
      <c r="C15544" s="38"/>
      <c r="D15544" s="38"/>
      <c r="E15544" s="38"/>
      <c r="F15544" s="38"/>
      <c r="G15544" s="38"/>
      <c r="H15544" s="38"/>
      <c r="I15544" s="38"/>
      <c r="J15544" s="38"/>
      <c r="K15544" s="38"/>
      <c r="L15544"/>
      <c r="M15544"/>
    </row>
    <row r="15545" spans="1:13" s="36" customFormat="1">
      <c r="A15545" s="35"/>
      <c r="B15545"/>
      <c r="C15545" s="38"/>
      <c r="D15545" s="38"/>
      <c r="E15545" s="38"/>
      <c r="F15545" s="38"/>
      <c r="G15545" s="38"/>
      <c r="H15545" s="38"/>
      <c r="I15545" s="38"/>
      <c r="J15545" s="38"/>
      <c r="K15545" s="38"/>
      <c r="L15545"/>
      <c r="M15545"/>
    </row>
    <row r="15546" spans="1:13" s="36" customFormat="1">
      <c r="A15546" s="35"/>
      <c r="B15546"/>
      <c r="C15546" s="38"/>
      <c r="D15546" s="38"/>
      <c r="E15546" s="38"/>
      <c r="F15546" s="38"/>
      <c r="G15546" s="38"/>
      <c r="H15546" s="38"/>
      <c r="I15546" s="38"/>
      <c r="J15546" s="38"/>
      <c r="K15546" s="38"/>
      <c r="L15546"/>
      <c r="M15546"/>
    </row>
    <row r="15547" spans="1:13" s="36" customFormat="1">
      <c r="A15547" s="35"/>
      <c r="B15547"/>
      <c r="C15547" s="38"/>
      <c r="D15547" s="38"/>
      <c r="E15547" s="38"/>
      <c r="F15547" s="38"/>
      <c r="G15547" s="38"/>
      <c r="H15547" s="38"/>
      <c r="I15547" s="38"/>
      <c r="J15547" s="38"/>
      <c r="K15547" s="38"/>
      <c r="L15547"/>
      <c r="M15547"/>
    </row>
    <row r="15548" spans="1:13" s="36" customFormat="1">
      <c r="A15548" s="35"/>
      <c r="B15548"/>
      <c r="C15548" s="38"/>
      <c r="D15548" s="38"/>
      <c r="E15548" s="38"/>
      <c r="F15548" s="38"/>
      <c r="G15548" s="38"/>
      <c r="H15548" s="38"/>
      <c r="I15548" s="38"/>
      <c r="J15548" s="38"/>
      <c r="K15548" s="38"/>
      <c r="L15548"/>
      <c r="M15548"/>
    </row>
    <row r="15549" spans="1:13" s="36" customFormat="1">
      <c r="A15549" s="35"/>
      <c r="B15549"/>
      <c r="C15549" s="38"/>
      <c r="D15549" s="38"/>
      <c r="E15549" s="38"/>
      <c r="F15549" s="38"/>
      <c r="G15549" s="38"/>
      <c r="H15549" s="38"/>
      <c r="I15549" s="38"/>
      <c r="J15549" s="38"/>
      <c r="K15549" s="38"/>
      <c r="L15549"/>
      <c r="M15549"/>
    </row>
    <row r="15550" spans="1:13" s="36" customFormat="1">
      <c r="A15550" s="35"/>
      <c r="B15550"/>
      <c r="C15550" s="38"/>
      <c r="D15550" s="38"/>
      <c r="E15550" s="38"/>
      <c r="F15550" s="38"/>
      <c r="G15550" s="38"/>
      <c r="H15550" s="38"/>
      <c r="I15550" s="38"/>
      <c r="J15550" s="38"/>
      <c r="K15550" s="38"/>
      <c r="L15550"/>
      <c r="M15550"/>
    </row>
    <row r="15551" spans="1:13" s="36" customFormat="1">
      <c r="A15551" s="35"/>
      <c r="B15551"/>
      <c r="C15551" s="38"/>
      <c r="D15551" s="38"/>
      <c r="E15551" s="38"/>
      <c r="F15551" s="38"/>
      <c r="G15551" s="38"/>
      <c r="H15551" s="38"/>
      <c r="I15551" s="38"/>
      <c r="J15551" s="38"/>
      <c r="K15551" s="38"/>
      <c r="L15551"/>
      <c r="M15551"/>
    </row>
    <row r="15552" spans="1:13" s="36" customFormat="1">
      <c r="A15552" s="35"/>
      <c r="B15552"/>
      <c r="C15552" s="38"/>
      <c r="D15552" s="38"/>
      <c r="E15552" s="38"/>
      <c r="F15552" s="38"/>
      <c r="G15552" s="38"/>
      <c r="H15552" s="38"/>
      <c r="I15552" s="38"/>
      <c r="J15552" s="38"/>
      <c r="K15552" s="38"/>
      <c r="L15552"/>
      <c r="M15552"/>
    </row>
    <row r="15553" spans="1:13" s="36" customFormat="1">
      <c r="A15553" s="35"/>
      <c r="B15553"/>
      <c r="C15553" s="38"/>
      <c r="D15553" s="38"/>
      <c r="E15553" s="38"/>
      <c r="F15553" s="38"/>
      <c r="G15553" s="38"/>
      <c r="H15553" s="38"/>
      <c r="I15553" s="38"/>
      <c r="J15553" s="38"/>
      <c r="K15553" s="38"/>
      <c r="L15553"/>
      <c r="M15553"/>
    </row>
    <row r="15554" spans="1:13" s="36" customFormat="1">
      <c r="A15554" s="35"/>
      <c r="B15554"/>
      <c r="C15554" s="38"/>
      <c r="D15554" s="38"/>
      <c r="E15554" s="38"/>
      <c r="F15554" s="38"/>
      <c r="G15554" s="38"/>
      <c r="H15554" s="38"/>
      <c r="I15554" s="38"/>
      <c r="J15554" s="38"/>
      <c r="K15554" s="38"/>
      <c r="L15554"/>
      <c r="M15554"/>
    </row>
    <row r="15555" spans="1:13" s="36" customFormat="1">
      <c r="A15555" s="35"/>
      <c r="B15555"/>
      <c r="C15555" s="38"/>
      <c r="D15555" s="38"/>
      <c r="E15555" s="38"/>
      <c r="F15555" s="38"/>
      <c r="G15555" s="38"/>
      <c r="H15555" s="38"/>
      <c r="I15555" s="38"/>
      <c r="J15555" s="38"/>
      <c r="K15555" s="38"/>
      <c r="L15555"/>
      <c r="M15555"/>
    </row>
    <row r="15556" spans="1:13" s="36" customFormat="1">
      <c r="A15556" s="35"/>
      <c r="B15556"/>
      <c r="C15556" s="38"/>
      <c r="D15556" s="38"/>
      <c r="E15556" s="38"/>
      <c r="F15556" s="38"/>
      <c r="G15556" s="38"/>
      <c r="H15556" s="38"/>
      <c r="I15556" s="38"/>
      <c r="J15556" s="38"/>
      <c r="K15556" s="38"/>
      <c r="L15556"/>
      <c r="M15556"/>
    </row>
    <row r="15557" spans="1:13" s="36" customFormat="1">
      <c r="A15557" s="35"/>
      <c r="B15557"/>
      <c r="C15557" s="38"/>
      <c r="D15557" s="38"/>
      <c r="E15557" s="38"/>
      <c r="F15557" s="38"/>
      <c r="G15557" s="38"/>
      <c r="H15557" s="38"/>
      <c r="I15557" s="38"/>
      <c r="J15557" s="38"/>
      <c r="K15557" s="38"/>
      <c r="L15557"/>
      <c r="M15557"/>
    </row>
    <row r="15558" spans="1:13" s="36" customFormat="1">
      <c r="A15558" s="35"/>
      <c r="B15558"/>
      <c r="C15558" s="38"/>
      <c r="D15558" s="38"/>
      <c r="E15558" s="38"/>
      <c r="F15558" s="38"/>
      <c r="G15558" s="38"/>
      <c r="H15558" s="38"/>
      <c r="I15558" s="38"/>
      <c r="J15558" s="38"/>
      <c r="K15558" s="38"/>
      <c r="L15558"/>
      <c r="M15558"/>
    </row>
    <row r="15559" spans="1:13" s="36" customFormat="1">
      <c r="A15559" s="35"/>
      <c r="B15559"/>
      <c r="C15559" s="38"/>
      <c r="D15559" s="38"/>
      <c r="E15559" s="38"/>
      <c r="F15559" s="38"/>
      <c r="G15559" s="38"/>
      <c r="H15559" s="38"/>
      <c r="I15559" s="38"/>
      <c r="J15559" s="38"/>
      <c r="K15559" s="38"/>
      <c r="L15559"/>
      <c r="M15559"/>
    </row>
    <row r="15560" spans="1:13" s="36" customFormat="1">
      <c r="A15560" s="35"/>
      <c r="B15560"/>
      <c r="C15560" s="38"/>
      <c r="D15560" s="38"/>
      <c r="E15560" s="38"/>
      <c r="F15560" s="38"/>
      <c r="G15560" s="38"/>
      <c r="H15560" s="38"/>
      <c r="I15560" s="38"/>
      <c r="J15560" s="38"/>
      <c r="K15560" s="38"/>
      <c r="L15560"/>
      <c r="M15560"/>
    </row>
    <row r="15561" spans="1:13" s="36" customFormat="1">
      <c r="A15561" s="35"/>
      <c r="B15561"/>
      <c r="C15561" s="38"/>
      <c r="D15561" s="38"/>
      <c r="E15561" s="38"/>
      <c r="F15561" s="38"/>
      <c r="G15561" s="38"/>
      <c r="H15561" s="38"/>
      <c r="I15561" s="38"/>
      <c r="J15561" s="38"/>
      <c r="K15561" s="38"/>
      <c r="L15561"/>
      <c r="M15561"/>
    </row>
    <row r="15562" spans="1:13" s="36" customFormat="1">
      <c r="A15562" s="35"/>
      <c r="B15562"/>
      <c r="C15562" s="38"/>
      <c r="D15562" s="38"/>
      <c r="E15562" s="38"/>
      <c r="F15562" s="38"/>
      <c r="G15562" s="38"/>
      <c r="H15562" s="38"/>
      <c r="I15562" s="38"/>
      <c r="J15562" s="38"/>
      <c r="K15562" s="38"/>
      <c r="L15562"/>
      <c r="M15562"/>
    </row>
    <row r="15563" spans="1:13" s="36" customFormat="1">
      <c r="A15563" s="35"/>
      <c r="B15563"/>
      <c r="C15563" s="38"/>
      <c r="D15563" s="38"/>
      <c r="E15563" s="38"/>
      <c r="F15563" s="38"/>
      <c r="G15563" s="38"/>
      <c r="H15563" s="38"/>
      <c r="I15563" s="38"/>
      <c r="J15563" s="38"/>
      <c r="K15563" s="38"/>
      <c r="L15563"/>
      <c r="M15563"/>
    </row>
    <row r="15564" spans="1:13" s="36" customFormat="1">
      <c r="A15564" s="35"/>
      <c r="B15564"/>
      <c r="C15564" s="38"/>
      <c r="D15564" s="38"/>
      <c r="E15564" s="38"/>
      <c r="F15564" s="38"/>
      <c r="G15564" s="38"/>
      <c r="H15564" s="38"/>
      <c r="I15564" s="38"/>
      <c r="J15564" s="38"/>
      <c r="K15564" s="38"/>
      <c r="L15564"/>
      <c r="M15564"/>
    </row>
    <row r="15565" spans="1:13" s="36" customFormat="1">
      <c r="A15565" s="35"/>
      <c r="B15565"/>
      <c r="C15565" s="38"/>
      <c r="D15565" s="38"/>
      <c r="E15565" s="38"/>
      <c r="F15565" s="38"/>
      <c r="G15565" s="38"/>
      <c r="H15565" s="38"/>
      <c r="I15565" s="38"/>
      <c r="J15565" s="38"/>
      <c r="K15565" s="38"/>
      <c r="L15565"/>
      <c r="M15565"/>
    </row>
    <row r="15566" spans="1:13" s="36" customFormat="1">
      <c r="A15566" s="35"/>
      <c r="B15566"/>
      <c r="C15566" s="38"/>
      <c r="D15566" s="38"/>
      <c r="E15566" s="38"/>
      <c r="F15566" s="38"/>
      <c r="G15566" s="38"/>
      <c r="H15566" s="38"/>
      <c r="I15566" s="38"/>
      <c r="J15566" s="38"/>
      <c r="K15566" s="38"/>
      <c r="L15566"/>
      <c r="M15566"/>
    </row>
    <row r="15567" spans="1:13" s="36" customFormat="1">
      <c r="A15567" s="35"/>
      <c r="B15567"/>
      <c r="C15567" s="38"/>
      <c r="D15567" s="38"/>
      <c r="E15567" s="38"/>
      <c r="F15567" s="38"/>
      <c r="G15567" s="38"/>
      <c r="H15567" s="38"/>
      <c r="I15567" s="38"/>
      <c r="J15567" s="38"/>
      <c r="K15567" s="38"/>
      <c r="L15567"/>
      <c r="M15567"/>
    </row>
    <row r="15568" spans="1:13" s="36" customFormat="1">
      <c r="A15568" s="35"/>
      <c r="B15568"/>
      <c r="C15568" s="38"/>
      <c r="D15568" s="38"/>
      <c r="E15568" s="38"/>
      <c r="F15568" s="38"/>
      <c r="G15568" s="38"/>
      <c r="H15568" s="38"/>
      <c r="I15568" s="38"/>
      <c r="J15568" s="38"/>
      <c r="K15568" s="38"/>
      <c r="L15568"/>
      <c r="M15568"/>
    </row>
    <row r="15569" spans="1:13" s="36" customFormat="1">
      <c r="A15569" s="35"/>
      <c r="B15569"/>
      <c r="C15569" s="38"/>
      <c r="D15569" s="38"/>
      <c r="E15569" s="38"/>
      <c r="F15569" s="38"/>
      <c r="G15569" s="38"/>
      <c r="H15569" s="38"/>
      <c r="I15569" s="38"/>
      <c r="J15569" s="38"/>
      <c r="K15569" s="38"/>
      <c r="L15569"/>
      <c r="M15569"/>
    </row>
    <row r="15570" spans="1:13" s="36" customFormat="1">
      <c r="A15570" s="35"/>
      <c r="B15570"/>
      <c r="C15570" s="38"/>
      <c r="D15570" s="38"/>
      <c r="E15570" s="38"/>
      <c r="F15570" s="38"/>
      <c r="G15570" s="38"/>
      <c r="H15570" s="38"/>
      <c r="I15570" s="38"/>
      <c r="J15570" s="38"/>
      <c r="K15570" s="38"/>
      <c r="L15570"/>
      <c r="M15570"/>
    </row>
    <row r="15571" spans="1:13" s="36" customFormat="1">
      <c r="A15571" s="35"/>
      <c r="B15571"/>
      <c r="C15571" s="38"/>
      <c r="D15571" s="38"/>
      <c r="E15571" s="38"/>
      <c r="F15571" s="38"/>
      <c r="G15571" s="38"/>
      <c r="H15571" s="38"/>
      <c r="I15571" s="38"/>
      <c r="J15571" s="38"/>
      <c r="K15571" s="38"/>
      <c r="L15571"/>
      <c r="M15571"/>
    </row>
    <row r="15572" spans="1:13" s="36" customFormat="1">
      <c r="A15572" s="35"/>
      <c r="B15572"/>
      <c r="C15572" s="38"/>
      <c r="D15572" s="38"/>
      <c r="E15572" s="38"/>
      <c r="F15572" s="38"/>
      <c r="G15572" s="38"/>
      <c r="H15572" s="38"/>
      <c r="I15572" s="38"/>
      <c r="J15572" s="38"/>
      <c r="K15572" s="38"/>
      <c r="L15572"/>
      <c r="M15572"/>
    </row>
    <row r="15573" spans="1:13" s="36" customFormat="1">
      <c r="A15573" s="35"/>
      <c r="B15573"/>
      <c r="C15573" s="38"/>
      <c r="D15573" s="38"/>
      <c r="E15573" s="38"/>
      <c r="F15573" s="38"/>
      <c r="G15573" s="38"/>
      <c r="H15573" s="38"/>
      <c r="I15573" s="38"/>
      <c r="J15573" s="38"/>
      <c r="K15573" s="38"/>
      <c r="L15573"/>
      <c r="M15573"/>
    </row>
    <row r="15574" spans="1:13" s="36" customFormat="1">
      <c r="A15574" s="35"/>
      <c r="B15574"/>
      <c r="C15574" s="38"/>
      <c r="D15574" s="38"/>
      <c r="E15574" s="38"/>
      <c r="F15574" s="38"/>
      <c r="G15574" s="38"/>
      <c r="H15574" s="38"/>
      <c r="I15574" s="38"/>
      <c r="J15574" s="38"/>
      <c r="K15574" s="38"/>
      <c r="L15574"/>
      <c r="M15574"/>
    </row>
    <row r="15575" spans="1:13" s="36" customFormat="1">
      <c r="A15575" s="35"/>
      <c r="B15575"/>
      <c r="C15575" s="38"/>
      <c r="D15575" s="38"/>
      <c r="E15575" s="38"/>
      <c r="F15575" s="38"/>
      <c r="G15575" s="38"/>
      <c r="H15575" s="38"/>
      <c r="I15575" s="38"/>
      <c r="J15575" s="38"/>
      <c r="K15575" s="38"/>
      <c r="L15575"/>
      <c r="M15575"/>
    </row>
    <row r="15576" spans="1:13" s="36" customFormat="1">
      <c r="A15576" s="35"/>
      <c r="B15576"/>
      <c r="C15576" s="38"/>
      <c r="D15576" s="38"/>
      <c r="E15576" s="38"/>
      <c r="F15576" s="38"/>
      <c r="G15576" s="38"/>
      <c r="H15576" s="38"/>
      <c r="I15576" s="38"/>
      <c r="J15576" s="38"/>
      <c r="K15576" s="38"/>
      <c r="L15576"/>
      <c r="M15576"/>
    </row>
    <row r="15577" spans="1:13" s="36" customFormat="1">
      <c r="A15577" s="35"/>
      <c r="B15577"/>
      <c r="C15577" s="38"/>
      <c r="D15577" s="38"/>
      <c r="E15577" s="38"/>
      <c r="F15577" s="38"/>
      <c r="G15577" s="38"/>
      <c r="H15577" s="38"/>
      <c r="I15577" s="38"/>
      <c r="J15577" s="38"/>
      <c r="K15577" s="38"/>
      <c r="L15577"/>
      <c r="M15577"/>
    </row>
    <row r="15578" spans="1:13" s="36" customFormat="1">
      <c r="A15578" s="35"/>
      <c r="B15578"/>
      <c r="C15578" s="38"/>
      <c r="D15578" s="38"/>
      <c r="E15578" s="38"/>
      <c r="F15578" s="38"/>
      <c r="G15578" s="38"/>
      <c r="H15578" s="38"/>
      <c r="I15578" s="38"/>
      <c r="J15578" s="38"/>
      <c r="K15578" s="38"/>
      <c r="L15578"/>
      <c r="M15578"/>
    </row>
    <row r="15579" spans="1:13" s="36" customFormat="1">
      <c r="A15579" s="35"/>
      <c r="B15579"/>
      <c r="C15579" s="38"/>
      <c r="D15579" s="38"/>
      <c r="E15579" s="38"/>
      <c r="F15579" s="38"/>
      <c r="G15579" s="38"/>
      <c r="H15579" s="38"/>
      <c r="I15579" s="38"/>
      <c r="J15579" s="38"/>
      <c r="K15579" s="38"/>
      <c r="L15579"/>
      <c r="M15579"/>
    </row>
    <row r="15580" spans="1:13" s="36" customFormat="1">
      <c r="A15580" s="35"/>
      <c r="B15580"/>
      <c r="C15580" s="38"/>
      <c r="D15580" s="38"/>
      <c r="E15580" s="38"/>
      <c r="F15580" s="38"/>
      <c r="G15580" s="38"/>
      <c r="H15580" s="38"/>
      <c r="I15580" s="38"/>
      <c r="J15580" s="38"/>
      <c r="K15580" s="38"/>
      <c r="L15580"/>
      <c r="M15580"/>
    </row>
    <row r="15581" spans="1:13" s="36" customFormat="1">
      <c r="A15581" s="35"/>
      <c r="B15581"/>
      <c r="C15581" s="38"/>
      <c r="D15581" s="38"/>
      <c r="E15581" s="38"/>
      <c r="F15581" s="38"/>
      <c r="G15581" s="38"/>
      <c r="H15581" s="38"/>
      <c r="I15581" s="38"/>
      <c r="J15581" s="38"/>
      <c r="K15581" s="38"/>
      <c r="L15581"/>
      <c r="M15581"/>
    </row>
    <row r="15582" spans="1:13" s="36" customFormat="1">
      <c r="A15582" s="35"/>
      <c r="B15582"/>
      <c r="C15582" s="38"/>
      <c r="D15582" s="38"/>
      <c r="E15582" s="38"/>
      <c r="F15582" s="38"/>
      <c r="G15582" s="38"/>
      <c r="H15582" s="38"/>
      <c r="I15582" s="38"/>
      <c r="J15582" s="38"/>
      <c r="K15582" s="38"/>
      <c r="L15582"/>
      <c r="M15582"/>
    </row>
    <row r="15583" spans="1:13" s="36" customFormat="1">
      <c r="A15583" s="35"/>
      <c r="B15583"/>
      <c r="C15583" s="38"/>
      <c r="D15583" s="38"/>
      <c r="E15583" s="38"/>
      <c r="F15583" s="38"/>
      <c r="G15583" s="38"/>
      <c r="H15583" s="38"/>
      <c r="I15583" s="38"/>
      <c r="J15583" s="38"/>
      <c r="K15583" s="38"/>
      <c r="L15583"/>
      <c r="M15583"/>
    </row>
    <row r="15584" spans="1:13" s="36" customFormat="1">
      <c r="A15584" s="35"/>
      <c r="B15584"/>
      <c r="C15584" s="38"/>
      <c r="D15584" s="38"/>
      <c r="E15584" s="38"/>
      <c r="F15584" s="38"/>
      <c r="G15584" s="38"/>
      <c r="H15584" s="38"/>
      <c r="I15584" s="38"/>
      <c r="J15584" s="38"/>
      <c r="K15584" s="38"/>
      <c r="L15584"/>
      <c r="M15584"/>
    </row>
    <row r="15585" spans="1:13" s="36" customFormat="1">
      <c r="A15585" s="35"/>
      <c r="B15585"/>
      <c r="C15585" s="38"/>
      <c r="D15585" s="38"/>
      <c r="E15585" s="38"/>
      <c r="F15585" s="38"/>
      <c r="G15585" s="38"/>
      <c r="H15585" s="38"/>
      <c r="I15585" s="38"/>
      <c r="J15585" s="38"/>
      <c r="K15585" s="38"/>
      <c r="L15585"/>
      <c r="M15585"/>
    </row>
    <row r="15586" spans="1:13" s="36" customFormat="1">
      <c r="A15586" s="35"/>
      <c r="B15586"/>
      <c r="C15586" s="38"/>
      <c r="D15586" s="38"/>
      <c r="E15586" s="38"/>
      <c r="F15586" s="38"/>
      <c r="G15586" s="38"/>
      <c r="H15586" s="38"/>
      <c r="I15586" s="38"/>
      <c r="J15586" s="38"/>
      <c r="K15586" s="38"/>
      <c r="L15586"/>
      <c r="M15586"/>
    </row>
    <row r="15587" spans="1:13" s="36" customFormat="1">
      <c r="A15587" s="35"/>
      <c r="B15587"/>
      <c r="C15587" s="38"/>
      <c r="D15587" s="38"/>
      <c r="E15587" s="38"/>
      <c r="F15587" s="38"/>
      <c r="G15587" s="38"/>
      <c r="H15587" s="38"/>
      <c r="I15587" s="38"/>
      <c r="J15587" s="38"/>
      <c r="K15587" s="38"/>
      <c r="L15587"/>
      <c r="M15587"/>
    </row>
    <row r="15588" spans="1:13" s="36" customFormat="1">
      <c r="A15588" s="35"/>
      <c r="B15588"/>
      <c r="C15588" s="38"/>
      <c r="D15588" s="38"/>
      <c r="E15588" s="38"/>
      <c r="F15588" s="38"/>
      <c r="G15588" s="38"/>
      <c r="H15588" s="38"/>
      <c r="I15588" s="38"/>
      <c r="J15588" s="38"/>
      <c r="K15588" s="38"/>
      <c r="L15588"/>
      <c r="M15588"/>
    </row>
    <row r="15589" spans="1:13" s="36" customFormat="1">
      <c r="A15589" s="35"/>
      <c r="B15589"/>
      <c r="C15589" s="38"/>
      <c r="D15589" s="38"/>
      <c r="E15589" s="38"/>
      <c r="F15589" s="38"/>
      <c r="G15589" s="38"/>
      <c r="H15589" s="38"/>
      <c r="I15589" s="38"/>
      <c r="J15589" s="38"/>
      <c r="K15589" s="38"/>
      <c r="L15589"/>
      <c r="M15589"/>
    </row>
    <row r="15590" spans="1:13" s="36" customFormat="1">
      <c r="A15590" s="35"/>
      <c r="B15590"/>
      <c r="C15590" s="38"/>
      <c r="D15590" s="38"/>
      <c r="E15590" s="38"/>
      <c r="F15590" s="38"/>
      <c r="G15590" s="38"/>
      <c r="H15590" s="38"/>
      <c r="I15590" s="38"/>
      <c r="J15590" s="38"/>
      <c r="K15590" s="38"/>
      <c r="L15590"/>
      <c r="M15590"/>
    </row>
    <row r="15591" spans="1:13" s="36" customFormat="1">
      <c r="A15591" s="35"/>
      <c r="B15591"/>
      <c r="C15591" s="38"/>
      <c r="D15591" s="38"/>
      <c r="E15591" s="38"/>
      <c r="F15591" s="38"/>
      <c r="G15591" s="38"/>
      <c r="H15591" s="38"/>
      <c r="I15591" s="38"/>
      <c r="J15591" s="38"/>
      <c r="K15591" s="38"/>
      <c r="L15591"/>
      <c r="M15591"/>
    </row>
    <row r="15592" spans="1:13" s="36" customFormat="1">
      <c r="A15592" s="35"/>
      <c r="B15592"/>
      <c r="C15592" s="38"/>
      <c r="D15592" s="38"/>
      <c r="E15592" s="38"/>
      <c r="F15592" s="38"/>
      <c r="G15592" s="38"/>
      <c r="H15592" s="38"/>
      <c r="I15592" s="38"/>
      <c r="J15592" s="38"/>
      <c r="K15592" s="38"/>
      <c r="L15592"/>
      <c r="M15592"/>
    </row>
    <row r="15593" spans="1:13" s="36" customFormat="1">
      <c r="A15593" s="35"/>
      <c r="B15593"/>
      <c r="C15593" s="38"/>
      <c r="D15593" s="38"/>
      <c r="E15593" s="38"/>
      <c r="F15593" s="38"/>
      <c r="G15593" s="38"/>
      <c r="H15593" s="38"/>
      <c r="I15593" s="38"/>
      <c r="J15593" s="38"/>
      <c r="K15593" s="38"/>
      <c r="L15593"/>
      <c r="M15593"/>
    </row>
    <row r="15594" spans="1:13" s="36" customFormat="1">
      <c r="A15594" s="35"/>
      <c r="B15594"/>
      <c r="C15594" s="38"/>
      <c r="D15594" s="38"/>
      <c r="E15594" s="38"/>
      <c r="F15594" s="38"/>
      <c r="G15594" s="38"/>
      <c r="H15594" s="38"/>
      <c r="I15594" s="38"/>
      <c r="J15594" s="38"/>
      <c r="K15594" s="38"/>
      <c r="L15594"/>
      <c r="M15594"/>
    </row>
    <row r="15595" spans="1:13" s="36" customFormat="1">
      <c r="A15595" s="35"/>
      <c r="B15595"/>
      <c r="C15595" s="38"/>
      <c r="D15595" s="38"/>
      <c r="E15595" s="38"/>
      <c r="F15595" s="38"/>
      <c r="G15595" s="38"/>
      <c r="H15595" s="38"/>
      <c r="I15595" s="38"/>
      <c r="J15595" s="38"/>
      <c r="K15595" s="38"/>
      <c r="L15595"/>
      <c r="M15595"/>
    </row>
    <row r="15596" spans="1:13" s="36" customFormat="1">
      <c r="A15596" s="35"/>
      <c r="B15596"/>
      <c r="C15596" s="38"/>
      <c r="D15596" s="38"/>
      <c r="E15596" s="38"/>
      <c r="F15596" s="38"/>
      <c r="G15596" s="38"/>
      <c r="H15596" s="38"/>
      <c r="I15596" s="38"/>
      <c r="J15596" s="38"/>
      <c r="K15596" s="38"/>
      <c r="L15596"/>
      <c r="M15596"/>
    </row>
    <row r="15597" spans="1:13" s="36" customFormat="1">
      <c r="A15597" s="35"/>
      <c r="B15597"/>
      <c r="C15597" s="38"/>
      <c r="D15597" s="38"/>
      <c r="E15597" s="38"/>
      <c r="F15597" s="38"/>
      <c r="G15597" s="38"/>
      <c r="H15597" s="38"/>
      <c r="I15597" s="38"/>
      <c r="J15597" s="38"/>
      <c r="K15597" s="38"/>
      <c r="L15597"/>
      <c r="M15597"/>
    </row>
    <row r="15598" spans="1:13" s="36" customFormat="1">
      <c r="A15598" s="35"/>
      <c r="B15598"/>
      <c r="C15598" s="38"/>
      <c r="D15598" s="38"/>
      <c r="E15598" s="38"/>
      <c r="F15598" s="38"/>
      <c r="G15598" s="38"/>
      <c r="H15598" s="38"/>
      <c r="I15598" s="38"/>
      <c r="J15598" s="38"/>
      <c r="K15598" s="38"/>
      <c r="L15598"/>
      <c r="M15598"/>
    </row>
    <row r="15599" spans="1:13" s="36" customFormat="1">
      <c r="A15599" s="35"/>
      <c r="B15599"/>
      <c r="C15599" s="38"/>
      <c r="D15599" s="38"/>
      <c r="E15599" s="38"/>
      <c r="F15599" s="38"/>
      <c r="G15599" s="38"/>
      <c r="H15599" s="38"/>
      <c r="I15599" s="38"/>
      <c r="J15599" s="38"/>
      <c r="K15599" s="38"/>
      <c r="L15599"/>
      <c r="M15599"/>
    </row>
    <row r="15600" spans="1:13" s="36" customFormat="1">
      <c r="A15600" s="35"/>
      <c r="B15600"/>
      <c r="C15600" s="38"/>
      <c r="D15600" s="38"/>
      <c r="E15600" s="38"/>
      <c r="F15600" s="38"/>
      <c r="G15600" s="38"/>
      <c r="H15600" s="38"/>
      <c r="I15600" s="38"/>
      <c r="J15600" s="38"/>
      <c r="K15600" s="38"/>
      <c r="L15600"/>
      <c r="M15600"/>
    </row>
    <row r="15601" spans="1:13" s="36" customFormat="1">
      <c r="A15601" s="35"/>
      <c r="B15601"/>
      <c r="C15601" s="38"/>
      <c r="D15601" s="38"/>
      <c r="E15601" s="38"/>
      <c r="F15601" s="38"/>
      <c r="G15601" s="38"/>
      <c r="H15601" s="38"/>
      <c r="I15601" s="38"/>
      <c r="J15601" s="38"/>
      <c r="K15601" s="38"/>
      <c r="L15601"/>
      <c r="M15601"/>
    </row>
    <row r="15602" spans="1:13" s="36" customFormat="1">
      <c r="A15602" s="35"/>
      <c r="B15602"/>
      <c r="C15602" s="38"/>
      <c r="D15602" s="38"/>
      <c r="E15602" s="38"/>
      <c r="F15602" s="38"/>
      <c r="G15602" s="38"/>
      <c r="H15602" s="38"/>
      <c r="I15602" s="38"/>
      <c r="J15602" s="38"/>
      <c r="K15602" s="38"/>
      <c r="L15602"/>
      <c r="M15602"/>
    </row>
    <row r="15603" spans="1:13" s="36" customFormat="1">
      <c r="A15603" s="35"/>
      <c r="B15603"/>
      <c r="C15603" s="38"/>
      <c r="D15603" s="38"/>
      <c r="E15603" s="38"/>
      <c r="F15603" s="38"/>
      <c r="G15603" s="38"/>
      <c r="H15603" s="38"/>
      <c r="I15603" s="38"/>
      <c r="J15603" s="38"/>
      <c r="K15603" s="38"/>
      <c r="L15603"/>
      <c r="M15603"/>
    </row>
    <row r="15604" spans="1:13" s="36" customFormat="1">
      <c r="A15604" s="35"/>
      <c r="B15604"/>
      <c r="C15604" s="38"/>
      <c r="D15604" s="38"/>
      <c r="E15604" s="38"/>
      <c r="F15604" s="38"/>
      <c r="G15604" s="38"/>
      <c r="H15604" s="38"/>
      <c r="I15604" s="38"/>
      <c r="J15604" s="38"/>
      <c r="K15604" s="38"/>
      <c r="L15604"/>
      <c r="M15604"/>
    </row>
    <row r="15605" spans="1:13" s="36" customFormat="1">
      <c r="A15605" s="35"/>
      <c r="B15605"/>
      <c r="C15605" s="38"/>
      <c r="D15605" s="38"/>
      <c r="E15605" s="38"/>
      <c r="F15605" s="38"/>
      <c r="G15605" s="38"/>
      <c r="H15605" s="38"/>
      <c r="I15605" s="38"/>
      <c r="J15605" s="38"/>
      <c r="K15605" s="38"/>
      <c r="L15605"/>
      <c r="M15605"/>
    </row>
    <row r="15606" spans="1:13" s="36" customFormat="1">
      <c r="A15606" s="35"/>
      <c r="B15606"/>
      <c r="C15606" s="38"/>
      <c r="D15606" s="38"/>
      <c r="E15606" s="38"/>
      <c r="F15606" s="38"/>
      <c r="G15606" s="38"/>
      <c r="H15606" s="38"/>
      <c r="I15606" s="38"/>
      <c r="J15606" s="38"/>
      <c r="K15606" s="38"/>
      <c r="L15606"/>
      <c r="M15606"/>
    </row>
    <row r="15607" spans="1:13" s="36" customFormat="1">
      <c r="A15607" s="35"/>
      <c r="B15607"/>
      <c r="C15607" s="38"/>
      <c r="D15607" s="38"/>
      <c r="E15607" s="38"/>
      <c r="F15607" s="38"/>
      <c r="G15607" s="38"/>
      <c r="H15607" s="38"/>
      <c r="I15607" s="38"/>
      <c r="J15607" s="38"/>
      <c r="K15607" s="38"/>
      <c r="L15607"/>
      <c r="M15607"/>
    </row>
    <row r="15608" spans="1:13" s="36" customFormat="1">
      <c r="A15608" s="35"/>
      <c r="B15608"/>
      <c r="C15608" s="38"/>
      <c r="D15608" s="38"/>
      <c r="E15608" s="38"/>
      <c r="F15608" s="38"/>
      <c r="G15608" s="38"/>
      <c r="H15608" s="38"/>
      <c r="I15608" s="38"/>
      <c r="J15608" s="38"/>
      <c r="K15608" s="38"/>
      <c r="L15608"/>
      <c r="M15608"/>
    </row>
    <row r="15609" spans="1:13" s="36" customFormat="1">
      <c r="A15609" s="35"/>
      <c r="B15609"/>
      <c r="C15609" s="38"/>
      <c r="D15609" s="38"/>
      <c r="E15609" s="38"/>
      <c r="F15609" s="38"/>
      <c r="G15609" s="38"/>
      <c r="H15609" s="38"/>
      <c r="I15609" s="38"/>
      <c r="J15609" s="38"/>
      <c r="K15609" s="38"/>
      <c r="L15609"/>
      <c r="M15609"/>
    </row>
    <row r="15610" spans="1:13" s="36" customFormat="1">
      <c r="A15610" s="35"/>
      <c r="B15610"/>
      <c r="C15610" s="38"/>
      <c r="D15610" s="38"/>
      <c r="E15610" s="38"/>
      <c r="F15610" s="38"/>
      <c r="G15610" s="38"/>
      <c r="H15610" s="38"/>
      <c r="I15610" s="38"/>
      <c r="J15610" s="38"/>
      <c r="K15610" s="38"/>
      <c r="L15610"/>
      <c r="M15610"/>
    </row>
    <row r="15611" spans="1:13" s="36" customFormat="1">
      <c r="A15611" s="35"/>
      <c r="B15611"/>
      <c r="C15611" s="38"/>
      <c r="D15611" s="38"/>
      <c r="E15611" s="38"/>
      <c r="F15611" s="38"/>
      <c r="G15611" s="38"/>
      <c r="H15611" s="38"/>
      <c r="I15611" s="38"/>
      <c r="J15611" s="38"/>
      <c r="K15611" s="38"/>
      <c r="L15611"/>
      <c r="M15611"/>
    </row>
    <row r="15612" spans="1:13" s="36" customFormat="1">
      <c r="A15612" s="35"/>
      <c r="B15612"/>
      <c r="C15612" s="38"/>
      <c r="D15612" s="38"/>
      <c r="E15612" s="38"/>
      <c r="F15612" s="38"/>
      <c r="G15612" s="38"/>
      <c r="H15612" s="38"/>
      <c r="I15612" s="38"/>
      <c r="J15612" s="38"/>
      <c r="K15612" s="38"/>
      <c r="L15612"/>
      <c r="M15612"/>
    </row>
    <row r="15613" spans="1:13" s="36" customFormat="1">
      <c r="A15613" s="35"/>
      <c r="B15613"/>
      <c r="C15613" s="38"/>
      <c r="D15613" s="38"/>
      <c r="E15613" s="38"/>
      <c r="F15613" s="38"/>
      <c r="G15613" s="38"/>
      <c r="H15613" s="38"/>
      <c r="I15613" s="38"/>
      <c r="J15613" s="38"/>
      <c r="K15613" s="38"/>
      <c r="L15613"/>
      <c r="M15613"/>
    </row>
    <row r="15614" spans="1:13" s="36" customFormat="1">
      <c r="A15614" s="35"/>
      <c r="B15614"/>
      <c r="C15614" s="38"/>
      <c r="D15614" s="38"/>
      <c r="E15614" s="38"/>
      <c r="F15614" s="38"/>
      <c r="G15614" s="38"/>
      <c r="H15614" s="38"/>
      <c r="I15614" s="38"/>
      <c r="J15614" s="38"/>
      <c r="K15614" s="38"/>
      <c r="L15614"/>
      <c r="M15614"/>
    </row>
    <row r="15615" spans="1:13" s="36" customFormat="1">
      <c r="A15615" s="35"/>
      <c r="B15615"/>
      <c r="C15615" s="38"/>
      <c r="D15615" s="38"/>
      <c r="E15615" s="38"/>
      <c r="F15615" s="38"/>
      <c r="G15615" s="38"/>
      <c r="H15615" s="38"/>
      <c r="I15615" s="38"/>
      <c r="J15615" s="38"/>
      <c r="K15615" s="38"/>
      <c r="L15615"/>
      <c r="M15615"/>
    </row>
    <row r="15616" spans="1:13" s="36" customFormat="1">
      <c r="A15616" s="35"/>
      <c r="B15616"/>
      <c r="C15616" s="38"/>
      <c r="D15616" s="38"/>
      <c r="E15616" s="38"/>
      <c r="F15616" s="38"/>
      <c r="G15616" s="38"/>
      <c r="H15616" s="38"/>
      <c r="I15616" s="38"/>
      <c r="J15616" s="38"/>
      <c r="K15616" s="38"/>
      <c r="L15616"/>
      <c r="M15616"/>
    </row>
    <row r="15617" spans="1:13" s="36" customFormat="1">
      <c r="A15617" s="35"/>
      <c r="B15617"/>
      <c r="C15617" s="38"/>
      <c r="D15617" s="38"/>
      <c r="E15617" s="38"/>
      <c r="F15617" s="38"/>
      <c r="G15617" s="38"/>
      <c r="H15617" s="38"/>
      <c r="I15617" s="38"/>
      <c r="J15617" s="38"/>
      <c r="K15617" s="38"/>
      <c r="L15617"/>
      <c r="M15617"/>
    </row>
    <row r="15618" spans="1:13" s="36" customFormat="1">
      <c r="A15618" s="35"/>
      <c r="B15618"/>
      <c r="C15618" s="38"/>
      <c r="D15618" s="38"/>
      <c r="E15618" s="38"/>
      <c r="F15618" s="38"/>
      <c r="G15618" s="38"/>
      <c r="H15618" s="38"/>
      <c r="I15618" s="38"/>
      <c r="J15618" s="38"/>
      <c r="K15618" s="38"/>
      <c r="L15618"/>
      <c r="M15618"/>
    </row>
    <row r="15619" spans="1:13" s="36" customFormat="1">
      <c r="A15619" s="35"/>
      <c r="B15619"/>
      <c r="C15619" s="38"/>
      <c r="D15619" s="38"/>
      <c r="E15619" s="38"/>
      <c r="F15619" s="38"/>
      <c r="G15619" s="38"/>
      <c r="H15619" s="38"/>
      <c r="I15619" s="38"/>
      <c r="J15619" s="38"/>
      <c r="K15619" s="38"/>
      <c r="L15619"/>
      <c r="M15619"/>
    </row>
    <row r="15620" spans="1:13" s="36" customFormat="1">
      <c r="A15620" s="35"/>
      <c r="B15620"/>
      <c r="C15620" s="38"/>
      <c r="D15620" s="38"/>
      <c r="E15620" s="38"/>
      <c r="F15620" s="38"/>
      <c r="G15620" s="38"/>
      <c r="H15620" s="38"/>
      <c r="I15620" s="38"/>
      <c r="J15620" s="38"/>
      <c r="K15620" s="38"/>
      <c r="L15620"/>
      <c r="M15620"/>
    </row>
    <row r="15621" spans="1:13" s="36" customFormat="1">
      <c r="A15621" s="35"/>
      <c r="B15621"/>
      <c r="C15621" s="38"/>
      <c r="D15621" s="38"/>
      <c r="E15621" s="38"/>
      <c r="F15621" s="38"/>
      <c r="G15621" s="38"/>
      <c r="H15621" s="38"/>
      <c r="I15621" s="38"/>
      <c r="J15621" s="38"/>
      <c r="K15621" s="38"/>
      <c r="L15621"/>
      <c r="M15621"/>
    </row>
    <row r="15622" spans="1:13" s="36" customFormat="1">
      <c r="A15622" s="35"/>
      <c r="B15622"/>
      <c r="C15622" s="38"/>
      <c r="D15622" s="38"/>
      <c r="E15622" s="38"/>
      <c r="F15622" s="38"/>
      <c r="G15622" s="38"/>
      <c r="H15622" s="38"/>
      <c r="I15622" s="38"/>
      <c r="J15622" s="38"/>
      <c r="K15622" s="38"/>
      <c r="L15622"/>
      <c r="M15622"/>
    </row>
    <row r="15623" spans="1:13" s="36" customFormat="1">
      <c r="A15623" s="35"/>
      <c r="B15623"/>
      <c r="C15623" s="38"/>
      <c r="D15623" s="38"/>
      <c r="E15623" s="38"/>
      <c r="F15623" s="38"/>
      <c r="G15623" s="38"/>
      <c r="H15623" s="38"/>
      <c r="I15623" s="38"/>
      <c r="J15623" s="38"/>
      <c r="K15623" s="38"/>
      <c r="L15623"/>
      <c r="M15623"/>
    </row>
    <row r="15624" spans="1:13" s="36" customFormat="1">
      <c r="A15624" s="35"/>
      <c r="B15624"/>
      <c r="C15624" s="38"/>
      <c r="D15624" s="38"/>
      <c r="E15624" s="38"/>
      <c r="F15624" s="38"/>
      <c r="G15624" s="38"/>
      <c r="H15624" s="38"/>
      <c r="I15624" s="38"/>
      <c r="J15624" s="38"/>
      <c r="K15624" s="38"/>
      <c r="L15624"/>
      <c r="M15624"/>
    </row>
    <row r="15625" spans="1:13" s="36" customFormat="1">
      <c r="A15625" s="35"/>
      <c r="B15625"/>
      <c r="C15625" s="38"/>
      <c r="D15625" s="38"/>
      <c r="E15625" s="38"/>
      <c r="F15625" s="38"/>
      <c r="G15625" s="38"/>
      <c r="H15625" s="38"/>
      <c r="I15625" s="38"/>
      <c r="J15625" s="38"/>
      <c r="K15625" s="38"/>
      <c r="L15625"/>
      <c r="M15625"/>
    </row>
    <row r="15626" spans="1:13" s="36" customFormat="1">
      <c r="A15626" s="35"/>
      <c r="B15626"/>
      <c r="C15626" s="38"/>
      <c r="D15626" s="38"/>
      <c r="E15626" s="38"/>
      <c r="F15626" s="38"/>
      <c r="G15626" s="38"/>
      <c r="H15626" s="38"/>
      <c r="I15626" s="38"/>
      <c r="J15626" s="38"/>
      <c r="K15626" s="38"/>
      <c r="L15626"/>
      <c r="M15626"/>
    </row>
    <row r="15627" spans="1:13" s="36" customFormat="1">
      <c r="A15627" s="35"/>
      <c r="B15627"/>
      <c r="C15627" s="38"/>
      <c r="D15627" s="38"/>
      <c r="E15627" s="38"/>
      <c r="F15627" s="38"/>
      <c r="G15627" s="38"/>
      <c r="H15627" s="38"/>
      <c r="I15627" s="38"/>
      <c r="J15627" s="38"/>
      <c r="K15627" s="38"/>
      <c r="L15627"/>
      <c r="M15627"/>
    </row>
    <row r="15628" spans="1:13" s="36" customFormat="1">
      <c r="A15628" s="35"/>
      <c r="B15628"/>
      <c r="C15628" s="38"/>
      <c r="D15628" s="38"/>
      <c r="E15628" s="38"/>
      <c r="F15628" s="38"/>
      <c r="G15628" s="38"/>
      <c r="H15628" s="38"/>
      <c r="I15628" s="38"/>
      <c r="J15628" s="38"/>
      <c r="K15628" s="38"/>
      <c r="L15628"/>
      <c r="M15628"/>
    </row>
    <row r="15629" spans="1:13" s="36" customFormat="1">
      <c r="A15629" s="35"/>
      <c r="B15629"/>
      <c r="C15629" s="38"/>
      <c r="D15629" s="38"/>
      <c r="E15629" s="38"/>
      <c r="F15629" s="38"/>
      <c r="G15629" s="38"/>
      <c r="H15629" s="38"/>
      <c r="I15629" s="38"/>
      <c r="J15629" s="38"/>
      <c r="K15629" s="38"/>
      <c r="L15629"/>
      <c r="M15629"/>
    </row>
    <row r="15630" spans="1:13" s="36" customFormat="1">
      <c r="A15630" s="35"/>
      <c r="B15630"/>
      <c r="C15630" s="38"/>
      <c r="D15630" s="38"/>
      <c r="E15630" s="38"/>
      <c r="F15630" s="38"/>
      <c r="G15630" s="38"/>
      <c r="H15630" s="38"/>
      <c r="I15630" s="38"/>
      <c r="J15630" s="38"/>
      <c r="K15630" s="38"/>
      <c r="L15630"/>
      <c r="M15630"/>
    </row>
    <row r="15631" spans="1:13" s="36" customFormat="1">
      <c r="A15631" s="35"/>
      <c r="B15631"/>
      <c r="C15631" s="38"/>
      <c r="D15631" s="38"/>
      <c r="E15631" s="38"/>
      <c r="F15631" s="38"/>
      <c r="G15631" s="38"/>
      <c r="H15631" s="38"/>
      <c r="I15631" s="38"/>
      <c r="J15631" s="38"/>
      <c r="K15631" s="38"/>
      <c r="L15631"/>
      <c r="M15631"/>
    </row>
    <row r="15632" spans="1:13" s="36" customFormat="1">
      <c r="A15632" s="35"/>
      <c r="B15632"/>
      <c r="C15632" s="38"/>
      <c r="D15632" s="38"/>
      <c r="E15632" s="38"/>
      <c r="F15632" s="38"/>
      <c r="G15632" s="38"/>
      <c r="H15632" s="38"/>
      <c r="I15632" s="38"/>
      <c r="J15632" s="38"/>
      <c r="K15632" s="38"/>
      <c r="L15632"/>
      <c r="M15632"/>
    </row>
    <row r="15633" spans="1:13" s="36" customFormat="1">
      <c r="A15633" s="35"/>
      <c r="B15633"/>
      <c r="C15633" s="38"/>
      <c r="D15633" s="38"/>
      <c r="E15633" s="38"/>
      <c r="F15633" s="38"/>
      <c r="G15633" s="38"/>
      <c r="H15633" s="38"/>
      <c r="I15633" s="38"/>
      <c r="J15633" s="38"/>
      <c r="K15633" s="38"/>
      <c r="L15633"/>
      <c r="M15633"/>
    </row>
    <row r="15634" spans="1:13" s="36" customFormat="1">
      <c r="A15634" s="35"/>
      <c r="B15634"/>
      <c r="C15634" s="38"/>
      <c r="D15634" s="38"/>
      <c r="E15634" s="38"/>
      <c r="F15634" s="38"/>
      <c r="G15634" s="38"/>
      <c r="H15634" s="38"/>
      <c r="I15634" s="38"/>
      <c r="J15634" s="38"/>
      <c r="K15634" s="38"/>
      <c r="L15634"/>
      <c r="M15634"/>
    </row>
    <row r="15635" spans="1:13" s="36" customFormat="1">
      <c r="A15635" s="35"/>
      <c r="B15635"/>
      <c r="C15635" s="38"/>
      <c r="D15635" s="38"/>
      <c r="E15635" s="38"/>
      <c r="F15635" s="38"/>
      <c r="G15635" s="38"/>
      <c r="H15635" s="38"/>
      <c r="I15635" s="38"/>
      <c r="J15635" s="38"/>
      <c r="K15635" s="38"/>
      <c r="L15635"/>
      <c r="M15635"/>
    </row>
    <row r="15636" spans="1:13" s="36" customFormat="1">
      <c r="A15636" s="35"/>
      <c r="B15636"/>
      <c r="C15636" s="38"/>
      <c r="D15636" s="38"/>
      <c r="E15636" s="38"/>
      <c r="F15636" s="38"/>
      <c r="G15636" s="38"/>
      <c r="H15636" s="38"/>
      <c r="I15636" s="38"/>
      <c r="J15636" s="38"/>
      <c r="K15636" s="38"/>
      <c r="L15636"/>
      <c r="M15636"/>
    </row>
    <row r="15637" spans="1:13" s="36" customFormat="1">
      <c r="A15637" s="35"/>
      <c r="B15637"/>
      <c r="C15637" s="38"/>
      <c r="D15637" s="38"/>
      <c r="E15637" s="38"/>
      <c r="F15637" s="38"/>
      <c r="G15637" s="38"/>
      <c r="H15637" s="38"/>
      <c r="I15637" s="38"/>
      <c r="J15637" s="38"/>
      <c r="K15637" s="38"/>
      <c r="L15637"/>
      <c r="M15637"/>
    </row>
    <row r="15638" spans="1:13" s="36" customFormat="1">
      <c r="A15638" s="35"/>
      <c r="B15638"/>
      <c r="C15638" s="38"/>
      <c r="D15638" s="38"/>
      <c r="E15638" s="38"/>
      <c r="F15638" s="38"/>
      <c r="G15638" s="38"/>
      <c r="H15638" s="38"/>
      <c r="I15638" s="38"/>
      <c r="J15638" s="38"/>
      <c r="K15638" s="38"/>
      <c r="L15638"/>
      <c r="M15638"/>
    </row>
    <row r="15639" spans="1:13" s="36" customFormat="1">
      <c r="A15639" s="35"/>
      <c r="B15639"/>
      <c r="C15639" s="38"/>
      <c r="D15639" s="38"/>
      <c r="E15639" s="38"/>
      <c r="F15639" s="38"/>
      <c r="G15639" s="38"/>
      <c r="H15639" s="38"/>
      <c r="I15639" s="38"/>
      <c r="J15639" s="38"/>
      <c r="K15639" s="38"/>
      <c r="L15639"/>
      <c r="M15639"/>
    </row>
    <row r="15640" spans="1:13" s="36" customFormat="1">
      <c r="A15640" s="35"/>
      <c r="B15640"/>
      <c r="C15640" s="38"/>
      <c r="D15640" s="38"/>
      <c r="E15640" s="38"/>
      <c r="F15640" s="38"/>
      <c r="G15640" s="38"/>
      <c r="H15640" s="38"/>
      <c r="I15640" s="38"/>
      <c r="J15640" s="38"/>
      <c r="K15640" s="38"/>
      <c r="L15640"/>
      <c r="M15640"/>
    </row>
    <row r="15641" spans="1:13" s="36" customFormat="1">
      <c r="A15641" s="35"/>
      <c r="B15641"/>
      <c r="C15641" s="38"/>
      <c r="D15641" s="38"/>
      <c r="E15641" s="38"/>
      <c r="F15641" s="38"/>
      <c r="G15641" s="38"/>
      <c r="H15641" s="38"/>
      <c r="I15641" s="38"/>
      <c r="J15641" s="38"/>
      <c r="K15641" s="38"/>
      <c r="L15641"/>
      <c r="M15641"/>
    </row>
    <row r="15642" spans="1:13" s="36" customFormat="1">
      <c r="A15642" s="35"/>
      <c r="B15642"/>
      <c r="C15642" s="38"/>
      <c r="D15642" s="38"/>
      <c r="E15642" s="38"/>
      <c r="F15642" s="38"/>
      <c r="G15642" s="38"/>
      <c r="H15642" s="38"/>
      <c r="I15642" s="38"/>
      <c r="J15642" s="38"/>
      <c r="K15642" s="38"/>
      <c r="L15642"/>
      <c r="M15642"/>
    </row>
    <row r="15643" spans="1:13" s="36" customFormat="1">
      <c r="A15643" s="35"/>
      <c r="B15643"/>
      <c r="C15643" s="38"/>
      <c r="D15643" s="38"/>
      <c r="E15643" s="38"/>
      <c r="F15643" s="38"/>
      <c r="G15643" s="38"/>
      <c r="H15643" s="38"/>
      <c r="I15643" s="38"/>
      <c r="J15643" s="38"/>
      <c r="K15643" s="38"/>
      <c r="L15643"/>
      <c r="M15643"/>
    </row>
    <row r="15644" spans="1:13" s="36" customFormat="1">
      <c r="A15644" s="35"/>
      <c r="B15644"/>
      <c r="C15644" s="38"/>
      <c r="D15644" s="38"/>
      <c r="E15644" s="38"/>
      <c r="F15644" s="38"/>
      <c r="G15644" s="38"/>
      <c r="H15644" s="38"/>
      <c r="I15644" s="38"/>
      <c r="J15644" s="38"/>
      <c r="K15644" s="38"/>
      <c r="L15644"/>
      <c r="M15644"/>
    </row>
    <row r="15645" spans="1:13" s="36" customFormat="1">
      <c r="A15645" s="35"/>
      <c r="B15645"/>
      <c r="C15645" s="38"/>
      <c r="D15645" s="38"/>
      <c r="E15645" s="38"/>
      <c r="F15645" s="38"/>
      <c r="G15645" s="38"/>
      <c r="H15645" s="38"/>
      <c r="I15645" s="38"/>
      <c r="J15645" s="38"/>
      <c r="K15645" s="38"/>
      <c r="L15645"/>
      <c r="M15645"/>
    </row>
    <row r="15646" spans="1:13" s="36" customFormat="1">
      <c r="A15646" s="35"/>
      <c r="B15646"/>
      <c r="C15646" s="38"/>
      <c r="D15646" s="38"/>
      <c r="E15646" s="38"/>
      <c r="F15646" s="38"/>
      <c r="G15646" s="38"/>
      <c r="H15646" s="38"/>
      <c r="I15646" s="38"/>
      <c r="J15646" s="38"/>
      <c r="K15646" s="38"/>
      <c r="L15646"/>
      <c r="M15646"/>
    </row>
    <row r="15647" spans="1:13" s="36" customFormat="1">
      <c r="A15647" s="35"/>
      <c r="B15647"/>
      <c r="C15647" s="38"/>
      <c r="D15647" s="38"/>
      <c r="E15647" s="38"/>
      <c r="F15647" s="38"/>
      <c r="G15647" s="38"/>
      <c r="H15647" s="38"/>
      <c r="I15647" s="38"/>
      <c r="J15647" s="38"/>
      <c r="K15647" s="38"/>
      <c r="L15647"/>
      <c r="M15647"/>
    </row>
    <row r="15648" spans="1:13" s="36" customFormat="1">
      <c r="A15648" s="35"/>
      <c r="B15648"/>
      <c r="C15648" s="38"/>
      <c r="D15648" s="38"/>
      <c r="E15648" s="38"/>
      <c r="F15648" s="38"/>
      <c r="G15648" s="38"/>
      <c r="H15648" s="38"/>
      <c r="I15648" s="38"/>
      <c r="J15648" s="38"/>
      <c r="K15648" s="38"/>
      <c r="L15648"/>
      <c r="M15648"/>
    </row>
    <row r="15649" spans="1:13" s="36" customFormat="1">
      <c r="A15649" s="35"/>
      <c r="B15649"/>
      <c r="C15649" s="38"/>
      <c r="D15649" s="38"/>
      <c r="E15649" s="38"/>
      <c r="F15649" s="38"/>
      <c r="G15649" s="38"/>
      <c r="H15649" s="38"/>
      <c r="I15649" s="38"/>
      <c r="J15649" s="38"/>
      <c r="K15649" s="38"/>
      <c r="L15649"/>
      <c r="M15649"/>
    </row>
    <row r="15650" spans="1:13" s="36" customFormat="1">
      <c r="A15650" s="35"/>
      <c r="B15650"/>
      <c r="C15650" s="38"/>
      <c r="D15650" s="38"/>
      <c r="E15650" s="38"/>
      <c r="F15650" s="38"/>
      <c r="G15650" s="38"/>
      <c r="H15650" s="38"/>
      <c r="I15650" s="38"/>
      <c r="J15650" s="38"/>
      <c r="K15650" s="38"/>
      <c r="L15650"/>
      <c r="M15650"/>
    </row>
    <row r="15651" spans="1:13" s="36" customFormat="1">
      <c r="A15651" s="35"/>
      <c r="B15651"/>
      <c r="C15651" s="38"/>
      <c r="D15651" s="38"/>
      <c r="E15651" s="38"/>
      <c r="F15651" s="38"/>
      <c r="G15651" s="38"/>
      <c r="H15651" s="38"/>
      <c r="I15651" s="38"/>
      <c r="J15651" s="38"/>
      <c r="K15651" s="38"/>
      <c r="L15651"/>
      <c r="M15651"/>
    </row>
    <row r="15652" spans="1:13" s="36" customFormat="1">
      <c r="A15652" s="35"/>
      <c r="B15652"/>
      <c r="C15652" s="38"/>
      <c r="D15652" s="38"/>
      <c r="E15652" s="38"/>
      <c r="F15652" s="38"/>
      <c r="G15652" s="38"/>
      <c r="H15652" s="38"/>
      <c r="I15652" s="38"/>
      <c r="J15652" s="38"/>
      <c r="K15652" s="38"/>
      <c r="L15652"/>
      <c r="M15652"/>
    </row>
    <row r="15653" spans="1:13" s="36" customFormat="1">
      <c r="A15653" s="35"/>
      <c r="B15653"/>
      <c r="C15653" s="38"/>
      <c r="D15653" s="38"/>
      <c r="E15653" s="38"/>
      <c r="F15653" s="38"/>
      <c r="G15653" s="38"/>
      <c r="H15653" s="38"/>
      <c r="I15653" s="38"/>
      <c r="J15653" s="38"/>
      <c r="K15653" s="38"/>
      <c r="L15653"/>
      <c r="M15653"/>
    </row>
    <row r="15654" spans="1:13" s="36" customFormat="1">
      <c r="A15654" s="35"/>
      <c r="B15654"/>
      <c r="C15654" s="38"/>
      <c r="D15654" s="38"/>
      <c r="E15654" s="38"/>
      <c r="F15654" s="38"/>
      <c r="G15654" s="38"/>
      <c r="H15654" s="38"/>
      <c r="I15654" s="38"/>
      <c r="J15654" s="38"/>
      <c r="K15654" s="38"/>
      <c r="L15654"/>
      <c r="M15654"/>
    </row>
    <row r="15655" spans="1:13" s="36" customFormat="1">
      <c r="A15655" s="35"/>
      <c r="B15655"/>
      <c r="C15655" s="38"/>
      <c r="D15655" s="38"/>
      <c r="E15655" s="38"/>
      <c r="F15655" s="38"/>
      <c r="G15655" s="38"/>
      <c r="H15655" s="38"/>
      <c r="I15655" s="38"/>
      <c r="J15655" s="38"/>
      <c r="K15655" s="38"/>
      <c r="L15655"/>
      <c r="M15655"/>
    </row>
    <row r="15656" spans="1:13" s="36" customFormat="1">
      <c r="A15656" s="35"/>
      <c r="B15656"/>
      <c r="C15656" s="38"/>
      <c r="D15656" s="38"/>
      <c r="E15656" s="38"/>
      <c r="F15656" s="38"/>
      <c r="G15656" s="38"/>
      <c r="H15656" s="38"/>
      <c r="I15656" s="38"/>
      <c r="J15656" s="38"/>
      <c r="K15656" s="38"/>
      <c r="L15656"/>
      <c r="M15656"/>
    </row>
    <row r="15657" spans="1:13" s="36" customFormat="1">
      <c r="A15657" s="35"/>
      <c r="B15657"/>
      <c r="C15657" s="38"/>
      <c r="D15657" s="38"/>
      <c r="E15657" s="38"/>
      <c r="F15657" s="38"/>
      <c r="G15657" s="38"/>
      <c r="H15657" s="38"/>
      <c r="I15657" s="38"/>
      <c r="J15657" s="38"/>
      <c r="K15657" s="38"/>
      <c r="L15657"/>
      <c r="M15657"/>
    </row>
    <row r="15658" spans="1:13" s="36" customFormat="1">
      <c r="A15658" s="35"/>
      <c r="B15658"/>
      <c r="C15658" s="38"/>
      <c r="D15658" s="38"/>
      <c r="E15658" s="38"/>
      <c r="F15658" s="38"/>
      <c r="G15658" s="38"/>
      <c r="H15658" s="38"/>
      <c r="I15658" s="38"/>
      <c r="J15658" s="38"/>
      <c r="K15658" s="38"/>
      <c r="L15658"/>
      <c r="M15658"/>
    </row>
    <row r="15659" spans="1:13" s="36" customFormat="1">
      <c r="A15659" s="35"/>
      <c r="B15659"/>
      <c r="C15659" s="38"/>
      <c r="D15659" s="38"/>
      <c r="E15659" s="38"/>
      <c r="F15659" s="38"/>
      <c r="G15659" s="38"/>
      <c r="H15659" s="38"/>
      <c r="I15659" s="38"/>
      <c r="J15659" s="38"/>
      <c r="K15659" s="38"/>
      <c r="L15659"/>
      <c r="M15659"/>
    </row>
    <row r="15660" spans="1:13" s="36" customFormat="1">
      <c r="A15660" s="35"/>
      <c r="B15660"/>
      <c r="C15660" s="38"/>
      <c r="D15660" s="38"/>
      <c r="E15660" s="38"/>
      <c r="F15660" s="38"/>
      <c r="G15660" s="38"/>
      <c r="H15660" s="38"/>
      <c r="I15660" s="38"/>
      <c r="J15660" s="38"/>
      <c r="K15660" s="38"/>
      <c r="L15660"/>
      <c r="M15660"/>
    </row>
    <row r="15661" spans="1:13" s="36" customFormat="1">
      <c r="A15661" s="35"/>
      <c r="B15661"/>
      <c r="C15661" s="38"/>
      <c r="D15661" s="38"/>
      <c r="E15661" s="38"/>
      <c r="F15661" s="38"/>
      <c r="G15661" s="38"/>
      <c r="H15661" s="38"/>
      <c r="I15661" s="38"/>
      <c r="J15661" s="38"/>
      <c r="K15661" s="38"/>
      <c r="L15661"/>
      <c r="M15661"/>
    </row>
    <row r="15662" spans="1:13" s="36" customFormat="1">
      <c r="A15662" s="35"/>
      <c r="B15662"/>
      <c r="C15662" s="38"/>
      <c r="D15662" s="38"/>
      <c r="E15662" s="38"/>
      <c r="F15662" s="38"/>
      <c r="G15662" s="38"/>
      <c r="H15662" s="38"/>
      <c r="I15662" s="38"/>
      <c r="J15662" s="38"/>
      <c r="K15662" s="38"/>
      <c r="L15662"/>
      <c r="M15662"/>
    </row>
    <row r="15663" spans="1:13" s="36" customFormat="1">
      <c r="A15663" s="35"/>
      <c r="B15663"/>
      <c r="C15663" s="38"/>
      <c r="D15663" s="38"/>
      <c r="E15663" s="38"/>
      <c r="F15663" s="38"/>
      <c r="G15663" s="38"/>
      <c r="H15663" s="38"/>
      <c r="I15663" s="38"/>
      <c r="J15663" s="38"/>
      <c r="K15663" s="38"/>
      <c r="L15663"/>
      <c r="M15663"/>
    </row>
    <row r="15664" spans="1:13" s="36" customFormat="1">
      <c r="A15664" s="35"/>
      <c r="B15664"/>
      <c r="C15664" s="38"/>
      <c r="D15664" s="38"/>
      <c r="E15664" s="38"/>
      <c r="F15664" s="38"/>
      <c r="G15664" s="38"/>
      <c r="H15664" s="38"/>
      <c r="I15664" s="38"/>
      <c r="J15664" s="38"/>
      <c r="K15664" s="38"/>
      <c r="L15664"/>
      <c r="M15664"/>
    </row>
    <row r="15665" spans="1:13" s="36" customFormat="1">
      <c r="A15665" s="35"/>
      <c r="B15665"/>
      <c r="C15665" s="38"/>
      <c r="D15665" s="38"/>
      <c r="E15665" s="38"/>
      <c r="F15665" s="38"/>
      <c r="G15665" s="38"/>
      <c r="H15665" s="38"/>
      <c r="I15665" s="38"/>
      <c r="J15665" s="38"/>
      <c r="K15665" s="38"/>
      <c r="L15665"/>
      <c r="M15665"/>
    </row>
    <row r="15666" spans="1:13" s="36" customFormat="1">
      <c r="A15666" s="35"/>
      <c r="B15666"/>
      <c r="C15666" s="38"/>
      <c r="D15666" s="38"/>
      <c r="E15666" s="38"/>
      <c r="F15666" s="38"/>
      <c r="G15666" s="38"/>
      <c r="H15666" s="38"/>
      <c r="I15666" s="38"/>
      <c r="J15666" s="38"/>
      <c r="K15666" s="38"/>
      <c r="L15666"/>
      <c r="M15666"/>
    </row>
    <row r="15667" spans="1:13" s="36" customFormat="1">
      <c r="A15667" s="35"/>
      <c r="B15667"/>
      <c r="C15667" s="38"/>
      <c r="D15667" s="38"/>
      <c r="E15667" s="38"/>
      <c r="F15667" s="38"/>
      <c r="G15667" s="38"/>
      <c r="H15667" s="38"/>
      <c r="I15667" s="38"/>
      <c r="J15667" s="38"/>
      <c r="K15667" s="38"/>
      <c r="L15667"/>
      <c r="M15667"/>
    </row>
    <row r="15668" spans="1:13" s="36" customFormat="1">
      <c r="A15668" s="35"/>
      <c r="B15668"/>
      <c r="C15668" s="38"/>
      <c r="D15668" s="38"/>
      <c r="E15668" s="38"/>
      <c r="F15668" s="38"/>
      <c r="G15668" s="38"/>
      <c r="H15668" s="38"/>
      <c r="I15668" s="38"/>
      <c r="J15668" s="38"/>
      <c r="K15668" s="38"/>
      <c r="L15668"/>
      <c r="M15668"/>
    </row>
    <row r="15669" spans="1:13" s="36" customFormat="1">
      <c r="A15669" s="35"/>
      <c r="B15669"/>
      <c r="C15669" s="38"/>
      <c r="D15669" s="38"/>
      <c r="E15669" s="38"/>
      <c r="F15669" s="38"/>
      <c r="G15669" s="38"/>
      <c r="H15669" s="38"/>
      <c r="I15669" s="38"/>
      <c r="J15669" s="38"/>
      <c r="K15669" s="38"/>
      <c r="L15669"/>
      <c r="M15669"/>
    </row>
    <row r="15670" spans="1:13" s="36" customFormat="1">
      <c r="A15670" s="35"/>
      <c r="B15670"/>
      <c r="C15670" s="38"/>
      <c r="D15670" s="38"/>
      <c r="E15670" s="38"/>
      <c r="F15670" s="38"/>
      <c r="G15670" s="38"/>
      <c r="H15670" s="38"/>
      <c r="I15670" s="38"/>
      <c r="J15670" s="38"/>
      <c r="K15670" s="38"/>
      <c r="L15670"/>
      <c r="M15670"/>
    </row>
    <row r="15671" spans="1:13" s="36" customFormat="1">
      <c r="A15671" s="35"/>
      <c r="B15671"/>
      <c r="C15671" s="38"/>
      <c r="D15671" s="38"/>
      <c r="E15671" s="38"/>
      <c r="F15671" s="38"/>
      <c r="G15671" s="38"/>
      <c r="H15671" s="38"/>
      <c r="I15671" s="38"/>
      <c r="J15671" s="38"/>
      <c r="K15671" s="38"/>
      <c r="L15671"/>
      <c r="M15671"/>
    </row>
    <row r="15672" spans="1:13" s="36" customFormat="1">
      <c r="A15672" s="35"/>
      <c r="B15672"/>
      <c r="C15672" s="38"/>
      <c r="D15672" s="38"/>
      <c r="E15672" s="38"/>
      <c r="F15672" s="38"/>
      <c r="G15672" s="38"/>
      <c r="H15672" s="38"/>
      <c r="I15672" s="38"/>
      <c r="J15672" s="38"/>
      <c r="K15672" s="38"/>
      <c r="L15672"/>
      <c r="M15672"/>
    </row>
    <row r="15673" spans="1:13" s="36" customFormat="1">
      <c r="A15673" s="35"/>
      <c r="B15673"/>
      <c r="C15673" s="38"/>
      <c r="D15673" s="38"/>
      <c r="E15673" s="38"/>
      <c r="F15673" s="38"/>
      <c r="G15673" s="38"/>
      <c r="H15673" s="38"/>
      <c r="I15673" s="38"/>
      <c r="J15673" s="38"/>
      <c r="K15673" s="38"/>
      <c r="L15673"/>
      <c r="M15673"/>
    </row>
    <row r="15674" spans="1:13" s="36" customFormat="1">
      <c r="A15674" s="35"/>
      <c r="B15674"/>
      <c r="C15674" s="38"/>
      <c r="D15674" s="38"/>
      <c r="E15674" s="38"/>
      <c r="F15674" s="38"/>
      <c r="G15674" s="38"/>
      <c r="H15674" s="38"/>
      <c r="I15674" s="38"/>
      <c r="J15674" s="38"/>
      <c r="K15674" s="38"/>
      <c r="L15674"/>
      <c r="M15674"/>
    </row>
    <row r="15675" spans="1:13" s="36" customFormat="1">
      <c r="A15675" s="35"/>
      <c r="B15675"/>
      <c r="C15675" s="38"/>
      <c r="D15675" s="38"/>
      <c r="E15675" s="38"/>
      <c r="F15675" s="38"/>
      <c r="G15675" s="38"/>
      <c r="H15675" s="38"/>
      <c r="I15675" s="38"/>
      <c r="J15675" s="38"/>
      <c r="K15675" s="38"/>
      <c r="L15675"/>
      <c r="M15675"/>
    </row>
    <row r="15676" spans="1:13" s="36" customFormat="1">
      <c r="A15676" s="35"/>
      <c r="B15676"/>
      <c r="C15676" s="38"/>
      <c r="D15676" s="38"/>
      <c r="E15676" s="38"/>
      <c r="F15676" s="38"/>
      <c r="G15676" s="38"/>
      <c r="H15676" s="38"/>
      <c r="I15676" s="38"/>
      <c r="J15676" s="38"/>
      <c r="K15676" s="38"/>
      <c r="L15676"/>
      <c r="M15676"/>
    </row>
    <row r="15677" spans="1:13" s="36" customFormat="1">
      <c r="A15677" s="35"/>
      <c r="B15677"/>
      <c r="C15677" s="38"/>
      <c r="D15677" s="38"/>
      <c r="E15677" s="38"/>
      <c r="F15677" s="38"/>
      <c r="G15677" s="38"/>
      <c r="H15677" s="38"/>
      <c r="I15677" s="38"/>
      <c r="J15677" s="38"/>
      <c r="K15677" s="38"/>
      <c r="L15677"/>
      <c r="M15677"/>
    </row>
    <row r="15678" spans="1:13" s="36" customFormat="1">
      <c r="A15678" s="35"/>
      <c r="B15678"/>
      <c r="C15678" s="38"/>
      <c r="D15678" s="38"/>
      <c r="E15678" s="38"/>
      <c r="F15678" s="38"/>
      <c r="G15678" s="38"/>
      <c r="H15678" s="38"/>
      <c r="I15678" s="38"/>
      <c r="J15678" s="38"/>
      <c r="K15678" s="38"/>
      <c r="L15678"/>
      <c r="M15678"/>
    </row>
    <row r="15679" spans="1:13" s="36" customFormat="1">
      <c r="A15679" s="35"/>
      <c r="B15679"/>
      <c r="C15679" s="38"/>
      <c r="D15679" s="38"/>
      <c r="E15679" s="38"/>
      <c r="F15679" s="38"/>
      <c r="G15679" s="38"/>
      <c r="H15679" s="38"/>
      <c r="I15679" s="38"/>
      <c r="J15679" s="38"/>
      <c r="K15679" s="38"/>
      <c r="L15679"/>
      <c r="M15679"/>
    </row>
    <row r="15680" spans="1:13" s="36" customFormat="1">
      <c r="A15680" s="35"/>
      <c r="B15680"/>
      <c r="C15680" s="38"/>
      <c r="D15680" s="38"/>
      <c r="E15680" s="38"/>
      <c r="F15680" s="38"/>
      <c r="G15680" s="38"/>
      <c r="H15680" s="38"/>
      <c r="I15680" s="38"/>
      <c r="J15680" s="38"/>
      <c r="K15680" s="38"/>
      <c r="L15680"/>
      <c r="M15680"/>
    </row>
    <row r="15681" spans="1:13" s="36" customFormat="1">
      <c r="A15681" s="35"/>
      <c r="B15681"/>
      <c r="C15681" s="38"/>
      <c r="D15681" s="38"/>
      <c r="E15681" s="38"/>
      <c r="F15681" s="38"/>
      <c r="G15681" s="38"/>
      <c r="H15681" s="38"/>
      <c r="I15681" s="38"/>
      <c r="J15681" s="38"/>
      <c r="K15681" s="38"/>
      <c r="L15681"/>
      <c r="M15681"/>
    </row>
    <row r="15682" spans="1:13" s="36" customFormat="1">
      <c r="A15682" s="35"/>
      <c r="B15682"/>
      <c r="C15682" s="38"/>
      <c r="D15682" s="38"/>
      <c r="E15682" s="38"/>
      <c r="F15682" s="38"/>
      <c r="G15682" s="38"/>
      <c r="H15682" s="38"/>
      <c r="I15682" s="38"/>
      <c r="J15682" s="38"/>
      <c r="K15682" s="38"/>
      <c r="L15682"/>
      <c r="M15682"/>
    </row>
    <row r="15683" spans="1:13" s="36" customFormat="1">
      <c r="A15683" s="35"/>
      <c r="B15683"/>
      <c r="C15683" s="38"/>
      <c r="D15683" s="38"/>
      <c r="E15683" s="38"/>
      <c r="F15683" s="38"/>
      <c r="G15683" s="38"/>
      <c r="H15683" s="38"/>
      <c r="I15683" s="38"/>
      <c r="J15683" s="38"/>
      <c r="K15683" s="38"/>
      <c r="L15683"/>
      <c r="M15683"/>
    </row>
    <row r="15684" spans="1:13" s="36" customFormat="1">
      <c r="A15684" s="35"/>
      <c r="B15684"/>
      <c r="C15684" s="38"/>
      <c r="D15684" s="38"/>
      <c r="E15684" s="38"/>
      <c r="F15684" s="38"/>
      <c r="G15684" s="38"/>
      <c r="H15684" s="38"/>
      <c r="I15684" s="38"/>
      <c r="J15684" s="38"/>
      <c r="K15684" s="38"/>
      <c r="L15684"/>
      <c r="M15684"/>
    </row>
    <row r="15685" spans="1:13" s="36" customFormat="1">
      <c r="A15685" s="35"/>
      <c r="B15685"/>
      <c r="C15685" s="38"/>
      <c r="D15685" s="38"/>
      <c r="E15685" s="38"/>
      <c r="F15685" s="38"/>
      <c r="G15685" s="38"/>
      <c r="H15685" s="38"/>
      <c r="I15685" s="38"/>
      <c r="J15685" s="38"/>
      <c r="K15685" s="38"/>
      <c r="L15685"/>
      <c r="M15685"/>
    </row>
    <row r="15686" spans="1:13" s="36" customFormat="1">
      <c r="A15686" s="35"/>
      <c r="B15686"/>
      <c r="C15686" s="38"/>
      <c r="D15686" s="38"/>
      <c r="E15686" s="38"/>
      <c r="F15686" s="38"/>
      <c r="G15686" s="38"/>
      <c r="H15686" s="38"/>
      <c r="I15686" s="38"/>
      <c r="J15686" s="38"/>
      <c r="K15686" s="38"/>
      <c r="L15686"/>
      <c r="M15686"/>
    </row>
    <row r="15687" spans="1:13" s="36" customFormat="1">
      <c r="A15687" s="35"/>
      <c r="B15687"/>
      <c r="C15687" s="38"/>
      <c r="D15687" s="38"/>
      <c r="E15687" s="38"/>
      <c r="F15687" s="38"/>
      <c r="G15687" s="38"/>
      <c r="H15687" s="38"/>
      <c r="I15687" s="38"/>
      <c r="J15687" s="38"/>
      <c r="K15687" s="38"/>
      <c r="L15687"/>
      <c r="M15687"/>
    </row>
    <row r="15688" spans="1:13" s="36" customFormat="1">
      <c r="A15688" s="35"/>
      <c r="B15688"/>
      <c r="C15688" s="38"/>
      <c r="D15688" s="38"/>
      <c r="E15688" s="38"/>
      <c r="F15688" s="38"/>
      <c r="G15688" s="38"/>
      <c r="H15688" s="38"/>
      <c r="I15688" s="38"/>
      <c r="J15688" s="38"/>
      <c r="K15688" s="38"/>
      <c r="L15688"/>
      <c r="M15688"/>
    </row>
    <row r="15689" spans="1:13" s="36" customFormat="1">
      <c r="A15689" s="35"/>
      <c r="B15689"/>
      <c r="C15689" s="38"/>
      <c r="D15689" s="38"/>
      <c r="E15689" s="38"/>
      <c r="F15689" s="38"/>
      <c r="G15689" s="38"/>
      <c r="H15689" s="38"/>
      <c r="I15689" s="38"/>
      <c r="J15689" s="38"/>
      <c r="K15689" s="38"/>
      <c r="L15689"/>
      <c r="M15689"/>
    </row>
    <row r="15690" spans="1:13" s="36" customFormat="1">
      <c r="A15690" s="35"/>
      <c r="B15690"/>
      <c r="C15690" s="38"/>
      <c r="D15690" s="38"/>
      <c r="E15690" s="38"/>
      <c r="F15690" s="38"/>
      <c r="G15690" s="38"/>
      <c r="H15690" s="38"/>
      <c r="I15690" s="38"/>
      <c r="J15690" s="38"/>
      <c r="K15690" s="38"/>
      <c r="L15690"/>
      <c r="M15690"/>
    </row>
    <row r="15691" spans="1:13" s="36" customFormat="1">
      <c r="A15691" s="35"/>
      <c r="B15691"/>
      <c r="C15691" s="38"/>
      <c r="D15691" s="38"/>
      <c r="E15691" s="38"/>
      <c r="F15691" s="38"/>
      <c r="G15691" s="38"/>
      <c r="H15691" s="38"/>
      <c r="I15691" s="38"/>
      <c r="J15691" s="38"/>
      <c r="K15691" s="38"/>
      <c r="L15691"/>
      <c r="M15691"/>
    </row>
    <row r="15692" spans="1:13" s="36" customFormat="1">
      <c r="A15692" s="35"/>
      <c r="B15692"/>
      <c r="C15692" s="38"/>
      <c r="D15692" s="38"/>
      <c r="E15692" s="38"/>
      <c r="F15692" s="38"/>
      <c r="G15692" s="38"/>
      <c r="H15692" s="38"/>
      <c r="I15692" s="38"/>
      <c r="J15692" s="38"/>
      <c r="K15692" s="38"/>
      <c r="L15692"/>
      <c r="M15692"/>
    </row>
    <row r="15693" spans="1:13" s="36" customFormat="1">
      <c r="A15693" s="35"/>
      <c r="B15693"/>
      <c r="C15693" s="38"/>
      <c r="D15693" s="38"/>
      <c r="E15693" s="38"/>
      <c r="F15693" s="38"/>
      <c r="G15693" s="38"/>
      <c r="H15693" s="38"/>
      <c r="I15693" s="38"/>
      <c r="J15693" s="38"/>
      <c r="K15693" s="38"/>
      <c r="L15693"/>
      <c r="M15693"/>
    </row>
    <row r="15694" spans="1:13" s="36" customFormat="1">
      <c r="A15694" s="35"/>
      <c r="B15694"/>
      <c r="C15694" s="38"/>
      <c r="D15694" s="38"/>
      <c r="E15694" s="38"/>
      <c r="F15694" s="38"/>
      <c r="G15694" s="38"/>
      <c r="H15694" s="38"/>
      <c r="I15694" s="38"/>
      <c r="J15694" s="38"/>
      <c r="K15694" s="38"/>
      <c r="L15694"/>
      <c r="M15694"/>
    </row>
    <row r="15695" spans="1:13" s="36" customFormat="1">
      <c r="A15695" s="35"/>
      <c r="B15695"/>
      <c r="C15695" s="38"/>
      <c r="D15695" s="38"/>
      <c r="E15695" s="38"/>
      <c r="F15695" s="38"/>
      <c r="G15695" s="38"/>
      <c r="H15695" s="38"/>
      <c r="I15695" s="38"/>
      <c r="J15695" s="38"/>
      <c r="K15695" s="38"/>
      <c r="L15695"/>
      <c r="M15695"/>
    </row>
    <row r="15696" spans="1:13" s="36" customFormat="1">
      <c r="A15696" s="35"/>
      <c r="B15696"/>
      <c r="C15696" s="38"/>
      <c r="D15696" s="38"/>
      <c r="E15696" s="38"/>
      <c r="F15696" s="38"/>
      <c r="G15696" s="38"/>
      <c r="H15696" s="38"/>
      <c r="I15696" s="38"/>
      <c r="J15696" s="38"/>
      <c r="K15696" s="38"/>
      <c r="L15696"/>
      <c r="M15696"/>
    </row>
    <row r="15697" spans="1:13" s="36" customFormat="1">
      <c r="A15697" s="35"/>
      <c r="B15697"/>
      <c r="C15697" s="38"/>
      <c r="D15697" s="38"/>
      <c r="E15697" s="38"/>
      <c r="F15697" s="38"/>
      <c r="G15697" s="38"/>
      <c r="H15697" s="38"/>
      <c r="I15697" s="38"/>
      <c r="J15697" s="38"/>
      <c r="K15697" s="38"/>
      <c r="L15697"/>
      <c r="M15697"/>
    </row>
    <row r="15698" spans="1:13" s="36" customFormat="1">
      <c r="A15698" s="35"/>
      <c r="B15698"/>
      <c r="C15698" s="38"/>
      <c r="D15698" s="38"/>
      <c r="E15698" s="38"/>
      <c r="F15698" s="38"/>
      <c r="G15698" s="38"/>
      <c r="H15698" s="38"/>
      <c r="I15698" s="38"/>
      <c r="J15698" s="38"/>
      <c r="K15698" s="38"/>
      <c r="L15698"/>
      <c r="M15698"/>
    </row>
    <row r="15699" spans="1:13" s="36" customFormat="1">
      <c r="A15699" s="35"/>
      <c r="B15699"/>
      <c r="C15699" s="38"/>
      <c r="D15699" s="38"/>
      <c r="E15699" s="38"/>
      <c r="F15699" s="38"/>
      <c r="G15699" s="38"/>
      <c r="H15699" s="38"/>
      <c r="I15699" s="38"/>
      <c r="J15699" s="38"/>
      <c r="K15699" s="38"/>
      <c r="L15699"/>
      <c r="M15699"/>
    </row>
    <row r="15700" spans="1:13" s="36" customFormat="1">
      <c r="A15700" s="35"/>
      <c r="B15700"/>
      <c r="C15700" s="38"/>
      <c r="D15700" s="38"/>
      <c r="E15700" s="38"/>
      <c r="F15700" s="38"/>
      <c r="G15700" s="38"/>
      <c r="H15700" s="38"/>
      <c r="I15700" s="38"/>
      <c r="J15700" s="38"/>
      <c r="K15700" s="38"/>
      <c r="L15700"/>
      <c r="M15700"/>
    </row>
    <row r="15701" spans="1:13" s="36" customFormat="1">
      <c r="A15701" s="35"/>
      <c r="B15701"/>
      <c r="C15701" s="38"/>
      <c r="D15701" s="38"/>
      <c r="E15701" s="38"/>
      <c r="F15701" s="38"/>
      <c r="G15701" s="38"/>
      <c r="H15701" s="38"/>
      <c r="I15701" s="38"/>
      <c r="J15701" s="38"/>
      <c r="K15701" s="38"/>
      <c r="L15701"/>
      <c r="M15701"/>
    </row>
    <row r="15702" spans="1:13" s="36" customFormat="1">
      <c r="A15702" s="35"/>
      <c r="B15702"/>
      <c r="C15702" s="38"/>
      <c r="D15702" s="38"/>
      <c r="E15702" s="38"/>
      <c r="F15702" s="38"/>
      <c r="G15702" s="38"/>
      <c r="H15702" s="38"/>
      <c r="I15702" s="38"/>
      <c r="J15702" s="38"/>
      <c r="K15702" s="38"/>
      <c r="L15702"/>
      <c r="M15702"/>
    </row>
    <row r="15703" spans="1:13" s="36" customFormat="1">
      <c r="A15703" s="35"/>
      <c r="B15703"/>
      <c r="C15703" s="38"/>
      <c r="D15703" s="38"/>
      <c r="E15703" s="38"/>
      <c r="F15703" s="38"/>
      <c r="G15703" s="38"/>
      <c r="H15703" s="38"/>
      <c r="I15703" s="38"/>
      <c r="J15703" s="38"/>
      <c r="K15703" s="38"/>
      <c r="L15703"/>
      <c r="M15703"/>
    </row>
    <row r="15704" spans="1:13" s="36" customFormat="1">
      <c r="A15704" s="35"/>
      <c r="B15704"/>
      <c r="C15704" s="38"/>
      <c r="D15704" s="38"/>
      <c r="E15704" s="38"/>
      <c r="F15704" s="38"/>
      <c r="G15704" s="38"/>
      <c r="H15704" s="38"/>
      <c r="I15704" s="38"/>
      <c r="J15704" s="38"/>
      <c r="K15704" s="38"/>
      <c r="L15704"/>
      <c r="M15704"/>
    </row>
    <row r="15705" spans="1:13" s="36" customFormat="1">
      <c r="A15705" s="35"/>
      <c r="B15705"/>
      <c r="C15705" s="38"/>
      <c r="D15705" s="38"/>
      <c r="E15705" s="38"/>
      <c r="F15705" s="38"/>
      <c r="G15705" s="38"/>
      <c r="H15705" s="38"/>
      <c r="I15705" s="38"/>
      <c r="J15705" s="38"/>
      <c r="K15705" s="38"/>
      <c r="L15705"/>
      <c r="M15705"/>
    </row>
    <row r="15706" spans="1:13" s="36" customFormat="1">
      <c r="A15706" s="35"/>
      <c r="B15706"/>
      <c r="C15706" s="38"/>
      <c r="D15706" s="38"/>
      <c r="E15706" s="38"/>
      <c r="F15706" s="38"/>
      <c r="G15706" s="38"/>
      <c r="H15706" s="38"/>
      <c r="I15706" s="38"/>
      <c r="J15706" s="38"/>
      <c r="K15706" s="38"/>
      <c r="L15706"/>
      <c r="M15706"/>
    </row>
    <row r="15707" spans="1:13" s="36" customFormat="1">
      <c r="A15707" s="35"/>
      <c r="B15707"/>
      <c r="C15707" s="38"/>
      <c r="D15707" s="38"/>
      <c r="E15707" s="38"/>
      <c r="F15707" s="38"/>
      <c r="G15707" s="38"/>
      <c r="H15707" s="38"/>
      <c r="I15707" s="38"/>
      <c r="J15707" s="38"/>
      <c r="K15707" s="38"/>
      <c r="L15707"/>
      <c r="M15707"/>
    </row>
    <row r="15708" spans="1:13" s="36" customFormat="1">
      <c r="A15708" s="35"/>
      <c r="B15708"/>
      <c r="C15708" s="38"/>
      <c r="D15708" s="38"/>
      <c r="E15708" s="38"/>
      <c r="F15708" s="38"/>
      <c r="G15708" s="38"/>
      <c r="H15708" s="38"/>
      <c r="I15708" s="38"/>
      <c r="J15708" s="38"/>
      <c r="K15708" s="38"/>
      <c r="L15708"/>
      <c r="M15708"/>
    </row>
    <row r="15709" spans="1:13" s="36" customFormat="1">
      <c r="A15709" s="35"/>
      <c r="B15709"/>
      <c r="C15709" s="38"/>
      <c r="D15709" s="38"/>
      <c r="E15709" s="38"/>
      <c r="F15709" s="38"/>
      <c r="G15709" s="38"/>
      <c r="H15709" s="38"/>
      <c r="I15709" s="38"/>
      <c r="J15709" s="38"/>
      <c r="K15709" s="38"/>
      <c r="L15709"/>
      <c r="M15709"/>
    </row>
    <row r="15710" spans="1:13" s="36" customFormat="1">
      <c r="A15710" s="35"/>
      <c r="B15710"/>
      <c r="C15710" s="38"/>
      <c r="D15710" s="38"/>
      <c r="E15710" s="38"/>
      <c r="F15710" s="38"/>
      <c r="G15710" s="38"/>
      <c r="H15710" s="38"/>
      <c r="I15710" s="38"/>
      <c r="J15710" s="38"/>
      <c r="K15710" s="38"/>
      <c r="L15710"/>
      <c r="M15710"/>
    </row>
    <row r="15711" spans="1:13" s="36" customFormat="1">
      <c r="A15711" s="35"/>
      <c r="B15711"/>
      <c r="C15711" s="38"/>
      <c r="D15711" s="38"/>
      <c r="E15711" s="38"/>
      <c r="F15711" s="38"/>
      <c r="G15711" s="38"/>
      <c r="H15711" s="38"/>
      <c r="I15711" s="38"/>
      <c r="J15711" s="38"/>
      <c r="K15711" s="38"/>
      <c r="L15711"/>
      <c r="M15711"/>
    </row>
    <row r="15712" spans="1:13" s="36" customFormat="1">
      <c r="A15712" s="35"/>
      <c r="B15712"/>
      <c r="C15712" s="38"/>
      <c r="D15712" s="38"/>
      <c r="E15712" s="38"/>
      <c r="F15712" s="38"/>
      <c r="G15712" s="38"/>
      <c r="H15712" s="38"/>
      <c r="I15712" s="38"/>
      <c r="J15712" s="38"/>
      <c r="K15712" s="38"/>
      <c r="L15712"/>
      <c r="M15712"/>
    </row>
    <row r="15713" spans="1:13" s="36" customFormat="1">
      <c r="A15713" s="35"/>
      <c r="B15713"/>
      <c r="C15713" s="38"/>
      <c r="D15713" s="38"/>
      <c r="E15713" s="38"/>
      <c r="F15713" s="38"/>
      <c r="G15713" s="38"/>
      <c r="H15713" s="38"/>
      <c r="I15713" s="38"/>
      <c r="J15713" s="38"/>
      <c r="K15713" s="38"/>
      <c r="L15713"/>
      <c r="M15713"/>
    </row>
    <row r="15714" spans="1:13" s="36" customFormat="1">
      <c r="A15714" s="35"/>
      <c r="B15714"/>
      <c r="C15714" s="38"/>
      <c r="D15714" s="38"/>
      <c r="E15714" s="38"/>
      <c r="F15714" s="38"/>
      <c r="G15714" s="38"/>
      <c r="H15714" s="38"/>
      <c r="I15714" s="38"/>
      <c r="J15714" s="38"/>
      <c r="K15714" s="38"/>
      <c r="L15714"/>
      <c r="M15714"/>
    </row>
    <row r="15715" spans="1:13" s="36" customFormat="1">
      <c r="A15715" s="35"/>
      <c r="B15715"/>
      <c r="C15715" s="38"/>
      <c r="D15715" s="38"/>
      <c r="E15715" s="38"/>
      <c r="F15715" s="38"/>
      <c r="G15715" s="38"/>
      <c r="H15715" s="38"/>
      <c r="I15715" s="38"/>
      <c r="J15715" s="38"/>
      <c r="K15715" s="38"/>
      <c r="L15715"/>
      <c r="M15715"/>
    </row>
    <row r="15716" spans="1:13" s="36" customFormat="1">
      <c r="A15716" s="35"/>
      <c r="B15716"/>
      <c r="C15716" s="38"/>
      <c r="D15716" s="38"/>
      <c r="E15716" s="38"/>
      <c r="F15716" s="38"/>
      <c r="G15716" s="38"/>
      <c r="H15716" s="38"/>
      <c r="I15716" s="38"/>
      <c r="J15716" s="38"/>
      <c r="K15716" s="38"/>
      <c r="L15716"/>
      <c r="M15716"/>
    </row>
    <row r="15717" spans="1:13" s="36" customFormat="1">
      <c r="A15717" s="35"/>
      <c r="B15717"/>
      <c r="C15717" s="38"/>
      <c r="D15717" s="38"/>
      <c r="E15717" s="38"/>
      <c r="F15717" s="38"/>
      <c r="G15717" s="38"/>
      <c r="H15717" s="38"/>
      <c r="I15717" s="38"/>
      <c r="J15717" s="38"/>
      <c r="K15717" s="38"/>
      <c r="L15717"/>
      <c r="M15717"/>
    </row>
    <row r="15718" spans="1:13" s="36" customFormat="1">
      <c r="A15718" s="35"/>
      <c r="B15718"/>
      <c r="C15718" s="38"/>
      <c r="D15718" s="38"/>
      <c r="E15718" s="38"/>
      <c r="F15718" s="38"/>
      <c r="G15718" s="38"/>
      <c r="H15718" s="38"/>
      <c r="I15718" s="38"/>
      <c r="J15718" s="38"/>
      <c r="K15718" s="38"/>
      <c r="L15718"/>
      <c r="M15718"/>
    </row>
    <row r="15719" spans="1:13" s="36" customFormat="1">
      <c r="A15719" s="35"/>
      <c r="B15719"/>
      <c r="C15719" s="38"/>
      <c r="D15719" s="38"/>
      <c r="E15719" s="38"/>
      <c r="F15719" s="38"/>
      <c r="G15719" s="38"/>
      <c r="H15719" s="38"/>
      <c r="I15719" s="38"/>
      <c r="J15719" s="38"/>
      <c r="K15719" s="38"/>
      <c r="L15719"/>
      <c r="M15719"/>
    </row>
    <row r="15720" spans="1:13" s="36" customFormat="1">
      <c r="A15720" s="35"/>
      <c r="B15720"/>
      <c r="C15720" s="38"/>
      <c r="D15720" s="38"/>
      <c r="E15720" s="38"/>
      <c r="F15720" s="38"/>
      <c r="G15720" s="38"/>
      <c r="H15720" s="38"/>
      <c r="I15720" s="38"/>
      <c r="J15720" s="38"/>
      <c r="K15720" s="38"/>
      <c r="L15720"/>
      <c r="M15720"/>
    </row>
    <row r="15721" spans="1:13" s="36" customFormat="1">
      <c r="A15721" s="35"/>
      <c r="B15721"/>
      <c r="C15721" s="38"/>
      <c r="D15721" s="38"/>
      <c r="E15721" s="38"/>
      <c r="F15721" s="38"/>
      <c r="G15721" s="38"/>
      <c r="H15721" s="38"/>
      <c r="I15721" s="38"/>
      <c r="J15721" s="38"/>
      <c r="K15721" s="38"/>
      <c r="L15721"/>
      <c r="M15721"/>
    </row>
    <row r="15722" spans="1:13" s="36" customFormat="1">
      <c r="A15722" s="35"/>
      <c r="B15722"/>
      <c r="C15722" s="38"/>
      <c r="D15722" s="38"/>
      <c r="E15722" s="38"/>
      <c r="F15722" s="38"/>
      <c r="G15722" s="38"/>
      <c r="H15722" s="38"/>
      <c r="I15722" s="38"/>
      <c r="J15722" s="38"/>
      <c r="K15722" s="38"/>
      <c r="L15722"/>
      <c r="M15722"/>
    </row>
    <row r="15723" spans="1:13" s="36" customFormat="1">
      <c r="A15723" s="35"/>
      <c r="B15723"/>
      <c r="C15723" s="38"/>
      <c r="D15723" s="38"/>
      <c r="E15723" s="38"/>
      <c r="F15723" s="38"/>
      <c r="G15723" s="38"/>
      <c r="H15723" s="38"/>
      <c r="I15723" s="38"/>
      <c r="J15723" s="38"/>
      <c r="K15723" s="38"/>
      <c r="L15723"/>
      <c r="M15723"/>
    </row>
    <row r="15724" spans="1:13" s="36" customFormat="1">
      <c r="A15724" s="35"/>
      <c r="B15724"/>
      <c r="C15724" s="38"/>
      <c r="D15724" s="38"/>
      <c r="E15724" s="38"/>
      <c r="F15724" s="38"/>
      <c r="G15724" s="38"/>
      <c r="H15724" s="38"/>
      <c r="I15724" s="38"/>
      <c r="J15724" s="38"/>
      <c r="K15724" s="38"/>
      <c r="L15724"/>
      <c r="M15724"/>
    </row>
    <row r="15725" spans="1:13" s="36" customFormat="1">
      <c r="A15725" s="35"/>
      <c r="B15725"/>
      <c r="C15725" s="38"/>
      <c r="D15725" s="38"/>
      <c r="E15725" s="38"/>
      <c r="F15725" s="38"/>
      <c r="G15725" s="38"/>
      <c r="H15725" s="38"/>
      <c r="I15725" s="38"/>
      <c r="J15725" s="38"/>
      <c r="K15725" s="38"/>
      <c r="L15725"/>
      <c r="M15725"/>
    </row>
    <row r="15726" spans="1:13" s="36" customFormat="1">
      <c r="A15726" s="35"/>
      <c r="B15726"/>
      <c r="C15726" s="38"/>
      <c r="D15726" s="38"/>
      <c r="E15726" s="38"/>
      <c r="F15726" s="38"/>
      <c r="G15726" s="38"/>
      <c r="H15726" s="38"/>
      <c r="I15726" s="38"/>
      <c r="J15726" s="38"/>
      <c r="K15726" s="38"/>
      <c r="L15726"/>
      <c r="M15726"/>
    </row>
    <row r="15727" spans="1:13" s="36" customFormat="1">
      <c r="A15727" s="35"/>
      <c r="B15727"/>
      <c r="C15727" s="38"/>
      <c r="D15727" s="38"/>
      <c r="E15727" s="38"/>
      <c r="F15727" s="38"/>
      <c r="G15727" s="38"/>
      <c r="H15727" s="38"/>
      <c r="I15727" s="38"/>
      <c r="J15727" s="38"/>
      <c r="K15727" s="38"/>
      <c r="L15727"/>
      <c r="M15727"/>
    </row>
    <row r="15728" spans="1:13" s="36" customFormat="1">
      <c r="A15728" s="35"/>
      <c r="B15728"/>
      <c r="C15728" s="38"/>
      <c r="D15728" s="38"/>
      <c r="E15728" s="38"/>
      <c r="F15728" s="38"/>
      <c r="G15728" s="38"/>
      <c r="H15728" s="38"/>
      <c r="I15728" s="38"/>
      <c r="J15728" s="38"/>
      <c r="K15728" s="38"/>
      <c r="L15728"/>
      <c r="M15728"/>
    </row>
    <row r="15729" spans="1:13" s="36" customFormat="1">
      <c r="A15729" s="35"/>
      <c r="B15729"/>
      <c r="C15729" s="38"/>
      <c r="D15729" s="38"/>
      <c r="E15729" s="38"/>
      <c r="F15729" s="38"/>
      <c r="G15729" s="38"/>
      <c r="H15729" s="38"/>
      <c r="I15729" s="38"/>
      <c r="J15729" s="38"/>
      <c r="K15729" s="38"/>
      <c r="L15729"/>
      <c r="M15729"/>
    </row>
    <row r="15730" spans="1:13" s="36" customFormat="1">
      <c r="A15730" s="35"/>
      <c r="B15730"/>
      <c r="C15730" s="38"/>
      <c r="D15730" s="38"/>
      <c r="E15730" s="38"/>
      <c r="F15730" s="38"/>
      <c r="G15730" s="38"/>
      <c r="H15730" s="38"/>
      <c r="I15730" s="38"/>
      <c r="J15730" s="38"/>
      <c r="K15730" s="38"/>
      <c r="L15730"/>
      <c r="M15730"/>
    </row>
    <row r="15731" spans="1:13" s="36" customFormat="1">
      <c r="A15731" s="35"/>
      <c r="B15731"/>
      <c r="C15731" s="38"/>
      <c r="D15731" s="38"/>
      <c r="E15731" s="38"/>
      <c r="F15731" s="38"/>
      <c r="G15731" s="38"/>
      <c r="H15731" s="38"/>
      <c r="I15731" s="38"/>
      <c r="J15731" s="38"/>
      <c r="K15731" s="38"/>
      <c r="L15731"/>
      <c r="M15731"/>
    </row>
    <row r="15732" spans="1:13" s="36" customFormat="1">
      <c r="A15732" s="35"/>
      <c r="B15732"/>
      <c r="C15732" s="38"/>
      <c r="D15732" s="38"/>
      <c r="E15732" s="38"/>
      <c r="F15732" s="38"/>
      <c r="G15732" s="38"/>
      <c r="H15732" s="38"/>
      <c r="I15732" s="38"/>
      <c r="J15732" s="38"/>
      <c r="K15732" s="38"/>
      <c r="L15732"/>
      <c r="M15732"/>
    </row>
    <row r="15733" spans="1:13" s="36" customFormat="1">
      <c r="A15733" s="35"/>
      <c r="B15733"/>
      <c r="C15733" s="38"/>
      <c r="D15733" s="38"/>
      <c r="E15733" s="38"/>
      <c r="F15733" s="38"/>
      <c r="G15733" s="38"/>
      <c r="H15733" s="38"/>
      <c r="I15733" s="38"/>
      <c r="J15733" s="38"/>
      <c r="K15733" s="38"/>
      <c r="L15733"/>
      <c r="M15733"/>
    </row>
    <row r="15734" spans="1:13" s="36" customFormat="1">
      <c r="A15734" s="35"/>
      <c r="B15734"/>
      <c r="C15734" s="38"/>
      <c r="D15734" s="38"/>
      <c r="E15734" s="38"/>
      <c r="F15734" s="38"/>
      <c r="G15734" s="38"/>
      <c r="H15734" s="38"/>
      <c r="I15734" s="38"/>
      <c r="J15734" s="38"/>
      <c r="K15734" s="38"/>
      <c r="L15734"/>
      <c r="M15734"/>
    </row>
    <row r="15735" spans="1:13" s="36" customFormat="1">
      <c r="A15735" s="35"/>
      <c r="B15735"/>
      <c r="C15735" s="38"/>
      <c r="D15735" s="38"/>
      <c r="E15735" s="38"/>
      <c r="F15735" s="38"/>
      <c r="G15735" s="38"/>
      <c r="H15735" s="38"/>
      <c r="I15735" s="38"/>
      <c r="J15735" s="38"/>
      <c r="K15735" s="38"/>
      <c r="L15735"/>
      <c r="M15735"/>
    </row>
    <row r="15736" spans="1:13" s="36" customFormat="1">
      <c r="A15736" s="35"/>
      <c r="B15736"/>
      <c r="C15736" s="38"/>
      <c r="D15736" s="38"/>
      <c r="E15736" s="38"/>
      <c r="F15736" s="38"/>
      <c r="G15736" s="38"/>
      <c r="H15736" s="38"/>
      <c r="I15736" s="38"/>
      <c r="J15736" s="38"/>
      <c r="K15736" s="38"/>
      <c r="L15736"/>
      <c r="M15736"/>
    </row>
    <row r="15737" spans="1:13" s="36" customFormat="1">
      <c r="A15737" s="35"/>
      <c r="B15737"/>
      <c r="C15737" s="38"/>
      <c r="D15737" s="38"/>
      <c r="E15737" s="38"/>
      <c r="F15737" s="38"/>
      <c r="G15737" s="38"/>
      <c r="H15737" s="38"/>
      <c r="I15737" s="38"/>
      <c r="J15737" s="38"/>
      <c r="K15737" s="38"/>
      <c r="L15737"/>
      <c r="M15737"/>
    </row>
    <row r="15738" spans="1:13" s="36" customFormat="1">
      <c r="A15738" s="35"/>
      <c r="B15738"/>
      <c r="C15738" s="38"/>
      <c r="D15738" s="38"/>
      <c r="E15738" s="38"/>
      <c r="F15738" s="38"/>
      <c r="G15738" s="38"/>
      <c r="H15738" s="38"/>
      <c r="I15738" s="38"/>
      <c r="J15738" s="38"/>
      <c r="K15738" s="38"/>
      <c r="L15738"/>
      <c r="M15738"/>
    </row>
    <row r="15739" spans="1:13" s="36" customFormat="1">
      <c r="A15739" s="35"/>
      <c r="B15739"/>
      <c r="C15739" s="38"/>
      <c r="D15739" s="38"/>
      <c r="E15739" s="38"/>
      <c r="F15739" s="38"/>
      <c r="G15739" s="38"/>
      <c r="H15739" s="38"/>
      <c r="I15739" s="38"/>
      <c r="J15739" s="38"/>
      <c r="K15739" s="38"/>
      <c r="L15739"/>
      <c r="M15739"/>
    </row>
    <row r="15740" spans="1:13" s="36" customFormat="1">
      <c r="A15740" s="35"/>
      <c r="B15740"/>
      <c r="C15740" s="38"/>
      <c r="D15740" s="38"/>
      <c r="E15740" s="38"/>
      <c r="F15740" s="38"/>
      <c r="G15740" s="38"/>
      <c r="H15740" s="38"/>
      <c r="I15740" s="38"/>
      <c r="J15740" s="38"/>
      <c r="K15740" s="38"/>
      <c r="L15740"/>
      <c r="M15740"/>
    </row>
    <row r="15741" spans="1:13" s="36" customFormat="1">
      <c r="A15741" s="35"/>
      <c r="B15741"/>
      <c r="C15741" s="38"/>
      <c r="D15741" s="38"/>
      <c r="E15741" s="38"/>
      <c r="F15741" s="38"/>
      <c r="G15741" s="38"/>
      <c r="H15741" s="38"/>
      <c r="I15741" s="38"/>
      <c r="J15741" s="38"/>
      <c r="K15741" s="38"/>
      <c r="L15741"/>
      <c r="M15741"/>
    </row>
    <row r="15742" spans="1:13" s="36" customFormat="1">
      <c r="A15742" s="35"/>
      <c r="B15742"/>
      <c r="C15742" s="38"/>
      <c r="D15742" s="38"/>
      <c r="E15742" s="38"/>
      <c r="F15742" s="38"/>
      <c r="G15742" s="38"/>
      <c r="H15742" s="38"/>
      <c r="I15742" s="38"/>
      <c r="J15742" s="38"/>
      <c r="K15742" s="38"/>
      <c r="L15742"/>
      <c r="M15742"/>
    </row>
    <row r="15743" spans="1:13" s="36" customFormat="1">
      <c r="A15743" s="35"/>
      <c r="B15743"/>
      <c r="C15743" s="38"/>
      <c r="D15743" s="38"/>
      <c r="E15743" s="38"/>
      <c r="F15743" s="38"/>
      <c r="G15743" s="38"/>
      <c r="H15743" s="38"/>
      <c r="I15743" s="38"/>
      <c r="J15743" s="38"/>
      <c r="K15743" s="38"/>
      <c r="L15743"/>
      <c r="M15743"/>
    </row>
    <row r="15744" spans="1:13" s="36" customFormat="1">
      <c r="A15744" s="35"/>
      <c r="B15744"/>
      <c r="C15744" s="38"/>
      <c r="D15744" s="38"/>
      <c r="E15744" s="38"/>
      <c r="F15744" s="38"/>
      <c r="G15744" s="38"/>
      <c r="H15744" s="38"/>
      <c r="I15744" s="38"/>
      <c r="J15744" s="38"/>
      <c r="K15744" s="38"/>
      <c r="L15744"/>
      <c r="M15744"/>
    </row>
    <row r="15745" spans="1:13" s="36" customFormat="1">
      <c r="A15745" s="35"/>
      <c r="B15745"/>
      <c r="C15745" s="38"/>
      <c r="D15745" s="38"/>
      <c r="E15745" s="38"/>
      <c r="F15745" s="38"/>
      <c r="G15745" s="38"/>
      <c r="H15745" s="38"/>
      <c r="I15745" s="38"/>
      <c r="J15745" s="38"/>
      <c r="K15745" s="38"/>
      <c r="L15745"/>
      <c r="M15745"/>
    </row>
    <row r="15746" spans="1:13" s="36" customFormat="1">
      <c r="A15746" s="35"/>
      <c r="B15746"/>
      <c r="C15746" s="38"/>
      <c r="D15746" s="38"/>
      <c r="E15746" s="38"/>
      <c r="F15746" s="38"/>
      <c r="G15746" s="38"/>
      <c r="H15746" s="38"/>
      <c r="I15746" s="38"/>
      <c r="J15746" s="38"/>
      <c r="K15746" s="38"/>
      <c r="L15746"/>
      <c r="M15746"/>
    </row>
    <row r="15747" spans="1:13" s="36" customFormat="1">
      <c r="A15747" s="35"/>
      <c r="B15747"/>
      <c r="C15747" s="38"/>
      <c r="D15747" s="38"/>
      <c r="E15747" s="38"/>
      <c r="F15747" s="38"/>
      <c r="G15747" s="38"/>
      <c r="H15747" s="38"/>
      <c r="I15747" s="38"/>
      <c r="J15747" s="38"/>
      <c r="K15747" s="38"/>
      <c r="L15747"/>
      <c r="M15747"/>
    </row>
    <row r="15748" spans="1:13" s="36" customFormat="1">
      <c r="A15748" s="35"/>
      <c r="B15748"/>
      <c r="C15748" s="38"/>
      <c r="D15748" s="38"/>
      <c r="E15748" s="38"/>
      <c r="F15748" s="38"/>
      <c r="G15748" s="38"/>
      <c r="H15748" s="38"/>
      <c r="I15748" s="38"/>
      <c r="J15748" s="38"/>
      <c r="K15748" s="38"/>
      <c r="L15748"/>
      <c r="M15748"/>
    </row>
    <row r="15749" spans="1:13" s="36" customFormat="1">
      <c r="A15749" s="35"/>
      <c r="B15749"/>
      <c r="C15749" s="38"/>
      <c r="D15749" s="38"/>
      <c r="E15749" s="38"/>
      <c r="F15749" s="38"/>
      <c r="G15749" s="38"/>
      <c r="H15749" s="38"/>
      <c r="I15749" s="38"/>
      <c r="J15749" s="38"/>
      <c r="K15749" s="38"/>
      <c r="L15749"/>
      <c r="M15749"/>
    </row>
    <row r="15750" spans="1:13" s="36" customFormat="1">
      <c r="A15750" s="35"/>
      <c r="B15750"/>
      <c r="C15750" s="38"/>
      <c r="D15750" s="38"/>
      <c r="E15750" s="38"/>
      <c r="F15750" s="38"/>
      <c r="G15750" s="38"/>
      <c r="H15750" s="38"/>
      <c r="I15750" s="38"/>
      <c r="J15750" s="38"/>
      <c r="K15750" s="38"/>
      <c r="L15750"/>
      <c r="M15750"/>
    </row>
    <row r="15751" spans="1:13" s="36" customFormat="1">
      <c r="A15751" s="35"/>
      <c r="B15751"/>
      <c r="C15751" s="38"/>
      <c r="D15751" s="38"/>
      <c r="E15751" s="38"/>
      <c r="F15751" s="38"/>
      <c r="G15751" s="38"/>
      <c r="H15751" s="38"/>
      <c r="I15751" s="38"/>
      <c r="J15751" s="38"/>
      <c r="K15751" s="38"/>
      <c r="L15751"/>
      <c r="M15751"/>
    </row>
    <row r="15752" spans="1:13" s="36" customFormat="1">
      <c r="A15752" s="35"/>
      <c r="B15752"/>
      <c r="C15752" s="38"/>
      <c r="D15752" s="38"/>
      <c r="E15752" s="38"/>
      <c r="F15752" s="38"/>
      <c r="G15752" s="38"/>
      <c r="H15752" s="38"/>
      <c r="I15752" s="38"/>
      <c r="J15752" s="38"/>
      <c r="K15752" s="38"/>
      <c r="L15752"/>
      <c r="M15752"/>
    </row>
    <row r="15753" spans="1:13" s="36" customFormat="1">
      <c r="A15753" s="35"/>
      <c r="B15753"/>
      <c r="C15753" s="38"/>
      <c r="D15753" s="38"/>
      <c r="E15753" s="38"/>
      <c r="F15753" s="38"/>
      <c r="G15753" s="38"/>
      <c r="H15753" s="38"/>
      <c r="I15753" s="38"/>
      <c r="J15753" s="38"/>
      <c r="K15753" s="38"/>
      <c r="L15753"/>
      <c r="M15753"/>
    </row>
    <row r="15754" spans="1:13" s="36" customFormat="1">
      <c r="A15754" s="35"/>
      <c r="B15754"/>
      <c r="C15754" s="38"/>
      <c r="D15754" s="38"/>
      <c r="E15754" s="38"/>
      <c r="F15754" s="38"/>
      <c r="G15754" s="38"/>
      <c r="H15754" s="38"/>
      <c r="I15754" s="38"/>
      <c r="J15754" s="38"/>
      <c r="K15754" s="38"/>
      <c r="L15754"/>
      <c r="M15754"/>
    </row>
    <row r="15755" spans="1:13" s="36" customFormat="1">
      <c r="A15755" s="35"/>
      <c r="B15755"/>
      <c r="C15755" s="38"/>
      <c r="D15755" s="38"/>
      <c r="E15755" s="38"/>
      <c r="F15755" s="38"/>
      <c r="G15755" s="38"/>
      <c r="H15755" s="38"/>
      <c r="I15755" s="38"/>
      <c r="J15755" s="38"/>
      <c r="K15755" s="38"/>
      <c r="L15755"/>
      <c r="M15755"/>
    </row>
    <row r="15756" spans="1:13" s="36" customFormat="1">
      <c r="A15756" s="35"/>
      <c r="B15756"/>
      <c r="C15756" s="38"/>
      <c r="D15756" s="38"/>
      <c r="E15756" s="38"/>
      <c r="F15756" s="38"/>
      <c r="G15756" s="38"/>
      <c r="H15756" s="38"/>
      <c r="I15756" s="38"/>
      <c r="J15756" s="38"/>
      <c r="K15756" s="38"/>
      <c r="L15756"/>
      <c r="M15756"/>
    </row>
    <row r="15757" spans="1:13" s="36" customFormat="1">
      <c r="A15757" s="35"/>
      <c r="B15757"/>
      <c r="C15757" s="38"/>
      <c r="D15757" s="38"/>
      <c r="E15757" s="38"/>
      <c r="F15757" s="38"/>
      <c r="G15757" s="38"/>
      <c r="H15757" s="38"/>
      <c r="I15757" s="38"/>
      <c r="J15757" s="38"/>
      <c r="K15757" s="38"/>
      <c r="L15757"/>
      <c r="M15757"/>
    </row>
    <row r="15758" spans="1:13" s="36" customFormat="1">
      <c r="A15758" s="35"/>
      <c r="B15758"/>
      <c r="C15758" s="38"/>
      <c r="D15758" s="38"/>
      <c r="E15758" s="38"/>
      <c r="F15758" s="38"/>
      <c r="G15758" s="38"/>
      <c r="H15758" s="38"/>
      <c r="I15758" s="38"/>
      <c r="J15758" s="38"/>
      <c r="K15758" s="38"/>
      <c r="L15758"/>
      <c r="M15758"/>
    </row>
    <row r="15759" spans="1:13" s="36" customFormat="1">
      <c r="A15759" s="35"/>
      <c r="B15759"/>
      <c r="C15759" s="38"/>
      <c r="D15759" s="38"/>
      <c r="E15759" s="38"/>
      <c r="F15759" s="38"/>
      <c r="G15759" s="38"/>
      <c r="H15759" s="38"/>
      <c r="I15759" s="38"/>
      <c r="J15759" s="38"/>
      <c r="K15759" s="38"/>
      <c r="L15759"/>
      <c r="M15759"/>
    </row>
    <row r="15760" spans="1:13" s="36" customFormat="1">
      <c r="A15760" s="35"/>
      <c r="B15760"/>
      <c r="C15760" s="38"/>
      <c r="D15760" s="38"/>
      <c r="E15760" s="38"/>
      <c r="F15760" s="38"/>
      <c r="G15760" s="38"/>
      <c r="H15760" s="38"/>
      <c r="I15760" s="38"/>
      <c r="J15760" s="38"/>
      <c r="K15760" s="38"/>
      <c r="L15760"/>
      <c r="M15760"/>
    </row>
    <row r="15761" spans="1:13" s="36" customFormat="1">
      <c r="A15761" s="35"/>
      <c r="B15761"/>
      <c r="C15761" s="38"/>
      <c r="D15761" s="38"/>
      <c r="E15761" s="38"/>
      <c r="F15761" s="38"/>
      <c r="G15761" s="38"/>
      <c r="H15761" s="38"/>
      <c r="I15761" s="38"/>
      <c r="J15761" s="38"/>
      <c r="K15761" s="38"/>
      <c r="L15761"/>
      <c r="M15761"/>
    </row>
    <row r="15762" spans="1:13" s="36" customFormat="1">
      <c r="A15762" s="35"/>
      <c r="B15762"/>
      <c r="C15762" s="38"/>
      <c r="D15762" s="38"/>
      <c r="E15762" s="38"/>
      <c r="F15762" s="38"/>
      <c r="G15762" s="38"/>
      <c r="H15762" s="38"/>
      <c r="I15762" s="38"/>
      <c r="J15762" s="38"/>
      <c r="K15762" s="38"/>
      <c r="L15762"/>
      <c r="M15762"/>
    </row>
    <row r="15763" spans="1:13" s="36" customFormat="1">
      <c r="A15763" s="35"/>
      <c r="B15763"/>
      <c r="C15763" s="38"/>
      <c r="D15763" s="38"/>
      <c r="E15763" s="38"/>
      <c r="F15763" s="38"/>
      <c r="G15763" s="38"/>
      <c r="H15763" s="38"/>
      <c r="I15763" s="38"/>
      <c r="J15763" s="38"/>
      <c r="K15763" s="38"/>
      <c r="L15763"/>
      <c r="M15763"/>
    </row>
    <row r="15764" spans="1:13" s="36" customFormat="1">
      <c r="A15764" s="35"/>
      <c r="B15764"/>
      <c r="C15764" s="38"/>
      <c r="D15764" s="38"/>
      <c r="E15764" s="38"/>
      <c r="F15764" s="38"/>
      <c r="G15764" s="38"/>
      <c r="H15764" s="38"/>
      <c r="I15764" s="38"/>
      <c r="J15764" s="38"/>
      <c r="K15764" s="38"/>
      <c r="L15764"/>
      <c r="M15764"/>
    </row>
    <row r="15765" spans="1:13" s="36" customFormat="1">
      <c r="A15765" s="35"/>
      <c r="B15765"/>
      <c r="C15765" s="38"/>
      <c r="D15765" s="38"/>
      <c r="E15765" s="38"/>
      <c r="F15765" s="38"/>
      <c r="G15765" s="38"/>
      <c r="H15765" s="38"/>
      <c r="I15765" s="38"/>
      <c r="J15765" s="38"/>
      <c r="K15765" s="38"/>
      <c r="L15765"/>
      <c r="M15765"/>
    </row>
    <row r="15766" spans="1:13" s="36" customFormat="1">
      <c r="A15766" s="35"/>
      <c r="B15766"/>
      <c r="C15766" s="38"/>
      <c r="D15766" s="38"/>
      <c r="E15766" s="38"/>
      <c r="F15766" s="38"/>
      <c r="G15766" s="38"/>
      <c r="H15766" s="38"/>
      <c r="I15766" s="38"/>
      <c r="J15766" s="38"/>
      <c r="K15766" s="38"/>
      <c r="L15766"/>
      <c r="M15766"/>
    </row>
    <row r="15767" spans="1:13" s="36" customFormat="1">
      <c r="A15767" s="35"/>
      <c r="B15767"/>
      <c r="C15767" s="38"/>
      <c r="D15767" s="38"/>
      <c r="E15767" s="38"/>
      <c r="F15767" s="38"/>
      <c r="G15767" s="38"/>
      <c r="H15767" s="38"/>
      <c r="I15767" s="38"/>
      <c r="J15767" s="38"/>
      <c r="K15767" s="38"/>
      <c r="L15767"/>
      <c r="M15767"/>
    </row>
    <row r="15768" spans="1:13" s="36" customFormat="1">
      <c r="A15768" s="35"/>
      <c r="B15768"/>
      <c r="C15768" s="38"/>
      <c r="D15768" s="38"/>
      <c r="E15768" s="38"/>
      <c r="F15768" s="38"/>
      <c r="G15768" s="38"/>
      <c r="H15768" s="38"/>
      <c r="I15768" s="38"/>
      <c r="J15768" s="38"/>
      <c r="K15768" s="38"/>
      <c r="L15768"/>
      <c r="M15768"/>
    </row>
    <row r="15769" spans="1:13" s="36" customFormat="1">
      <c r="A15769" s="35"/>
      <c r="B15769"/>
      <c r="C15769" s="38"/>
      <c r="D15769" s="38"/>
      <c r="E15769" s="38"/>
      <c r="F15769" s="38"/>
      <c r="G15769" s="38"/>
      <c r="H15769" s="38"/>
      <c r="I15769" s="38"/>
      <c r="J15769" s="38"/>
      <c r="K15769" s="38"/>
      <c r="L15769"/>
      <c r="M15769"/>
    </row>
    <row r="15770" spans="1:13" s="36" customFormat="1">
      <c r="A15770" s="35"/>
      <c r="B15770"/>
      <c r="C15770" s="38"/>
      <c r="D15770" s="38"/>
      <c r="E15770" s="38"/>
      <c r="F15770" s="38"/>
      <c r="G15770" s="38"/>
      <c r="H15770" s="38"/>
      <c r="I15770" s="38"/>
      <c r="J15770" s="38"/>
      <c r="K15770" s="38"/>
      <c r="L15770"/>
      <c r="M15770"/>
    </row>
    <row r="15771" spans="1:13" s="36" customFormat="1">
      <c r="A15771" s="35"/>
      <c r="B15771"/>
      <c r="C15771" s="38"/>
      <c r="D15771" s="38"/>
      <c r="E15771" s="38"/>
      <c r="F15771" s="38"/>
      <c r="G15771" s="38"/>
      <c r="H15771" s="38"/>
      <c r="I15771" s="38"/>
      <c r="J15771" s="38"/>
      <c r="K15771" s="38"/>
      <c r="L15771"/>
      <c r="M15771"/>
    </row>
    <row r="15772" spans="1:13" s="36" customFormat="1">
      <c r="A15772" s="35"/>
      <c r="B15772"/>
      <c r="C15772" s="38"/>
      <c r="D15772" s="38"/>
      <c r="E15772" s="38"/>
      <c r="F15772" s="38"/>
      <c r="G15772" s="38"/>
      <c r="H15772" s="38"/>
      <c r="I15772" s="38"/>
      <c r="J15772" s="38"/>
      <c r="K15772" s="38"/>
      <c r="L15772"/>
      <c r="M15772"/>
    </row>
    <row r="15773" spans="1:13" s="36" customFormat="1">
      <c r="A15773" s="35"/>
      <c r="B15773"/>
      <c r="C15773" s="38"/>
      <c r="D15773" s="38"/>
      <c r="E15773" s="38"/>
      <c r="F15773" s="38"/>
      <c r="G15773" s="38"/>
      <c r="H15773" s="38"/>
      <c r="I15773" s="38"/>
      <c r="J15773" s="38"/>
      <c r="K15773" s="38"/>
      <c r="L15773"/>
      <c r="M15773"/>
    </row>
    <row r="15774" spans="1:13" s="36" customFormat="1">
      <c r="A15774" s="35"/>
      <c r="B15774"/>
      <c r="C15774" s="38"/>
      <c r="D15774" s="38"/>
      <c r="E15774" s="38"/>
      <c r="F15774" s="38"/>
      <c r="G15774" s="38"/>
      <c r="H15774" s="38"/>
      <c r="I15774" s="38"/>
      <c r="J15774" s="38"/>
      <c r="K15774" s="38"/>
      <c r="L15774"/>
      <c r="M15774"/>
    </row>
    <row r="15775" spans="1:13" s="36" customFormat="1">
      <c r="A15775" s="35"/>
      <c r="B15775"/>
      <c r="C15775" s="38"/>
      <c r="D15775" s="38"/>
      <c r="E15775" s="38"/>
      <c r="F15775" s="38"/>
      <c r="G15775" s="38"/>
      <c r="H15775" s="38"/>
      <c r="I15775" s="38"/>
      <c r="J15775" s="38"/>
      <c r="K15775" s="38"/>
      <c r="L15775"/>
      <c r="M15775"/>
    </row>
    <row r="15776" spans="1:13" s="36" customFormat="1">
      <c r="A15776" s="35"/>
      <c r="B15776"/>
      <c r="C15776" s="38"/>
      <c r="D15776" s="38"/>
      <c r="E15776" s="38"/>
      <c r="F15776" s="38"/>
      <c r="G15776" s="38"/>
      <c r="H15776" s="38"/>
      <c r="I15776" s="38"/>
      <c r="J15776" s="38"/>
      <c r="K15776" s="38"/>
      <c r="L15776"/>
      <c r="M15776"/>
    </row>
    <row r="15777" spans="1:13" s="36" customFormat="1">
      <c r="A15777" s="35"/>
      <c r="B15777"/>
      <c r="C15777" s="38"/>
      <c r="D15777" s="38"/>
      <c r="E15777" s="38"/>
      <c r="F15777" s="38"/>
      <c r="G15777" s="38"/>
      <c r="H15777" s="38"/>
      <c r="I15777" s="38"/>
      <c r="J15777" s="38"/>
      <c r="K15777" s="38"/>
      <c r="L15777"/>
      <c r="M15777"/>
    </row>
    <row r="15778" spans="1:13" s="36" customFormat="1">
      <c r="A15778" s="35"/>
      <c r="B15778"/>
      <c r="C15778" s="38"/>
      <c r="D15778" s="38"/>
      <c r="E15778" s="38"/>
      <c r="F15778" s="38"/>
      <c r="G15778" s="38"/>
      <c r="H15778" s="38"/>
      <c r="I15778" s="38"/>
      <c r="J15778" s="38"/>
      <c r="K15778" s="38"/>
      <c r="L15778"/>
      <c r="M15778"/>
    </row>
    <row r="15779" spans="1:13" s="36" customFormat="1">
      <c r="A15779" s="35"/>
      <c r="B15779"/>
      <c r="C15779" s="38"/>
      <c r="D15779" s="38"/>
      <c r="E15779" s="38"/>
      <c r="F15779" s="38"/>
      <c r="G15779" s="38"/>
      <c r="H15779" s="38"/>
      <c r="I15779" s="38"/>
      <c r="J15779" s="38"/>
      <c r="K15779" s="38"/>
      <c r="L15779"/>
      <c r="M15779"/>
    </row>
    <row r="15780" spans="1:13" s="36" customFormat="1">
      <c r="A15780" s="35"/>
      <c r="B15780"/>
      <c r="C15780" s="38"/>
      <c r="D15780" s="38"/>
      <c r="E15780" s="38"/>
      <c r="F15780" s="38"/>
      <c r="G15780" s="38"/>
      <c r="H15780" s="38"/>
      <c r="I15780" s="38"/>
      <c r="J15780" s="38"/>
      <c r="K15780" s="38"/>
      <c r="L15780"/>
      <c r="M15780"/>
    </row>
    <row r="15781" spans="1:13" s="36" customFormat="1">
      <c r="A15781" s="35"/>
      <c r="B15781"/>
      <c r="C15781" s="38"/>
      <c r="D15781" s="38"/>
      <c r="E15781" s="38"/>
      <c r="F15781" s="38"/>
      <c r="G15781" s="38"/>
      <c r="H15781" s="38"/>
      <c r="I15781" s="38"/>
      <c r="J15781" s="38"/>
      <c r="K15781" s="38"/>
      <c r="L15781"/>
      <c r="M15781"/>
    </row>
    <row r="15782" spans="1:13" s="36" customFormat="1">
      <c r="A15782" s="35"/>
      <c r="B15782"/>
      <c r="C15782" s="38"/>
      <c r="D15782" s="38"/>
      <c r="E15782" s="38"/>
      <c r="F15782" s="38"/>
      <c r="G15782" s="38"/>
      <c r="H15782" s="38"/>
      <c r="I15782" s="38"/>
      <c r="J15782" s="38"/>
      <c r="K15782" s="38"/>
      <c r="L15782"/>
      <c r="M15782"/>
    </row>
    <row r="15783" spans="1:13" s="36" customFormat="1">
      <c r="A15783" s="35"/>
      <c r="B15783"/>
      <c r="C15783" s="38"/>
      <c r="D15783" s="38"/>
      <c r="E15783" s="38"/>
      <c r="F15783" s="38"/>
      <c r="G15783" s="38"/>
      <c r="H15783" s="38"/>
      <c r="I15783" s="38"/>
      <c r="J15783" s="38"/>
      <c r="K15783" s="38"/>
      <c r="L15783"/>
      <c r="M15783"/>
    </row>
    <row r="15784" spans="1:13" s="36" customFormat="1">
      <c r="A15784" s="35"/>
      <c r="B15784"/>
      <c r="C15784" s="38"/>
      <c r="D15784" s="38"/>
      <c r="E15784" s="38"/>
      <c r="F15784" s="38"/>
      <c r="G15784" s="38"/>
      <c r="H15784" s="38"/>
      <c r="I15784" s="38"/>
      <c r="J15784" s="38"/>
      <c r="K15784" s="38"/>
      <c r="L15784"/>
      <c r="M15784"/>
    </row>
    <row r="15785" spans="1:13" s="36" customFormat="1">
      <c r="A15785" s="35"/>
      <c r="B15785"/>
      <c r="C15785" s="38"/>
      <c r="D15785" s="38"/>
      <c r="E15785" s="38"/>
      <c r="F15785" s="38"/>
      <c r="G15785" s="38"/>
      <c r="H15785" s="38"/>
      <c r="I15785" s="38"/>
      <c r="J15785" s="38"/>
      <c r="K15785" s="38"/>
      <c r="L15785"/>
      <c r="M15785"/>
    </row>
    <row r="15786" spans="1:13" s="36" customFormat="1">
      <c r="A15786" s="35"/>
      <c r="B15786"/>
      <c r="C15786" s="38"/>
      <c r="D15786" s="38"/>
      <c r="E15786" s="38"/>
      <c r="F15786" s="38"/>
      <c r="G15786" s="38"/>
      <c r="H15786" s="38"/>
      <c r="I15786" s="38"/>
      <c r="J15786" s="38"/>
      <c r="K15786" s="38"/>
      <c r="L15786"/>
      <c r="M15786"/>
    </row>
    <row r="15787" spans="1:13" s="36" customFormat="1">
      <c r="A15787" s="35"/>
      <c r="B15787"/>
      <c r="C15787" s="38"/>
      <c r="D15787" s="38"/>
      <c r="E15787" s="38"/>
      <c r="F15787" s="38"/>
      <c r="G15787" s="38"/>
      <c r="H15787" s="38"/>
      <c r="I15787" s="38"/>
      <c r="J15787" s="38"/>
      <c r="K15787" s="38"/>
      <c r="L15787"/>
      <c r="M15787"/>
    </row>
    <row r="15788" spans="1:13" s="36" customFormat="1">
      <c r="A15788" s="35"/>
      <c r="B15788"/>
      <c r="C15788" s="38"/>
      <c r="D15788" s="38"/>
      <c r="E15788" s="38"/>
      <c r="F15788" s="38"/>
      <c r="G15788" s="38"/>
      <c r="H15788" s="38"/>
      <c r="I15788" s="38"/>
      <c r="J15788" s="38"/>
      <c r="K15788" s="38"/>
      <c r="L15788"/>
      <c r="M15788"/>
    </row>
    <row r="15789" spans="1:13" s="36" customFormat="1">
      <c r="A15789" s="35"/>
      <c r="B15789"/>
      <c r="C15789" s="38"/>
      <c r="D15789" s="38"/>
      <c r="E15789" s="38"/>
      <c r="F15789" s="38"/>
      <c r="G15789" s="38"/>
      <c r="H15789" s="38"/>
      <c r="I15789" s="38"/>
      <c r="J15789" s="38"/>
      <c r="K15789" s="38"/>
      <c r="L15789"/>
      <c r="M15789"/>
    </row>
    <row r="15790" spans="1:13" s="36" customFormat="1">
      <c r="A15790" s="35"/>
      <c r="B15790"/>
      <c r="C15790" s="38"/>
      <c r="D15790" s="38"/>
      <c r="E15790" s="38"/>
      <c r="F15790" s="38"/>
      <c r="G15790" s="38"/>
      <c r="H15790" s="38"/>
      <c r="I15790" s="38"/>
      <c r="J15790" s="38"/>
      <c r="K15790" s="38"/>
      <c r="L15790"/>
      <c r="M15790"/>
    </row>
    <row r="15791" spans="1:13" s="36" customFormat="1">
      <c r="A15791" s="35"/>
      <c r="B15791"/>
      <c r="C15791" s="38"/>
      <c r="D15791" s="38"/>
      <c r="E15791" s="38"/>
      <c r="F15791" s="38"/>
      <c r="G15791" s="38"/>
      <c r="H15791" s="38"/>
      <c r="I15791" s="38"/>
      <c r="J15791" s="38"/>
      <c r="K15791" s="38"/>
      <c r="L15791"/>
      <c r="M15791"/>
    </row>
    <row r="15792" spans="1:13" s="36" customFormat="1">
      <c r="A15792" s="35"/>
      <c r="B15792"/>
      <c r="C15792" s="38"/>
      <c r="D15792" s="38"/>
      <c r="E15792" s="38"/>
      <c r="F15792" s="38"/>
      <c r="G15792" s="38"/>
      <c r="H15792" s="38"/>
      <c r="I15792" s="38"/>
      <c r="J15792" s="38"/>
      <c r="K15792" s="38"/>
      <c r="L15792"/>
      <c r="M15792"/>
    </row>
    <row r="15793" spans="1:13" s="36" customFormat="1">
      <c r="A15793" s="35"/>
      <c r="B15793"/>
      <c r="C15793" s="38"/>
      <c r="D15793" s="38"/>
      <c r="E15793" s="38"/>
      <c r="F15793" s="38"/>
      <c r="G15793" s="38"/>
      <c r="H15793" s="38"/>
      <c r="I15793" s="38"/>
      <c r="J15793" s="38"/>
      <c r="K15793" s="38"/>
      <c r="L15793"/>
      <c r="M15793"/>
    </row>
    <row r="15794" spans="1:13" s="36" customFormat="1">
      <c r="A15794" s="35"/>
      <c r="B15794"/>
      <c r="C15794" s="38"/>
      <c r="D15794" s="38"/>
      <c r="E15794" s="38"/>
      <c r="F15794" s="38"/>
      <c r="G15794" s="38"/>
      <c r="H15794" s="38"/>
      <c r="I15794" s="38"/>
      <c r="J15794" s="38"/>
      <c r="K15794" s="38"/>
      <c r="L15794"/>
      <c r="M15794"/>
    </row>
    <row r="15795" spans="1:13" s="36" customFormat="1">
      <c r="A15795" s="35"/>
      <c r="B15795"/>
      <c r="C15795" s="38"/>
      <c r="D15795" s="38"/>
      <c r="E15795" s="38"/>
      <c r="F15795" s="38"/>
      <c r="G15795" s="38"/>
      <c r="H15795" s="38"/>
      <c r="I15795" s="38"/>
      <c r="J15795" s="38"/>
      <c r="K15795" s="38"/>
      <c r="L15795"/>
      <c r="M15795"/>
    </row>
    <row r="15796" spans="1:13" s="36" customFormat="1">
      <c r="A15796" s="35"/>
      <c r="B15796"/>
      <c r="C15796" s="38"/>
      <c r="D15796" s="38"/>
      <c r="E15796" s="38"/>
      <c r="F15796" s="38"/>
      <c r="G15796" s="38"/>
      <c r="H15796" s="38"/>
      <c r="I15796" s="38"/>
      <c r="J15796" s="38"/>
      <c r="K15796" s="38"/>
      <c r="L15796"/>
      <c r="M15796"/>
    </row>
    <row r="15797" spans="1:13" s="36" customFormat="1">
      <c r="A15797" s="35"/>
      <c r="B15797"/>
      <c r="C15797" s="38"/>
      <c r="D15797" s="38"/>
      <c r="E15797" s="38"/>
      <c r="F15797" s="38"/>
      <c r="G15797" s="38"/>
      <c r="H15797" s="38"/>
      <c r="I15797" s="38"/>
      <c r="J15797" s="38"/>
      <c r="K15797" s="38"/>
      <c r="L15797"/>
      <c r="M15797"/>
    </row>
    <row r="15798" spans="1:13" s="36" customFormat="1">
      <c r="A15798" s="35"/>
      <c r="B15798"/>
      <c r="C15798" s="38"/>
      <c r="D15798" s="38"/>
      <c r="E15798" s="38"/>
      <c r="F15798" s="38"/>
      <c r="G15798" s="38"/>
      <c r="H15798" s="38"/>
      <c r="I15798" s="38"/>
      <c r="J15798" s="38"/>
      <c r="K15798" s="38"/>
      <c r="L15798"/>
      <c r="M15798"/>
    </row>
    <row r="15799" spans="1:13" s="36" customFormat="1">
      <c r="A15799" s="35"/>
      <c r="B15799"/>
      <c r="C15799" s="38"/>
      <c r="D15799" s="38"/>
      <c r="E15799" s="38"/>
      <c r="F15799" s="38"/>
      <c r="G15799" s="38"/>
      <c r="H15799" s="38"/>
      <c r="I15799" s="38"/>
      <c r="J15799" s="38"/>
      <c r="K15799" s="38"/>
      <c r="L15799"/>
      <c r="M15799"/>
    </row>
    <row r="15800" spans="1:13" s="36" customFormat="1">
      <c r="A15800" s="35"/>
      <c r="B15800"/>
      <c r="C15800" s="38"/>
      <c r="D15800" s="38"/>
      <c r="E15800" s="38"/>
      <c r="F15800" s="38"/>
      <c r="G15800" s="38"/>
      <c r="H15800" s="38"/>
      <c r="I15800" s="38"/>
      <c r="J15800" s="38"/>
      <c r="K15800" s="38"/>
      <c r="L15800"/>
      <c r="M15800"/>
    </row>
    <row r="15801" spans="1:13" s="36" customFormat="1">
      <c r="A15801" s="35"/>
      <c r="B15801"/>
      <c r="C15801" s="38"/>
      <c r="D15801" s="38"/>
      <c r="E15801" s="38"/>
      <c r="F15801" s="38"/>
      <c r="G15801" s="38"/>
      <c r="H15801" s="38"/>
      <c r="I15801" s="38"/>
      <c r="J15801" s="38"/>
      <c r="K15801" s="38"/>
      <c r="L15801"/>
      <c r="M15801"/>
    </row>
    <row r="15802" spans="1:13" s="36" customFormat="1">
      <c r="A15802" s="35"/>
      <c r="B15802"/>
      <c r="C15802" s="38"/>
      <c r="D15802" s="38"/>
      <c r="E15802" s="38"/>
      <c r="F15802" s="38"/>
      <c r="G15802" s="38"/>
      <c r="H15802" s="38"/>
      <c r="I15802" s="38"/>
      <c r="J15802" s="38"/>
      <c r="K15802" s="38"/>
      <c r="L15802"/>
      <c r="M15802"/>
    </row>
    <row r="15803" spans="1:13" s="36" customFormat="1">
      <c r="A15803" s="35"/>
      <c r="B15803"/>
      <c r="C15803" s="38"/>
      <c r="D15803" s="38"/>
      <c r="E15803" s="38"/>
      <c r="F15803" s="38"/>
      <c r="G15803" s="38"/>
      <c r="H15803" s="38"/>
      <c r="I15803" s="38"/>
      <c r="J15803" s="38"/>
      <c r="K15803" s="38"/>
      <c r="L15803"/>
      <c r="M15803"/>
    </row>
    <row r="15804" spans="1:13" s="36" customFormat="1">
      <c r="A15804" s="35"/>
      <c r="B15804"/>
      <c r="C15804" s="38"/>
      <c r="D15804" s="38"/>
      <c r="E15804" s="38"/>
      <c r="F15804" s="38"/>
      <c r="G15804" s="38"/>
      <c r="H15804" s="38"/>
      <c r="I15804" s="38"/>
      <c r="J15804" s="38"/>
      <c r="K15804" s="38"/>
      <c r="L15804"/>
      <c r="M15804"/>
    </row>
    <row r="15805" spans="1:13" s="36" customFormat="1">
      <c r="A15805" s="35"/>
      <c r="B15805"/>
      <c r="C15805" s="38"/>
      <c r="D15805" s="38"/>
      <c r="E15805" s="38"/>
      <c r="F15805" s="38"/>
      <c r="G15805" s="38"/>
      <c r="H15805" s="38"/>
      <c r="I15805" s="38"/>
      <c r="J15805" s="38"/>
      <c r="K15805" s="38"/>
      <c r="L15805"/>
      <c r="M15805"/>
    </row>
    <row r="15806" spans="1:13" s="36" customFormat="1">
      <c r="A15806" s="35"/>
      <c r="B15806"/>
      <c r="C15806" s="38"/>
      <c r="D15806" s="38"/>
      <c r="E15806" s="38"/>
      <c r="F15806" s="38"/>
      <c r="G15806" s="38"/>
      <c r="H15806" s="38"/>
      <c r="I15806" s="38"/>
      <c r="J15806" s="38"/>
      <c r="K15806" s="38"/>
      <c r="L15806"/>
      <c r="M15806"/>
    </row>
    <row r="15807" spans="1:13" s="36" customFormat="1">
      <c r="A15807" s="35"/>
      <c r="B15807"/>
      <c r="C15807" s="38"/>
      <c r="D15807" s="38"/>
      <c r="E15807" s="38"/>
      <c r="F15807" s="38"/>
      <c r="G15807" s="38"/>
      <c r="H15807" s="38"/>
      <c r="I15807" s="38"/>
      <c r="J15807" s="38"/>
      <c r="K15807" s="38"/>
      <c r="L15807"/>
      <c r="M15807"/>
    </row>
    <row r="15808" spans="1:13" s="36" customFormat="1">
      <c r="A15808" s="35"/>
      <c r="B15808"/>
      <c r="C15808" s="38"/>
      <c r="D15808" s="38"/>
      <c r="E15808" s="38"/>
      <c r="F15808" s="38"/>
      <c r="G15808" s="38"/>
      <c r="H15808" s="38"/>
      <c r="I15808" s="38"/>
      <c r="J15808" s="38"/>
      <c r="K15808" s="38"/>
      <c r="L15808"/>
      <c r="M15808"/>
    </row>
    <row r="15809" spans="1:13" s="36" customFormat="1">
      <c r="A15809" s="35"/>
      <c r="B15809"/>
      <c r="C15809" s="38"/>
      <c r="D15809" s="38"/>
      <c r="E15809" s="38"/>
      <c r="F15809" s="38"/>
      <c r="G15809" s="38"/>
      <c r="H15809" s="38"/>
      <c r="I15809" s="38"/>
      <c r="J15809" s="38"/>
      <c r="K15809" s="38"/>
      <c r="L15809"/>
      <c r="M15809"/>
    </row>
    <row r="15810" spans="1:13" s="36" customFormat="1">
      <c r="A15810" s="35"/>
      <c r="B15810"/>
      <c r="C15810" s="38"/>
      <c r="D15810" s="38"/>
      <c r="E15810" s="38"/>
      <c r="F15810" s="38"/>
      <c r="G15810" s="38"/>
      <c r="H15810" s="38"/>
      <c r="I15810" s="38"/>
      <c r="J15810" s="38"/>
      <c r="K15810" s="38"/>
      <c r="L15810"/>
      <c r="M15810"/>
    </row>
    <row r="15811" spans="1:13" s="36" customFormat="1">
      <c r="A15811" s="35"/>
      <c r="B15811"/>
      <c r="C15811" s="38"/>
      <c r="D15811" s="38"/>
      <c r="E15811" s="38"/>
      <c r="F15811" s="38"/>
      <c r="G15811" s="38"/>
      <c r="H15811" s="38"/>
      <c r="I15811" s="38"/>
      <c r="J15811" s="38"/>
      <c r="K15811" s="38"/>
      <c r="L15811"/>
      <c r="M15811"/>
    </row>
    <row r="15812" spans="1:13" s="36" customFormat="1">
      <c r="A15812" s="35"/>
      <c r="B15812"/>
      <c r="C15812" s="38"/>
      <c r="D15812" s="38"/>
      <c r="E15812" s="38"/>
      <c r="F15812" s="38"/>
      <c r="G15812" s="38"/>
      <c r="H15812" s="38"/>
      <c r="I15812" s="38"/>
      <c r="J15812" s="38"/>
      <c r="K15812" s="38"/>
      <c r="L15812"/>
      <c r="M15812"/>
    </row>
    <row r="15813" spans="1:13" s="36" customFormat="1">
      <c r="A15813" s="35"/>
      <c r="B15813"/>
      <c r="C15813" s="38"/>
      <c r="D15813" s="38"/>
      <c r="E15813" s="38"/>
      <c r="F15813" s="38"/>
      <c r="G15813" s="38"/>
      <c r="H15813" s="38"/>
      <c r="I15813" s="38"/>
      <c r="J15813" s="38"/>
      <c r="K15813" s="38"/>
      <c r="L15813"/>
      <c r="M15813"/>
    </row>
    <row r="15814" spans="1:13" s="36" customFormat="1">
      <c r="A15814" s="35"/>
      <c r="B15814"/>
      <c r="C15814" s="38"/>
      <c r="D15814" s="38"/>
      <c r="E15814" s="38"/>
      <c r="F15814" s="38"/>
      <c r="G15814" s="38"/>
      <c r="H15814" s="38"/>
      <c r="I15814" s="38"/>
      <c r="J15814" s="38"/>
      <c r="K15814" s="38"/>
      <c r="L15814"/>
      <c r="M15814"/>
    </row>
    <row r="15815" spans="1:13" s="36" customFormat="1">
      <c r="A15815" s="35"/>
      <c r="B15815"/>
      <c r="C15815" s="38"/>
      <c r="D15815" s="38"/>
      <c r="E15815" s="38"/>
      <c r="F15815" s="38"/>
      <c r="G15815" s="38"/>
      <c r="H15815" s="38"/>
      <c r="I15815" s="38"/>
      <c r="J15815" s="38"/>
      <c r="K15815" s="38"/>
      <c r="L15815"/>
      <c r="M15815"/>
    </row>
    <row r="15816" spans="1:13" s="36" customFormat="1">
      <c r="A15816" s="35"/>
      <c r="B15816"/>
      <c r="C15816" s="38"/>
      <c r="D15816" s="38"/>
      <c r="E15816" s="38"/>
      <c r="F15816" s="38"/>
      <c r="G15816" s="38"/>
      <c r="H15816" s="38"/>
      <c r="I15816" s="38"/>
      <c r="J15816" s="38"/>
      <c r="K15816" s="38"/>
      <c r="L15816"/>
      <c r="M15816"/>
    </row>
    <row r="15817" spans="1:13" s="36" customFormat="1">
      <c r="A15817" s="35"/>
      <c r="B15817"/>
      <c r="C15817" s="38"/>
      <c r="D15817" s="38"/>
      <c r="E15817" s="38"/>
      <c r="F15817" s="38"/>
      <c r="G15817" s="38"/>
      <c r="H15817" s="38"/>
      <c r="I15817" s="38"/>
      <c r="J15817" s="38"/>
      <c r="K15817" s="38"/>
      <c r="L15817"/>
      <c r="M15817"/>
    </row>
    <row r="15818" spans="1:13" s="36" customFormat="1">
      <c r="A15818" s="35"/>
      <c r="B15818"/>
      <c r="C15818" s="38"/>
      <c r="D15818" s="38"/>
      <c r="E15818" s="38"/>
      <c r="F15818" s="38"/>
      <c r="G15818" s="38"/>
      <c r="H15818" s="38"/>
      <c r="I15818" s="38"/>
      <c r="J15818" s="38"/>
      <c r="K15818" s="38"/>
      <c r="L15818"/>
      <c r="M15818"/>
    </row>
    <row r="15819" spans="1:13" s="36" customFormat="1">
      <c r="A15819" s="35"/>
      <c r="B15819"/>
      <c r="C15819" s="38"/>
      <c r="D15819" s="38"/>
      <c r="E15819" s="38"/>
      <c r="F15819" s="38"/>
      <c r="G15819" s="38"/>
      <c r="H15819" s="38"/>
      <c r="I15819" s="38"/>
      <c r="J15819" s="38"/>
      <c r="K15819" s="38"/>
      <c r="L15819"/>
      <c r="M15819"/>
    </row>
    <row r="15820" spans="1:13" s="36" customFormat="1">
      <c r="A15820" s="35"/>
      <c r="B15820"/>
      <c r="C15820" s="38"/>
      <c r="D15820" s="38"/>
      <c r="E15820" s="38"/>
      <c r="F15820" s="38"/>
      <c r="G15820" s="38"/>
      <c r="H15820" s="38"/>
      <c r="I15820" s="38"/>
      <c r="J15820" s="38"/>
      <c r="K15820" s="38"/>
      <c r="L15820"/>
      <c r="M15820"/>
    </row>
    <row r="15821" spans="1:13" s="36" customFormat="1">
      <c r="A15821" s="35"/>
      <c r="B15821"/>
      <c r="C15821" s="38"/>
      <c r="D15821" s="38"/>
      <c r="E15821" s="38"/>
      <c r="F15821" s="38"/>
      <c r="G15821" s="38"/>
      <c r="H15821" s="38"/>
      <c r="I15821" s="38"/>
      <c r="J15821" s="38"/>
      <c r="K15821" s="38"/>
      <c r="L15821"/>
      <c r="M15821"/>
    </row>
    <row r="15822" spans="1:13" s="36" customFormat="1">
      <c r="A15822" s="35"/>
      <c r="B15822"/>
      <c r="C15822" s="38"/>
      <c r="D15822" s="38"/>
      <c r="E15822" s="38"/>
      <c r="F15822" s="38"/>
      <c r="G15822" s="38"/>
      <c r="H15822" s="38"/>
      <c r="I15822" s="38"/>
      <c r="J15822" s="38"/>
      <c r="K15822" s="38"/>
      <c r="L15822"/>
      <c r="M15822"/>
    </row>
    <row r="15823" spans="1:13" s="36" customFormat="1">
      <c r="A15823" s="35"/>
      <c r="B15823"/>
      <c r="C15823" s="38"/>
      <c r="D15823" s="38"/>
      <c r="E15823" s="38"/>
      <c r="F15823" s="38"/>
      <c r="G15823" s="38"/>
      <c r="H15823" s="38"/>
      <c r="I15823" s="38"/>
      <c r="J15823" s="38"/>
      <c r="K15823" s="38"/>
      <c r="L15823"/>
      <c r="M15823"/>
    </row>
    <row r="15824" spans="1:13" s="36" customFormat="1">
      <c r="A15824" s="35"/>
      <c r="B15824"/>
      <c r="C15824" s="38"/>
      <c r="D15824" s="38"/>
      <c r="E15824" s="38"/>
      <c r="F15824" s="38"/>
      <c r="G15824" s="38"/>
      <c r="H15824" s="38"/>
      <c r="I15824" s="38"/>
      <c r="J15824" s="38"/>
      <c r="K15824" s="38"/>
      <c r="L15824"/>
      <c r="M15824"/>
    </row>
    <row r="15825" spans="1:13" s="36" customFormat="1">
      <c r="A15825" s="35"/>
      <c r="B15825"/>
      <c r="C15825" s="38"/>
      <c r="D15825" s="38"/>
      <c r="E15825" s="38"/>
      <c r="F15825" s="38"/>
      <c r="G15825" s="38"/>
      <c r="H15825" s="38"/>
      <c r="I15825" s="38"/>
      <c r="J15825" s="38"/>
      <c r="K15825" s="38"/>
      <c r="L15825"/>
      <c r="M15825"/>
    </row>
    <row r="15826" spans="1:13" s="36" customFormat="1">
      <c r="A15826" s="35"/>
      <c r="B15826"/>
      <c r="C15826" s="38"/>
      <c r="D15826" s="38"/>
      <c r="E15826" s="38"/>
      <c r="F15826" s="38"/>
      <c r="G15826" s="38"/>
      <c r="H15826" s="38"/>
      <c r="I15826" s="38"/>
      <c r="J15826" s="38"/>
      <c r="K15826" s="38"/>
      <c r="L15826"/>
      <c r="M15826"/>
    </row>
    <row r="15827" spans="1:13" s="36" customFormat="1">
      <c r="A15827" s="35"/>
      <c r="B15827"/>
      <c r="C15827" s="38"/>
      <c r="D15827" s="38"/>
      <c r="E15827" s="38"/>
      <c r="F15827" s="38"/>
      <c r="G15827" s="38"/>
      <c r="H15827" s="38"/>
      <c r="I15827" s="38"/>
      <c r="J15827" s="38"/>
      <c r="K15827" s="38"/>
      <c r="L15827"/>
      <c r="M15827"/>
    </row>
    <row r="15828" spans="1:13" s="36" customFormat="1">
      <c r="A15828" s="35"/>
      <c r="B15828"/>
      <c r="C15828" s="38"/>
      <c r="D15828" s="38"/>
      <c r="E15828" s="38"/>
      <c r="F15828" s="38"/>
      <c r="G15828" s="38"/>
      <c r="H15828" s="38"/>
      <c r="I15828" s="38"/>
      <c r="J15828" s="38"/>
      <c r="K15828" s="38"/>
      <c r="L15828"/>
      <c r="M15828"/>
    </row>
    <row r="15829" spans="1:13" s="36" customFormat="1">
      <c r="A15829" s="35"/>
      <c r="B15829"/>
      <c r="C15829" s="38"/>
      <c r="D15829" s="38"/>
      <c r="E15829" s="38"/>
      <c r="F15829" s="38"/>
      <c r="G15829" s="38"/>
      <c r="H15829" s="38"/>
      <c r="I15829" s="38"/>
      <c r="J15829" s="38"/>
      <c r="K15829" s="38"/>
      <c r="L15829"/>
      <c r="M15829"/>
    </row>
    <row r="15830" spans="1:13" s="36" customFormat="1">
      <c r="A15830" s="35"/>
      <c r="B15830"/>
      <c r="C15830" s="38"/>
      <c r="D15830" s="38"/>
      <c r="E15830" s="38"/>
      <c r="F15830" s="38"/>
      <c r="G15830" s="38"/>
      <c r="H15830" s="38"/>
      <c r="I15830" s="38"/>
      <c r="J15830" s="38"/>
      <c r="K15830" s="38"/>
      <c r="L15830"/>
      <c r="M15830"/>
    </row>
    <row r="15831" spans="1:13" s="36" customFormat="1">
      <c r="A15831" s="35"/>
      <c r="B15831"/>
      <c r="C15831" s="38"/>
      <c r="D15831" s="38"/>
      <c r="E15831" s="38"/>
      <c r="F15831" s="38"/>
      <c r="G15831" s="38"/>
      <c r="H15831" s="38"/>
      <c r="I15831" s="38"/>
      <c r="J15831" s="38"/>
      <c r="K15831" s="38"/>
      <c r="L15831"/>
      <c r="M15831"/>
    </row>
    <row r="15832" spans="1:13" s="36" customFormat="1">
      <c r="A15832" s="35"/>
      <c r="B15832"/>
      <c r="C15832" s="38"/>
      <c r="D15832" s="38"/>
      <c r="E15832" s="38"/>
      <c r="F15832" s="38"/>
      <c r="G15832" s="38"/>
      <c r="H15832" s="38"/>
      <c r="I15832" s="38"/>
      <c r="J15832" s="38"/>
      <c r="K15832" s="38"/>
      <c r="L15832"/>
      <c r="M15832"/>
    </row>
    <row r="15833" spans="1:13" s="36" customFormat="1">
      <c r="A15833" s="35"/>
      <c r="B15833"/>
      <c r="C15833" s="38"/>
      <c r="D15833" s="38"/>
      <c r="E15833" s="38"/>
      <c r="F15833" s="38"/>
      <c r="G15833" s="38"/>
      <c r="H15833" s="38"/>
      <c r="I15833" s="38"/>
      <c r="J15833" s="38"/>
      <c r="K15833" s="38"/>
      <c r="L15833"/>
      <c r="M15833"/>
    </row>
    <row r="15834" spans="1:13" s="36" customFormat="1">
      <c r="A15834" s="35"/>
      <c r="B15834"/>
      <c r="C15834" s="38"/>
      <c r="D15834" s="38"/>
      <c r="E15834" s="38"/>
      <c r="F15834" s="38"/>
      <c r="G15834" s="38"/>
      <c r="H15834" s="38"/>
      <c r="I15834" s="38"/>
      <c r="J15834" s="38"/>
      <c r="K15834" s="38"/>
      <c r="L15834"/>
      <c r="M15834"/>
    </row>
    <row r="15835" spans="1:13" s="36" customFormat="1">
      <c r="A15835" s="35"/>
      <c r="B15835"/>
      <c r="C15835" s="38"/>
      <c r="D15835" s="38"/>
      <c r="E15835" s="38"/>
      <c r="F15835" s="38"/>
      <c r="G15835" s="38"/>
      <c r="H15835" s="38"/>
      <c r="I15835" s="38"/>
      <c r="J15835" s="38"/>
      <c r="K15835" s="38"/>
      <c r="L15835"/>
      <c r="M15835"/>
    </row>
    <row r="15836" spans="1:13" s="36" customFormat="1">
      <c r="A15836" s="35"/>
      <c r="B15836"/>
      <c r="C15836" s="38"/>
      <c r="D15836" s="38"/>
      <c r="E15836" s="38"/>
      <c r="F15836" s="38"/>
      <c r="G15836" s="38"/>
      <c r="H15836" s="38"/>
      <c r="I15836" s="38"/>
      <c r="J15836" s="38"/>
      <c r="K15836" s="38"/>
      <c r="L15836"/>
      <c r="M15836"/>
    </row>
    <row r="15837" spans="1:13" s="36" customFormat="1">
      <c r="A15837" s="35"/>
      <c r="B15837"/>
      <c r="C15837" s="38"/>
      <c r="D15837" s="38"/>
      <c r="E15837" s="38"/>
      <c r="F15837" s="38"/>
      <c r="G15837" s="38"/>
      <c r="H15837" s="38"/>
      <c r="I15837" s="38"/>
      <c r="J15837" s="38"/>
      <c r="K15837" s="38"/>
      <c r="L15837"/>
      <c r="M15837"/>
    </row>
    <row r="15838" spans="1:13" s="36" customFormat="1">
      <c r="A15838" s="35"/>
      <c r="B15838"/>
      <c r="C15838" s="38"/>
      <c r="D15838" s="38"/>
      <c r="E15838" s="38"/>
      <c r="F15838" s="38"/>
      <c r="G15838" s="38"/>
      <c r="H15838" s="38"/>
      <c r="I15838" s="38"/>
      <c r="J15838" s="38"/>
      <c r="K15838" s="38"/>
      <c r="L15838"/>
      <c r="M15838"/>
    </row>
    <row r="15839" spans="1:13" s="36" customFormat="1">
      <c r="A15839" s="35"/>
      <c r="B15839"/>
      <c r="C15839" s="38"/>
      <c r="D15839" s="38"/>
      <c r="E15839" s="38"/>
      <c r="F15839" s="38"/>
      <c r="G15839" s="38"/>
      <c r="H15839" s="38"/>
      <c r="I15839" s="38"/>
      <c r="J15839" s="38"/>
      <c r="K15839" s="38"/>
      <c r="L15839"/>
      <c r="M15839"/>
    </row>
    <row r="15840" spans="1:13" s="36" customFormat="1">
      <c r="A15840" s="35"/>
      <c r="B15840"/>
      <c r="C15840" s="38"/>
      <c r="D15840" s="38"/>
      <c r="E15840" s="38"/>
      <c r="F15840" s="38"/>
      <c r="G15840" s="38"/>
      <c r="H15840" s="38"/>
      <c r="I15840" s="38"/>
      <c r="J15840" s="38"/>
      <c r="K15840" s="38"/>
      <c r="L15840"/>
      <c r="M15840"/>
    </row>
    <row r="15841" spans="1:13" s="36" customFormat="1">
      <c r="A15841" s="35"/>
      <c r="B15841"/>
      <c r="C15841" s="38"/>
      <c r="D15841" s="38"/>
      <c r="E15841" s="38"/>
      <c r="F15841" s="38"/>
      <c r="G15841" s="38"/>
      <c r="H15841" s="38"/>
      <c r="I15841" s="38"/>
      <c r="J15841" s="38"/>
      <c r="K15841" s="38"/>
      <c r="L15841"/>
      <c r="M15841"/>
    </row>
    <row r="15842" spans="1:13" s="36" customFormat="1">
      <c r="A15842" s="35"/>
      <c r="B15842"/>
      <c r="C15842" s="38"/>
      <c r="D15842" s="38"/>
      <c r="E15842" s="38"/>
      <c r="F15842" s="38"/>
      <c r="G15842" s="38"/>
      <c r="H15842" s="38"/>
      <c r="I15842" s="38"/>
      <c r="J15842" s="38"/>
      <c r="K15842" s="38"/>
      <c r="L15842"/>
      <c r="M15842"/>
    </row>
    <row r="15843" spans="1:13" s="36" customFormat="1">
      <c r="A15843" s="35"/>
      <c r="B15843"/>
      <c r="C15843" s="38"/>
      <c r="D15843" s="38"/>
      <c r="E15843" s="38"/>
      <c r="F15843" s="38"/>
      <c r="G15843" s="38"/>
      <c r="H15843" s="38"/>
      <c r="I15843" s="38"/>
      <c r="J15843" s="38"/>
      <c r="K15843" s="38"/>
      <c r="L15843"/>
      <c r="M15843"/>
    </row>
    <row r="15844" spans="1:13" s="36" customFormat="1">
      <c r="A15844" s="35"/>
      <c r="B15844"/>
      <c r="C15844" s="38"/>
      <c r="D15844" s="38"/>
      <c r="E15844" s="38"/>
      <c r="F15844" s="38"/>
      <c r="G15844" s="38"/>
      <c r="H15844" s="38"/>
      <c r="I15844" s="38"/>
      <c r="J15844" s="38"/>
      <c r="K15844" s="38"/>
      <c r="L15844"/>
      <c r="M15844"/>
    </row>
    <row r="15845" spans="1:13" s="36" customFormat="1">
      <c r="A15845" s="35"/>
      <c r="B15845"/>
      <c r="C15845" s="38"/>
      <c r="D15845" s="38"/>
      <c r="E15845" s="38"/>
      <c r="F15845" s="38"/>
      <c r="G15845" s="38"/>
      <c r="H15845" s="38"/>
      <c r="I15845" s="38"/>
      <c r="J15845" s="38"/>
      <c r="K15845" s="38"/>
      <c r="L15845"/>
      <c r="M15845"/>
    </row>
    <row r="15846" spans="1:13" s="36" customFormat="1">
      <c r="A15846" s="35"/>
      <c r="B15846"/>
      <c r="C15846" s="38"/>
      <c r="D15846" s="38"/>
      <c r="E15846" s="38"/>
      <c r="F15846" s="38"/>
      <c r="G15846" s="38"/>
      <c r="H15846" s="38"/>
      <c r="I15846" s="38"/>
      <c r="J15846" s="38"/>
      <c r="K15846" s="38"/>
      <c r="L15846"/>
      <c r="M15846"/>
    </row>
    <row r="15847" spans="1:13" s="36" customFormat="1">
      <c r="A15847" s="35"/>
      <c r="B15847"/>
      <c r="C15847" s="38"/>
      <c r="D15847" s="38"/>
      <c r="E15847" s="38"/>
      <c r="F15847" s="38"/>
      <c r="G15847" s="38"/>
      <c r="H15847" s="38"/>
      <c r="I15847" s="38"/>
      <c r="J15847" s="38"/>
      <c r="K15847" s="38"/>
      <c r="L15847"/>
      <c r="M15847"/>
    </row>
    <row r="15848" spans="1:13" s="36" customFormat="1">
      <c r="A15848" s="35"/>
      <c r="B15848"/>
      <c r="C15848" s="38"/>
      <c r="D15848" s="38"/>
      <c r="E15848" s="38"/>
      <c r="F15848" s="38"/>
      <c r="G15848" s="38"/>
      <c r="H15848" s="38"/>
      <c r="I15848" s="38"/>
      <c r="J15848" s="38"/>
      <c r="K15848" s="38"/>
      <c r="L15848"/>
      <c r="M15848"/>
    </row>
    <row r="15849" spans="1:13" s="36" customFormat="1">
      <c r="A15849" s="35"/>
      <c r="B15849"/>
      <c r="C15849" s="38"/>
      <c r="D15849" s="38"/>
      <c r="E15849" s="38"/>
      <c r="F15849" s="38"/>
      <c r="G15849" s="38"/>
      <c r="H15849" s="38"/>
      <c r="I15849" s="38"/>
      <c r="J15849" s="38"/>
      <c r="K15849" s="38"/>
      <c r="L15849"/>
      <c r="M15849"/>
    </row>
    <row r="15850" spans="1:13" s="36" customFormat="1">
      <c r="A15850" s="35"/>
      <c r="B15850"/>
      <c r="C15850" s="38"/>
      <c r="D15850" s="38"/>
      <c r="E15850" s="38"/>
      <c r="F15850" s="38"/>
      <c r="G15850" s="38"/>
      <c r="H15850" s="38"/>
      <c r="I15850" s="38"/>
      <c r="J15850" s="38"/>
      <c r="K15850" s="38"/>
      <c r="L15850"/>
      <c r="M15850"/>
    </row>
    <row r="15851" spans="1:13" s="36" customFormat="1">
      <c r="A15851" s="35"/>
      <c r="B15851"/>
      <c r="C15851" s="38"/>
      <c r="D15851" s="38"/>
      <c r="E15851" s="38"/>
      <c r="F15851" s="38"/>
      <c r="G15851" s="38"/>
      <c r="H15851" s="38"/>
      <c r="I15851" s="38"/>
      <c r="J15851" s="38"/>
      <c r="K15851" s="38"/>
      <c r="L15851"/>
      <c r="M15851"/>
    </row>
    <row r="15852" spans="1:13" s="36" customFormat="1">
      <c r="A15852" s="35"/>
      <c r="B15852"/>
      <c r="C15852" s="38"/>
      <c r="D15852" s="38"/>
      <c r="E15852" s="38"/>
      <c r="F15852" s="38"/>
      <c r="G15852" s="38"/>
      <c r="H15852" s="38"/>
      <c r="I15852" s="38"/>
      <c r="J15852" s="38"/>
      <c r="K15852" s="38"/>
      <c r="L15852"/>
      <c r="M15852"/>
    </row>
    <row r="15853" spans="1:13" s="36" customFormat="1">
      <c r="A15853" s="35"/>
      <c r="B15853"/>
      <c r="C15853" s="38"/>
      <c r="D15853" s="38"/>
      <c r="E15853" s="38"/>
      <c r="F15853" s="38"/>
      <c r="G15853" s="38"/>
      <c r="H15853" s="38"/>
      <c r="I15853" s="38"/>
      <c r="J15853" s="38"/>
      <c r="K15853" s="38"/>
      <c r="L15853"/>
      <c r="M15853"/>
    </row>
    <row r="15854" spans="1:13" s="36" customFormat="1">
      <c r="A15854" s="35"/>
      <c r="B15854"/>
      <c r="C15854" s="38"/>
      <c r="D15854" s="38"/>
      <c r="E15854" s="38"/>
      <c r="F15854" s="38"/>
      <c r="G15854" s="38"/>
      <c r="H15854" s="38"/>
      <c r="I15854" s="38"/>
      <c r="J15854" s="38"/>
      <c r="K15854" s="38"/>
      <c r="L15854"/>
      <c r="M15854"/>
    </row>
    <row r="15855" spans="1:13" s="36" customFormat="1">
      <c r="A15855" s="35"/>
      <c r="B15855"/>
      <c r="C15855" s="38"/>
      <c r="D15855" s="38"/>
      <c r="E15855" s="38"/>
      <c r="F15855" s="38"/>
      <c r="G15855" s="38"/>
      <c r="H15855" s="38"/>
      <c r="I15855" s="38"/>
      <c r="J15855" s="38"/>
      <c r="K15855" s="38"/>
      <c r="L15855"/>
      <c r="M15855"/>
    </row>
    <row r="15856" spans="1:13" s="36" customFormat="1">
      <c r="A15856" s="35"/>
      <c r="B15856"/>
      <c r="C15856" s="38"/>
      <c r="D15856" s="38"/>
      <c r="E15856" s="38"/>
      <c r="F15856" s="38"/>
      <c r="G15856" s="38"/>
      <c r="H15856" s="38"/>
      <c r="I15856" s="38"/>
      <c r="J15856" s="38"/>
      <c r="K15856" s="38"/>
      <c r="L15856"/>
      <c r="M15856"/>
    </row>
    <row r="15857" spans="1:13" s="36" customFormat="1">
      <c r="A15857" s="35"/>
      <c r="B15857"/>
      <c r="C15857" s="38"/>
      <c r="D15857" s="38"/>
      <c r="E15857" s="38"/>
      <c r="F15857" s="38"/>
      <c r="G15857" s="38"/>
      <c r="H15857" s="38"/>
      <c r="I15857" s="38"/>
      <c r="J15857" s="38"/>
      <c r="K15857" s="38"/>
      <c r="L15857"/>
      <c r="M15857"/>
    </row>
    <row r="15858" spans="1:13" s="36" customFormat="1">
      <c r="A15858" s="35"/>
      <c r="B15858"/>
      <c r="C15858" s="38"/>
      <c r="D15858" s="38"/>
      <c r="E15858" s="38"/>
      <c r="F15858" s="38"/>
      <c r="G15858" s="38"/>
      <c r="H15858" s="38"/>
      <c r="I15858" s="38"/>
      <c r="J15858" s="38"/>
      <c r="K15858" s="38"/>
      <c r="L15858"/>
      <c r="M15858"/>
    </row>
    <row r="15859" spans="1:13" s="36" customFormat="1">
      <c r="A15859" s="35"/>
      <c r="B15859"/>
      <c r="C15859" s="38"/>
      <c r="D15859" s="38"/>
      <c r="E15859" s="38"/>
      <c r="F15859" s="38"/>
      <c r="G15859" s="38"/>
      <c r="H15859" s="38"/>
      <c r="I15859" s="38"/>
      <c r="J15859" s="38"/>
      <c r="K15859" s="38"/>
      <c r="L15859"/>
      <c r="M15859"/>
    </row>
    <row r="15860" spans="1:13" s="36" customFormat="1">
      <c r="A15860" s="35"/>
      <c r="B15860"/>
      <c r="C15860" s="38"/>
      <c r="D15860" s="38"/>
      <c r="E15860" s="38"/>
      <c r="F15860" s="38"/>
      <c r="G15860" s="38"/>
      <c r="H15860" s="38"/>
      <c r="I15860" s="38"/>
      <c r="J15860" s="38"/>
      <c r="K15860" s="38"/>
      <c r="L15860"/>
      <c r="M15860"/>
    </row>
    <row r="15861" spans="1:13" s="36" customFormat="1">
      <c r="A15861" s="35"/>
      <c r="B15861"/>
      <c r="C15861" s="38"/>
      <c r="D15861" s="38"/>
      <c r="E15861" s="38"/>
      <c r="F15861" s="38"/>
      <c r="G15861" s="38"/>
      <c r="H15861" s="38"/>
      <c r="I15861" s="38"/>
      <c r="J15861" s="38"/>
      <c r="K15861" s="38"/>
      <c r="L15861"/>
      <c r="M15861"/>
    </row>
    <row r="15862" spans="1:13" s="36" customFormat="1">
      <c r="A15862" s="35"/>
      <c r="B15862"/>
      <c r="C15862" s="38"/>
      <c r="D15862" s="38"/>
      <c r="E15862" s="38"/>
      <c r="F15862" s="38"/>
      <c r="G15862" s="38"/>
      <c r="H15862" s="38"/>
      <c r="I15862" s="38"/>
      <c r="J15862" s="38"/>
      <c r="K15862" s="38"/>
      <c r="L15862"/>
      <c r="M15862"/>
    </row>
    <row r="15863" spans="1:13" s="36" customFormat="1">
      <c r="A15863" s="35"/>
      <c r="B15863"/>
      <c r="C15863" s="38"/>
      <c r="D15863" s="38"/>
      <c r="E15863" s="38"/>
      <c r="F15863" s="38"/>
      <c r="G15863" s="38"/>
      <c r="H15863" s="38"/>
      <c r="I15863" s="38"/>
      <c r="J15863" s="38"/>
      <c r="K15863" s="38"/>
      <c r="L15863"/>
      <c r="M15863"/>
    </row>
    <row r="15864" spans="1:13" s="36" customFormat="1">
      <c r="A15864" s="35"/>
      <c r="B15864"/>
      <c r="C15864" s="38"/>
      <c r="D15864" s="38"/>
      <c r="E15864" s="38"/>
      <c r="F15864" s="38"/>
      <c r="G15864" s="38"/>
      <c r="H15864" s="38"/>
      <c r="I15864" s="38"/>
      <c r="J15864" s="38"/>
      <c r="K15864" s="38"/>
      <c r="L15864"/>
      <c r="M15864"/>
    </row>
    <row r="15865" spans="1:13" s="36" customFormat="1">
      <c r="A15865" s="35"/>
      <c r="B15865"/>
      <c r="C15865" s="38"/>
      <c r="D15865" s="38"/>
      <c r="E15865" s="38"/>
      <c r="F15865" s="38"/>
      <c r="G15865" s="38"/>
      <c r="H15865" s="38"/>
      <c r="I15865" s="38"/>
      <c r="J15865" s="38"/>
      <c r="K15865" s="38"/>
      <c r="L15865"/>
      <c r="M15865"/>
    </row>
    <row r="15866" spans="1:13" s="36" customFormat="1">
      <c r="A15866" s="35"/>
      <c r="B15866"/>
      <c r="C15866" s="38"/>
      <c r="D15866" s="38"/>
      <c r="E15866" s="38"/>
      <c r="F15866" s="38"/>
      <c r="G15866" s="38"/>
      <c r="H15866" s="38"/>
      <c r="I15866" s="38"/>
      <c r="J15866" s="38"/>
      <c r="K15866" s="38"/>
      <c r="L15866"/>
      <c r="M15866"/>
    </row>
    <row r="15867" spans="1:13" s="36" customFormat="1">
      <c r="A15867" s="35"/>
      <c r="B15867"/>
      <c r="C15867" s="38"/>
      <c r="D15867" s="38"/>
      <c r="E15867" s="38"/>
      <c r="F15867" s="38"/>
      <c r="G15867" s="38"/>
      <c r="H15867" s="38"/>
      <c r="I15867" s="38"/>
      <c r="J15867" s="38"/>
      <c r="K15867" s="38"/>
      <c r="L15867"/>
      <c r="M15867"/>
    </row>
    <row r="15868" spans="1:13" s="36" customFormat="1">
      <c r="A15868" s="35"/>
      <c r="B15868"/>
      <c r="C15868" s="38"/>
      <c r="D15868" s="38"/>
      <c r="E15868" s="38"/>
      <c r="F15868" s="38"/>
      <c r="G15868" s="38"/>
      <c r="H15868" s="38"/>
      <c r="I15868" s="38"/>
      <c r="J15868" s="38"/>
      <c r="K15868" s="38"/>
      <c r="L15868"/>
      <c r="M15868"/>
    </row>
    <row r="15869" spans="1:13" s="36" customFormat="1">
      <c r="A15869" s="35"/>
      <c r="B15869"/>
      <c r="C15869" s="38"/>
      <c r="D15869" s="38"/>
      <c r="E15869" s="38"/>
      <c r="F15869" s="38"/>
      <c r="G15869" s="38"/>
      <c r="H15869" s="38"/>
      <c r="I15869" s="38"/>
      <c r="J15869" s="38"/>
      <c r="K15869" s="38"/>
      <c r="L15869"/>
      <c r="M15869"/>
    </row>
    <row r="15870" spans="1:13" s="36" customFormat="1">
      <c r="A15870" s="35"/>
      <c r="B15870"/>
      <c r="C15870" s="38"/>
      <c r="D15870" s="38"/>
      <c r="E15870" s="38"/>
      <c r="F15870" s="38"/>
      <c r="G15870" s="38"/>
      <c r="H15870" s="38"/>
      <c r="I15870" s="38"/>
      <c r="J15870" s="38"/>
      <c r="K15870" s="38"/>
      <c r="L15870"/>
      <c r="M15870"/>
    </row>
    <row r="15871" spans="1:13" s="36" customFormat="1">
      <c r="A15871" s="35"/>
      <c r="B15871"/>
      <c r="C15871" s="38"/>
      <c r="D15871" s="38"/>
      <c r="E15871" s="38"/>
      <c r="F15871" s="38"/>
      <c r="G15871" s="38"/>
      <c r="H15871" s="38"/>
      <c r="I15871" s="38"/>
      <c r="J15871" s="38"/>
      <c r="K15871" s="38"/>
      <c r="L15871"/>
      <c r="M15871"/>
    </row>
    <row r="15872" spans="1:13" s="36" customFormat="1">
      <c r="A15872" s="35"/>
      <c r="B15872"/>
      <c r="C15872" s="38"/>
      <c r="D15872" s="38"/>
      <c r="E15872" s="38"/>
      <c r="F15872" s="38"/>
      <c r="G15872" s="38"/>
      <c r="H15872" s="38"/>
      <c r="I15872" s="38"/>
      <c r="J15872" s="38"/>
      <c r="K15872" s="38"/>
      <c r="L15872"/>
      <c r="M15872"/>
    </row>
    <row r="15873" spans="1:13" s="36" customFormat="1">
      <c r="A15873" s="35"/>
      <c r="B15873"/>
      <c r="C15873" s="38"/>
      <c r="D15873" s="38"/>
      <c r="E15873" s="38"/>
      <c r="F15873" s="38"/>
      <c r="G15873" s="38"/>
      <c r="H15873" s="38"/>
      <c r="I15873" s="38"/>
      <c r="J15873" s="38"/>
      <c r="K15873" s="38"/>
      <c r="L15873"/>
      <c r="M15873"/>
    </row>
    <row r="15874" spans="1:13" s="36" customFormat="1">
      <c r="A15874" s="35"/>
      <c r="B15874"/>
      <c r="C15874" s="38"/>
      <c r="D15874" s="38"/>
      <c r="E15874" s="38"/>
      <c r="F15874" s="38"/>
      <c r="G15874" s="38"/>
      <c r="H15874" s="38"/>
      <c r="I15874" s="38"/>
      <c r="J15874" s="38"/>
      <c r="K15874" s="38"/>
      <c r="L15874"/>
      <c r="M15874"/>
    </row>
    <row r="15875" spans="1:13" s="36" customFormat="1">
      <c r="A15875" s="35"/>
      <c r="B15875"/>
      <c r="C15875" s="38"/>
      <c r="D15875" s="38"/>
      <c r="E15875" s="38"/>
      <c r="F15875" s="38"/>
      <c r="G15875" s="38"/>
      <c r="H15875" s="38"/>
      <c r="I15875" s="38"/>
      <c r="J15875" s="38"/>
      <c r="K15875" s="38"/>
      <c r="L15875"/>
      <c r="M15875"/>
    </row>
    <row r="15876" spans="1:13" s="36" customFormat="1">
      <c r="A15876" s="35"/>
      <c r="B15876"/>
      <c r="C15876" s="38"/>
      <c r="D15876" s="38"/>
      <c r="E15876" s="38"/>
      <c r="F15876" s="38"/>
      <c r="G15876" s="38"/>
      <c r="H15876" s="38"/>
      <c r="I15876" s="38"/>
      <c r="J15876" s="38"/>
      <c r="K15876" s="38"/>
      <c r="L15876"/>
      <c r="M15876"/>
    </row>
    <row r="15877" spans="1:13" s="36" customFormat="1">
      <c r="A15877" s="35"/>
      <c r="B15877"/>
      <c r="C15877" s="38"/>
      <c r="D15877" s="38"/>
      <c r="E15877" s="38"/>
      <c r="F15877" s="38"/>
      <c r="G15877" s="38"/>
      <c r="H15877" s="38"/>
      <c r="I15877" s="38"/>
      <c r="J15877" s="38"/>
      <c r="K15877" s="38"/>
      <c r="L15877"/>
      <c r="M15877"/>
    </row>
    <row r="15878" spans="1:13" s="36" customFormat="1">
      <c r="A15878" s="35"/>
      <c r="B15878"/>
      <c r="C15878" s="38"/>
      <c r="D15878" s="38"/>
      <c r="E15878" s="38"/>
      <c r="F15878" s="38"/>
      <c r="G15878" s="38"/>
      <c r="H15878" s="38"/>
      <c r="I15878" s="38"/>
      <c r="J15878" s="38"/>
      <c r="K15878" s="38"/>
      <c r="L15878"/>
      <c r="M15878"/>
    </row>
    <row r="15879" spans="1:13" s="36" customFormat="1">
      <c r="A15879" s="35"/>
      <c r="B15879"/>
      <c r="C15879" s="38"/>
      <c r="D15879" s="38"/>
      <c r="E15879" s="38"/>
      <c r="F15879" s="38"/>
      <c r="G15879" s="38"/>
      <c r="H15879" s="38"/>
      <c r="I15879" s="38"/>
      <c r="J15879" s="38"/>
      <c r="K15879" s="38"/>
      <c r="L15879"/>
      <c r="M15879"/>
    </row>
    <row r="15880" spans="1:13" s="36" customFormat="1">
      <c r="A15880" s="35"/>
      <c r="B15880"/>
      <c r="C15880" s="38"/>
      <c r="D15880" s="38"/>
      <c r="E15880" s="38"/>
      <c r="F15880" s="38"/>
      <c r="G15880" s="38"/>
      <c r="H15880" s="38"/>
      <c r="I15880" s="38"/>
      <c r="J15880" s="38"/>
      <c r="K15880" s="38"/>
      <c r="L15880"/>
      <c r="M15880"/>
    </row>
    <row r="15881" spans="1:13" s="36" customFormat="1">
      <c r="A15881" s="35"/>
      <c r="B15881"/>
      <c r="C15881" s="38"/>
      <c r="D15881" s="38"/>
      <c r="E15881" s="38"/>
      <c r="F15881" s="38"/>
      <c r="G15881" s="38"/>
      <c r="H15881" s="38"/>
      <c r="I15881" s="38"/>
      <c r="J15881" s="38"/>
      <c r="K15881" s="38"/>
      <c r="L15881"/>
      <c r="M15881"/>
    </row>
    <row r="15882" spans="1:13" s="36" customFormat="1">
      <c r="A15882" s="35"/>
      <c r="B15882"/>
      <c r="C15882" s="38"/>
      <c r="D15882" s="38"/>
      <c r="E15882" s="38"/>
      <c r="F15882" s="38"/>
      <c r="G15882" s="38"/>
      <c r="H15882" s="38"/>
      <c r="I15882" s="38"/>
      <c r="J15882" s="38"/>
      <c r="K15882" s="38"/>
      <c r="L15882"/>
      <c r="M15882"/>
    </row>
    <row r="15883" spans="1:13" s="36" customFormat="1">
      <c r="A15883" s="35"/>
      <c r="B15883"/>
      <c r="C15883" s="38"/>
      <c r="D15883" s="38"/>
      <c r="E15883" s="38"/>
      <c r="F15883" s="38"/>
      <c r="G15883" s="38"/>
      <c r="H15883" s="38"/>
      <c r="I15883" s="38"/>
      <c r="J15883" s="38"/>
      <c r="K15883" s="38"/>
      <c r="L15883"/>
      <c r="M15883"/>
    </row>
    <row r="15884" spans="1:13" s="36" customFormat="1">
      <c r="A15884" s="35"/>
      <c r="B15884"/>
      <c r="C15884" s="38"/>
      <c r="D15884" s="38"/>
      <c r="E15884" s="38"/>
      <c r="F15884" s="38"/>
      <c r="G15884" s="38"/>
      <c r="H15884" s="38"/>
      <c r="I15884" s="38"/>
      <c r="J15884" s="38"/>
      <c r="K15884" s="38"/>
      <c r="L15884"/>
      <c r="M15884"/>
    </row>
    <row r="15885" spans="1:13" s="36" customFormat="1">
      <c r="A15885" s="35"/>
      <c r="B15885"/>
      <c r="C15885" s="38"/>
      <c r="D15885" s="38"/>
      <c r="E15885" s="38"/>
      <c r="F15885" s="38"/>
      <c r="G15885" s="38"/>
      <c r="H15885" s="38"/>
      <c r="I15885" s="38"/>
      <c r="J15885" s="38"/>
      <c r="K15885" s="38"/>
      <c r="L15885"/>
      <c r="M15885"/>
    </row>
    <row r="15886" spans="1:13" s="36" customFormat="1">
      <c r="A15886" s="35"/>
      <c r="B15886"/>
      <c r="C15886" s="38"/>
      <c r="D15886" s="38"/>
      <c r="E15886" s="38"/>
      <c r="F15886" s="38"/>
      <c r="G15886" s="38"/>
      <c r="H15886" s="38"/>
      <c r="I15886" s="38"/>
      <c r="J15886" s="38"/>
      <c r="K15886" s="38"/>
      <c r="L15886"/>
      <c r="M15886"/>
    </row>
    <row r="15887" spans="1:13" s="36" customFormat="1">
      <c r="A15887" s="35"/>
      <c r="B15887"/>
      <c r="C15887" s="38"/>
      <c r="D15887" s="38"/>
      <c r="E15887" s="38"/>
      <c r="F15887" s="38"/>
      <c r="G15887" s="38"/>
      <c r="H15887" s="38"/>
      <c r="I15887" s="38"/>
      <c r="J15887" s="38"/>
      <c r="K15887" s="38"/>
      <c r="L15887"/>
      <c r="M15887"/>
    </row>
    <row r="15888" spans="1:13" s="36" customFormat="1">
      <c r="A15888" s="35"/>
      <c r="B15888"/>
      <c r="C15888" s="38"/>
      <c r="D15888" s="38"/>
      <c r="E15888" s="38"/>
      <c r="F15888" s="38"/>
      <c r="G15888" s="38"/>
      <c r="H15888" s="38"/>
      <c r="I15888" s="38"/>
      <c r="J15888" s="38"/>
      <c r="K15888" s="38"/>
      <c r="L15888"/>
      <c r="M15888"/>
    </row>
    <row r="15889" spans="1:13" s="36" customFormat="1">
      <c r="A15889" s="35"/>
      <c r="B15889"/>
      <c r="C15889" s="38"/>
      <c r="D15889" s="38"/>
      <c r="E15889" s="38"/>
      <c r="F15889" s="38"/>
      <c r="G15889" s="38"/>
      <c r="H15889" s="38"/>
      <c r="I15889" s="38"/>
      <c r="J15889" s="38"/>
      <c r="K15889" s="38"/>
      <c r="L15889"/>
      <c r="M15889"/>
    </row>
    <row r="15890" spans="1:13" s="36" customFormat="1">
      <c r="A15890" s="35"/>
      <c r="B15890"/>
      <c r="C15890" s="38"/>
      <c r="D15890" s="38"/>
      <c r="E15890" s="38"/>
      <c r="F15890" s="38"/>
      <c r="G15890" s="38"/>
      <c r="H15890" s="38"/>
      <c r="I15890" s="38"/>
      <c r="J15890" s="38"/>
      <c r="K15890" s="38"/>
      <c r="L15890"/>
      <c r="M15890"/>
    </row>
    <row r="15891" spans="1:13" s="36" customFormat="1">
      <c r="A15891" s="35"/>
      <c r="B15891"/>
      <c r="C15891" s="38"/>
      <c r="D15891" s="38"/>
      <c r="E15891" s="38"/>
      <c r="F15891" s="38"/>
      <c r="G15891" s="38"/>
      <c r="H15891" s="38"/>
      <c r="I15891" s="38"/>
      <c r="J15891" s="38"/>
      <c r="K15891" s="38"/>
      <c r="L15891"/>
      <c r="M15891"/>
    </row>
    <row r="15892" spans="1:13" s="36" customFormat="1">
      <c r="A15892" s="35"/>
      <c r="B15892"/>
      <c r="C15892" s="38"/>
      <c r="D15892" s="38"/>
      <c r="E15892" s="38"/>
      <c r="F15892" s="38"/>
      <c r="G15892" s="38"/>
      <c r="H15892" s="38"/>
      <c r="I15892" s="38"/>
      <c r="J15892" s="38"/>
      <c r="K15892" s="38"/>
      <c r="L15892"/>
      <c r="M15892"/>
    </row>
    <row r="15893" spans="1:13" s="36" customFormat="1">
      <c r="A15893" s="35"/>
      <c r="B15893"/>
      <c r="C15893" s="38"/>
      <c r="D15893" s="38"/>
      <c r="E15893" s="38"/>
      <c r="F15893" s="38"/>
      <c r="G15893" s="38"/>
      <c r="H15893" s="38"/>
      <c r="I15893" s="38"/>
      <c r="J15893" s="38"/>
      <c r="K15893" s="38"/>
      <c r="L15893"/>
      <c r="M15893"/>
    </row>
    <row r="15894" spans="1:13" s="36" customFormat="1">
      <c r="A15894" s="35"/>
      <c r="B15894"/>
      <c r="C15894" s="38"/>
      <c r="D15894" s="38"/>
      <c r="E15894" s="38"/>
      <c r="F15894" s="38"/>
      <c r="G15894" s="38"/>
      <c r="H15894" s="38"/>
      <c r="I15894" s="38"/>
      <c r="J15894" s="38"/>
      <c r="K15894" s="38"/>
      <c r="L15894"/>
      <c r="M15894"/>
    </row>
    <row r="15895" spans="1:13" s="36" customFormat="1">
      <c r="A15895" s="35"/>
      <c r="B15895"/>
      <c r="C15895" s="38"/>
      <c r="D15895" s="38"/>
      <c r="E15895" s="38"/>
      <c r="F15895" s="38"/>
      <c r="G15895" s="38"/>
      <c r="H15895" s="38"/>
      <c r="I15895" s="38"/>
      <c r="J15895" s="38"/>
      <c r="K15895" s="38"/>
      <c r="L15895"/>
      <c r="M15895"/>
    </row>
    <row r="15896" spans="1:13" s="36" customFormat="1">
      <c r="A15896" s="35"/>
      <c r="B15896"/>
      <c r="C15896" s="38"/>
      <c r="D15896" s="38"/>
      <c r="E15896" s="38"/>
      <c r="F15896" s="38"/>
      <c r="G15896" s="38"/>
      <c r="H15896" s="38"/>
      <c r="I15896" s="38"/>
      <c r="J15896" s="38"/>
      <c r="K15896" s="38"/>
      <c r="L15896"/>
      <c r="M15896"/>
    </row>
    <row r="15897" spans="1:13" s="36" customFormat="1">
      <c r="A15897" s="35"/>
      <c r="B15897"/>
      <c r="C15897" s="38"/>
      <c r="D15897" s="38"/>
      <c r="E15897" s="38"/>
      <c r="F15897" s="38"/>
      <c r="G15897" s="38"/>
      <c r="H15897" s="38"/>
      <c r="I15897" s="38"/>
      <c r="J15897" s="38"/>
      <c r="K15897" s="38"/>
      <c r="L15897"/>
      <c r="M15897"/>
    </row>
    <row r="15898" spans="1:13" s="36" customFormat="1">
      <c r="A15898" s="35"/>
      <c r="B15898"/>
      <c r="C15898" s="38"/>
      <c r="D15898" s="38"/>
      <c r="E15898" s="38"/>
      <c r="F15898" s="38"/>
      <c r="G15898" s="38"/>
      <c r="H15898" s="38"/>
      <c r="I15898" s="38"/>
      <c r="J15898" s="38"/>
      <c r="K15898" s="38"/>
      <c r="L15898"/>
      <c r="M15898"/>
    </row>
    <row r="15899" spans="1:13" s="36" customFormat="1">
      <c r="A15899" s="35"/>
      <c r="B15899"/>
      <c r="C15899" s="38"/>
      <c r="D15899" s="38"/>
      <c r="E15899" s="38"/>
      <c r="F15899" s="38"/>
      <c r="G15899" s="38"/>
      <c r="H15899" s="38"/>
      <c r="I15899" s="38"/>
      <c r="J15899" s="38"/>
      <c r="K15899" s="38"/>
      <c r="L15899"/>
      <c r="M15899"/>
    </row>
    <row r="15900" spans="1:13" s="36" customFormat="1">
      <c r="A15900" s="35"/>
      <c r="B15900"/>
      <c r="C15900" s="38"/>
      <c r="D15900" s="38"/>
      <c r="E15900" s="38"/>
      <c r="F15900" s="38"/>
      <c r="G15900" s="38"/>
      <c r="H15900" s="38"/>
      <c r="I15900" s="38"/>
      <c r="J15900" s="38"/>
      <c r="K15900" s="38"/>
      <c r="L15900"/>
      <c r="M15900"/>
    </row>
    <row r="15901" spans="1:13" s="36" customFormat="1">
      <c r="A15901" s="35"/>
      <c r="B15901"/>
      <c r="C15901" s="38"/>
      <c r="D15901" s="38"/>
      <c r="E15901" s="38"/>
      <c r="F15901" s="38"/>
      <c r="G15901" s="38"/>
      <c r="H15901" s="38"/>
      <c r="I15901" s="38"/>
      <c r="J15901" s="38"/>
      <c r="K15901" s="38"/>
      <c r="L15901"/>
      <c r="M15901"/>
    </row>
    <row r="15902" spans="1:13" s="36" customFormat="1">
      <c r="A15902" s="35"/>
      <c r="B15902"/>
      <c r="C15902" s="38"/>
      <c r="D15902" s="38"/>
      <c r="E15902" s="38"/>
      <c r="F15902" s="38"/>
      <c r="G15902" s="38"/>
      <c r="H15902" s="38"/>
      <c r="I15902" s="38"/>
      <c r="J15902" s="38"/>
      <c r="K15902" s="38"/>
      <c r="L15902"/>
      <c r="M15902"/>
    </row>
    <row r="15903" spans="1:13" s="36" customFormat="1">
      <c r="A15903" s="35"/>
      <c r="B15903"/>
      <c r="C15903" s="38"/>
      <c r="D15903" s="38"/>
      <c r="E15903" s="38"/>
      <c r="F15903" s="38"/>
      <c r="G15903" s="38"/>
      <c r="H15903" s="38"/>
      <c r="I15903" s="38"/>
      <c r="J15903" s="38"/>
      <c r="K15903" s="38"/>
      <c r="L15903"/>
      <c r="M15903"/>
    </row>
    <row r="15904" spans="1:13" s="36" customFormat="1">
      <c r="A15904" s="35"/>
      <c r="B15904"/>
      <c r="C15904" s="38"/>
      <c r="D15904" s="38"/>
      <c r="E15904" s="38"/>
      <c r="F15904" s="38"/>
      <c r="G15904" s="38"/>
      <c r="H15904" s="38"/>
      <c r="I15904" s="38"/>
      <c r="J15904" s="38"/>
      <c r="K15904" s="38"/>
      <c r="L15904"/>
      <c r="M15904"/>
    </row>
    <row r="15905" spans="1:13" s="36" customFormat="1">
      <c r="A15905" s="35"/>
      <c r="B15905"/>
      <c r="C15905" s="38"/>
      <c r="D15905" s="38"/>
      <c r="E15905" s="38"/>
      <c r="F15905" s="38"/>
      <c r="G15905" s="38"/>
      <c r="H15905" s="38"/>
      <c r="I15905" s="38"/>
      <c r="J15905" s="38"/>
      <c r="K15905" s="38"/>
      <c r="L15905"/>
      <c r="M15905"/>
    </row>
    <row r="15906" spans="1:13" s="36" customFormat="1">
      <c r="A15906" s="35"/>
      <c r="B15906"/>
      <c r="C15906" s="38"/>
      <c r="D15906" s="38"/>
      <c r="E15906" s="38"/>
      <c r="F15906" s="38"/>
      <c r="G15906" s="38"/>
      <c r="H15906" s="38"/>
      <c r="I15906" s="38"/>
      <c r="J15906" s="38"/>
      <c r="K15906" s="38"/>
      <c r="L15906"/>
      <c r="M15906"/>
    </row>
    <row r="15907" spans="1:13" s="36" customFormat="1">
      <c r="A15907" s="35"/>
      <c r="B15907"/>
      <c r="C15907" s="38"/>
      <c r="D15907" s="38"/>
      <c r="E15907" s="38"/>
      <c r="F15907" s="38"/>
      <c r="G15907" s="38"/>
      <c r="H15907" s="38"/>
      <c r="I15907" s="38"/>
      <c r="J15907" s="38"/>
      <c r="K15907" s="38"/>
      <c r="L15907"/>
      <c r="M15907"/>
    </row>
    <row r="15908" spans="1:13" s="36" customFormat="1">
      <c r="A15908" s="35"/>
      <c r="B15908"/>
      <c r="C15908" s="38"/>
      <c r="D15908" s="38"/>
      <c r="E15908" s="38"/>
      <c r="F15908" s="38"/>
      <c r="G15908" s="38"/>
      <c r="H15908" s="38"/>
      <c r="I15908" s="38"/>
      <c r="J15908" s="38"/>
      <c r="K15908" s="38"/>
      <c r="L15908"/>
      <c r="M15908"/>
    </row>
    <row r="15909" spans="1:13" s="36" customFormat="1">
      <c r="A15909" s="35"/>
      <c r="B15909"/>
      <c r="C15909" s="38"/>
      <c r="D15909" s="38"/>
      <c r="E15909" s="38"/>
      <c r="F15909" s="38"/>
      <c r="G15909" s="38"/>
      <c r="H15909" s="38"/>
      <c r="I15909" s="38"/>
      <c r="J15909" s="38"/>
      <c r="K15909" s="38"/>
      <c r="L15909"/>
      <c r="M15909"/>
    </row>
    <row r="15910" spans="1:13" s="36" customFormat="1">
      <c r="A15910" s="35"/>
      <c r="B15910"/>
      <c r="C15910" s="38"/>
      <c r="D15910" s="38"/>
      <c r="E15910" s="38"/>
      <c r="F15910" s="38"/>
      <c r="G15910" s="38"/>
      <c r="H15910" s="38"/>
      <c r="I15910" s="38"/>
      <c r="J15910" s="38"/>
      <c r="K15910" s="38"/>
      <c r="L15910"/>
      <c r="M15910"/>
    </row>
    <row r="15911" spans="1:13" s="36" customFormat="1">
      <c r="A15911" s="35"/>
      <c r="B15911"/>
      <c r="C15911" s="38"/>
      <c r="D15911" s="38"/>
      <c r="E15911" s="38"/>
      <c r="F15911" s="38"/>
      <c r="G15911" s="38"/>
      <c r="H15911" s="38"/>
      <c r="I15911" s="38"/>
      <c r="J15911" s="38"/>
      <c r="K15911" s="38"/>
      <c r="L15911"/>
      <c r="M15911"/>
    </row>
    <row r="15912" spans="1:13" s="36" customFormat="1">
      <c r="A15912" s="35"/>
      <c r="B15912"/>
      <c r="C15912" s="38"/>
      <c r="D15912" s="38"/>
      <c r="E15912" s="38"/>
      <c r="F15912" s="38"/>
      <c r="G15912" s="38"/>
      <c r="H15912" s="38"/>
      <c r="I15912" s="38"/>
      <c r="J15912" s="38"/>
      <c r="K15912" s="38"/>
      <c r="L15912"/>
      <c r="M15912"/>
    </row>
    <row r="15913" spans="1:13" s="36" customFormat="1">
      <c r="A15913" s="35"/>
      <c r="B15913"/>
      <c r="C15913" s="38"/>
      <c r="D15913" s="38"/>
      <c r="E15913" s="38"/>
      <c r="F15913" s="38"/>
      <c r="G15913" s="38"/>
      <c r="H15913" s="38"/>
      <c r="I15913" s="38"/>
      <c r="J15913" s="38"/>
      <c r="K15913" s="38"/>
      <c r="L15913"/>
      <c r="M15913"/>
    </row>
    <row r="15914" spans="1:13" s="36" customFormat="1">
      <c r="A15914" s="35"/>
      <c r="B15914"/>
      <c r="C15914" s="38"/>
      <c r="D15914" s="38"/>
      <c r="E15914" s="38"/>
      <c r="F15914" s="38"/>
      <c r="G15914" s="38"/>
      <c r="H15914" s="38"/>
      <c r="I15914" s="38"/>
      <c r="J15914" s="38"/>
      <c r="K15914" s="38"/>
      <c r="L15914"/>
      <c r="M15914"/>
    </row>
    <row r="15915" spans="1:13" s="36" customFormat="1">
      <c r="A15915" s="35"/>
      <c r="B15915"/>
      <c r="C15915" s="38"/>
      <c r="D15915" s="38"/>
      <c r="E15915" s="38"/>
      <c r="F15915" s="38"/>
      <c r="G15915" s="38"/>
      <c r="H15915" s="38"/>
      <c r="I15915" s="38"/>
      <c r="J15915" s="38"/>
      <c r="K15915" s="38"/>
      <c r="L15915"/>
      <c r="M15915"/>
    </row>
    <row r="15916" spans="1:13" s="36" customFormat="1">
      <c r="A15916" s="35"/>
      <c r="B15916"/>
      <c r="C15916" s="38"/>
      <c r="D15916" s="38"/>
      <c r="E15916" s="38"/>
      <c r="F15916" s="38"/>
      <c r="G15916" s="38"/>
      <c r="H15916" s="38"/>
      <c r="I15916" s="38"/>
      <c r="J15916" s="38"/>
      <c r="K15916" s="38"/>
      <c r="L15916"/>
      <c r="M15916"/>
    </row>
    <row r="15917" spans="1:13" s="36" customFormat="1">
      <c r="A15917" s="35"/>
      <c r="B15917"/>
      <c r="C15917" s="38"/>
      <c r="D15917" s="38"/>
      <c r="E15917" s="38"/>
      <c r="F15917" s="38"/>
      <c r="G15917" s="38"/>
      <c r="H15917" s="38"/>
      <c r="I15917" s="38"/>
      <c r="J15917" s="38"/>
      <c r="K15917" s="38"/>
      <c r="L15917"/>
      <c r="M15917"/>
    </row>
    <row r="15918" spans="1:13" s="36" customFormat="1">
      <c r="A15918" s="35"/>
      <c r="B15918"/>
      <c r="C15918" s="38"/>
      <c r="D15918" s="38"/>
      <c r="E15918" s="38"/>
      <c r="F15918" s="38"/>
      <c r="G15918" s="38"/>
      <c r="H15918" s="38"/>
      <c r="I15918" s="38"/>
      <c r="J15918" s="38"/>
      <c r="K15918" s="38"/>
      <c r="L15918"/>
      <c r="M15918"/>
    </row>
    <row r="15919" spans="1:13" s="36" customFormat="1">
      <c r="A15919" s="35"/>
      <c r="B15919"/>
      <c r="C15919" s="38"/>
      <c r="D15919" s="38"/>
      <c r="E15919" s="38"/>
      <c r="F15919" s="38"/>
      <c r="G15919" s="38"/>
      <c r="H15919" s="38"/>
      <c r="I15919" s="38"/>
      <c r="J15919" s="38"/>
      <c r="K15919" s="38"/>
      <c r="L15919"/>
      <c r="M15919"/>
    </row>
    <row r="15920" spans="1:13" s="36" customFormat="1">
      <c r="A15920" s="35"/>
      <c r="B15920"/>
      <c r="C15920" s="38"/>
      <c r="D15920" s="38"/>
      <c r="E15920" s="38"/>
      <c r="F15920" s="38"/>
      <c r="G15920" s="38"/>
      <c r="H15920" s="38"/>
      <c r="I15920" s="38"/>
      <c r="J15920" s="38"/>
      <c r="K15920" s="38"/>
      <c r="L15920"/>
      <c r="M15920"/>
    </row>
    <row r="15921" spans="1:13" s="36" customFormat="1">
      <c r="A15921" s="35"/>
      <c r="B15921"/>
      <c r="C15921" s="38"/>
      <c r="D15921" s="38"/>
      <c r="E15921" s="38"/>
      <c r="F15921" s="38"/>
      <c r="G15921" s="38"/>
      <c r="H15921" s="38"/>
      <c r="I15921" s="38"/>
      <c r="J15921" s="38"/>
      <c r="K15921" s="38"/>
      <c r="L15921"/>
      <c r="M15921"/>
    </row>
    <row r="15922" spans="1:13" s="36" customFormat="1">
      <c r="A15922" s="35"/>
      <c r="B15922"/>
      <c r="C15922" s="38"/>
      <c r="D15922" s="38"/>
      <c r="E15922" s="38"/>
      <c r="F15922" s="38"/>
      <c r="G15922" s="38"/>
      <c r="H15922" s="38"/>
      <c r="I15922" s="38"/>
      <c r="J15922" s="38"/>
      <c r="K15922" s="38"/>
      <c r="L15922"/>
      <c r="M15922"/>
    </row>
    <row r="15923" spans="1:13" s="36" customFormat="1">
      <c r="A15923" s="35"/>
      <c r="B15923"/>
      <c r="C15923" s="38"/>
      <c r="D15923" s="38"/>
      <c r="E15923" s="38"/>
      <c r="F15923" s="38"/>
      <c r="G15923" s="38"/>
      <c r="H15923" s="38"/>
      <c r="I15923" s="38"/>
      <c r="J15923" s="38"/>
      <c r="K15923" s="38"/>
      <c r="L15923"/>
      <c r="M15923"/>
    </row>
    <row r="15924" spans="1:13" s="36" customFormat="1">
      <c r="A15924" s="35"/>
      <c r="B15924"/>
      <c r="C15924" s="38"/>
      <c r="D15924" s="38"/>
      <c r="E15924" s="38"/>
      <c r="F15924" s="38"/>
      <c r="G15924" s="38"/>
      <c r="H15924" s="38"/>
      <c r="I15924" s="38"/>
      <c r="J15924" s="38"/>
      <c r="K15924" s="38"/>
      <c r="L15924"/>
      <c r="M15924"/>
    </row>
    <row r="15925" spans="1:13" s="36" customFormat="1">
      <c r="A15925" s="35"/>
      <c r="B15925"/>
      <c r="C15925" s="38"/>
      <c r="D15925" s="38"/>
      <c r="E15925" s="38"/>
      <c r="F15925" s="38"/>
      <c r="G15925" s="38"/>
      <c r="H15925" s="38"/>
      <c r="I15925" s="38"/>
      <c r="J15925" s="38"/>
      <c r="K15925" s="38"/>
      <c r="L15925"/>
      <c r="M15925"/>
    </row>
    <row r="15926" spans="1:13" s="36" customFormat="1">
      <c r="A15926" s="35"/>
      <c r="B15926"/>
      <c r="C15926" s="38"/>
      <c r="D15926" s="38"/>
      <c r="E15926" s="38"/>
      <c r="F15926" s="38"/>
      <c r="G15926" s="38"/>
      <c r="H15926" s="38"/>
      <c r="I15926" s="38"/>
      <c r="J15926" s="38"/>
      <c r="K15926" s="38"/>
      <c r="L15926"/>
      <c r="M15926"/>
    </row>
    <row r="15927" spans="1:13" s="36" customFormat="1">
      <c r="A15927" s="35"/>
      <c r="B15927"/>
      <c r="C15927" s="38"/>
      <c r="D15927" s="38"/>
      <c r="E15927" s="38"/>
      <c r="F15927" s="38"/>
      <c r="G15927" s="38"/>
      <c r="H15927" s="38"/>
      <c r="I15927" s="38"/>
      <c r="J15927" s="38"/>
      <c r="K15927" s="38"/>
      <c r="L15927"/>
      <c r="M15927"/>
    </row>
    <row r="15928" spans="1:13" s="36" customFormat="1">
      <c r="A15928" s="35"/>
      <c r="B15928"/>
      <c r="C15928" s="38"/>
      <c r="D15928" s="38"/>
      <c r="E15928" s="38"/>
      <c r="F15928" s="38"/>
      <c r="G15928" s="38"/>
      <c r="H15928" s="38"/>
      <c r="I15928" s="38"/>
      <c r="J15928" s="38"/>
      <c r="K15928" s="38"/>
      <c r="L15928"/>
      <c r="M15928"/>
    </row>
    <row r="15929" spans="1:13" s="36" customFormat="1">
      <c r="A15929" s="35"/>
      <c r="B15929"/>
      <c r="C15929" s="38"/>
      <c r="D15929" s="38"/>
      <c r="E15929" s="38"/>
      <c r="F15929" s="38"/>
      <c r="G15929" s="38"/>
      <c r="H15929" s="38"/>
      <c r="I15929" s="38"/>
      <c r="J15929" s="38"/>
      <c r="K15929" s="38"/>
      <c r="L15929"/>
      <c r="M15929"/>
    </row>
    <row r="15930" spans="1:13" s="36" customFormat="1">
      <c r="A15930" s="35"/>
      <c r="B15930"/>
      <c r="C15930" s="38"/>
      <c r="D15930" s="38"/>
      <c r="E15930" s="38"/>
      <c r="F15930" s="38"/>
      <c r="G15930" s="38"/>
      <c r="H15930" s="38"/>
      <c r="I15930" s="38"/>
      <c r="J15930" s="38"/>
      <c r="K15930" s="38"/>
      <c r="L15930"/>
      <c r="M15930"/>
    </row>
    <row r="15931" spans="1:13" s="36" customFormat="1">
      <c r="A15931" s="35"/>
      <c r="B15931"/>
      <c r="C15931" s="38"/>
      <c r="D15931" s="38"/>
      <c r="E15931" s="38"/>
      <c r="F15931" s="38"/>
      <c r="G15931" s="38"/>
      <c r="H15931" s="38"/>
      <c r="I15931" s="38"/>
      <c r="J15931" s="38"/>
      <c r="K15931" s="38"/>
      <c r="L15931"/>
      <c r="M15931"/>
    </row>
    <row r="15932" spans="1:13" s="36" customFormat="1">
      <c r="A15932" s="35"/>
      <c r="B15932"/>
      <c r="C15932" s="38"/>
      <c r="D15932" s="38"/>
      <c r="E15932" s="38"/>
      <c r="F15932" s="38"/>
      <c r="G15932" s="38"/>
      <c r="H15932" s="38"/>
      <c r="I15932" s="38"/>
      <c r="J15932" s="38"/>
      <c r="K15932" s="38"/>
      <c r="L15932"/>
      <c r="M15932"/>
    </row>
    <row r="15933" spans="1:13" s="36" customFormat="1">
      <c r="A15933" s="35"/>
      <c r="B15933"/>
      <c r="C15933" s="38"/>
      <c r="D15933" s="38"/>
      <c r="E15933" s="38"/>
      <c r="F15933" s="38"/>
      <c r="G15933" s="38"/>
      <c r="H15933" s="38"/>
      <c r="I15933" s="38"/>
      <c r="J15933" s="38"/>
      <c r="K15933" s="38"/>
      <c r="L15933"/>
      <c r="M15933"/>
    </row>
    <row r="15934" spans="1:13" s="36" customFormat="1">
      <c r="A15934" s="35"/>
      <c r="B15934"/>
      <c r="C15934" s="38"/>
      <c r="D15934" s="38"/>
      <c r="E15934" s="38"/>
      <c r="F15934" s="38"/>
      <c r="G15934" s="38"/>
      <c r="H15934" s="38"/>
      <c r="I15934" s="38"/>
      <c r="J15934" s="38"/>
      <c r="K15934" s="38"/>
      <c r="L15934"/>
      <c r="M15934"/>
    </row>
    <row r="15935" spans="1:13" s="36" customFormat="1">
      <c r="A15935" s="35"/>
      <c r="B15935"/>
      <c r="C15935" s="38"/>
      <c r="D15935" s="38"/>
      <c r="E15935" s="38"/>
      <c r="F15935" s="38"/>
      <c r="G15935" s="38"/>
      <c r="H15935" s="38"/>
      <c r="I15935" s="38"/>
      <c r="J15935" s="38"/>
      <c r="K15935" s="38"/>
      <c r="L15935"/>
      <c r="M15935"/>
    </row>
    <row r="15936" spans="1:13" s="36" customFormat="1">
      <c r="A15936" s="35"/>
      <c r="B15936"/>
      <c r="C15936" s="38"/>
      <c r="D15936" s="38"/>
      <c r="E15936" s="38"/>
      <c r="F15936" s="38"/>
      <c r="G15936" s="38"/>
      <c r="H15936" s="38"/>
      <c r="I15936" s="38"/>
      <c r="J15936" s="38"/>
      <c r="K15936" s="38"/>
      <c r="L15936"/>
      <c r="M15936"/>
    </row>
    <row r="15937" spans="1:13" s="36" customFormat="1">
      <c r="A15937" s="35"/>
      <c r="B15937"/>
      <c r="C15937" s="38"/>
      <c r="D15937" s="38"/>
      <c r="E15937" s="38"/>
      <c r="F15937" s="38"/>
      <c r="G15937" s="38"/>
      <c r="H15937" s="38"/>
      <c r="I15937" s="38"/>
      <c r="J15937" s="38"/>
      <c r="K15937" s="38"/>
      <c r="L15937"/>
      <c r="M15937"/>
    </row>
    <row r="15938" spans="1:13" s="36" customFormat="1">
      <c r="A15938" s="35"/>
      <c r="B15938"/>
      <c r="C15938" s="38"/>
      <c r="D15938" s="38"/>
      <c r="E15938" s="38"/>
      <c r="F15938" s="38"/>
      <c r="G15938" s="38"/>
      <c r="H15938" s="38"/>
      <c r="I15938" s="38"/>
      <c r="J15938" s="38"/>
      <c r="K15938" s="38"/>
      <c r="L15938"/>
      <c r="M15938"/>
    </row>
    <row r="15939" spans="1:13" s="36" customFormat="1">
      <c r="A15939" s="35"/>
      <c r="B15939"/>
      <c r="C15939" s="38"/>
      <c r="D15939" s="38"/>
      <c r="E15939" s="38"/>
      <c r="F15939" s="38"/>
      <c r="G15939" s="38"/>
      <c r="H15939" s="38"/>
      <c r="I15939" s="38"/>
      <c r="J15939" s="38"/>
      <c r="K15939" s="38"/>
      <c r="L15939"/>
      <c r="M15939"/>
    </row>
    <row r="15940" spans="1:13" s="36" customFormat="1">
      <c r="A15940" s="35"/>
      <c r="B15940"/>
      <c r="C15940" s="38"/>
      <c r="D15940" s="38"/>
      <c r="E15940" s="38"/>
      <c r="F15940" s="38"/>
      <c r="G15940" s="38"/>
      <c r="H15940" s="38"/>
      <c r="I15940" s="38"/>
      <c r="J15940" s="38"/>
      <c r="K15940" s="38"/>
      <c r="L15940"/>
      <c r="M15940"/>
    </row>
    <row r="15941" spans="1:13" s="36" customFormat="1">
      <c r="A15941" s="35"/>
      <c r="B15941"/>
      <c r="C15941" s="38"/>
      <c r="D15941" s="38"/>
      <c r="E15941" s="38"/>
      <c r="F15941" s="38"/>
      <c r="G15941" s="38"/>
      <c r="H15941" s="38"/>
      <c r="I15941" s="38"/>
      <c r="J15941" s="38"/>
      <c r="K15941" s="38"/>
      <c r="L15941"/>
      <c r="M15941"/>
    </row>
    <row r="15942" spans="1:13" s="36" customFormat="1">
      <c r="A15942" s="35"/>
      <c r="B15942"/>
      <c r="C15942" s="38"/>
      <c r="D15942" s="38"/>
      <c r="E15942" s="38"/>
      <c r="F15942" s="38"/>
      <c r="G15942" s="38"/>
      <c r="H15942" s="38"/>
      <c r="I15942" s="38"/>
      <c r="J15942" s="38"/>
      <c r="K15942" s="38"/>
      <c r="L15942"/>
      <c r="M15942"/>
    </row>
    <row r="15943" spans="1:13" s="36" customFormat="1">
      <c r="A15943" s="35"/>
      <c r="B15943"/>
      <c r="C15943" s="38"/>
      <c r="D15943" s="38"/>
      <c r="E15943" s="38"/>
      <c r="F15943" s="38"/>
      <c r="G15943" s="38"/>
      <c r="H15943" s="38"/>
      <c r="I15943" s="38"/>
      <c r="J15943" s="38"/>
      <c r="K15943" s="38"/>
      <c r="L15943"/>
      <c r="M15943"/>
    </row>
    <row r="15944" spans="1:13" s="36" customFormat="1">
      <c r="A15944" s="35"/>
      <c r="B15944"/>
      <c r="C15944" s="38"/>
      <c r="D15944" s="38"/>
      <c r="E15944" s="38"/>
      <c r="F15944" s="38"/>
      <c r="G15944" s="38"/>
      <c r="H15944" s="38"/>
      <c r="I15944" s="38"/>
      <c r="J15944" s="38"/>
      <c r="K15944" s="38"/>
      <c r="L15944"/>
      <c r="M15944"/>
    </row>
    <row r="15945" spans="1:13" s="36" customFormat="1">
      <c r="A15945" s="35"/>
      <c r="B15945"/>
      <c r="C15945" s="38"/>
      <c r="D15945" s="38"/>
      <c r="E15945" s="38"/>
      <c r="F15945" s="38"/>
      <c r="G15945" s="38"/>
      <c r="H15945" s="38"/>
      <c r="I15945" s="38"/>
      <c r="J15945" s="38"/>
      <c r="K15945" s="38"/>
      <c r="L15945"/>
      <c r="M15945"/>
    </row>
    <row r="15946" spans="1:13" s="36" customFormat="1">
      <c r="A15946" s="35"/>
      <c r="B15946"/>
      <c r="C15946" s="38"/>
      <c r="D15946" s="38"/>
      <c r="E15946" s="38"/>
      <c r="F15946" s="38"/>
      <c r="G15946" s="38"/>
      <c r="H15946" s="38"/>
      <c r="I15946" s="38"/>
      <c r="J15946" s="38"/>
      <c r="K15946" s="38"/>
      <c r="L15946"/>
      <c r="M15946"/>
    </row>
    <row r="15947" spans="1:13" s="36" customFormat="1">
      <c r="A15947" s="35"/>
      <c r="B15947"/>
      <c r="C15947" s="38"/>
      <c r="D15947" s="38"/>
      <c r="E15947" s="38"/>
      <c r="F15947" s="38"/>
      <c r="G15947" s="38"/>
      <c r="H15947" s="38"/>
      <c r="I15947" s="38"/>
      <c r="J15947" s="38"/>
      <c r="K15947" s="38"/>
      <c r="L15947"/>
      <c r="M15947"/>
    </row>
    <row r="15948" spans="1:13" s="36" customFormat="1">
      <c r="A15948" s="35"/>
      <c r="B15948"/>
      <c r="C15948" s="38"/>
      <c r="D15948" s="38"/>
      <c r="E15948" s="38"/>
      <c r="F15948" s="38"/>
      <c r="G15948" s="38"/>
      <c r="H15948" s="38"/>
      <c r="I15948" s="38"/>
      <c r="J15948" s="38"/>
      <c r="K15948" s="38"/>
      <c r="L15948"/>
      <c r="M15948"/>
    </row>
    <row r="15949" spans="1:13" s="36" customFormat="1">
      <c r="A15949" s="35"/>
      <c r="B15949"/>
      <c r="C15949" s="38"/>
      <c r="D15949" s="38"/>
      <c r="E15949" s="38"/>
      <c r="F15949" s="38"/>
      <c r="G15949" s="38"/>
      <c r="H15949" s="38"/>
      <c r="I15949" s="38"/>
      <c r="J15949" s="38"/>
      <c r="K15949" s="38"/>
      <c r="L15949"/>
      <c r="M15949"/>
    </row>
    <row r="15950" spans="1:13" s="36" customFormat="1">
      <c r="A15950" s="35"/>
      <c r="B15950"/>
      <c r="C15950" s="38"/>
      <c r="D15950" s="38"/>
      <c r="E15950" s="38"/>
      <c r="F15950" s="38"/>
      <c r="G15950" s="38"/>
      <c r="H15950" s="38"/>
      <c r="I15950" s="38"/>
      <c r="J15950" s="38"/>
      <c r="K15950" s="38"/>
      <c r="L15950"/>
      <c r="M15950"/>
    </row>
    <row r="15951" spans="1:13" s="36" customFormat="1">
      <c r="A15951" s="35"/>
      <c r="B15951"/>
      <c r="C15951" s="38"/>
      <c r="D15951" s="38"/>
      <c r="E15951" s="38"/>
      <c r="F15951" s="38"/>
      <c r="G15951" s="38"/>
      <c r="H15951" s="38"/>
      <c r="I15951" s="38"/>
      <c r="J15951" s="38"/>
      <c r="K15951" s="38"/>
      <c r="L15951"/>
      <c r="M15951"/>
    </row>
    <row r="15952" spans="1:13" s="36" customFormat="1">
      <c r="A15952" s="35"/>
      <c r="B15952"/>
      <c r="C15952" s="38"/>
      <c r="D15952" s="38"/>
      <c r="E15952" s="38"/>
      <c r="F15952" s="38"/>
      <c r="G15952" s="38"/>
      <c r="H15952" s="38"/>
      <c r="I15952" s="38"/>
      <c r="J15952" s="38"/>
      <c r="K15952" s="38"/>
      <c r="L15952"/>
      <c r="M15952"/>
    </row>
    <row r="15953" spans="1:13" s="36" customFormat="1">
      <c r="A15953" s="35"/>
      <c r="B15953"/>
      <c r="C15953" s="38"/>
      <c r="D15953" s="38"/>
      <c r="E15953" s="38"/>
      <c r="F15953" s="38"/>
      <c r="G15953" s="38"/>
      <c r="H15953" s="38"/>
      <c r="I15953" s="38"/>
      <c r="J15953" s="38"/>
      <c r="K15953" s="38"/>
      <c r="L15953"/>
      <c r="M15953"/>
    </row>
    <row r="15954" spans="1:13" s="36" customFormat="1">
      <c r="A15954" s="35"/>
      <c r="B15954"/>
      <c r="C15954" s="38"/>
      <c r="D15954" s="38"/>
      <c r="E15954" s="38"/>
      <c r="F15954" s="38"/>
      <c r="G15954" s="38"/>
      <c r="H15954" s="38"/>
      <c r="I15954" s="38"/>
      <c r="J15954" s="38"/>
      <c r="K15954" s="38"/>
      <c r="L15954"/>
      <c r="M15954"/>
    </row>
    <row r="15955" spans="1:13" s="36" customFormat="1">
      <c r="A15955" s="35"/>
      <c r="B15955"/>
      <c r="C15955" s="38"/>
      <c r="D15955" s="38"/>
      <c r="E15955" s="38"/>
      <c r="F15955" s="38"/>
      <c r="G15955" s="38"/>
      <c r="H15955" s="38"/>
      <c r="I15955" s="38"/>
      <c r="J15955" s="38"/>
      <c r="K15955" s="38"/>
      <c r="L15955"/>
      <c r="M15955"/>
    </row>
    <row r="15956" spans="1:13" s="36" customFormat="1">
      <c r="A15956" s="35"/>
      <c r="B15956"/>
      <c r="C15956" s="38"/>
      <c r="D15956" s="38"/>
      <c r="E15956" s="38"/>
      <c r="F15956" s="38"/>
      <c r="G15956" s="38"/>
      <c r="H15956" s="38"/>
      <c r="I15956" s="38"/>
      <c r="J15956" s="38"/>
      <c r="K15956" s="38"/>
      <c r="L15956"/>
      <c r="M15956"/>
    </row>
    <row r="15957" spans="1:13" s="36" customFormat="1">
      <c r="A15957" s="35"/>
      <c r="B15957"/>
      <c r="C15957" s="38"/>
      <c r="D15957" s="38"/>
      <c r="E15957" s="38"/>
      <c r="F15957" s="38"/>
      <c r="G15957" s="38"/>
      <c r="H15957" s="38"/>
      <c r="I15957" s="38"/>
      <c r="J15957" s="38"/>
      <c r="K15957" s="38"/>
      <c r="L15957"/>
      <c r="M15957"/>
    </row>
    <row r="15958" spans="1:13" s="36" customFormat="1">
      <c r="A15958" s="35"/>
      <c r="B15958"/>
      <c r="C15958" s="38"/>
      <c r="D15958" s="38"/>
      <c r="E15958" s="38"/>
      <c r="F15958" s="38"/>
      <c r="G15958" s="38"/>
      <c r="H15958" s="38"/>
      <c r="I15958" s="38"/>
      <c r="J15958" s="38"/>
      <c r="K15958" s="38"/>
      <c r="L15958"/>
      <c r="M15958"/>
    </row>
    <row r="15959" spans="1:13" s="36" customFormat="1">
      <c r="A15959" s="35"/>
      <c r="B15959"/>
      <c r="C15959" s="38"/>
      <c r="D15959" s="38"/>
      <c r="E15959" s="38"/>
      <c r="F15959" s="38"/>
      <c r="G15959" s="38"/>
      <c r="H15959" s="38"/>
      <c r="I15959" s="38"/>
      <c r="J15959" s="38"/>
      <c r="K15959" s="38"/>
      <c r="L15959"/>
      <c r="M15959"/>
    </row>
    <row r="15960" spans="1:13" s="36" customFormat="1">
      <c r="A15960" s="35"/>
      <c r="B15960"/>
      <c r="C15960" s="38"/>
      <c r="D15960" s="38"/>
      <c r="E15960" s="38"/>
      <c r="F15960" s="38"/>
      <c r="G15960" s="38"/>
      <c r="H15960" s="38"/>
      <c r="I15960" s="38"/>
      <c r="J15960" s="38"/>
      <c r="K15960" s="38"/>
      <c r="L15960"/>
      <c r="M15960"/>
    </row>
    <row r="15961" spans="1:13" s="36" customFormat="1">
      <c r="A15961" s="35"/>
      <c r="B15961"/>
      <c r="C15961" s="38"/>
      <c r="D15961" s="38"/>
      <c r="E15961" s="38"/>
      <c r="F15961" s="38"/>
      <c r="G15961" s="38"/>
      <c r="H15961" s="38"/>
      <c r="I15961" s="38"/>
      <c r="J15961" s="38"/>
      <c r="K15961" s="38"/>
      <c r="L15961"/>
      <c r="M15961"/>
    </row>
    <row r="15962" spans="1:13" s="36" customFormat="1">
      <c r="A15962" s="35"/>
      <c r="B15962"/>
      <c r="C15962" s="38"/>
      <c r="D15962" s="38"/>
      <c r="E15962" s="38"/>
      <c r="F15962" s="38"/>
      <c r="G15962" s="38"/>
      <c r="H15962" s="38"/>
      <c r="I15962" s="38"/>
      <c r="J15962" s="38"/>
      <c r="K15962" s="38"/>
      <c r="L15962"/>
      <c r="M15962"/>
    </row>
    <row r="15963" spans="1:13" s="36" customFormat="1">
      <c r="A15963" s="35"/>
      <c r="B15963"/>
      <c r="C15963" s="38"/>
      <c r="D15963" s="38"/>
      <c r="E15963" s="38"/>
      <c r="F15963" s="38"/>
      <c r="G15963" s="38"/>
      <c r="H15963" s="38"/>
      <c r="I15963" s="38"/>
      <c r="J15963" s="38"/>
      <c r="K15963" s="38"/>
      <c r="L15963"/>
      <c r="M15963"/>
    </row>
    <row r="15964" spans="1:13" s="36" customFormat="1">
      <c r="A15964" s="35"/>
      <c r="B15964"/>
      <c r="C15964" s="38"/>
      <c r="D15964" s="38"/>
      <c r="E15964" s="38"/>
      <c r="F15964" s="38"/>
      <c r="G15964" s="38"/>
      <c r="H15964" s="38"/>
      <c r="I15964" s="38"/>
      <c r="J15964" s="38"/>
      <c r="K15964" s="38"/>
      <c r="L15964"/>
      <c r="M15964"/>
    </row>
    <row r="15965" spans="1:13" s="36" customFormat="1">
      <c r="A15965" s="35"/>
      <c r="B15965"/>
      <c r="C15965" s="38"/>
      <c r="D15965" s="38"/>
      <c r="E15965" s="38"/>
      <c r="F15965" s="38"/>
      <c r="G15965" s="38"/>
      <c r="H15965" s="38"/>
      <c r="I15965" s="38"/>
      <c r="J15965" s="38"/>
      <c r="K15965" s="38"/>
      <c r="L15965"/>
      <c r="M15965"/>
    </row>
    <row r="15966" spans="1:13" s="36" customFormat="1">
      <c r="A15966" s="35"/>
      <c r="B15966"/>
      <c r="C15966" s="38"/>
      <c r="D15966" s="38"/>
      <c r="E15966" s="38"/>
      <c r="F15966" s="38"/>
      <c r="G15966" s="38"/>
      <c r="H15966" s="38"/>
      <c r="I15966" s="38"/>
      <c r="J15966" s="38"/>
      <c r="K15966" s="38"/>
      <c r="L15966"/>
      <c r="M15966"/>
    </row>
    <row r="15967" spans="1:13" s="36" customFormat="1">
      <c r="A15967" s="35"/>
      <c r="B15967"/>
      <c r="C15967" s="38"/>
      <c r="D15967" s="38"/>
      <c r="E15967" s="38"/>
      <c r="F15967" s="38"/>
      <c r="G15967" s="38"/>
      <c r="H15967" s="38"/>
      <c r="I15967" s="38"/>
      <c r="J15967" s="38"/>
      <c r="K15967" s="38"/>
      <c r="L15967"/>
      <c r="M15967"/>
    </row>
    <row r="15968" spans="1:13" s="36" customFormat="1">
      <c r="A15968" s="35"/>
      <c r="B15968"/>
      <c r="C15968" s="38"/>
      <c r="D15968" s="38"/>
      <c r="E15968" s="38"/>
      <c r="F15968" s="38"/>
      <c r="G15968" s="38"/>
      <c r="H15968" s="38"/>
      <c r="I15968" s="38"/>
      <c r="J15968" s="38"/>
      <c r="K15968" s="38"/>
      <c r="L15968"/>
      <c r="M15968"/>
    </row>
    <row r="15969" spans="1:13" s="36" customFormat="1">
      <c r="A15969" s="35"/>
      <c r="B15969"/>
      <c r="C15969" s="38"/>
      <c r="D15969" s="38"/>
      <c r="E15969" s="38"/>
      <c r="F15969" s="38"/>
      <c r="G15969" s="38"/>
      <c r="H15969" s="38"/>
      <c r="I15969" s="38"/>
      <c r="J15969" s="38"/>
      <c r="K15969" s="38"/>
      <c r="L15969"/>
      <c r="M15969"/>
    </row>
    <row r="15970" spans="1:13" s="36" customFormat="1">
      <c r="A15970" s="35"/>
      <c r="B15970"/>
      <c r="C15970" s="38"/>
      <c r="D15970" s="38"/>
      <c r="E15970" s="38"/>
      <c r="F15970" s="38"/>
      <c r="G15970" s="38"/>
      <c r="H15970" s="38"/>
      <c r="I15970" s="38"/>
      <c r="J15970" s="38"/>
      <c r="K15970" s="38"/>
      <c r="L15970"/>
      <c r="M15970"/>
    </row>
    <row r="15971" spans="1:13" s="36" customFormat="1">
      <c r="A15971" s="35"/>
      <c r="B15971"/>
      <c r="C15971" s="38"/>
      <c r="D15971" s="38"/>
      <c r="E15971" s="38"/>
      <c r="F15971" s="38"/>
      <c r="G15971" s="38"/>
      <c r="H15971" s="38"/>
      <c r="I15971" s="38"/>
      <c r="J15971" s="38"/>
      <c r="K15971" s="38"/>
      <c r="L15971"/>
      <c r="M15971"/>
    </row>
    <row r="15972" spans="1:13" s="36" customFormat="1">
      <c r="A15972" s="35"/>
      <c r="B15972"/>
      <c r="C15972" s="38"/>
      <c r="D15972" s="38"/>
      <c r="E15972" s="38"/>
      <c r="F15972" s="38"/>
      <c r="G15972" s="38"/>
      <c r="H15972" s="38"/>
      <c r="I15972" s="38"/>
      <c r="J15972" s="38"/>
      <c r="K15972" s="38"/>
      <c r="L15972"/>
      <c r="M15972"/>
    </row>
    <row r="15973" spans="1:13" s="36" customFormat="1">
      <c r="A15973" s="35"/>
      <c r="B15973"/>
      <c r="C15973" s="38"/>
      <c r="D15973" s="38"/>
      <c r="E15973" s="38"/>
      <c r="F15973" s="38"/>
      <c r="G15973" s="38"/>
      <c r="H15973" s="38"/>
      <c r="I15973" s="38"/>
      <c r="J15973" s="38"/>
      <c r="K15973" s="38"/>
      <c r="L15973"/>
      <c r="M15973"/>
    </row>
    <row r="15974" spans="1:13" s="36" customFormat="1">
      <c r="A15974" s="35"/>
      <c r="B15974"/>
      <c r="C15974" s="38"/>
      <c r="D15974" s="38"/>
      <c r="E15974" s="38"/>
      <c r="F15974" s="38"/>
      <c r="G15974" s="38"/>
      <c r="H15974" s="38"/>
      <c r="I15974" s="38"/>
      <c r="J15974" s="38"/>
      <c r="K15974" s="38"/>
      <c r="L15974"/>
      <c r="M15974"/>
    </row>
    <row r="15975" spans="1:13" s="36" customFormat="1">
      <c r="A15975" s="35"/>
      <c r="B15975"/>
      <c r="C15975" s="38"/>
      <c r="D15975" s="38"/>
      <c r="E15975" s="38"/>
      <c r="F15975" s="38"/>
      <c r="G15975" s="38"/>
      <c r="H15975" s="38"/>
      <c r="I15975" s="38"/>
      <c r="J15975" s="38"/>
      <c r="K15975" s="38"/>
      <c r="L15975"/>
      <c r="M15975"/>
    </row>
    <row r="15976" spans="1:13" s="36" customFormat="1">
      <c r="A15976" s="35"/>
      <c r="B15976"/>
      <c r="C15976" s="38"/>
      <c r="D15976" s="38"/>
      <c r="E15976" s="38"/>
      <c r="F15976" s="38"/>
      <c r="G15976" s="38"/>
      <c r="H15976" s="38"/>
      <c r="I15976" s="38"/>
      <c r="J15976" s="38"/>
      <c r="K15976" s="38"/>
      <c r="L15976"/>
      <c r="M15976"/>
    </row>
    <row r="15977" spans="1:13" s="36" customFormat="1">
      <c r="A15977" s="35"/>
      <c r="B15977"/>
      <c r="C15977" s="38"/>
      <c r="D15977" s="38"/>
      <c r="E15977" s="38"/>
      <c r="F15977" s="38"/>
      <c r="G15977" s="38"/>
      <c r="H15977" s="38"/>
      <c r="I15977" s="38"/>
      <c r="J15977" s="38"/>
      <c r="K15977" s="38"/>
      <c r="L15977"/>
      <c r="M15977"/>
    </row>
    <row r="15978" spans="1:13" s="36" customFormat="1">
      <c r="A15978" s="35"/>
      <c r="B15978"/>
      <c r="C15978" s="38"/>
      <c r="D15978" s="38"/>
      <c r="E15978" s="38"/>
      <c r="F15978" s="38"/>
      <c r="G15978" s="38"/>
      <c r="H15978" s="38"/>
      <c r="I15978" s="38"/>
      <c r="J15978" s="38"/>
      <c r="K15978" s="38"/>
      <c r="L15978"/>
      <c r="M15978"/>
    </row>
    <row r="15979" spans="1:13" s="36" customFormat="1">
      <c r="A15979" s="35"/>
      <c r="B15979"/>
      <c r="C15979" s="38"/>
      <c r="D15979" s="38"/>
      <c r="E15979" s="38"/>
      <c r="F15979" s="38"/>
      <c r="G15979" s="38"/>
      <c r="H15979" s="38"/>
      <c r="I15979" s="38"/>
      <c r="J15979" s="38"/>
      <c r="K15979" s="38"/>
      <c r="L15979"/>
      <c r="M15979"/>
    </row>
    <row r="15980" spans="1:13" s="36" customFormat="1">
      <c r="A15980" s="35"/>
      <c r="B15980"/>
      <c r="C15980" s="38"/>
      <c r="D15980" s="38"/>
      <c r="E15980" s="38"/>
      <c r="F15980" s="38"/>
      <c r="G15980" s="38"/>
      <c r="H15980" s="38"/>
      <c r="I15980" s="38"/>
      <c r="J15980" s="38"/>
      <c r="K15980" s="38"/>
      <c r="L15980"/>
      <c r="M15980"/>
    </row>
    <row r="15981" spans="1:13" s="36" customFormat="1">
      <c r="A15981" s="35"/>
      <c r="B15981"/>
      <c r="C15981" s="38"/>
      <c r="D15981" s="38"/>
      <c r="E15981" s="38"/>
      <c r="F15981" s="38"/>
      <c r="G15981" s="38"/>
      <c r="H15981" s="38"/>
      <c r="I15981" s="38"/>
      <c r="J15981" s="38"/>
      <c r="K15981" s="38"/>
      <c r="L15981"/>
      <c r="M15981"/>
    </row>
    <row r="15982" spans="1:13" s="36" customFormat="1">
      <c r="A15982" s="35"/>
      <c r="B15982"/>
      <c r="C15982" s="38"/>
      <c r="D15982" s="38"/>
      <c r="E15982" s="38"/>
      <c r="F15982" s="38"/>
      <c r="G15982" s="38"/>
      <c r="H15982" s="38"/>
      <c r="I15982" s="38"/>
      <c r="J15982" s="38"/>
      <c r="K15982" s="38"/>
      <c r="L15982"/>
      <c r="M15982"/>
    </row>
    <row r="15983" spans="1:13" s="36" customFormat="1">
      <c r="A15983" s="35"/>
      <c r="B15983"/>
      <c r="C15983" s="38"/>
      <c r="D15983" s="38"/>
      <c r="E15983" s="38"/>
      <c r="F15983" s="38"/>
      <c r="G15983" s="38"/>
      <c r="H15983" s="38"/>
      <c r="I15983" s="38"/>
      <c r="J15983" s="38"/>
      <c r="K15983" s="38"/>
      <c r="L15983"/>
      <c r="M15983"/>
    </row>
    <row r="15984" spans="1:13" s="36" customFormat="1">
      <c r="A15984" s="35"/>
      <c r="B15984"/>
      <c r="C15984" s="38"/>
      <c r="D15984" s="38"/>
      <c r="E15984" s="38"/>
      <c r="F15984" s="38"/>
      <c r="G15984" s="38"/>
      <c r="H15984" s="38"/>
      <c r="I15984" s="38"/>
      <c r="J15984" s="38"/>
      <c r="K15984" s="38"/>
      <c r="L15984"/>
      <c r="M15984"/>
    </row>
    <row r="15985" spans="1:13" s="36" customFormat="1">
      <c r="A15985" s="35"/>
      <c r="B15985"/>
      <c r="C15985" s="38"/>
      <c r="D15985" s="38"/>
      <c r="E15985" s="38"/>
      <c r="F15985" s="38"/>
      <c r="G15985" s="38"/>
      <c r="H15985" s="38"/>
      <c r="I15985" s="38"/>
      <c r="J15985" s="38"/>
      <c r="K15985" s="38"/>
      <c r="L15985"/>
      <c r="M15985"/>
    </row>
    <row r="15986" spans="1:13" s="36" customFormat="1">
      <c r="A15986" s="35"/>
      <c r="B15986"/>
      <c r="C15986" s="38"/>
      <c r="D15986" s="38"/>
      <c r="E15986" s="38"/>
      <c r="F15986" s="38"/>
      <c r="G15986" s="38"/>
      <c r="H15986" s="38"/>
      <c r="I15986" s="38"/>
      <c r="J15986" s="38"/>
      <c r="K15986" s="38"/>
      <c r="L15986"/>
      <c r="M15986"/>
    </row>
    <row r="15987" spans="1:13" s="36" customFormat="1">
      <c r="A15987" s="35"/>
      <c r="B15987"/>
      <c r="C15987" s="38"/>
      <c r="D15987" s="38"/>
      <c r="E15987" s="38"/>
      <c r="F15987" s="38"/>
      <c r="G15987" s="38"/>
      <c r="H15987" s="38"/>
      <c r="I15987" s="38"/>
      <c r="J15987" s="38"/>
      <c r="K15987" s="38"/>
      <c r="L15987"/>
      <c r="M15987"/>
    </row>
    <row r="15988" spans="1:13" s="36" customFormat="1">
      <c r="A15988" s="35"/>
      <c r="B15988"/>
      <c r="C15988" s="38"/>
      <c r="D15988" s="38"/>
      <c r="E15988" s="38"/>
      <c r="F15988" s="38"/>
      <c r="G15988" s="38"/>
      <c r="H15988" s="38"/>
      <c r="I15988" s="38"/>
      <c r="J15988" s="38"/>
      <c r="K15988" s="38"/>
      <c r="L15988"/>
      <c r="M15988"/>
    </row>
    <row r="15989" spans="1:13" s="36" customFormat="1">
      <c r="A15989" s="35"/>
      <c r="B15989"/>
      <c r="C15989" s="38"/>
      <c r="D15989" s="38"/>
      <c r="E15989" s="38"/>
      <c r="F15989" s="38"/>
      <c r="G15989" s="38"/>
      <c r="H15989" s="38"/>
      <c r="I15989" s="38"/>
      <c r="J15989" s="38"/>
      <c r="K15989" s="38"/>
      <c r="L15989"/>
      <c r="M15989"/>
    </row>
    <row r="15990" spans="1:13" s="36" customFormat="1">
      <c r="A15990" s="35"/>
      <c r="B15990"/>
      <c r="C15990" s="38"/>
      <c r="D15990" s="38"/>
      <c r="E15990" s="38"/>
      <c r="F15990" s="38"/>
      <c r="G15990" s="38"/>
      <c r="H15990" s="38"/>
      <c r="I15990" s="38"/>
      <c r="J15990" s="38"/>
      <c r="K15990" s="38"/>
      <c r="L15990"/>
      <c r="M15990"/>
    </row>
    <row r="15991" spans="1:13" s="36" customFormat="1">
      <c r="A15991" s="35"/>
      <c r="B15991"/>
      <c r="C15991" s="38"/>
      <c r="D15991" s="38"/>
      <c r="E15991" s="38"/>
      <c r="F15991" s="38"/>
      <c r="G15991" s="38"/>
      <c r="H15991" s="38"/>
      <c r="I15991" s="38"/>
      <c r="J15991" s="38"/>
      <c r="K15991" s="38"/>
      <c r="L15991"/>
      <c r="M15991"/>
    </row>
    <row r="15992" spans="1:13" s="36" customFormat="1">
      <c r="A15992" s="35"/>
      <c r="B15992"/>
      <c r="C15992" s="38"/>
      <c r="D15992" s="38"/>
      <c r="E15992" s="38"/>
      <c r="F15992" s="38"/>
      <c r="G15992" s="38"/>
      <c r="H15992" s="38"/>
      <c r="I15992" s="38"/>
      <c r="J15992" s="38"/>
      <c r="K15992" s="38"/>
      <c r="L15992"/>
      <c r="M15992"/>
    </row>
    <row r="15993" spans="1:13" s="36" customFormat="1">
      <c r="A15993" s="35"/>
      <c r="B15993"/>
      <c r="C15993" s="38"/>
      <c r="D15993" s="38"/>
      <c r="E15993" s="38"/>
      <c r="F15993" s="38"/>
      <c r="G15993" s="38"/>
      <c r="H15993" s="38"/>
      <c r="I15993" s="38"/>
      <c r="J15993" s="38"/>
      <c r="K15993" s="38"/>
      <c r="L15993"/>
      <c r="M15993"/>
    </row>
    <row r="15994" spans="1:13" s="36" customFormat="1">
      <c r="A15994" s="35"/>
      <c r="B15994"/>
      <c r="C15994" s="38"/>
      <c r="D15994" s="38"/>
      <c r="E15994" s="38"/>
      <c r="F15994" s="38"/>
      <c r="G15994" s="38"/>
      <c r="H15994" s="38"/>
      <c r="I15994" s="38"/>
      <c r="J15994" s="38"/>
      <c r="K15994" s="38"/>
      <c r="L15994"/>
      <c r="M15994"/>
    </row>
    <row r="15995" spans="1:13" s="36" customFormat="1">
      <c r="A15995" s="35"/>
      <c r="B15995"/>
      <c r="C15995" s="38"/>
      <c r="D15995" s="38"/>
      <c r="E15995" s="38"/>
      <c r="F15995" s="38"/>
      <c r="G15995" s="38"/>
      <c r="H15995" s="38"/>
      <c r="I15995" s="38"/>
      <c r="J15995" s="38"/>
      <c r="K15995" s="38"/>
      <c r="L15995"/>
      <c r="M15995"/>
    </row>
    <row r="15996" spans="1:13" s="36" customFormat="1">
      <c r="A15996" s="35"/>
      <c r="B15996"/>
      <c r="C15996" s="38"/>
      <c r="D15996" s="38"/>
      <c r="E15996" s="38"/>
      <c r="F15996" s="38"/>
      <c r="G15996" s="38"/>
      <c r="H15996" s="38"/>
      <c r="I15996" s="38"/>
      <c r="J15996" s="38"/>
      <c r="K15996" s="38"/>
      <c r="L15996"/>
      <c r="M15996"/>
    </row>
    <row r="15997" spans="1:13" s="36" customFormat="1">
      <c r="A15997" s="35"/>
      <c r="B15997"/>
      <c r="C15997" s="38"/>
      <c r="D15997" s="38"/>
      <c r="E15997" s="38"/>
      <c r="F15997" s="38"/>
      <c r="G15997" s="38"/>
      <c r="H15997" s="38"/>
      <c r="I15997" s="38"/>
      <c r="J15997" s="38"/>
      <c r="K15997" s="38"/>
      <c r="L15997"/>
      <c r="M15997"/>
    </row>
    <row r="15998" spans="1:13" s="36" customFormat="1">
      <c r="A15998" s="35"/>
      <c r="B15998"/>
      <c r="C15998" s="38"/>
      <c r="D15998" s="38"/>
      <c r="E15998" s="38"/>
      <c r="F15998" s="38"/>
      <c r="G15998" s="38"/>
      <c r="H15998" s="38"/>
      <c r="I15998" s="38"/>
      <c r="J15998" s="38"/>
      <c r="K15998" s="38"/>
      <c r="L15998"/>
      <c r="M15998"/>
    </row>
    <row r="15999" spans="1:13" s="36" customFormat="1">
      <c r="A15999" s="35"/>
      <c r="B15999"/>
      <c r="C15999" s="38"/>
      <c r="D15999" s="38"/>
      <c r="E15999" s="38"/>
      <c r="F15999" s="38"/>
      <c r="G15999" s="38"/>
      <c r="H15999" s="38"/>
      <c r="I15999" s="38"/>
      <c r="J15999" s="38"/>
      <c r="K15999" s="38"/>
      <c r="L15999"/>
      <c r="M15999"/>
    </row>
    <row r="16000" spans="1:13" s="36" customFormat="1">
      <c r="A16000" s="35"/>
      <c r="B16000"/>
      <c r="C16000" s="38"/>
      <c r="D16000" s="38"/>
      <c r="E16000" s="38"/>
      <c r="F16000" s="38"/>
      <c r="G16000" s="38"/>
      <c r="H16000" s="38"/>
      <c r="I16000" s="38"/>
      <c r="J16000" s="38"/>
      <c r="K16000" s="38"/>
      <c r="L16000"/>
      <c r="M16000"/>
    </row>
    <row r="16001" spans="1:13" s="36" customFormat="1">
      <c r="A16001" s="35"/>
      <c r="B16001"/>
      <c r="C16001" s="38"/>
      <c r="D16001" s="38"/>
      <c r="E16001" s="38"/>
      <c r="F16001" s="38"/>
      <c r="G16001" s="38"/>
      <c r="H16001" s="38"/>
      <c r="I16001" s="38"/>
      <c r="J16001" s="38"/>
      <c r="K16001" s="38"/>
      <c r="L16001"/>
      <c r="M16001"/>
    </row>
    <row r="16002" spans="1:13" s="36" customFormat="1">
      <c r="A16002" s="35"/>
      <c r="B16002"/>
      <c r="C16002" s="38"/>
      <c r="D16002" s="38"/>
      <c r="E16002" s="38"/>
      <c r="F16002" s="38"/>
      <c r="G16002" s="38"/>
      <c r="H16002" s="38"/>
      <c r="I16002" s="38"/>
      <c r="J16002" s="38"/>
      <c r="K16002" s="38"/>
      <c r="L16002"/>
      <c r="M16002"/>
    </row>
    <row r="16003" spans="1:13" s="36" customFormat="1">
      <c r="A16003" s="35"/>
      <c r="B16003"/>
      <c r="C16003" s="38"/>
      <c r="D16003" s="38"/>
      <c r="E16003" s="38"/>
      <c r="F16003" s="38"/>
      <c r="G16003" s="38"/>
      <c r="H16003" s="38"/>
      <c r="I16003" s="38"/>
      <c r="J16003" s="38"/>
      <c r="K16003" s="38"/>
      <c r="L16003"/>
      <c r="M16003"/>
    </row>
    <row r="16004" spans="1:13" s="36" customFormat="1">
      <c r="A16004" s="35"/>
      <c r="B16004"/>
      <c r="C16004" s="38"/>
      <c r="D16004" s="38"/>
      <c r="E16004" s="38"/>
      <c r="F16004" s="38"/>
      <c r="G16004" s="38"/>
      <c r="H16004" s="38"/>
      <c r="I16004" s="38"/>
      <c r="J16004" s="38"/>
      <c r="K16004" s="38"/>
      <c r="L16004"/>
      <c r="M16004"/>
    </row>
    <row r="16005" spans="1:13" s="36" customFormat="1">
      <c r="A16005" s="35"/>
      <c r="B16005"/>
      <c r="C16005" s="38"/>
      <c r="D16005" s="38"/>
      <c r="E16005" s="38"/>
      <c r="F16005" s="38"/>
      <c r="G16005" s="38"/>
      <c r="H16005" s="38"/>
      <c r="I16005" s="38"/>
      <c r="J16005" s="38"/>
      <c r="K16005" s="38"/>
      <c r="L16005"/>
      <c r="M16005"/>
    </row>
    <row r="16006" spans="1:13" s="36" customFormat="1">
      <c r="A16006" s="35"/>
      <c r="B16006"/>
      <c r="C16006" s="38"/>
      <c r="D16006" s="38"/>
      <c r="E16006" s="38"/>
      <c r="F16006" s="38"/>
      <c r="G16006" s="38"/>
      <c r="H16006" s="38"/>
      <c r="I16006" s="38"/>
      <c r="J16006" s="38"/>
      <c r="K16006" s="38"/>
      <c r="L16006"/>
      <c r="M16006"/>
    </row>
    <row r="16007" spans="1:13" s="36" customFormat="1">
      <c r="A16007" s="35"/>
      <c r="B16007"/>
      <c r="C16007" s="38"/>
      <c r="D16007" s="38"/>
      <c r="E16007" s="38"/>
      <c r="F16007" s="38"/>
      <c r="G16007" s="38"/>
      <c r="H16007" s="38"/>
      <c r="I16007" s="38"/>
      <c r="J16007" s="38"/>
      <c r="K16007" s="38"/>
      <c r="L16007"/>
      <c r="M16007"/>
    </row>
    <row r="16008" spans="1:13" s="36" customFormat="1">
      <c r="A16008" s="35"/>
      <c r="B16008"/>
      <c r="C16008" s="38"/>
      <c r="D16008" s="38"/>
      <c r="E16008" s="38"/>
      <c r="F16008" s="38"/>
      <c r="G16008" s="38"/>
      <c r="H16008" s="38"/>
      <c r="I16008" s="38"/>
      <c r="J16008" s="38"/>
      <c r="K16008" s="38"/>
      <c r="L16008"/>
      <c r="M16008"/>
    </row>
    <row r="16009" spans="1:13" s="36" customFormat="1">
      <c r="A16009" s="35"/>
      <c r="B16009"/>
      <c r="C16009" s="38"/>
      <c r="D16009" s="38"/>
      <c r="E16009" s="38"/>
      <c r="F16009" s="38"/>
      <c r="G16009" s="38"/>
      <c r="H16009" s="38"/>
      <c r="I16009" s="38"/>
      <c r="J16009" s="38"/>
      <c r="K16009" s="38"/>
      <c r="L16009"/>
      <c r="M16009"/>
    </row>
    <row r="16010" spans="1:13" s="36" customFormat="1">
      <c r="A16010" s="35"/>
      <c r="B16010"/>
      <c r="C16010" s="38"/>
      <c r="D16010" s="38"/>
      <c r="E16010" s="38"/>
      <c r="F16010" s="38"/>
      <c r="G16010" s="38"/>
      <c r="H16010" s="38"/>
      <c r="I16010" s="38"/>
      <c r="J16010" s="38"/>
      <c r="K16010" s="38"/>
      <c r="L16010"/>
      <c r="M16010"/>
    </row>
    <row r="16011" spans="1:13" s="36" customFormat="1">
      <c r="A16011" s="35"/>
      <c r="B16011"/>
      <c r="C16011" s="38"/>
      <c r="D16011" s="38"/>
      <c r="E16011" s="38"/>
      <c r="F16011" s="38"/>
      <c r="G16011" s="38"/>
      <c r="H16011" s="38"/>
      <c r="I16011" s="38"/>
      <c r="J16011" s="38"/>
      <c r="K16011" s="38"/>
      <c r="L16011"/>
      <c r="M16011"/>
    </row>
    <row r="16012" spans="1:13" s="36" customFormat="1">
      <c r="A16012" s="35"/>
      <c r="B16012"/>
      <c r="C16012" s="38"/>
      <c r="D16012" s="38"/>
      <c r="E16012" s="38"/>
      <c r="F16012" s="38"/>
      <c r="G16012" s="38"/>
      <c r="H16012" s="38"/>
      <c r="I16012" s="38"/>
      <c r="J16012" s="38"/>
      <c r="K16012" s="38"/>
      <c r="L16012"/>
      <c r="M16012"/>
    </row>
    <row r="16013" spans="1:13" s="36" customFormat="1">
      <c r="A16013" s="35"/>
      <c r="B16013"/>
      <c r="C16013" s="38"/>
      <c r="D16013" s="38"/>
      <c r="E16013" s="38"/>
      <c r="F16013" s="38"/>
      <c r="G16013" s="38"/>
      <c r="H16013" s="38"/>
      <c r="I16013" s="38"/>
      <c r="J16013" s="38"/>
      <c r="K16013" s="38"/>
      <c r="L16013"/>
      <c r="M16013"/>
    </row>
    <row r="16014" spans="1:13" s="36" customFormat="1">
      <c r="A16014" s="35"/>
      <c r="B16014"/>
      <c r="C16014" s="38"/>
      <c r="D16014" s="38"/>
      <c r="E16014" s="38"/>
      <c r="F16014" s="38"/>
      <c r="G16014" s="38"/>
      <c r="H16014" s="38"/>
      <c r="I16014" s="38"/>
      <c r="J16014" s="38"/>
      <c r="K16014" s="38"/>
      <c r="L16014"/>
      <c r="M16014"/>
    </row>
    <row r="16015" spans="1:13" s="36" customFormat="1">
      <c r="A16015" s="35"/>
      <c r="B16015"/>
      <c r="C16015" s="38"/>
      <c r="D16015" s="38"/>
      <c r="E16015" s="38"/>
      <c r="F16015" s="38"/>
      <c r="G16015" s="38"/>
      <c r="H16015" s="38"/>
      <c r="I16015" s="38"/>
      <c r="J16015" s="38"/>
      <c r="K16015" s="38"/>
      <c r="L16015"/>
      <c r="M16015"/>
    </row>
    <row r="16016" spans="1:13" s="36" customFormat="1">
      <c r="A16016" s="35"/>
      <c r="B16016"/>
      <c r="C16016" s="38"/>
      <c r="D16016" s="38"/>
      <c r="E16016" s="38"/>
      <c r="F16016" s="38"/>
      <c r="G16016" s="38"/>
      <c r="H16016" s="38"/>
      <c r="I16016" s="38"/>
      <c r="J16016" s="38"/>
      <c r="K16016" s="38"/>
      <c r="L16016"/>
      <c r="M16016"/>
    </row>
    <row r="16017" spans="1:13" s="36" customFormat="1">
      <c r="A16017" s="35"/>
      <c r="B16017"/>
      <c r="C16017" s="38"/>
      <c r="D16017" s="38"/>
      <c r="E16017" s="38"/>
      <c r="F16017" s="38"/>
      <c r="G16017" s="38"/>
      <c r="H16017" s="38"/>
      <c r="I16017" s="38"/>
      <c r="J16017" s="38"/>
      <c r="K16017" s="38"/>
      <c r="L16017"/>
      <c r="M16017"/>
    </row>
    <row r="16018" spans="1:13" s="36" customFormat="1">
      <c r="A16018" s="35"/>
      <c r="B16018"/>
      <c r="C16018" s="38"/>
      <c r="D16018" s="38"/>
      <c r="E16018" s="38"/>
      <c r="F16018" s="38"/>
      <c r="G16018" s="38"/>
      <c r="H16018" s="38"/>
      <c r="I16018" s="38"/>
      <c r="J16018" s="38"/>
      <c r="K16018" s="38"/>
      <c r="L16018"/>
      <c r="M16018"/>
    </row>
    <row r="16019" spans="1:13" s="36" customFormat="1">
      <c r="A16019" s="35"/>
      <c r="B16019"/>
      <c r="C16019" s="38"/>
      <c r="D16019" s="38"/>
      <c r="E16019" s="38"/>
      <c r="F16019" s="38"/>
      <c r="G16019" s="38"/>
      <c r="H16019" s="38"/>
      <c r="I16019" s="38"/>
      <c r="J16019" s="38"/>
      <c r="K16019" s="38"/>
      <c r="L16019"/>
      <c r="M16019"/>
    </row>
    <row r="16020" spans="1:13" s="36" customFormat="1">
      <c r="A16020" s="35"/>
      <c r="B16020"/>
      <c r="C16020" s="38"/>
      <c r="D16020" s="38"/>
      <c r="E16020" s="38"/>
      <c r="F16020" s="38"/>
      <c r="G16020" s="38"/>
      <c r="H16020" s="38"/>
      <c r="I16020" s="38"/>
      <c r="J16020" s="38"/>
      <c r="K16020" s="38"/>
      <c r="L16020"/>
      <c r="M16020"/>
    </row>
    <row r="16021" spans="1:13" s="36" customFormat="1">
      <c r="A16021" s="35"/>
      <c r="B16021"/>
      <c r="C16021" s="38"/>
      <c r="D16021" s="38"/>
      <c r="E16021" s="38"/>
      <c r="F16021" s="38"/>
      <c r="G16021" s="38"/>
      <c r="H16021" s="38"/>
      <c r="I16021" s="38"/>
      <c r="J16021" s="38"/>
      <c r="K16021" s="38"/>
      <c r="L16021"/>
      <c r="M16021"/>
    </row>
    <row r="16022" spans="1:13" s="36" customFormat="1">
      <c r="A16022" s="35"/>
      <c r="B16022"/>
      <c r="C16022" s="38"/>
      <c r="D16022" s="38"/>
      <c r="E16022" s="38"/>
      <c r="F16022" s="38"/>
      <c r="G16022" s="38"/>
      <c r="H16022" s="38"/>
      <c r="I16022" s="38"/>
      <c r="J16022" s="38"/>
      <c r="K16022" s="38"/>
      <c r="L16022"/>
      <c r="M16022"/>
    </row>
    <row r="16023" spans="1:13" s="36" customFormat="1">
      <c r="A16023" s="35"/>
      <c r="B16023"/>
      <c r="C16023" s="38"/>
      <c r="D16023" s="38"/>
      <c r="E16023" s="38"/>
      <c r="F16023" s="38"/>
      <c r="G16023" s="38"/>
      <c r="H16023" s="38"/>
      <c r="I16023" s="38"/>
      <c r="J16023" s="38"/>
      <c r="K16023" s="38"/>
      <c r="L16023"/>
      <c r="M16023"/>
    </row>
    <row r="16024" spans="1:13" s="36" customFormat="1">
      <c r="A16024" s="35"/>
      <c r="B16024"/>
      <c r="C16024" s="38"/>
      <c r="D16024" s="38"/>
      <c r="E16024" s="38"/>
      <c r="F16024" s="38"/>
      <c r="G16024" s="38"/>
      <c r="H16024" s="38"/>
      <c r="I16024" s="38"/>
      <c r="J16024" s="38"/>
      <c r="K16024" s="38"/>
      <c r="L16024"/>
      <c r="M16024"/>
    </row>
    <row r="16025" spans="1:13" s="36" customFormat="1">
      <c r="A16025" s="35"/>
      <c r="B16025"/>
      <c r="C16025" s="38"/>
      <c r="D16025" s="38"/>
      <c r="E16025" s="38"/>
      <c r="F16025" s="38"/>
      <c r="G16025" s="38"/>
      <c r="H16025" s="38"/>
      <c r="I16025" s="38"/>
      <c r="J16025" s="38"/>
      <c r="K16025" s="38"/>
      <c r="L16025"/>
      <c r="M16025"/>
    </row>
    <row r="16026" spans="1:13" s="36" customFormat="1">
      <c r="A16026" s="35"/>
      <c r="B16026"/>
      <c r="C16026" s="38"/>
      <c r="D16026" s="38"/>
      <c r="E16026" s="38"/>
      <c r="F16026" s="38"/>
      <c r="G16026" s="38"/>
      <c r="H16026" s="38"/>
      <c r="I16026" s="38"/>
      <c r="J16026" s="38"/>
      <c r="K16026" s="38"/>
      <c r="L16026"/>
      <c r="M16026"/>
    </row>
    <row r="16027" spans="1:13" s="36" customFormat="1">
      <c r="A16027" s="35"/>
      <c r="B16027"/>
      <c r="C16027" s="38"/>
      <c r="D16027" s="38"/>
      <c r="E16027" s="38"/>
      <c r="F16027" s="38"/>
      <c r="G16027" s="38"/>
      <c r="H16027" s="38"/>
      <c r="I16027" s="38"/>
      <c r="J16027" s="38"/>
      <c r="K16027" s="38"/>
      <c r="L16027"/>
      <c r="M16027"/>
    </row>
    <row r="16028" spans="1:13" s="36" customFormat="1">
      <c r="A16028" s="35"/>
      <c r="B16028"/>
      <c r="C16028" s="38"/>
      <c r="D16028" s="38"/>
      <c r="E16028" s="38"/>
      <c r="F16028" s="38"/>
      <c r="G16028" s="38"/>
      <c r="H16028" s="38"/>
      <c r="I16028" s="38"/>
      <c r="J16028" s="38"/>
      <c r="K16028" s="38"/>
      <c r="L16028"/>
      <c r="M16028"/>
    </row>
    <row r="16029" spans="1:13" s="36" customFormat="1">
      <c r="A16029" s="35"/>
      <c r="B16029"/>
      <c r="C16029" s="38"/>
      <c r="D16029" s="38"/>
      <c r="E16029" s="38"/>
      <c r="F16029" s="38"/>
      <c r="G16029" s="38"/>
      <c r="H16029" s="38"/>
      <c r="I16029" s="38"/>
      <c r="J16029" s="38"/>
      <c r="K16029" s="38"/>
      <c r="L16029"/>
      <c r="M16029"/>
    </row>
    <row r="16030" spans="1:13" s="36" customFormat="1">
      <c r="A16030" s="35"/>
      <c r="B16030"/>
      <c r="C16030" s="38"/>
      <c r="D16030" s="38"/>
      <c r="E16030" s="38"/>
      <c r="F16030" s="38"/>
      <c r="G16030" s="38"/>
      <c r="H16030" s="38"/>
      <c r="I16030" s="38"/>
      <c r="J16030" s="38"/>
      <c r="K16030" s="38"/>
      <c r="L16030"/>
      <c r="M16030"/>
    </row>
    <row r="16031" spans="1:13" s="36" customFormat="1">
      <c r="A16031" s="35"/>
      <c r="B16031"/>
      <c r="C16031" s="38"/>
      <c r="D16031" s="38"/>
      <c r="E16031" s="38"/>
      <c r="F16031" s="38"/>
      <c r="G16031" s="38"/>
      <c r="H16031" s="38"/>
      <c r="I16031" s="38"/>
      <c r="J16031" s="38"/>
      <c r="K16031" s="38"/>
      <c r="L16031"/>
      <c r="M16031"/>
    </row>
    <row r="16032" spans="1:13" s="36" customFormat="1">
      <c r="A16032" s="35"/>
      <c r="B16032"/>
      <c r="C16032" s="38"/>
      <c r="D16032" s="38"/>
      <c r="E16032" s="38"/>
      <c r="F16032" s="38"/>
      <c r="G16032" s="38"/>
      <c r="H16032" s="38"/>
      <c r="I16032" s="38"/>
      <c r="J16032" s="38"/>
      <c r="K16032" s="38"/>
      <c r="L16032"/>
      <c r="M16032"/>
    </row>
    <row r="16033" spans="1:13" s="36" customFormat="1">
      <c r="A16033" s="35"/>
      <c r="B16033"/>
      <c r="C16033" s="38"/>
      <c r="D16033" s="38"/>
      <c r="E16033" s="38"/>
      <c r="F16033" s="38"/>
      <c r="G16033" s="38"/>
      <c r="H16033" s="38"/>
      <c r="I16033" s="38"/>
      <c r="J16033" s="38"/>
      <c r="K16033" s="38"/>
      <c r="L16033"/>
      <c r="M16033"/>
    </row>
    <row r="16034" spans="1:13" s="36" customFormat="1">
      <c r="A16034" s="35"/>
      <c r="B16034"/>
      <c r="C16034" s="38"/>
      <c r="D16034" s="38"/>
      <c r="E16034" s="38"/>
      <c r="F16034" s="38"/>
      <c r="G16034" s="38"/>
      <c r="H16034" s="38"/>
      <c r="I16034" s="38"/>
      <c r="J16034" s="38"/>
      <c r="K16034" s="38"/>
      <c r="L16034"/>
      <c r="M16034"/>
    </row>
    <row r="16035" spans="1:13" s="36" customFormat="1">
      <c r="A16035" s="35"/>
      <c r="B16035"/>
      <c r="C16035" s="38"/>
      <c r="D16035" s="38"/>
      <c r="E16035" s="38"/>
      <c r="F16035" s="38"/>
      <c r="G16035" s="38"/>
      <c r="H16035" s="38"/>
      <c r="I16035" s="38"/>
      <c r="J16035" s="38"/>
      <c r="K16035" s="38"/>
      <c r="L16035"/>
      <c r="M16035"/>
    </row>
    <row r="16036" spans="1:13" s="36" customFormat="1">
      <c r="A16036" s="35"/>
      <c r="B16036"/>
      <c r="C16036" s="38"/>
      <c r="D16036" s="38"/>
      <c r="E16036" s="38"/>
      <c r="F16036" s="38"/>
      <c r="G16036" s="38"/>
      <c r="H16036" s="38"/>
      <c r="I16036" s="38"/>
      <c r="J16036" s="38"/>
      <c r="K16036" s="38"/>
      <c r="L16036"/>
      <c r="M16036"/>
    </row>
    <row r="16037" spans="1:13" s="36" customFormat="1">
      <c r="A16037" s="35"/>
      <c r="B16037"/>
      <c r="C16037" s="38"/>
      <c r="D16037" s="38"/>
      <c r="E16037" s="38"/>
      <c r="F16037" s="38"/>
      <c r="G16037" s="38"/>
      <c r="H16037" s="38"/>
      <c r="I16037" s="38"/>
      <c r="J16037" s="38"/>
      <c r="K16037" s="38"/>
      <c r="L16037"/>
      <c r="M16037"/>
    </row>
    <row r="16038" spans="1:13" s="36" customFormat="1">
      <c r="A16038" s="35"/>
      <c r="B16038"/>
      <c r="C16038" s="38"/>
      <c r="D16038" s="38"/>
      <c r="E16038" s="38"/>
      <c r="F16038" s="38"/>
      <c r="G16038" s="38"/>
      <c r="H16038" s="38"/>
      <c r="I16038" s="38"/>
      <c r="J16038" s="38"/>
      <c r="K16038" s="38"/>
      <c r="L16038"/>
      <c r="M16038"/>
    </row>
    <row r="16039" spans="1:13" s="36" customFormat="1">
      <c r="A16039" s="35"/>
      <c r="B16039"/>
      <c r="C16039" s="38"/>
      <c r="D16039" s="38"/>
      <c r="E16039" s="38"/>
      <c r="F16039" s="38"/>
      <c r="G16039" s="38"/>
      <c r="H16039" s="38"/>
      <c r="I16039" s="38"/>
      <c r="J16039" s="38"/>
      <c r="K16039" s="38"/>
      <c r="L16039"/>
      <c r="M16039"/>
    </row>
    <row r="16040" spans="1:13" s="36" customFormat="1">
      <c r="A16040" s="35"/>
      <c r="B16040"/>
      <c r="C16040" s="38"/>
      <c r="D16040" s="38"/>
      <c r="E16040" s="38"/>
      <c r="F16040" s="38"/>
      <c r="G16040" s="38"/>
      <c r="H16040" s="38"/>
      <c r="I16040" s="38"/>
      <c r="J16040" s="38"/>
      <c r="K16040" s="38"/>
      <c r="L16040"/>
      <c r="M16040"/>
    </row>
    <row r="16041" spans="1:13" s="36" customFormat="1">
      <c r="A16041" s="35"/>
      <c r="B16041"/>
      <c r="C16041" s="38"/>
      <c r="D16041" s="38"/>
      <c r="E16041" s="38"/>
      <c r="F16041" s="38"/>
      <c r="G16041" s="38"/>
      <c r="H16041" s="38"/>
      <c r="I16041" s="38"/>
      <c r="J16041" s="38"/>
      <c r="K16041" s="38"/>
      <c r="L16041"/>
      <c r="M16041"/>
    </row>
    <row r="16042" spans="1:13" s="36" customFormat="1">
      <c r="A16042" s="35"/>
      <c r="B16042"/>
      <c r="C16042" s="38"/>
      <c r="D16042" s="38"/>
      <c r="E16042" s="38"/>
      <c r="F16042" s="38"/>
      <c r="G16042" s="38"/>
      <c r="H16042" s="38"/>
      <c r="I16042" s="38"/>
      <c r="J16042" s="38"/>
      <c r="K16042" s="38"/>
      <c r="L16042"/>
      <c r="M16042"/>
    </row>
    <row r="16043" spans="1:13" s="36" customFormat="1">
      <c r="A16043" s="35"/>
      <c r="B16043"/>
      <c r="C16043" s="38"/>
      <c r="D16043" s="38"/>
      <c r="E16043" s="38"/>
      <c r="F16043" s="38"/>
      <c r="G16043" s="38"/>
      <c r="H16043" s="38"/>
      <c r="I16043" s="38"/>
      <c r="J16043" s="38"/>
      <c r="K16043" s="38"/>
      <c r="L16043"/>
      <c r="M16043"/>
    </row>
    <row r="16044" spans="1:13" s="36" customFormat="1">
      <c r="A16044" s="35"/>
      <c r="B16044"/>
      <c r="C16044" s="38"/>
      <c r="D16044" s="38"/>
      <c r="E16044" s="38"/>
      <c r="F16044" s="38"/>
      <c r="G16044" s="38"/>
      <c r="H16044" s="38"/>
      <c r="I16044" s="38"/>
      <c r="J16044" s="38"/>
      <c r="K16044" s="38"/>
      <c r="L16044"/>
      <c r="M16044"/>
    </row>
    <row r="16045" spans="1:13" s="36" customFormat="1">
      <c r="A16045" s="35"/>
      <c r="B16045"/>
      <c r="C16045" s="38"/>
      <c r="D16045" s="38"/>
      <c r="E16045" s="38"/>
      <c r="F16045" s="38"/>
      <c r="G16045" s="38"/>
      <c r="H16045" s="38"/>
      <c r="I16045" s="38"/>
      <c r="J16045" s="38"/>
      <c r="K16045" s="38"/>
      <c r="L16045"/>
      <c r="M16045"/>
    </row>
    <row r="16046" spans="1:13" s="36" customFormat="1">
      <c r="A16046" s="35"/>
      <c r="B16046"/>
      <c r="C16046" s="38"/>
      <c r="D16046" s="38"/>
      <c r="E16046" s="38"/>
      <c r="F16046" s="38"/>
      <c r="G16046" s="38"/>
      <c r="H16046" s="38"/>
      <c r="I16046" s="38"/>
      <c r="J16046" s="38"/>
      <c r="K16046" s="38"/>
      <c r="L16046"/>
      <c r="M16046"/>
    </row>
    <row r="16047" spans="1:13" s="36" customFormat="1">
      <c r="A16047" s="35"/>
      <c r="B16047"/>
      <c r="C16047" s="38"/>
      <c r="D16047" s="38"/>
      <c r="E16047" s="38"/>
      <c r="F16047" s="38"/>
      <c r="G16047" s="38"/>
      <c r="H16047" s="38"/>
      <c r="I16047" s="38"/>
      <c r="J16047" s="38"/>
      <c r="K16047" s="38"/>
      <c r="L16047"/>
      <c r="M16047"/>
    </row>
    <row r="16048" spans="1:13" s="36" customFormat="1">
      <c r="A16048" s="35"/>
      <c r="B16048"/>
      <c r="C16048" s="38"/>
      <c r="D16048" s="38"/>
      <c r="E16048" s="38"/>
      <c r="F16048" s="38"/>
      <c r="G16048" s="38"/>
      <c r="H16048" s="38"/>
      <c r="I16048" s="38"/>
      <c r="J16048" s="38"/>
      <c r="K16048" s="38"/>
      <c r="L16048"/>
      <c r="M16048"/>
    </row>
    <row r="16049" spans="1:13" s="36" customFormat="1">
      <c r="A16049" s="35"/>
      <c r="B16049"/>
      <c r="C16049" s="38"/>
      <c r="D16049" s="38"/>
      <c r="E16049" s="38"/>
      <c r="F16049" s="38"/>
      <c r="G16049" s="38"/>
      <c r="H16049" s="38"/>
      <c r="I16049" s="38"/>
      <c r="J16049" s="38"/>
      <c r="K16049" s="38"/>
      <c r="L16049"/>
      <c r="M16049"/>
    </row>
    <row r="16050" spans="1:13" s="36" customFormat="1">
      <c r="A16050" s="35"/>
      <c r="B16050"/>
      <c r="C16050" s="38"/>
      <c r="D16050" s="38"/>
      <c r="E16050" s="38"/>
      <c r="F16050" s="38"/>
      <c r="G16050" s="38"/>
      <c r="H16050" s="38"/>
      <c r="I16050" s="38"/>
      <c r="J16050" s="38"/>
      <c r="K16050" s="38"/>
      <c r="L16050"/>
      <c r="M16050"/>
    </row>
    <row r="16051" spans="1:13" s="36" customFormat="1">
      <c r="A16051" s="35"/>
      <c r="B16051"/>
      <c r="C16051" s="38"/>
      <c r="D16051" s="38"/>
      <c r="E16051" s="38"/>
      <c r="F16051" s="38"/>
      <c r="G16051" s="38"/>
      <c r="H16051" s="38"/>
      <c r="I16051" s="38"/>
      <c r="J16051" s="38"/>
      <c r="K16051" s="38"/>
      <c r="L16051"/>
      <c r="M16051"/>
    </row>
    <row r="16052" spans="1:13" s="36" customFormat="1">
      <c r="A16052" s="35"/>
      <c r="B16052"/>
      <c r="C16052" s="38"/>
      <c r="D16052" s="38"/>
      <c r="E16052" s="38"/>
      <c r="F16052" s="38"/>
      <c r="G16052" s="38"/>
      <c r="H16052" s="38"/>
      <c r="I16052" s="38"/>
      <c r="J16052" s="38"/>
      <c r="K16052" s="38"/>
      <c r="L16052"/>
      <c r="M16052"/>
    </row>
    <row r="16053" spans="1:13" s="36" customFormat="1">
      <c r="A16053" s="35"/>
      <c r="B16053"/>
      <c r="C16053" s="38"/>
      <c r="D16053" s="38"/>
      <c r="E16053" s="38"/>
      <c r="F16053" s="38"/>
      <c r="G16053" s="38"/>
      <c r="H16053" s="38"/>
      <c r="I16053" s="38"/>
      <c r="J16053" s="38"/>
      <c r="K16053" s="38"/>
      <c r="L16053"/>
      <c r="M16053"/>
    </row>
    <row r="16054" spans="1:13" s="36" customFormat="1">
      <c r="A16054" s="35"/>
      <c r="B16054"/>
      <c r="C16054" s="38"/>
      <c r="D16054" s="38"/>
      <c r="E16054" s="38"/>
      <c r="F16054" s="38"/>
      <c r="G16054" s="38"/>
      <c r="H16054" s="38"/>
      <c r="I16054" s="38"/>
      <c r="J16054" s="38"/>
      <c r="K16054" s="38"/>
      <c r="L16054"/>
      <c r="M16054"/>
    </row>
    <row r="16055" spans="1:13" s="36" customFormat="1">
      <c r="A16055" s="35"/>
      <c r="B16055"/>
      <c r="C16055" s="38"/>
      <c r="D16055" s="38"/>
      <c r="E16055" s="38"/>
      <c r="F16055" s="38"/>
      <c r="G16055" s="38"/>
      <c r="H16055" s="38"/>
      <c r="I16055" s="38"/>
      <c r="J16055" s="38"/>
      <c r="K16055" s="38"/>
      <c r="L16055"/>
      <c r="M16055"/>
    </row>
    <row r="16056" spans="1:13" s="36" customFormat="1">
      <c r="A16056" s="35"/>
      <c r="B16056"/>
      <c r="C16056" s="38"/>
      <c r="D16056" s="38"/>
      <c r="E16056" s="38"/>
      <c r="F16056" s="38"/>
      <c r="G16056" s="38"/>
      <c r="H16056" s="38"/>
      <c r="I16056" s="38"/>
      <c r="J16056" s="38"/>
      <c r="K16056" s="38"/>
      <c r="L16056"/>
      <c r="M16056"/>
    </row>
    <row r="16057" spans="1:13" s="36" customFormat="1">
      <c r="A16057" s="35"/>
      <c r="B16057"/>
      <c r="C16057" s="38"/>
      <c r="D16057" s="38"/>
      <c r="E16057" s="38"/>
      <c r="F16057" s="38"/>
      <c r="G16057" s="38"/>
      <c r="H16057" s="38"/>
      <c r="I16057" s="38"/>
      <c r="J16057" s="38"/>
      <c r="K16057" s="38"/>
      <c r="L16057"/>
      <c r="M16057"/>
    </row>
    <row r="16058" spans="1:13" s="36" customFormat="1">
      <c r="A16058" s="35"/>
      <c r="B16058"/>
      <c r="C16058" s="38"/>
      <c r="D16058" s="38"/>
      <c r="E16058" s="38"/>
      <c r="F16058" s="38"/>
      <c r="G16058" s="38"/>
      <c r="H16058" s="38"/>
      <c r="I16058" s="38"/>
      <c r="J16058" s="38"/>
      <c r="K16058" s="38"/>
      <c r="L16058"/>
      <c r="M16058"/>
    </row>
    <row r="16059" spans="1:13" s="36" customFormat="1">
      <c r="A16059" s="35"/>
      <c r="B16059"/>
      <c r="C16059" s="38"/>
      <c r="D16059" s="38"/>
      <c r="E16059" s="38"/>
      <c r="F16059" s="38"/>
      <c r="G16059" s="38"/>
      <c r="H16059" s="38"/>
      <c r="I16059" s="38"/>
      <c r="J16059" s="38"/>
      <c r="K16059" s="38"/>
      <c r="L16059"/>
      <c r="M16059"/>
    </row>
    <row r="16060" spans="1:13" s="36" customFormat="1">
      <c r="A16060" s="35"/>
      <c r="B16060"/>
      <c r="C16060" s="38"/>
      <c r="D16060" s="38"/>
      <c r="E16060" s="38"/>
      <c r="F16060" s="38"/>
      <c r="G16060" s="38"/>
      <c r="H16060" s="38"/>
      <c r="I16060" s="38"/>
      <c r="J16060" s="38"/>
      <c r="K16060" s="38"/>
      <c r="L16060"/>
      <c r="M16060"/>
    </row>
    <row r="16061" spans="1:13" s="36" customFormat="1">
      <c r="A16061" s="35"/>
      <c r="B16061"/>
      <c r="C16061" s="38"/>
      <c r="D16061" s="38"/>
      <c r="E16061" s="38"/>
      <c r="F16061" s="38"/>
      <c r="G16061" s="38"/>
      <c r="H16061" s="38"/>
      <c r="I16061" s="38"/>
      <c r="J16061" s="38"/>
      <c r="K16061" s="38"/>
      <c r="L16061"/>
      <c r="M16061"/>
    </row>
    <row r="16062" spans="1:13" s="36" customFormat="1">
      <c r="A16062" s="35"/>
      <c r="B16062"/>
      <c r="C16062" s="38"/>
      <c r="D16062" s="38"/>
      <c r="E16062" s="38"/>
      <c r="F16062" s="38"/>
      <c r="G16062" s="38"/>
      <c r="H16062" s="38"/>
      <c r="I16062" s="38"/>
      <c r="J16062" s="38"/>
      <c r="K16062" s="38"/>
      <c r="L16062"/>
      <c r="M16062"/>
    </row>
    <row r="16063" spans="1:13" s="36" customFormat="1">
      <c r="A16063" s="35"/>
      <c r="B16063"/>
      <c r="C16063" s="38"/>
      <c r="D16063" s="38"/>
      <c r="E16063" s="38"/>
      <c r="F16063" s="38"/>
      <c r="G16063" s="38"/>
      <c r="H16063" s="38"/>
      <c r="I16063" s="38"/>
      <c r="J16063" s="38"/>
      <c r="K16063" s="38"/>
      <c r="L16063"/>
      <c r="M16063"/>
    </row>
    <row r="16064" spans="1:13" s="36" customFormat="1">
      <c r="A16064" s="35"/>
      <c r="B16064"/>
      <c r="C16064" s="38"/>
      <c r="D16064" s="38"/>
      <c r="E16064" s="38"/>
      <c r="F16064" s="38"/>
      <c r="G16064" s="38"/>
      <c r="H16064" s="38"/>
      <c r="I16064" s="38"/>
      <c r="J16064" s="38"/>
      <c r="K16064" s="38"/>
      <c r="L16064"/>
      <c r="M16064"/>
    </row>
    <row r="16065" spans="1:13" s="36" customFormat="1">
      <c r="A16065" s="35"/>
      <c r="B16065"/>
      <c r="C16065" s="38"/>
      <c r="D16065" s="38"/>
      <c r="E16065" s="38"/>
      <c r="F16065" s="38"/>
      <c r="G16065" s="38"/>
      <c r="H16065" s="38"/>
      <c r="I16065" s="38"/>
      <c r="J16065" s="38"/>
      <c r="K16065" s="38"/>
      <c r="L16065"/>
      <c r="M16065"/>
    </row>
    <row r="16066" spans="1:13" s="36" customFormat="1">
      <c r="A16066" s="35"/>
      <c r="B16066"/>
      <c r="C16066" s="38"/>
      <c r="D16066" s="38"/>
      <c r="E16066" s="38"/>
      <c r="F16066" s="38"/>
      <c r="G16066" s="38"/>
      <c r="H16066" s="38"/>
      <c r="I16066" s="38"/>
      <c r="J16066" s="38"/>
      <c r="K16066" s="38"/>
      <c r="L16066"/>
      <c r="M16066"/>
    </row>
    <row r="16067" spans="1:13" s="36" customFormat="1">
      <c r="A16067" s="35"/>
      <c r="B16067"/>
      <c r="C16067" s="38"/>
      <c r="D16067" s="38"/>
      <c r="E16067" s="38"/>
      <c r="F16067" s="38"/>
      <c r="G16067" s="38"/>
      <c r="H16067" s="38"/>
      <c r="I16067" s="38"/>
      <c r="J16067" s="38"/>
      <c r="K16067" s="38"/>
      <c r="L16067"/>
      <c r="M16067"/>
    </row>
    <row r="16068" spans="1:13" s="36" customFormat="1">
      <c r="A16068" s="35"/>
      <c r="B16068"/>
      <c r="C16068" s="38"/>
      <c r="D16068" s="38"/>
      <c r="E16068" s="38"/>
      <c r="F16068" s="38"/>
      <c r="G16068" s="38"/>
      <c r="H16068" s="38"/>
      <c r="I16068" s="38"/>
      <c r="J16068" s="38"/>
      <c r="K16068" s="38"/>
      <c r="L16068"/>
      <c r="M16068"/>
    </row>
    <row r="16069" spans="1:13" s="36" customFormat="1">
      <c r="A16069" s="35"/>
      <c r="B16069"/>
      <c r="C16069" s="38"/>
      <c r="D16069" s="38"/>
      <c r="E16069" s="38"/>
      <c r="F16069" s="38"/>
      <c r="G16069" s="38"/>
      <c r="H16069" s="38"/>
      <c r="I16069" s="38"/>
      <c r="J16069" s="38"/>
      <c r="K16069" s="38"/>
      <c r="L16069"/>
      <c r="M16069"/>
    </row>
    <row r="16070" spans="1:13" s="36" customFormat="1">
      <c r="A16070" s="35"/>
      <c r="B16070"/>
      <c r="C16070" s="38"/>
      <c r="D16070" s="38"/>
      <c r="E16070" s="38"/>
      <c r="F16070" s="38"/>
      <c r="G16070" s="38"/>
      <c r="H16070" s="38"/>
      <c r="I16070" s="38"/>
      <c r="J16070" s="38"/>
      <c r="K16070" s="38"/>
      <c r="L16070"/>
      <c r="M16070"/>
    </row>
    <row r="16071" spans="1:13" s="36" customFormat="1">
      <c r="A16071" s="35"/>
      <c r="B16071"/>
      <c r="C16071" s="38"/>
      <c r="D16071" s="38"/>
      <c r="E16071" s="38"/>
      <c r="F16071" s="38"/>
      <c r="G16071" s="38"/>
      <c r="H16071" s="38"/>
      <c r="I16071" s="38"/>
      <c r="J16071" s="38"/>
      <c r="K16071" s="38"/>
      <c r="L16071"/>
      <c r="M16071"/>
    </row>
    <row r="16072" spans="1:13" s="36" customFormat="1">
      <c r="A16072" s="35"/>
      <c r="B16072"/>
      <c r="C16072" s="38"/>
      <c r="D16072" s="38"/>
      <c r="E16072" s="38"/>
      <c r="F16072" s="38"/>
      <c r="G16072" s="38"/>
      <c r="H16072" s="38"/>
      <c r="I16072" s="38"/>
      <c r="J16072" s="38"/>
      <c r="K16072" s="38"/>
      <c r="L16072"/>
      <c r="M16072"/>
    </row>
    <row r="16073" spans="1:13" s="36" customFormat="1">
      <c r="A16073" s="35"/>
      <c r="B16073"/>
      <c r="C16073" s="38"/>
      <c r="D16073" s="38"/>
      <c r="E16073" s="38"/>
      <c r="F16073" s="38"/>
      <c r="G16073" s="38"/>
      <c r="H16073" s="38"/>
      <c r="I16073" s="38"/>
      <c r="J16073" s="38"/>
      <c r="K16073" s="38"/>
      <c r="L16073"/>
      <c r="M16073"/>
    </row>
    <row r="16074" spans="1:13" s="36" customFormat="1">
      <c r="A16074" s="35"/>
      <c r="B16074"/>
      <c r="C16074" s="38"/>
      <c r="D16074" s="38"/>
      <c r="E16074" s="38"/>
      <c r="F16074" s="38"/>
      <c r="G16074" s="38"/>
      <c r="H16074" s="38"/>
      <c r="I16074" s="38"/>
      <c r="J16074" s="38"/>
      <c r="K16074" s="38"/>
      <c r="L16074"/>
      <c r="M16074"/>
    </row>
    <row r="16075" spans="1:13" s="36" customFormat="1">
      <c r="A16075" s="35"/>
      <c r="B16075"/>
      <c r="C16075" s="38"/>
      <c r="D16075" s="38"/>
      <c r="E16075" s="38"/>
      <c r="F16075" s="38"/>
      <c r="G16075" s="38"/>
      <c r="H16075" s="38"/>
      <c r="I16075" s="38"/>
      <c r="J16075" s="38"/>
      <c r="K16075" s="38"/>
      <c r="L16075"/>
      <c r="M16075"/>
    </row>
    <row r="16076" spans="1:13" s="36" customFormat="1">
      <c r="A16076" s="35"/>
      <c r="B16076"/>
      <c r="C16076" s="38"/>
      <c r="D16076" s="38"/>
      <c r="E16076" s="38"/>
      <c r="F16076" s="38"/>
      <c r="G16076" s="38"/>
      <c r="H16076" s="38"/>
      <c r="I16076" s="38"/>
      <c r="J16076" s="38"/>
      <c r="K16076" s="38"/>
      <c r="L16076"/>
      <c r="M16076"/>
    </row>
    <row r="16077" spans="1:13" s="36" customFormat="1">
      <c r="A16077" s="35"/>
      <c r="B16077"/>
      <c r="C16077" s="38"/>
      <c r="D16077" s="38"/>
      <c r="E16077" s="38"/>
      <c r="F16077" s="38"/>
      <c r="G16077" s="38"/>
      <c r="H16077" s="38"/>
      <c r="I16077" s="38"/>
      <c r="J16077" s="38"/>
      <c r="K16077" s="38"/>
      <c r="L16077"/>
      <c r="M16077"/>
    </row>
    <row r="16078" spans="1:13" s="36" customFormat="1">
      <c r="A16078" s="35"/>
      <c r="B16078"/>
      <c r="C16078" s="38"/>
      <c r="D16078" s="38"/>
      <c r="E16078" s="38"/>
      <c r="F16078" s="38"/>
      <c r="G16078" s="38"/>
      <c r="H16078" s="38"/>
      <c r="I16078" s="38"/>
      <c r="J16078" s="38"/>
      <c r="K16078" s="38"/>
      <c r="L16078"/>
      <c r="M16078"/>
    </row>
    <row r="16079" spans="1:13" s="36" customFormat="1">
      <c r="A16079" s="35"/>
      <c r="B16079"/>
      <c r="C16079" s="38"/>
      <c r="D16079" s="38"/>
      <c r="E16079" s="38"/>
      <c r="F16079" s="38"/>
      <c r="G16079" s="38"/>
      <c r="H16079" s="38"/>
      <c r="I16079" s="38"/>
      <c r="J16079" s="38"/>
      <c r="K16079" s="38"/>
      <c r="L16079"/>
      <c r="M16079"/>
    </row>
    <row r="16080" spans="1:13" s="36" customFormat="1">
      <c r="A16080" s="35"/>
      <c r="B16080"/>
      <c r="C16080" s="38"/>
      <c r="D16080" s="38"/>
      <c r="E16080" s="38"/>
      <c r="F16080" s="38"/>
      <c r="G16080" s="38"/>
      <c r="H16080" s="38"/>
      <c r="I16080" s="38"/>
      <c r="J16080" s="38"/>
      <c r="K16080" s="38"/>
      <c r="L16080"/>
      <c r="M16080"/>
    </row>
    <row r="16081" spans="1:13" s="36" customFormat="1">
      <c r="A16081" s="35"/>
      <c r="B16081"/>
      <c r="C16081" s="38"/>
      <c r="D16081" s="38"/>
      <c r="E16081" s="38"/>
      <c r="F16081" s="38"/>
      <c r="G16081" s="38"/>
      <c r="H16081" s="38"/>
      <c r="I16081" s="38"/>
      <c r="J16081" s="38"/>
      <c r="K16081" s="38"/>
      <c r="L16081"/>
      <c r="M16081"/>
    </row>
    <row r="16082" spans="1:13" s="36" customFormat="1">
      <c r="A16082" s="35"/>
      <c r="B16082"/>
      <c r="C16082" s="38"/>
      <c r="D16082" s="38"/>
      <c r="E16082" s="38"/>
      <c r="F16082" s="38"/>
      <c r="G16082" s="38"/>
      <c r="H16082" s="38"/>
      <c r="I16082" s="38"/>
      <c r="J16082" s="38"/>
      <c r="K16082" s="38"/>
      <c r="L16082"/>
      <c r="M16082"/>
    </row>
    <row r="16083" spans="1:13" s="36" customFormat="1">
      <c r="A16083" s="35"/>
      <c r="B16083"/>
      <c r="C16083" s="38"/>
      <c r="D16083" s="38"/>
      <c r="E16083" s="38"/>
      <c r="F16083" s="38"/>
      <c r="G16083" s="38"/>
      <c r="H16083" s="38"/>
      <c r="I16083" s="38"/>
      <c r="J16083" s="38"/>
      <c r="K16083" s="38"/>
      <c r="L16083"/>
      <c r="M16083"/>
    </row>
    <row r="16084" spans="1:13" s="36" customFormat="1">
      <c r="A16084" s="35"/>
      <c r="B16084"/>
      <c r="C16084" s="38"/>
      <c r="D16084" s="38"/>
      <c r="E16084" s="38"/>
      <c r="F16084" s="38"/>
      <c r="G16084" s="38"/>
      <c r="H16084" s="38"/>
      <c r="I16084" s="38"/>
      <c r="J16084" s="38"/>
      <c r="K16084" s="38"/>
      <c r="L16084"/>
      <c r="M16084"/>
    </row>
    <row r="16085" spans="1:13" s="36" customFormat="1">
      <c r="A16085" s="35"/>
      <c r="B16085"/>
      <c r="C16085" s="38"/>
      <c r="D16085" s="38"/>
      <c r="E16085" s="38"/>
      <c r="F16085" s="38"/>
      <c r="G16085" s="38"/>
      <c r="H16085" s="38"/>
      <c r="I16085" s="38"/>
      <c r="J16085" s="38"/>
      <c r="K16085" s="38"/>
      <c r="L16085"/>
      <c r="M16085"/>
    </row>
    <row r="16086" spans="1:13" s="36" customFormat="1">
      <c r="A16086" s="35"/>
      <c r="B16086"/>
      <c r="C16086" s="38"/>
      <c r="D16086" s="38"/>
      <c r="E16086" s="38"/>
      <c r="F16086" s="38"/>
      <c r="G16086" s="38"/>
      <c r="H16086" s="38"/>
      <c r="I16086" s="38"/>
      <c r="J16086" s="38"/>
      <c r="K16086" s="38"/>
      <c r="L16086"/>
      <c r="M16086"/>
    </row>
    <row r="16087" spans="1:13" s="36" customFormat="1">
      <c r="A16087" s="35"/>
      <c r="B16087"/>
      <c r="C16087" s="38"/>
      <c r="D16087" s="38"/>
      <c r="E16087" s="38"/>
      <c r="F16087" s="38"/>
      <c r="G16087" s="38"/>
      <c r="H16087" s="38"/>
      <c r="I16087" s="38"/>
      <c r="J16087" s="38"/>
      <c r="K16087" s="38"/>
      <c r="L16087"/>
      <c r="M16087"/>
    </row>
    <row r="16088" spans="1:13" s="36" customFormat="1">
      <c r="A16088" s="35"/>
      <c r="B16088"/>
      <c r="C16088" s="38"/>
      <c r="D16088" s="38"/>
      <c r="E16088" s="38"/>
      <c r="F16088" s="38"/>
      <c r="G16088" s="38"/>
      <c r="H16088" s="38"/>
      <c r="I16088" s="38"/>
      <c r="J16088" s="38"/>
      <c r="K16088" s="38"/>
      <c r="L16088"/>
      <c r="M16088"/>
    </row>
    <row r="16089" spans="1:13" s="36" customFormat="1">
      <c r="A16089" s="35"/>
      <c r="B16089"/>
      <c r="C16089" s="38"/>
      <c r="D16089" s="38"/>
      <c r="E16089" s="38"/>
      <c r="F16089" s="38"/>
      <c r="G16089" s="38"/>
      <c r="H16089" s="38"/>
      <c r="I16089" s="38"/>
      <c r="J16089" s="38"/>
      <c r="K16089" s="38"/>
      <c r="L16089"/>
      <c r="M16089"/>
    </row>
    <row r="16090" spans="1:13" s="36" customFormat="1">
      <c r="A16090" s="35"/>
      <c r="B16090"/>
      <c r="C16090" s="38"/>
      <c r="D16090" s="38"/>
      <c r="E16090" s="38"/>
      <c r="F16090" s="38"/>
      <c r="G16090" s="38"/>
      <c r="H16090" s="38"/>
      <c r="I16090" s="38"/>
      <c r="J16090" s="38"/>
      <c r="K16090" s="38"/>
      <c r="L16090"/>
      <c r="M16090"/>
    </row>
    <row r="16091" spans="1:13" s="36" customFormat="1">
      <c r="A16091" s="35"/>
      <c r="B16091"/>
      <c r="C16091" s="38"/>
      <c r="D16091" s="38"/>
      <c r="E16091" s="38"/>
      <c r="F16091" s="38"/>
      <c r="G16091" s="38"/>
      <c r="H16091" s="38"/>
      <c r="I16091" s="38"/>
      <c r="J16091" s="38"/>
      <c r="K16091" s="38"/>
      <c r="L16091"/>
      <c r="M16091"/>
    </row>
    <row r="16092" spans="1:13" s="36" customFormat="1">
      <c r="A16092" s="35"/>
      <c r="B16092"/>
      <c r="C16092" s="38"/>
      <c r="D16092" s="38"/>
      <c r="E16092" s="38"/>
      <c r="F16092" s="38"/>
      <c r="G16092" s="38"/>
      <c r="H16092" s="38"/>
      <c r="I16092" s="38"/>
      <c r="J16092" s="38"/>
      <c r="K16092" s="38"/>
      <c r="L16092"/>
      <c r="M16092"/>
    </row>
    <row r="16093" spans="1:13" s="36" customFormat="1">
      <c r="A16093" s="35"/>
      <c r="B16093"/>
      <c r="C16093" s="38"/>
      <c r="D16093" s="38"/>
      <c r="E16093" s="38"/>
      <c r="F16093" s="38"/>
      <c r="G16093" s="38"/>
      <c r="H16093" s="38"/>
      <c r="I16093" s="38"/>
      <c r="J16093" s="38"/>
      <c r="K16093" s="38"/>
      <c r="L16093"/>
      <c r="M16093"/>
    </row>
    <row r="16094" spans="1:13" s="36" customFormat="1">
      <c r="A16094" s="35"/>
      <c r="B16094"/>
      <c r="C16094" s="38"/>
      <c r="D16094" s="38"/>
      <c r="E16094" s="38"/>
      <c r="F16094" s="38"/>
      <c r="G16094" s="38"/>
      <c r="H16094" s="38"/>
      <c r="I16094" s="38"/>
      <c r="J16094" s="38"/>
      <c r="K16094" s="38"/>
      <c r="L16094"/>
      <c r="M16094"/>
    </row>
    <row r="16095" spans="1:13" s="36" customFormat="1">
      <c r="A16095" s="35"/>
      <c r="B16095"/>
      <c r="C16095" s="38"/>
      <c r="D16095" s="38"/>
      <c r="E16095" s="38"/>
      <c r="F16095" s="38"/>
      <c r="G16095" s="38"/>
      <c r="H16095" s="38"/>
      <c r="I16095" s="38"/>
      <c r="J16095" s="38"/>
      <c r="K16095" s="38"/>
      <c r="L16095"/>
      <c r="M16095"/>
    </row>
    <row r="16096" spans="1:13" s="36" customFormat="1">
      <c r="A16096" s="35"/>
      <c r="B16096"/>
      <c r="C16096" s="38"/>
      <c r="D16096" s="38"/>
      <c r="E16096" s="38"/>
      <c r="F16096" s="38"/>
      <c r="G16096" s="38"/>
      <c r="H16096" s="38"/>
      <c r="I16096" s="38"/>
      <c r="J16096" s="38"/>
      <c r="K16096" s="38"/>
      <c r="L16096"/>
      <c r="M16096"/>
    </row>
    <row r="16097" spans="1:13" s="36" customFormat="1">
      <c r="A16097" s="35"/>
      <c r="B16097"/>
      <c r="C16097" s="38"/>
      <c r="D16097" s="38"/>
      <c r="E16097" s="38"/>
      <c r="F16097" s="38"/>
      <c r="G16097" s="38"/>
      <c r="H16097" s="38"/>
      <c r="I16097" s="38"/>
      <c r="J16097" s="38"/>
      <c r="K16097" s="38"/>
      <c r="L16097"/>
      <c r="M16097"/>
    </row>
    <row r="16098" spans="1:13" s="36" customFormat="1">
      <c r="A16098" s="35"/>
      <c r="B16098"/>
      <c r="C16098" s="38"/>
      <c r="D16098" s="38"/>
      <c r="E16098" s="38"/>
      <c r="F16098" s="38"/>
      <c r="G16098" s="38"/>
      <c r="H16098" s="38"/>
      <c r="I16098" s="38"/>
      <c r="J16098" s="38"/>
      <c r="K16098" s="38"/>
      <c r="L16098"/>
      <c r="M16098"/>
    </row>
    <row r="16099" spans="1:13" s="36" customFormat="1">
      <c r="A16099" s="35"/>
      <c r="B16099"/>
      <c r="C16099" s="38"/>
      <c r="D16099" s="38"/>
      <c r="E16099" s="38"/>
      <c r="F16099" s="38"/>
      <c r="G16099" s="38"/>
      <c r="H16099" s="38"/>
      <c r="I16099" s="38"/>
      <c r="J16099" s="38"/>
      <c r="K16099" s="38"/>
      <c r="L16099"/>
      <c r="M16099"/>
    </row>
    <row r="16100" spans="1:13" s="36" customFormat="1">
      <c r="A16100" s="35"/>
      <c r="B16100"/>
      <c r="C16100" s="38"/>
      <c r="D16100" s="38"/>
      <c r="E16100" s="38"/>
      <c r="F16100" s="38"/>
      <c r="G16100" s="38"/>
      <c r="H16100" s="38"/>
      <c r="I16100" s="38"/>
      <c r="J16100" s="38"/>
      <c r="K16100" s="38"/>
      <c r="L16100"/>
      <c r="M16100"/>
    </row>
    <row r="16101" spans="1:13" s="36" customFormat="1">
      <c r="A16101" s="35"/>
      <c r="B16101"/>
      <c r="C16101" s="38"/>
      <c r="D16101" s="38"/>
      <c r="E16101" s="38"/>
      <c r="F16101" s="38"/>
      <c r="G16101" s="38"/>
      <c r="H16101" s="38"/>
      <c r="I16101" s="38"/>
      <c r="J16101" s="38"/>
      <c r="K16101" s="38"/>
      <c r="L16101"/>
      <c r="M16101"/>
    </row>
    <row r="16102" spans="1:13" s="36" customFormat="1">
      <c r="A16102" s="35"/>
      <c r="B16102"/>
      <c r="C16102" s="38"/>
      <c r="D16102" s="38"/>
      <c r="E16102" s="38"/>
      <c r="F16102" s="38"/>
      <c r="G16102" s="38"/>
      <c r="H16102" s="38"/>
      <c r="I16102" s="38"/>
      <c r="J16102" s="38"/>
      <c r="K16102" s="38"/>
      <c r="L16102"/>
      <c r="M16102"/>
    </row>
    <row r="16103" spans="1:13" s="36" customFormat="1">
      <c r="A16103" s="35"/>
      <c r="B16103"/>
      <c r="C16103" s="38"/>
      <c r="D16103" s="38"/>
      <c r="E16103" s="38"/>
      <c r="F16103" s="38"/>
      <c r="G16103" s="38"/>
      <c r="H16103" s="38"/>
      <c r="I16103" s="38"/>
      <c r="J16103" s="38"/>
      <c r="K16103" s="38"/>
      <c r="L16103"/>
      <c r="M16103"/>
    </row>
    <row r="16104" spans="1:13" s="36" customFormat="1">
      <c r="A16104" s="35"/>
      <c r="B16104"/>
      <c r="C16104" s="38"/>
      <c r="D16104" s="38"/>
      <c r="E16104" s="38"/>
      <c r="F16104" s="38"/>
      <c r="G16104" s="38"/>
      <c r="H16104" s="38"/>
      <c r="I16104" s="38"/>
      <c r="J16104" s="38"/>
      <c r="K16104" s="38"/>
      <c r="L16104"/>
      <c r="M16104"/>
    </row>
    <row r="16105" spans="1:13" s="36" customFormat="1">
      <c r="A16105" s="35"/>
      <c r="B16105"/>
      <c r="C16105" s="38"/>
      <c r="D16105" s="38"/>
      <c r="E16105" s="38"/>
      <c r="F16105" s="38"/>
      <c r="G16105" s="38"/>
      <c r="H16105" s="38"/>
      <c r="I16105" s="38"/>
      <c r="J16105" s="38"/>
      <c r="K16105" s="38"/>
      <c r="L16105"/>
      <c r="M16105"/>
    </row>
    <row r="16106" spans="1:13" s="36" customFormat="1">
      <c r="A16106" s="35"/>
      <c r="B16106"/>
      <c r="C16106" s="38"/>
      <c r="D16106" s="38"/>
      <c r="E16106" s="38"/>
      <c r="F16106" s="38"/>
      <c r="G16106" s="38"/>
      <c r="H16106" s="38"/>
      <c r="I16106" s="38"/>
      <c r="J16106" s="38"/>
      <c r="K16106" s="38"/>
      <c r="L16106"/>
      <c r="M16106"/>
    </row>
    <row r="16107" spans="1:13" s="36" customFormat="1">
      <c r="A16107" s="35"/>
      <c r="B16107"/>
      <c r="C16107" s="38"/>
      <c r="D16107" s="38"/>
      <c r="E16107" s="38"/>
      <c r="F16107" s="38"/>
      <c r="G16107" s="38"/>
      <c r="H16107" s="38"/>
      <c r="I16107" s="38"/>
      <c r="J16107" s="38"/>
      <c r="K16107" s="38"/>
      <c r="L16107"/>
      <c r="M16107"/>
    </row>
    <row r="16108" spans="1:13" s="36" customFormat="1">
      <c r="A16108" s="35"/>
      <c r="B16108"/>
      <c r="C16108" s="38"/>
      <c r="D16108" s="38"/>
      <c r="E16108" s="38"/>
      <c r="F16108" s="38"/>
      <c r="G16108" s="38"/>
      <c r="H16108" s="38"/>
      <c r="I16108" s="38"/>
      <c r="J16108" s="38"/>
      <c r="K16108" s="38"/>
      <c r="L16108"/>
      <c r="M16108"/>
    </row>
    <row r="16109" spans="1:13" s="36" customFormat="1">
      <c r="A16109" s="35"/>
      <c r="B16109"/>
      <c r="C16109" s="38"/>
      <c r="D16109" s="38"/>
      <c r="E16109" s="38"/>
      <c r="F16109" s="38"/>
      <c r="G16109" s="38"/>
      <c r="H16109" s="38"/>
      <c r="I16109" s="38"/>
      <c r="J16109" s="38"/>
      <c r="K16109" s="38"/>
      <c r="L16109"/>
      <c r="M16109"/>
    </row>
    <row r="16110" spans="1:13" s="36" customFormat="1">
      <c r="A16110" s="35"/>
      <c r="B16110"/>
      <c r="C16110" s="38"/>
      <c r="D16110" s="38"/>
      <c r="E16110" s="38"/>
      <c r="F16110" s="38"/>
      <c r="G16110" s="38"/>
      <c r="H16110" s="38"/>
      <c r="I16110" s="38"/>
      <c r="J16110" s="38"/>
      <c r="K16110" s="38"/>
      <c r="L16110"/>
      <c r="M16110"/>
    </row>
    <row r="16111" spans="1:13" s="36" customFormat="1">
      <c r="A16111" s="35"/>
      <c r="B16111"/>
      <c r="C16111" s="38"/>
      <c r="D16111" s="38"/>
      <c r="E16111" s="38"/>
      <c r="F16111" s="38"/>
      <c r="G16111" s="38"/>
      <c r="H16111" s="38"/>
      <c r="I16111" s="38"/>
      <c r="J16111" s="38"/>
      <c r="K16111" s="38"/>
      <c r="L16111"/>
      <c r="M16111"/>
    </row>
    <row r="16112" spans="1:13" s="36" customFormat="1">
      <c r="A16112" s="35"/>
      <c r="B16112"/>
      <c r="C16112" s="38"/>
      <c r="D16112" s="38"/>
      <c r="E16112" s="38"/>
      <c r="F16112" s="38"/>
      <c r="G16112" s="38"/>
      <c r="H16112" s="38"/>
      <c r="I16112" s="38"/>
      <c r="J16112" s="38"/>
      <c r="K16112" s="38"/>
      <c r="L16112"/>
      <c r="M16112"/>
    </row>
    <row r="16113" spans="1:13" s="36" customFormat="1">
      <c r="A16113" s="35"/>
      <c r="B16113"/>
      <c r="C16113" s="38"/>
      <c r="D16113" s="38"/>
      <c r="E16113" s="38"/>
      <c r="F16113" s="38"/>
      <c r="G16113" s="38"/>
      <c r="H16113" s="38"/>
      <c r="I16113" s="38"/>
      <c r="J16113" s="38"/>
      <c r="K16113" s="38"/>
      <c r="L16113"/>
      <c r="M16113"/>
    </row>
    <row r="16114" spans="1:13" s="36" customFormat="1">
      <c r="A16114" s="35"/>
      <c r="B16114"/>
      <c r="C16114" s="38"/>
      <c r="D16114" s="38"/>
      <c r="E16114" s="38"/>
      <c r="F16114" s="38"/>
      <c r="G16114" s="38"/>
      <c r="H16114" s="38"/>
      <c r="I16114" s="38"/>
      <c r="J16114" s="38"/>
      <c r="K16114" s="38"/>
      <c r="L16114"/>
      <c r="M16114"/>
    </row>
    <row r="16115" spans="1:13" s="36" customFormat="1">
      <c r="A16115" s="35"/>
      <c r="B16115"/>
      <c r="C16115" s="38"/>
      <c r="D16115" s="38"/>
      <c r="E16115" s="38"/>
      <c r="F16115" s="38"/>
      <c r="G16115" s="38"/>
      <c r="H16115" s="38"/>
      <c r="I16115" s="38"/>
      <c r="J16115" s="38"/>
      <c r="K16115" s="38"/>
      <c r="L16115"/>
      <c r="M16115"/>
    </row>
    <row r="16116" spans="1:13" s="36" customFormat="1">
      <c r="A16116" s="35"/>
      <c r="B16116"/>
      <c r="C16116" s="38"/>
      <c r="D16116" s="38"/>
      <c r="E16116" s="38"/>
      <c r="F16116" s="38"/>
      <c r="G16116" s="38"/>
      <c r="H16116" s="38"/>
      <c r="I16116" s="38"/>
      <c r="J16116" s="38"/>
      <c r="K16116" s="38"/>
      <c r="L16116"/>
      <c r="M16116"/>
    </row>
    <row r="16117" spans="1:13" s="36" customFormat="1">
      <c r="A16117" s="35"/>
      <c r="B16117"/>
      <c r="C16117" s="38"/>
      <c r="D16117" s="38"/>
      <c r="E16117" s="38"/>
      <c r="F16117" s="38"/>
      <c r="G16117" s="38"/>
      <c r="H16117" s="38"/>
      <c r="I16117" s="38"/>
      <c r="J16117" s="38"/>
      <c r="K16117" s="38"/>
      <c r="L16117"/>
      <c r="M16117"/>
    </row>
    <row r="16118" spans="1:13" s="36" customFormat="1">
      <c r="A16118" s="35"/>
      <c r="B16118"/>
      <c r="C16118" s="38"/>
      <c r="D16118" s="38"/>
      <c r="E16118" s="38"/>
      <c r="F16118" s="38"/>
      <c r="G16118" s="38"/>
      <c r="H16118" s="38"/>
      <c r="I16118" s="38"/>
      <c r="J16118" s="38"/>
      <c r="K16118" s="38"/>
      <c r="L16118"/>
      <c r="M16118"/>
    </row>
    <row r="16119" spans="1:13" s="36" customFormat="1">
      <c r="A16119" s="35"/>
      <c r="B16119"/>
      <c r="C16119" s="38"/>
      <c r="D16119" s="38"/>
      <c r="E16119" s="38"/>
      <c r="F16119" s="38"/>
      <c r="G16119" s="38"/>
      <c r="H16119" s="38"/>
      <c r="I16119" s="38"/>
      <c r="J16119" s="38"/>
      <c r="K16119" s="38"/>
      <c r="L16119"/>
      <c r="M16119"/>
    </row>
    <row r="16120" spans="1:13" s="36" customFormat="1">
      <c r="A16120" s="35"/>
      <c r="B16120"/>
      <c r="C16120" s="38"/>
      <c r="D16120" s="38"/>
      <c r="E16120" s="38"/>
      <c r="F16120" s="38"/>
      <c r="G16120" s="38"/>
      <c r="H16120" s="38"/>
      <c r="I16120" s="38"/>
      <c r="J16120" s="38"/>
      <c r="K16120" s="38"/>
      <c r="L16120"/>
      <c r="M16120"/>
    </row>
    <row r="16121" spans="1:13" s="36" customFormat="1">
      <c r="A16121" s="35"/>
      <c r="B16121"/>
      <c r="C16121" s="38"/>
      <c r="D16121" s="38"/>
      <c r="E16121" s="38"/>
      <c r="F16121" s="38"/>
      <c r="G16121" s="38"/>
      <c r="H16121" s="38"/>
      <c r="I16121" s="38"/>
      <c r="J16121" s="38"/>
      <c r="K16121" s="38"/>
      <c r="L16121"/>
      <c r="M16121"/>
    </row>
    <row r="16122" spans="1:13" s="36" customFormat="1">
      <c r="A16122" s="35"/>
      <c r="B16122"/>
      <c r="C16122" s="38"/>
      <c r="D16122" s="38"/>
      <c r="E16122" s="38"/>
      <c r="F16122" s="38"/>
      <c r="G16122" s="38"/>
      <c r="H16122" s="38"/>
      <c r="I16122" s="38"/>
      <c r="J16122" s="38"/>
      <c r="K16122" s="38"/>
      <c r="L16122"/>
      <c r="M16122"/>
    </row>
    <row r="16123" spans="1:13" s="36" customFormat="1">
      <c r="A16123" s="35"/>
      <c r="B16123"/>
      <c r="C16123" s="38"/>
      <c r="D16123" s="38"/>
      <c r="E16123" s="38"/>
      <c r="F16123" s="38"/>
      <c r="G16123" s="38"/>
      <c r="H16123" s="38"/>
      <c r="I16123" s="38"/>
      <c r="J16123" s="38"/>
      <c r="K16123" s="38"/>
      <c r="L16123"/>
      <c r="M16123"/>
    </row>
    <row r="16124" spans="1:13" s="36" customFormat="1">
      <c r="A16124" s="35"/>
      <c r="B16124"/>
      <c r="C16124" s="38"/>
      <c r="D16124" s="38"/>
      <c r="E16124" s="38"/>
      <c r="F16124" s="38"/>
      <c r="G16124" s="38"/>
      <c r="H16124" s="38"/>
      <c r="I16124" s="38"/>
      <c r="J16124" s="38"/>
      <c r="K16124" s="38"/>
      <c r="L16124"/>
      <c r="M16124"/>
    </row>
    <row r="16125" spans="1:13" s="36" customFormat="1">
      <c r="A16125" s="35"/>
      <c r="B16125"/>
      <c r="C16125" s="38"/>
      <c r="D16125" s="38"/>
      <c r="E16125" s="38"/>
      <c r="F16125" s="38"/>
      <c r="G16125" s="38"/>
      <c r="H16125" s="38"/>
      <c r="I16125" s="38"/>
      <c r="J16125" s="38"/>
      <c r="K16125" s="38"/>
      <c r="L16125"/>
      <c r="M16125"/>
    </row>
    <row r="16126" spans="1:13" s="36" customFormat="1">
      <c r="A16126" s="35"/>
      <c r="B16126"/>
      <c r="C16126" s="38"/>
      <c r="D16126" s="38"/>
      <c r="E16126" s="38"/>
      <c r="F16126" s="38"/>
      <c r="G16126" s="38"/>
      <c r="H16126" s="38"/>
      <c r="I16126" s="38"/>
      <c r="J16126" s="38"/>
      <c r="K16126" s="38"/>
      <c r="L16126"/>
      <c r="M16126"/>
    </row>
    <row r="16127" spans="1:13" s="36" customFormat="1">
      <c r="A16127" s="35"/>
      <c r="B16127"/>
      <c r="C16127" s="38"/>
      <c r="D16127" s="38"/>
      <c r="E16127" s="38"/>
      <c r="F16127" s="38"/>
      <c r="G16127" s="38"/>
      <c r="H16127" s="38"/>
      <c r="I16127" s="38"/>
      <c r="J16127" s="38"/>
      <c r="K16127" s="38"/>
      <c r="L16127"/>
      <c r="M16127"/>
    </row>
    <row r="16128" spans="1:13" s="36" customFormat="1">
      <c r="A16128" s="35"/>
      <c r="B16128"/>
      <c r="C16128" s="38"/>
      <c r="D16128" s="38"/>
      <c r="E16128" s="38"/>
      <c r="F16128" s="38"/>
      <c r="G16128" s="38"/>
      <c r="H16128" s="38"/>
      <c r="I16128" s="38"/>
      <c r="J16128" s="38"/>
      <c r="K16128" s="38"/>
      <c r="L16128"/>
      <c r="M16128"/>
    </row>
    <row r="16129" spans="1:13" s="36" customFormat="1">
      <c r="A16129" s="35"/>
      <c r="B16129"/>
      <c r="C16129" s="38"/>
      <c r="D16129" s="38"/>
      <c r="E16129" s="38"/>
      <c r="F16129" s="38"/>
      <c r="G16129" s="38"/>
      <c r="H16129" s="38"/>
      <c r="I16129" s="38"/>
      <c r="J16129" s="38"/>
      <c r="K16129" s="38"/>
      <c r="L16129"/>
      <c r="M16129"/>
    </row>
    <row r="16130" spans="1:13" s="36" customFormat="1">
      <c r="A16130" s="35"/>
      <c r="B16130"/>
      <c r="C16130" s="38"/>
      <c r="D16130" s="38"/>
      <c r="E16130" s="38"/>
      <c r="F16130" s="38"/>
      <c r="G16130" s="38"/>
      <c r="H16130" s="38"/>
      <c r="I16130" s="38"/>
      <c r="J16130" s="38"/>
      <c r="K16130" s="38"/>
      <c r="L16130"/>
      <c r="M16130"/>
    </row>
    <row r="16131" spans="1:13" s="36" customFormat="1">
      <c r="A16131" s="35"/>
      <c r="B16131"/>
      <c r="C16131" s="38"/>
      <c r="D16131" s="38"/>
      <c r="E16131" s="38"/>
      <c r="F16131" s="38"/>
      <c r="G16131" s="38"/>
      <c r="H16131" s="38"/>
      <c r="I16131" s="38"/>
      <c r="J16131" s="38"/>
      <c r="K16131" s="38"/>
      <c r="L16131"/>
      <c r="M16131"/>
    </row>
    <row r="16132" spans="1:13" s="36" customFormat="1">
      <c r="A16132" s="35"/>
      <c r="B16132"/>
      <c r="C16132" s="38"/>
      <c r="D16132" s="38"/>
      <c r="E16132" s="38"/>
      <c r="F16132" s="38"/>
      <c r="G16132" s="38"/>
      <c r="H16132" s="38"/>
      <c r="I16132" s="38"/>
      <c r="J16132" s="38"/>
      <c r="K16132" s="38"/>
      <c r="L16132"/>
      <c r="M16132"/>
    </row>
    <row r="16133" spans="1:13" s="36" customFormat="1">
      <c r="A16133" s="35"/>
      <c r="B16133"/>
      <c r="C16133" s="38"/>
      <c r="D16133" s="38"/>
      <c r="E16133" s="38"/>
      <c r="F16133" s="38"/>
      <c r="G16133" s="38"/>
      <c r="H16133" s="38"/>
      <c r="I16133" s="38"/>
      <c r="J16133" s="38"/>
      <c r="K16133" s="38"/>
      <c r="L16133"/>
      <c r="M16133"/>
    </row>
    <row r="16134" spans="1:13" s="36" customFormat="1">
      <c r="A16134" s="35"/>
      <c r="B16134"/>
      <c r="C16134" s="38"/>
      <c r="D16134" s="38"/>
      <c r="E16134" s="38"/>
      <c r="F16134" s="38"/>
      <c r="G16134" s="38"/>
      <c r="H16134" s="38"/>
      <c r="I16134" s="38"/>
      <c r="J16134" s="38"/>
      <c r="K16134" s="38"/>
      <c r="L16134"/>
      <c r="M16134"/>
    </row>
    <row r="16135" spans="1:13" s="36" customFormat="1">
      <c r="A16135" s="35"/>
      <c r="B16135"/>
      <c r="C16135" s="38"/>
      <c r="D16135" s="38"/>
      <c r="E16135" s="38"/>
      <c r="F16135" s="38"/>
      <c r="G16135" s="38"/>
      <c r="H16135" s="38"/>
      <c r="I16135" s="38"/>
      <c r="J16135" s="38"/>
      <c r="K16135" s="38"/>
      <c r="L16135"/>
      <c r="M16135"/>
    </row>
    <row r="16136" spans="1:13" s="36" customFormat="1">
      <c r="A16136" s="35"/>
      <c r="B16136"/>
      <c r="C16136" s="38"/>
      <c r="D16136" s="38"/>
      <c r="E16136" s="38"/>
      <c r="F16136" s="38"/>
      <c r="G16136" s="38"/>
      <c r="H16136" s="38"/>
      <c r="I16136" s="38"/>
      <c r="J16136" s="38"/>
      <c r="K16136" s="38"/>
      <c r="L16136"/>
      <c r="M16136"/>
    </row>
    <row r="16137" spans="1:13" s="36" customFormat="1">
      <c r="A16137" s="35"/>
      <c r="B16137"/>
      <c r="C16137" s="38"/>
      <c r="D16137" s="38"/>
      <c r="E16137" s="38"/>
      <c r="F16137" s="38"/>
      <c r="G16137" s="38"/>
      <c r="H16137" s="38"/>
      <c r="I16137" s="38"/>
      <c r="J16137" s="38"/>
      <c r="K16137" s="38"/>
      <c r="L16137"/>
      <c r="M16137"/>
    </row>
    <row r="16138" spans="1:13" s="36" customFormat="1">
      <c r="A16138" s="35"/>
      <c r="B16138"/>
      <c r="C16138" s="38"/>
      <c r="D16138" s="38"/>
      <c r="E16138" s="38"/>
      <c r="F16138" s="38"/>
      <c r="G16138" s="38"/>
      <c r="H16138" s="38"/>
      <c r="I16138" s="38"/>
      <c r="J16138" s="38"/>
      <c r="K16138" s="38"/>
      <c r="L16138"/>
      <c r="M16138"/>
    </row>
    <row r="16139" spans="1:13" s="36" customFormat="1">
      <c r="A16139" s="35"/>
      <c r="B16139"/>
      <c r="C16139" s="38"/>
      <c r="D16139" s="38"/>
      <c r="E16139" s="38"/>
      <c r="F16139" s="38"/>
      <c r="G16139" s="38"/>
      <c r="H16139" s="38"/>
      <c r="I16139" s="38"/>
      <c r="J16139" s="38"/>
      <c r="K16139" s="38"/>
      <c r="L16139"/>
      <c r="M16139"/>
    </row>
    <row r="16140" spans="1:13" s="36" customFormat="1">
      <c r="A16140" s="35"/>
      <c r="B16140"/>
      <c r="C16140" s="38"/>
      <c r="D16140" s="38"/>
      <c r="E16140" s="38"/>
      <c r="F16140" s="38"/>
      <c r="G16140" s="38"/>
      <c r="H16140" s="38"/>
      <c r="I16140" s="38"/>
      <c r="J16140" s="38"/>
      <c r="K16140" s="38"/>
      <c r="L16140"/>
      <c r="M16140"/>
    </row>
    <row r="16141" spans="1:13" s="36" customFormat="1">
      <c r="A16141" s="35"/>
      <c r="B16141"/>
      <c r="C16141" s="38"/>
      <c r="D16141" s="38"/>
      <c r="E16141" s="38"/>
      <c r="F16141" s="38"/>
      <c r="G16141" s="38"/>
      <c r="H16141" s="38"/>
      <c r="I16141" s="38"/>
      <c r="J16141" s="38"/>
      <c r="K16141" s="38"/>
      <c r="L16141"/>
      <c r="M16141"/>
    </row>
    <row r="16142" spans="1:13" s="36" customFormat="1">
      <c r="A16142" s="35"/>
      <c r="B16142"/>
      <c r="C16142" s="38"/>
      <c r="D16142" s="38"/>
      <c r="E16142" s="38"/>
      <c r="F16142" s="38"/>
      <c r="G16142" s="38"/>
      <c r="H16142" s="38"/>
      <c r="I16142" s="38"/>
      <c r="J16142" s="38"/>
      <c r="K16142" s="38"/>
      <c r="L16142"/>
      <c r="M16142"/>
    </row>
    <row r="16143" spans="1:13" s="36" customFormat="1">
      <c r="A16143" s="35"/>
      <c r="B16143"/>
      <c r="C16143" s="38"/>
      <c r="D16143" s="38"/>
      <c r="E16143" s="38"/>
      <c r="F16143" s="38"/>
      <c r="G16143" s="38"/>
      <c r="H16143" s="38"/>
      <c r="I16143" s="38"/>
      <c r="J16143" s="38"/>
      <c r="K16143" s="38"/>
      <c r="L16143"/>
      <c r="M16143"/>
    </row>
    <row r="16144" spans="1:13" s="36" customFormat="1">
      <c r="A16144" s="35"/>
      <c r="B16144"/>
      <c r="C16144" s="38"/>
      <c r="D16144" s="38"/>
      <c r="E16144" s="38"/>
      <c r="F16144" s="38"/>
      <c r="G16144" s="38"/>
      <c r="H16144" s="38"/>
      <c r="I16144" s="38"/>
      <c r="J16144" s="38"/>
      <c r="K16144" s="38"/>
      <c r="L16144"/>
      <c r="M16144"/>
    </row>
    <row r="16145" spans="1:13" s="36" customFormat="1">
      <c r="A16145" s="35"/>
      <c r="B16145"/>
      <c r="C16145" s="38"/>
      <c r="D16145" s="38"/>
      <c r="E16145" s="38"/>
      <c r="F16145" s="38"/>
      <c r="G16145" s="38"/>
      <c r="H16145" s="38"/>
      <c r="I16145" s="38"/>
      <c r="J16145" s="38"/>
      <c r="K16145" s="38"/>
      <c r="L16145"/>
      <c r="M16145"/>
    </row>
    <row r="16146" spans="1:13" s="36" customFormat="1">
      <c r="A16146" s="35"/>
      <c r="B16146"/>
      <c r="C16146" s="38"/>
      <c r="D16146" s="38"/>
      <c r="E16146" s="38"/>
      <c r="F16146" s="38"/>
      <c r="G16146" s="38"/>
      <c r="H16146" s="38"/>
      <c r="I16146" s="38"/>
      <c r="J16146" s="38"/>
      <c r="K16146" s="38"/>
      <c r="L16146"/>
      <c r="M16146"/>
    </row>
    <row r="16147" spans="1:13" s="36" customFormat="1">
      <c r="A16147" s="35"/>
      <c r="B16147"/>
      <c r="C16147" s="38"/>
      <c r="D16147" s="38"/>
      <c r="E16147" s="38"/>
      <c r="F16147" s="38"/>
      <c r="G16147" s="38"/>
      <c r="H16147" s="38"/>
      <c r="I16147" s="38"/>
      <c r="J16147" s="38"/>
      <c r="K16147" s="38"/>
      <c r="L16147"/>
      <c r="M16147"/>
    </row>
    <row r="16148" spans="1:13" s="36" customFormat="1">
      <c r="A16148" s="35"/>
      <c r="B16148"/>
      <c r="C16148" s="38"/>
      <c r="D16148" s="38"/>
      <c r="E16148" s="38"/>
      <c r="F16148" s="38"/>
      <c r="G16148" s="38"/>
      <c r="H16148" s="38"/>
      <c r="I16148" s="38"/>
      <c r="J16148" s="38"/>
      <c r="K16148" s="38"/>
      <c r="L16148"/>
      <c r="M16148"/>
    </row>
    <row r="16149" spans="1:13" s="36" customFormat="1">
      <c r="A16149" s="35"/>
      <c r="B16149"/>
      <c r="C16149" s="38"/>
      <c r="D16149" s="38"/>
      <c r="E16149" s="38"/>
      <c r="F16149" s="38"/>
      <c r="G16149" s="38"/>
      <c r="H16149" s="38"/>
      <c r="I16149" s="38"/>
      <c r="J16149" s="38"/>
      <c r="K16149" s="38"/>
      <c r="L16149"/>
      <c r="M16149"/>
    </row>
    <row r="16150" spans="1:13" s="36" customFormat="1">
      <c r="A16150" s="35"/>
      <c r="B16150"/>
      <c r="C16150" s="38"/>
      <c r="D16150" s="38"/>
      <c r="E16150" s="38"/>
      <c r="F16150" s="38"/>
      <c r="G16150" s="38"/>
      <c r="H16150" s="38"/>
      <c r="I16150" s="38"/>
      <c r="J16150" s="38"/>
      <c r="K16150" s="38"/>
      <c r="L16150"/>
      <c r="M16150"/>
    </row>
    <row r="16151" spans="1:13" s="36" customFormat="1">
      <c r="A16151" s="35"/>
      <c r="B16151"/>
      <c r="C16151" s="38"/>
      <c r="D16151" s="38"/>
      <c r="E16151" s="38"/>
      <c r="F16151" s="38"/>
      <c r="G16151" s="38"/>
      <c r="H16151" s="38"/>
      <c r="I16151" s="38"/>
      <c r="J16151" s="38"/>
      <c r="K16151" s="38"/>
      <c r="L16151"/>
      <c r="M16151"/>
    </row>
    <row r="16152" spans="1:13" s="36" customFormat="1">
      <c r="A16152" s="35"/>
      <c r="B16152"/>
      <c r="C16152" s="38"/>
      <c r="D16152" s="38"/>
      <c r="E16152" s="38"/>
      <c r="F16152" s="38"/>
      <c r="G16152" s="38"/>
      <c r="H16152" s="38"/>
      <c r="I16152" s="38"/>
      <c r="J16152" s="38"/>
      <c r="K16152" s="38"/>
      <c r="L16152"/>
      <c r="M16152"/>
    </row>
    <row r="16153" spans="1:13" s="36" customFormat="1">
      <c r="A16153" s="35"/>
      <c r="B16153"/>
      <c r="C16153" s="38"/>
      <c r="D16153" s="38"/>
      <c r="E16153" s="38"/>
      <c r="F16153" s="38"/>
      <c r="G16153" s="38"/>
      <c r="H16153" s="38"/>
      <c r="I16153" s="38"/>
      <c r="J16153" s="38"/>
      <c r="K16153" s="38"/>
      <c r="L16153"/>
      <c r="M16153"/>
    </row>
    <row r="16154" spans="1:13" s="36" customFormat="1">
      <c r="A16154" s="35"/>
      <c r="B16154"/>
      <c r="C16154" s="38"/>
      <c r="D16154" s="38"/>
      <c r="E16154" s="38"/>
      <c r="F16154" s="38"/>
      <c r="G16154" s="38"/>
      <c r="H16154" s="38"/>
      <c r="I16154" s="38"/>
      <c r="J16154" s="38"/>
      <c r="K16154" s="38"/>
      <c r="L16154"/>
      <c r="M16154"/>
    </row>
    <row r="16155" spans="1:13" s="36" customFormat="1">
      <c r="A16155" s="35"/>
      <c r="B16155"/>
      <c r="C16155" s="38"/>
      <c r="D16155" s="38"/>
      <c r="E16155" s="38"/>
      <c r="F16155" s="38"/>
      <c r="G16155" s="38"/>
      <c r="H16155" s="38"/>
      <c r="I16155" s="38"/>
      <c r="J16155" s="38"/>
      <c r="K16155" s="38"/>
      <c r="L16155"/>
      <c r="M16155"/>
    </row>
    <row r="16156" spans="1:13" s="36" customFormat="1">
      <c r="A16156" s="35"/>
      <c r="B16156"/>
      <c r="C16156" s="38"/>
      <c r="D16156" s="38"/>
      <c r="E16156" s="38"/>
      <c r="F16156" s="38"/>
      <c r="G16156" s="38"/>
      <c r="H16156" s="38"/>
      <c r="I16156" s="38"/>
      <c r="J16156" s="38"/>
      <c r="K16156" s="38"/>
      <c r="L16156"/>
      <c r="M16156"/>
    </row>
    <row r="16157" spans="1:13" s="36" customFormat="1">
      <c r="A16157" s="35"/>
      <c r="B16157"/>
      <c r="C16157" s="38"/>
      <c r="D16157" s="38"/>
      <c r="E16157" s="38"/>
      <c r="F16157" s="38"/>
      <c r="G16157" s="38"/>
      <c r="H16157" s="38"/>
      <c r="I16157" s="38"/>
      <c r="J16157" s="38"/>
      <c r="K16157" s="38"/>
      <c r="L16157"/>
      <c r="M16157"/>
    </row>
    <row r="16158" spans="1:13" s="36" customFormat="1">
      <c r="A16158" s="35"/>
      <c r="B16158"/>
      <c r="C16158" s="38"/>
      <c r="D16158" s="38"/>
      <c r="E16158" s="38"/>
      <c r="F16158" s="38"/>
      <c r="G16158" s="38"/>
      <c r="H16158" s="38"/>
      <c r="I16158" s="38"/>
      <c r="J16158" s="38"/>
      <c r="K16158" s="38"/>
      <c r="L16158"/>
      <c r="M16158"/>
    </row>
    <row r="16159" spans="1:13" s="36" customFormat="1">
      <c r="A16159" s="35"/>
      <c r="B16159"/>
      <c r="C16159" s="38"/>
      <c r="D16159" s="38"/>
      <c r="E16159" s="38"/>
      <c r="F16159" s="38"/>
      <c r="G16159" s="38"/>
      <c r="H16159" s="38"/>
      <c r="I16159" s="38"/>
      <c r="J16159" s="38"/>
      <c r="K16159" s="38"/>
      <c r="L16159"/>
      <c r="M16159"/>
    </row>
    <row r="16160" spans="1:13" s="36" customFormat="1">
      <c r="A16160" s="35"/>
      <c r="B16160"/>
      <c r="C16160" s="38"/>
      <c r="D16160" s="38"/>
      <c r="E16160" s="38"/>
      <c r="F16160" s="38"/>
      <c r="G16160" s="38"/>
      <c r="H16160" s="38"/>
      <c r="I16160" s="38"/>
      <c r="J16160" s="38"/>
      <c r="K16160" s="38"/>
      <c r="L16160"/>
      <c r="M16160"/>
    </row>
    <row r="16161" spans="1:13" s="36" customFormat="1">
      <c r="A16161" s="35"/>
      <c r="B16161"/>
      <c r="C16161" s="38"/>
      <c r="D16161" s="38"/>
      <c r="E16161" s="38"/>
      <c r="F16161" s="38"/>
      <c r="G16161" s="38"/>
      <c r="H16161" s="38"/>
      <c r="I16161" s="38"/>
      <c r="J16161" s="38"/>
      <c r="K16161" s="38"/>
      <c r="L16161"/>
      <c r="M16161"/>
    </row>
    <row r="16162" spans="1:13" s="36" customFormat="1">
      <c r="A16162" s="35"/>
      <c r="B16162"/>
      <c r="C16162" s="38"/>
      <c r="D16162" s="38"/>
      <c r="E16162" s="38"/>
      <c r="F16162" s="38"/>
      <c r="G16162" s="38"/>
      <c r="H16162" s="38"/>
      <c r="I16162" s="38"/>
      <c r="J16162" s="38"/>
      <c r="K16162" s="38"/>
      <c r="L16162"/>
      <c r="M16162"/>
    </row>
    <row r="16163" spans="1:13" s="36" customFormat="1">
      <c r="A16163" s="35"/>
      <c r="B16163"/>
      <c r="C16163" s="38"/>
      <c r="D16163" s="38"/>
      <c r="E16163" s="38"/>
      <c r="F16163" s="38"/>
      <c r="G16163" s="38"/>
      <c r="H16163" s="38"/>
      <c r="I16163" s="38"/>
      <c r="J16163" s="38"/>
      <c r="K16163" s="38"/>
      <c r="L16163"/>
      <c r="M16163"/>
    </row>
    <row r="16164" spans="1:13" s="36" customFormat="1">
      <c r="A16164" s="35"/>
      <c r="B16164"/>
      <c r="C16164" s="38"/>
      <c r="D16164" s="38"/>
      <c r="E16164" s="38"/>
      <c r="F16164" s="38"/>
      <c r="G16164" s="38"/>
      <c r="H16164" s="38"/>
      <c r="I16164" s="38"/>
      <c r="J16164" s="38"/>
      <c r="K16164" s="38"/>
      <c r="L16164"/>
      <c r="M16164"/>
    </row>
    <row r="16165" spans="1:13" s="36" customFormat="1">
      <c r="A16165" s="35"/>
      <c r="B16165"/>
      <c r="C16165" s="38"/>
      <c r="D16165" s="38"/>
      <c r="E16165" s="38"/>
      <c r="F16165" s="38"/>
      <c r="G16165" s="38"/>
      <c r="H16165" s="38"/>
      <c r="I16165" s="38"/>
      <c r="J16165" s="38"/>
      <c r="K16165" s="38"/>
      <c r="L16165"/>
      <c r="M16165"/>
    </row>
    <row r="16166" spans="1:13" s="36" customFormat="1">
      <c r="A16166" s="35"/>
      <c r="B16166"/>
      <c r="C16166" s="38"/>
      <c r="D16166" s="38"/>
      <c r="E16166" s="38"/>
      <c r="F16166" s="38"/>
      <c r="G16166" s="38"/>
      <c r="H16166" s="38"/>
      <c r="I16166" s="38"/>
      <c r="J16166" s="38"/>
      <c r="K16166" s="38"/>
      <c r="L16166"/>
      <c r="M16166"/>
    </row>
    <row r="16167" spans="1:13" s="36" customFormat="1">
      <c r="A16167" s="35"/>
      <c r="B16167"/>
      <c r="C16167" s="38"/>
      <c r="D16167" s="38"/>
      <c r="E16167" s="38"/>
      <c r="F16167" s="38"/>
      <c r="G16167" s="38"/>
      <c r="H16167" s="38"/>
      <c r="I16167" s="38"/>
      <c r="J16167" s="38"/>
      <c r="K16167" s="38"/>
      <c r="L16167"/>
      <c r="M16167"/>
    </row>
    <row r="16168" spans="1:13" s="36" customFormat="1">
      <c r="A16168" s="35"/>
      <c r="B16168"/>
      <c r="C16168" s="38"/>
      <c r="D16168" s="38"/>
      <c r="E16168" s="38"/>
      <c r="F16168" s="38"/>
      <c r="G16168" s="38"/>
      <c r="H16168" s="38"/>
      <c r="I16168" s="38"/>
      <c r="J16168" s="38"/>
      <c r="K16168" s="38"/>
      <c r="L16168"/>
      <c r="M16168"/>
    </row>
    <row r="16169" spans="1:13" s="36" customFormat="1">
      <c r="A16169" s="35"/>
      <c r="B16169"/>
      <c r="C16169" s="38"/>
      <c r="D16169" s="38"/>
      <c r="E16169" s="38"/>
      <c r="F16169" s="38"/>
      <c r="G16169" s="38"/>
      <c r="H16169" s="38"/>
      <c r="I16169" s="38"/>
      <c r="J16169" s="38"/>
      <c r="K16169" s="38"/>
      <c r="L16169"/>
      <c r="M16169"/>
    </row>
    <row r="16170" spans="1:13" s="36" customFormat="1">
      <c r="A16170" s="35"/>
      <c r="B16170"/>
      <c r="C16170" s="38"/>
      <c r="D16170" s="38"/>
      <c r="E16170" s="38"/>
      <c r="F16170" s="38"/>
      <c r="G16170" s="38"/>
      <c r="H16170" s="38"/>
      <c r="I16170" s="38"/>
      <c r="J16170" s="38"/>
      <c r="K16170" s="38"/>
      <c r="L16170"/>
      <c r="M16170"/>
    </row>
    <row r="16171" spans="1:13" s="36" customFormat="1">
      <c r="A16171" s="35"/>
      <c r="B16171"/>
      <c r="C16171" s="38"/>
      <c r="D16171" s="38"/>
      <c r="E16171" s="38"/>
      <c r="F16171" s="38"/>
      <c r="G16171" s="38"/>
      <c r="H16171" s="38"/>
      <c r="I16171" s="38"/>
      <c r="J16171" s="38"/>
      <c r="K16171" s="38"/>
      <c r="L16171"/>
      <c r="M16171"/>
    </row>
    <row r="16172" spans="1:13" s="36" customFormat="1">
      <c r="A16172" s="35"/>
      <c r="B16172"/>
      <c r="C16172" s="38"/>
      <c r="D16172" s="38"/>
      <c r="E16172" s="38"/>
      <c r="F16172" s="38"/>
      <c r="G16172" s="38"/>
      <c r="H16172" s="38"/>
      <c r="I16172" s="38"/>
      <c r="J16172" s="38"/>
      <c r="K16172" s="38"/>
      <c r="L16172"/>
      <c r="M16172"/>
    </row>
    <row r="16173" spans="1:13" s="36" customFormat="1">
      <c r="A16173" s="35"/>
      <c r="B16173"/>
      <c r="C16173" s="38"/>
      <c r="D16173" s="38"/>
      <c r="E16173" s="38"/>
      <c r="F16173" s="38"/>
      <c r="G16173" s="38"/>
      <c r="H16173" s="38"/>
      <c r="I16173" s="38"/>
      <c r="J16173" s="38"/>
      <c r="K16173" s="38"/>
      <c r="L16173"/>
      <c r="M16173"/>
    </row>
    <row r="16174" spans="1:13" s="36" customFormat="1">
      <c r="A16174" s="35"/>
      <c r="B16174"/>
      <c r="C16174" s="38"/>
      <c r="D16174" s="38"/>
      <c r="E16174" s="38"/>
      <c r="F16174" s="38"/>
      <c r="G16174" s="38"/>
      <c r="H16174" s="38"/>
      <c r="I16174" s="38"/>
      <c r="J16174" s="38"/>
      <c r="K16174" s="38"/>
      <c r="L16174"/>
      <c r="M16174"/>
    </row>
    <row r="16175" spans="1:13" s="36" customFormat="1">
      <c r="A16175" s="35"/>
      <c r="B16175"/>
      <c r="C16175" s="38"/>
      <c r="D16175" s="38"/>
      <c r="E16175" s="38"/>
      <c r="F16175" s="38"/>
      <c r="G16175" s="38"/>
      <c r="H16175" s="38"/>
      <c r="I16175" s="38"/>
      <c r="J16175" s="38"/>
      <c r="K16175" s="38"/>
      <c r="L16175"/>
      <c r="M16175"/>
    </row>
    <row r="16176" spans="1:13" s="36" customFormat="1">
      <c r="A16176" s="35"/>
      <c r="B16176"/>
      <c r="C16176" s="38"/>
      <c r="D16176" s="38"/>
      <c r="E16176" s="38"/>
      <c r="F16176" s="38"/>
      <c r="G16176" s="38"/>
      <c r="H16176" s="38"/>
      <c r="I16176" s="38"/>
      <c r="J16176" s="38"/>
      <c r="K16176" s="38"/>
      <c r="L16176"/>
      <c r="M16176"/>
    </row>
    <row r="16177" spans="1:13" s="36" customFormat="1">
      <c r="A16177" s="35"/>
      <c r="B16177"/>
      <c r="C16177" s="38"/>
      <c r="D16177" s="38"/>
      <c r="E16177" s="38"/>
      <c r="F16177" s="38"/>
      <c r="G16177" s="38"/>
      <c r="H16177" s="38"/>
      <c r="I16177" s="38"/>
      <c r="J16177" s="38"/>
      <c r="K16177" s="38"/>
      <c r="L16177"/>
      <c r="M16177"/>
    </row>
    <row r="16178" spans="1:13" s="36" customFormat="1">
      <c r="A16178" s="35"/>
      <c r="B16178"/>
      <c r="C16178" s="38"/>
      <c r="D16178" s="38"/>
      <c r="E16178" s="38"/>
      <c r="F16178" s="38"/>
      <c r="G16178" s="38"/>
      <c r="H16178" s="38"/>
      <c r="I16178" s="38"/>
      <c r="J16178" s="38"/>
      <c r="K16178" s="38"/>
      <c r="L16178"/>
      <c r="M16178"/>
    </row>
    <row r="16179" spans="1:13" s="36" customFormat="1">
      <c r="A16179" s="35"/>
      <c r="B16179"/>
      <c r="C16179" s="38"/>
      <c r="D16179" s="38"/>
      <c r="E16179" s="38"/>
      <c r="F16179" s="38"/>
      <c r="G16179" s="38"/>
      <c r="H16179" s="38"/>
      <c r="I16179" s="38"/>
      <c r="J16179" s="38"/>
      <c r="K16179" s="38"/>
      <c r="L16179"/>
      <c r="M16179"/>
    </row>
    <row r="16180" spans="1:13" s="36" customFormat="1">
      <c r="A16180" s="35"/>
      <c r="B16180"/>
      <c r="C16180" s="38"/>
      <c r="D16180" s="38"/>
      <c r="E16180" s="38"/>
      <c r="F16180" s="38"/>
      <c r="G16180" s="38"/>
      <c r="H16180" s="38"/>
      <c r="I16180" s="38"/>
      <c r="J16180" s="38"/>
      <c r="K16180" s="38"/>
      <c r="L16180"/>
      <c r="M16180"/>
    </row>
    <row r="16181" spans="1:13" s="36" customFormat="1">
      <c r="A16181" s="35"/>
      <c r="B16181"/>
      <c r="C16181" s="38"/>
      <c r="D16181" s="38"/>
      <c r="E16181" s="38"/>
      <c r="F16181" s="38"/>
      <c r="G16181" s="38"/>
      <c r="H16181" s="38"/>
      <c r="I16181" s="38"/>
      <c r="J16181" s="38"/>
      <c r="K16181" s="38"/>
      <c r="L16181"/>
      <c r="M16181"/>
    </row>
    <row r="16182" spans="1:13" s="36" customFormat="1">
      <c r="A16182" s="35"/>
      <c r="B16182"/>
      <c r="C16182" s="38"/>
      <c r="D16182" s="38"/>
      <c r="E16182" s="38"/>
      <c r="F16182" s="38"/>
      <c r="G16182" s="38"/>
      <c r="H16182" s="38"/>
      <c r="I16182" s="38"/>
      <c r="J16182" s="38"/>
      <c r="K16182" s="38"/>
      <c r="L16182"/>
      <c r="M16182"/>
    </row>
    <row r="16183" spans="1:13" s="36" customFormat="1">
      <c r="A16183" s="35"/>
      <c r="B16183"/>
      <c r="C16183" s="38"/>
      <c r="D16183" s="38"/>
      <c r="E16183" s="38"/>
      <c r="F16183" s="38"/>
      <c r="G16183" s="38"/>
      <c r="H16183" s="38"/>
      <c r="I16183" s="38"/>
      <c r="J16183" s="38"/>
      <c r="K16183" s="38"/>
      <c r="L16183"/>
      <c r="M16183"/>
    </row>
    <row r="16184" spans="1:13" s="36" customFormat="1">
      <c r="A16184" s="35"/>
      <c r="B16184"/>
      <c r="C16184" s="38"/>
      <c r="D16184" s="38"/>
      <c r="E16184" s="38"/>
      <c r="F16184" s="38"/>
      <c r="G16184" s="38"/>
      <c r="H16184" s="38"/>
      <c r="I16184" s="38"/>
      <c r="J16184" s="38"/>
      <c r="K16184" s="38"/>
      <c r="L16184"/>
      <c r="M16184"/>
    </row>
    <row r="16185" spans="1:13" s="36" customFormat="1">
      <c r="A16185" s="35"/>
      <c r="B16185"/>
      <c r="C16185" s="38"/>
      <c r="D16185" s="38"/>
      <c r="E16185" s="38"/>
      <c r="F16185" s="38"/>
      <c r="G16185" s="38"/>
      <c r="H16185" s="38"/>
      <c r="I16185" s="38"/>
      <c r="J16185" s="38"/>
      <c r="K16185" s="38"/>
      <c r="L16185"/>
      <c r="M16185"/>
    </row>
    <row r="16186" spans="1:13" s="36" customFormat="1">
      <c r="A16186" s="35"/>
      <c r="B16186"/>
      <c r="C16186" s="38"/>
      <c r="D16186" s="38"/>
      <c r="E16186" s="38"/>
      <c r="F16186" s="38"/>
      <c r="G16186" s="38"/>
      <c r="H16186" s="38"/>
      <c r="I16186" s="38"/>
      <c r="J16186" s="38"/>
      <c r="K16186" s="38"/>
      <c r="L16186"/>
      <c r="M16186"/>
    </row>
    <row r="16187" spans="1:13" s="36" customFormat="1">
      <c r="A16187" s="35"/>
      <c r="B16187"/>
      <c r="C16187" s="38"/>
      <c r="D16187" s="38"/>
      <c r="E16187" s="38"/>
      <c r="F16187" s="38"/>
      <c r="G16187" s="38"/>
      <c r="H16187" s="38"/>
      <c r="I16187" s="38"/>
      <c r="J16187" s="38"/>
      <c r="K16187" s="38"/>
      <c r="L16187"/>
      <c r="M16187"/>
    </row>
    <row r="16188" spans="1:13" s="36" customFormat="1">
      <c r="A16188" s="35"/>
      <c r="B16188"/>
      <c r="C16188" s="38"/>
      <c r="D16188" s="38"/>
      <c r="E16188" s="38"/>
      <c r="F16188" s="38"/>
      <c r="G16188" s="38"/>
      <c r="H16188" s="38"/>
      <c r="I16188" s="38"/>
      <c r="J16188" s="38"/>
      <c r="K16188" s="38"/>
      <c r="L16188"/>
      <c r="M16188"/>
    </row>
    <row r="16189" spans="1:13" s="36" customFormat="1">
      <c r="A16189" s="35"/>
      <c r="B16189"/>
      <c r="C16189" s="38"/>
      <c r="D16189" s="38"/>
      <c r="E16189" s="38"/>
      <c r="F16189" s="38"/>
      <c r="G16189" s="38"/>
      <c r="H16189" s="38"/>
      <c r="I16189" s="38"/>
      <c r="J16189" s="38"/>
      <c r="K16189" s="38"/>
      <c r="L16189"/>
      <c r="M16189"/>
    </row>
    <row r="16190" spans="1:13" s="36" customFormat="1">
      <c r="A16190" s="35"/>
      <c r="B16190"/>
      <c r="C16190" s="38"/>
      <c r="D16190" s="38"/>
      <c r="E16190" s="38"/>
      <c r="F16190" s="38"/>
      <c r="G16190" s="38"/>
      <c r="H16190" s="38"/>
      <c r="I16190" s="38"/>
      <c r="J16190" s="38"/>
      <c r="K16190" s="38"/>
      <c r="L16190"/>
      <c r="M16190"/>
    </row>
    <row r="16191" spans="1:13" s="36" customFormat="1">
      <c r="A16191" s="35"/>
      <c r="B16191"/>
      <c r="C16191" s="38"/>
      <c r="D16191" s="38"/>
      <c r="E16191" s="38"/>
      <c r="F16191" s="38"/>
      <c r="G16191" s="38"/>
      <c r="H16191" s="38"/>
      <c r="I16191" s="38"/>
      <c r="J16191" s="38"/>
      <c r="K16191" s="38"/>
      <c r="L16191"/>
      <c r="M16191"/>
    </row>
    <row r="16192" spans="1:13" s="36" customFormat="1">
      <c r="A16192" s="35"/>
      <c r="B16192"/>
      <c r="C16192" s="38"/>
      <c r="D16192" s="38"/>
      <c r="E16192" s="38"/>
      <c r="F16192" s="38"/>
      <c r="G16192" s="38"/>
      <c r="H16192" s="38"/>
      <c r="I16192" s="38"/>
      <c r="J16192" s="38"/>
      <c r="K16192" s="38"/>
      <c r="L16192"/>
      <c r="M16192"/>
    </row>
    <row r="16193" spans="1:13" s="36" customFormat="1">
      <c r="A16193" s="35"/>
      <c r="B16193"/>
      <c r="C16193" s="38"/>
      <c r="D16193" s="38"/>
      <c r="E16193" s="38"/>
      <c r="F16193" s="38"/>
      <c r="G16193" s="38"/>
      <c r="H16193" s="38"/>
      <c r="I16193" s="38"/>
      <c r="J16193" s="38"/>
      <c r="K16193" s="38"/>
      <c r="L16193"/>
      <c r="M16193"/>
    </row>
    <row r="16194" spans="1:13" s="36" customFormat="1">
      <c r="A16194" s="35"/>
      <c r="B16194"/>
      <c r="C16194" s="38"/>
      <c r="D16194" s="38"/>
      <c r="E16194" s="38"/>
      <c r="F16194" s="38"/>
      <c r="G16194" s="38"/>
      <c r="H16194" s="38"/>
      <c r="I16194" s="38"/>
      <c r="J16194" s="38"/>
      <c r="K16194" s="38"/>
      <c r="L16194"/>
      <c r="M16194"/>
    </row>
    <row r="16195" spans="1:13" s="36" customFormat="1">
      <c r="A16195" s="35"/>
      <c r="B16195"/>
      <c r="C16195" s="38"/>
      <c r="D16195" s="38"/>
      <c r="E16195" s="38"/>
      <c r="F16195" s="38"/>
      <c r="G16195" s="38"/>
      <c r="H16195" s="38"/>
      <c r="I16195" s="38"/>
      <c r="J16195" s="38"/>
      <c r="K16195" s="38"/>
      <c r="L16195"/>
      <c r="M16195"/>
    </row>
    <row r="16196" spans="1:13" s="36" customFormat="1">
      <c r="A16196" s="35"/>
      <c r="B16196"/>
      <c r="C16196" s="38"/>
      <c r="D16196" s="38"/>
      <c r="E16196" s="38"/>
      <c r="F16196" s="38"/>
      <c r="G16196" s="38"/>
      <c r="H16196" s="38"/>
      <c r="I16196" s="38"/>
      <c r="J16196" s="38"/>
      <c r="K16196" s="38"/>
      <c r="L16196"/>
      <c r="M16196"/>
    </row>
    <row r="16197" spans="1:13" s="36" customFormat="1">
      <c r="A16197" s="35"/>
      <c r="B16197"/>
      <c r="C16197" s="38"/>
      <c r="D16197" s="38"/>
      <c r="E16197" s="38"/>
      <c r="F16197" s="38"/>
      <c r="G16197" s="38"/>
      <c r="H16197" s="38"/>
      <c r="I16197" s="38"/>
      <c r="J16197" s="38"/>
      <c r="K16197" s="38"/>
      <c r="L16197"/>
      <c r="M16197"/>
    </row>
    <row r="16198" spans="1:13" s="36" customFormat="1">
      <c r="A16198" s="35"/>
      <c r="B16198"/>
      <c r="C16198" s="38"/>
      <c r="D16198" s="38"/>
      <c r="E16198" s="38"/>
      <c r="F16198" s="38"/>
      <c r="G16198" s="38"/>
      <c r="H16198" s="38"/>
      <c r="I16198" s="38"/>
      <c r="J16198" s="38"/>
      <c r="K16198" s="38"/>
      <c r="L16198"/>
      <c r="M16198"/>
    </row>
    <row r="16199" spans="1:13" s="36" customFormat="1">
      <c r="A16199" s="35"/>
      <c r="B16199"/>
      <c r="C16199" s="38"/>
      <c r="D16199" s="38"/>
      <c r="E16199" s="38"/>
      <c r="F16199" s="38"/>
      <c r="G16199" s="38"/>
      <c r="H16199" s="38"/>
      <c r="I16199" s="38"/>
      <c r="J16199" s="38"/>
      <c r="K16199" s="38"/>
      <c r="L16199"/>
      <c r="M16199"/>
    </row>
    <row r="16200" spans="1:13" s="36" customFormat="1">
      <c r="A16200" s="35"/>
      <c r="B16200"/>
      <c r="C16200" s="38"/>
      <c r="D16200" s="38"/>
      <c r="E16200" s="38"/>
      <c r="F16200" s="38"/>
      <c r="G16200" s="38"/>
      <c r="H16200" s="38"/>
      <c r="I16200" s="38"/>
      <c r="J16200" s="38"/>
      <c r="K16200" s="38"/>
      <c r="L16200"/>
      <c r="M16200"/>
    </row>
    <row r="16201" spans="1:13" s="36" customFormat="1">
      <c r="A16201" s="35"/>
      <c r="B16201"/>
      <c r="C16201" s="38"/>
      <c r="D16201" s="38"/>
      <c r="E16201" s="38"/>
      <c r="F16201" s="38"/>
      <c r="G16201" s="38"/>
      <c r="H16201" s="38"/>
      <c r="I16201" s="38"/>
      <c r="J16201" s="38"/>
      <c r="K16201" s="38"/>
      <c r="L16201"/>
      <c r="M16201"/>
    </row>
    <row r="16202" spans="1:13" s="36" customFormat="1">
      <c r="A16202" s="35"/>
      <c r="B16202"/>
      <c r="C16202" s="38"/>
      <c r="D16202" s="38"/>
      <c r="E16202" s="38"/>
      <c r="F16202" s="38"/>
      <c r="G16202" s="38"/>
      <c r="H16202" s="38"/>
      <c r="I16202" s="38"/>
      <c r="J16202" s="38"/>
      <c r="K16202" s="38"/>
      <c r="L16202"/>
      <c r="M16202"/>
    </row>
    <row r="16203" spans="1:13" s="36" customFormat="1">
      <c r="A16203" s="35"/>
      <c r="B16203"/>
      <c r="C16203" s="38"/>
      <c r="D16203" s="38"/>
      <c r="E16203" s="38"/>
      <c r="F16203" s="38"/>
      <c r="G16203" s="38"/>
      <c r="H16203" s="38"/>
      <c r="I16203" s="38"/>
      <c r="J16203" s="38"/>
      <c r="K16203" s="38"/>
      <c r="L16203"/>
      <c r="M16203"/>
    </row>
    <row r="16204" spans="1:13" s="36" customFormat="1">
      <c r="A16204" s="35"/>
      <c r="B16204"/>
      <c r="C16204" s="38"/>
      <c r="D16204" s="38"/>
      <c r="E16204" s="38"/>
      <c r="F16204" s="38"/>
      <c r="G16204" s="38"/>
      <c r="H16204" s="38"/>
      <c r="I16204" s="38"/>
      <c r="J16204" s="38"/>
      <c r="K16204" s="38"/>
      <c r="L16204"/>
      <c r="M16204"/>
    </row>
    <row r="16205" spans="1:13" s="36" customFormat="1">
      <c r="A16205" s="35"/>
      <c r="B16205"/>
      <c r="C16205" s="38"/>
      <c r="D16205" s="38"/>
      <c r="E16205" s="38"/>
      <c r="F16205" s="38"/>
      <c r="G16205" s="38"/>
      <c r="H16205" s="38"/>
      <c r="I16205" s="38"/>
      <c r="J16205" s="38"/>
      <c r="K16205" s="38"/>
      <c r="L16205"/>
      <c r="M16205"/>
    </row>
    <row r="16206" spans="1:13" s="36" customFormat="1">
      <c r="A16206" s="35"/>
      <c r="B16206"/>
      <c r="C16206" s="38"/>
      <c r="D16206" s="38"/>
      <c r="E16206" s="38"/>
      <c r="F16206" s="38"/>
      <c r="G16206" s="38"/>
      <c r="H16206" s="38"/>
      <c r="I16206" s="38"/>
      <c r="J16206" s="38"/>
      <c r="K16206" s="38"/>
      <c r="L16206"/>
      <c r="M16206"/>
    </row>
    <row r="16207" spans="1:13" s="36" customFormat="1">
      <c r="A16207" s="35"/>
      <c r="B16207"/>
      <c r="C16207" s="38"/>
      <c r="D16207" s="38"/>
      <c r="E16207" s="38"/>
      <c r="F16207" s="38"/>
      <c r="G16207" s="38"/>
      <c r="H16207" s="38"/>
      <c r="I16207" s="38"/>
      <c r="J16207" s="38"/>
      <c r="K16207" s="38"/>
      <c r="L16207"/>
      <c r="M16207"/>
    </row>
    <row r="16208" spans="1:13" s="36" customFormat="1">
      <c r="A16208" s="35"/>
      <c r="B16208"/>
      <c r="C16208" s="38"/>
      <c r="D16208" s="38"/>
      <c r="E16208" s="38"/>
      <c r="F16208" s="38"/>
      <c r="G16208" s="38"/>
      <c r="H16208" s="38"/>
      <c r="I16208" s="38"/>
      <c r="J16208" s="38"/>
      <c r="K16208" s="38"/>
      <c r="L16208"/>
      <c r="M16208"/>
    </row>
    <row r="16209" spans="1:13" s="36" customFormat="1">
      <c r="A16209" s="35"/>
      <c r="B16209"/>
      <c r="C16209" s="38"/>
      <c r="D16209" s="38"/>
      <c r="E16209" s="38"/>
      <c r="F16209" s="38"/>
      <c r="G16209" s="38"/>
      <c r="H16209" s="38"/>
      <c r="I16209" s="38"/>
      <c r="J16209" s="38"/>
      <c r="K16209" s="38"/>
      <c r="L16209"/>
      <c r="M16209"/>
    </row>
    <row r="16210" spans="1:13" s="36" customFormat="1">
      <c r="A16210" s="35"/>
      <c r="B16210"/>
      <c r="C16210" s="38"/>
      <c r="D16210" s="38"/>
      <c r="E16210" s="38"/>
      <c r="F16210" s="38"/>
      <c r="G16210" s="38"/>
      <c r="H16210" s="38"/>
      <c r="I16210" s="38"/>
      <c r="J16210" s="38"/>
      <c r="K16210" s="38"/>
      <c r="L16210"/>
      <c r="M16210"/>
    </row>
    <row r="16211" spans="1:13" s="36" customFormat="1">
      <c r="A16211" s="35"/>
      <c r="B16211"/>
      <c r="C16211" s="38"/>
      <c r="D16211" s="38"/>
      <c r="E16211" s="38"/>
      <c r="F16211" s="38"/>
      <c r="G16211" s="38"/>
      <c r="H16211" s="38"/>
      <c r="I16211" s="38"/>
      <c r="J16211" s="38"/>
      <c r="K16211" s="38"/>
      <c r="L16211"/>
      <c r="M16211"/>
    </row>
    <row r="16212" spans="1:13" s="36" customFormat="1">
      <c r="A16212" s="35"/>
      <c r="B16212"/>
      <c r="C16212" s="38"/>
      <c r="D16212" s="38"/>
      <c r="E16212" s="38"/>
      <c r="F16212" s="38"/>
      <c r="G16212" s="38"/>
      <c r="H16212" s="38"/>
      <c r="I16212" s="38"/>
      <c r="J16212" s="38"/>
      <c r="K16212" s="38"/>
      <c r="L16212"/>
      <c r="M16212"/>
    </row>
    <row r="16213" spans="1:13" s="36" customFormat="1">
      <c r="A16213" s="35"/>
      <c r="B16213"/>
      <c r="C16213" s="38"/>
      <c r="D16213" s="38"/>
      <c r="E16213" s="38"/>
      <c r="F16213" s="38"/>
      <c r="G16213" s="38"/>
      <c r="H16213" s="38"/>
      <c r="I16213" s="38"/>
      <c r="J16213" s="38"/>
      <c r="K16213" s="38"/>
      <c r="L16213"/>
      <c r="M16213"/>
    </row>
    <row r="16214" spans="1:13" s="36" customFormat="1">
      <c r="A16214" s="35"/>
      <c r="B16214"/>
      <c r="C16214" s="38"/>
      <c r="D16214" s="38"/>
      <c r="E16214" s="38"/>
      <c r="F16214" s="38"/>
      <c r="G16214" s="38"/>
      <c r="H16214" s="38"/>
      <c r="I16214" s="38"/>
      <c r="J16214" s="38"/>
      <c r="K16214" s="38"/>
      <c r="L16214"/>
      <c r="M16214"/>
    </row>
    <row r="16215" spans="1:13" s="36" customFormat="1">
      <c r="A16215" s="35"/>
      <c r="B16215"/>
      <c r="C16215" s="38"/>
      <c r="D16215" s="38"/>
      <c r="E16215" s="38"/>
      <c r="F16215" s="38"/>
      <c r="G16215" s="38"/>
      <c r="H16215" s="38"/>
      <c r="I16215" s="38"/>
      <c r="J16215" s="38"/>
      <c r="K16215" s="38"/>
      <c r="L16215"/>
      <c r="M16215"/>
    </row>
    <row r="16216" spans="1:13" s="36" customFormat="1">
      <c r="A16216" s="35"/>
      <c r="B16216"/>
      <c r="C16216" s="38"/>
      <c r="D16216" s="38"/>
      <c r="E16216" s="38"/>
      <c r="F16216" s="38"/>
      <c r="G16216" s="38"/>
      <c r="H16216" s="38"/>
      <c r="I16216" s="38"/>
      <c r="J16216" s="38"/>
      <c r="K16216" s="38"/>
      <c r="L16216"/>
      <c r="M16216"/>
    </row>
    <row r="16217" spans="1:13" s="36" customFormat="1">
      <c r="A16217" s="35"/>
      <c r="B16217"/>
      <c r="C16217" s="38"/>
      <c r="D16217" s="38"/>
      <c r="E16217" s="38"/>
      <c r="F16217" s="38"/>
      <c r="G16217" s="38"/>
      <c r="H16217" s="38"/>
      <c r="I16217" s="38"/>
      <c r="J16217" s="38"/>
      <c r="K16217" s="38"/>
      <c r="L16217"/>
      <c r="M16217"/>
    </row>
    <row r="16218" spans="1:13" s="36" customFormat="1">
      <c r="A16218" s="35"/>
      <c r="B16218"/>
      <c r="C16218" s="38"/>
      <c r="D16218" s="38"/>
      <c r="E16218" s="38"/>
      <c r="F16218" s="38"/>
      <c r="G16218" s="38"/>
      <c r="H16218" s="38"/>
      <c r="I16218" s="38"/>
      <c r="J16218" s="38"/>
      <c r="K16218" s="38"/>
      <c r="L16218"/>
      <c r="M16218"/>
    </row>
    <row r="16219" spans="1:13" s="36" customFormat="1">
      <c r="A16219" s="35"/>
      <c r="B16219"/>
      <c r="C16219" s="38"/>
      <c r="D16219" s="38"/>
      <c r="E16219" s="38"/>
      <c r="F16219" s="38"/>
      <c r="G16219" s="38"/>
      <c r="H16219" s="38"/>
      <c r="I16219" s="38"/>
      <c r="J16219" s="38"/>
      <c r="K16219" s="38"/>
      <c r="L16219"/>
      <c r="M16219"/>
    </row>
    <row r="16220" spans="1:13" s="36" customFormat="1">
      <c r="A16220" s="35"/>
      <c r="B16220"/>
      <c r="C16220" s="38"/>
      <c r="D16220" s="38"/>
      <c r="E16220" s="38"/>
      <c r="F16220" s="38"/>
      <c r="G16220" s="38"/>
      <c r="H16220" s="38"/>
      <c r="I16220" s="38"/>
      <c r="J16220" s="38"/>
      <c r="K16220" s="38"/>
      <c r="L16220"/>
      <c r="M16220"/>
    </row>
    <row r="16221" spans="1:13" s="36" customFormat="1">
      <c r="A16221" s="35"/>
      <c r="B16221"/>
      <c r="C16221" s="38"/>
      <c r="D16221" s="38"/>
      <c r="E16221" s="38"/>
      <c r="F16221" s="38"/>
      <c r="G16221" s="38"/>
      <c r="H16221" s="38"/>
      <c r="I16221" s="38"/>
      <c r="J16221" s="38"/>
      <c r="K16221" s="38"/>
      <c r="L16221"/>
      <c r="M16221"/>
    </row>
    <row r="16222" spans="1:13" s="36" customFormat="1">
      <c r="A16222" s="35"/>
      <c r="B16222"/>
      <c r="C16222" s="38"/>
      <c r="D16222" s="38"/>
      <c r="E16222" s="38"/>
      <c r="F16222" s="38"/>
      <c r="G16222" s="38"/>
      <c r="H16222" s="38"/>
      <c r="I16222" s="38"/>
      <c r="J16222" s="38"/>
      <c r="K16222" s="38"/>
      <c r="L16222"/>
      <c r="M16222"/>
    </row>
    <row r="16223" spans="1:13" s="36" customFormat="1">
      <c r="A16223" s="35"/>
      <c r="B16223"/>
      <c r="C16223" s="38"/>
      <c r="D16223" s="38"/>
      <c r="E16223" s="38"/>
      <c r="F16223" s="38"/>
      <c r="G16223" s="38"/>
      <c r="H16223" s="38"/>
      <c r="I16223" s="38"/>
      <c r="J16223" s="38"/>
      <c r="K16223" s="38"/>
      <c r="L16223"/>
      <c r="M16223"/>
    </row>
    <row r="16224" spans="1:13" s="36" customFormat="1">
      <c r="A16224" s="35"/>
      <c r="B16224"/>
      <c r="C16224" s="38"/>
      <c r="D16224" s="38"/>
      <c r="E16224" s="38"/>
      <c r="F16224" s="38"/>
      <c r="G16224" s="38"/>
      <c r="H16224" s="38"/>
      <c r="I16224" s="38"/>
      <c r="J16224" s="38"/>
      <c r="K16224" s="38"/>
      <c r="L16224"/>
      <c r="M16224"/>
    </row>
    <row r="16225" spans="1:13" s="36" customFormat="1">
      <c r="A16225" s="35"/>
      <c r="B16225"/>
      <c r="C16225" s="38"/>
      <c r="D16225" s="38"/>
      <c r="E16225" s="38"/>
      <c r="F16225" s="38"/>
      <c r="G16225" s="38"/>
      <c r="H16225" s="38"/>
      <c r="I16225" s="38"/>
      <c r="J16225" s="38"/>
      <c r="K16225" s="38"/>
      <c r="L16225"/>
      <c r="M16225"/>
    </row>
    <row r="16226" spans="1:13" s="36" customFormat="1">
      <c r="A16226" s="35"/>
      <c r="B16226"/>
      <c r="C16226" s="38"/>
      <c r="D16226" s="38"/>
      <c r="E16226" s="38"/>
      <c r="F16226" s="38"/>
      <c r="G16226" s="38"/>
      <c r="H16226" s="38"/>
      <c r="I16226" s="38"/>
      <c r="J16226" s="38"/>
      <c r="K16226" s="38"/>
      <c r="L16226"/>
      <c r="M16226"/>
    </row>
    <row r="16227" spans="1:13" s="36" customFormat="1">
      <c r="A16227" s="35"/>
      <c r="B16227"/>
      <c r="C16227" s="38"/>
      <c r="D16227" s="38"/>
      <c r="E16227" s="38"/>
      <c r="F16227" s="38"/>
      <c r="G16227" s="38"/>
      <c r="H16227" s="38"/>
      <c r="I16227" s="38"/>
      <c r="J16227" s="38"/>
      <c r="K16227" s="38"/>
      <c r="L16227"/>
      <c r="M16227"/>
    </row>
    <row r="16228" spans="1:13" s="36" customFormat="1">
      <c r="A16228" s="35"/>
      <c r="B16228"/>
      <c r="C16228" s="38"/>
      <c r="D16228" s="38"/>
      <c r="E16228" s="38"/>
      <c r="F16228" s="38"/>
      <c r="G16228" s="38"/>
      <c r="H16228" s="38"/>
      <c r="I16228" s="38"/>
      <c r="J16228" s="38"/>
      <c r="K16228" s="38"/>
      <c r="L16228"/>
      <c r="M16228"/>
    </row>
    <row r="16229" spans="1:13" s="36" customFormat="1">
      <c r="A16229" s="35"/>
      <c r="B16229"/>
      <c r="C16229" s="38"/>
      <c r="D16229" s="38"/>
      <c r="E16229" s="38"/>
      <c r="F16229" s="38"/>
      <c r="G16229" s="38"/>
      <c r="H16229" s="38"/>
      <c r="I16229" s="38"/>
      <c r="J16229" s="38"/>
      <c r="K16229" s="38"/>
      <c r="L16229"/>
      <c r="M16229"/>
    </row>
    <row r="16230" spans="1:13" s="36" customFormat="1">
      <c r="A16230" s="35"/>
      <c r="B16230"/>
      <c r="C16230" s="38"/>
      <c r="D16230" s="38"/>
      <c r="E16230" s="38"/>
      <c r="F16230" s="38"/>
      <c r="G16230" s="38"/>
      <c r="H16230" s="38"/>
      <c r="I16230" s="38"/>
      <c r="J16230" s="38"/>
      <c r="K16230" s="38"/>
      <c r="L16230"/>
      <c r="M16230"/>
    </row>
    <row r="16231" spans="1:13" s="36" customFormat="1">
      <c r="A16231" s="35"/>
      <c r="B16231"/>
      <c r="C16231" s="38"/>
      <c r="D16231" s="38"/>
      <c r="E16231" s="38"/>
      <c r="F16231" s="38"/>
      <c r="G16231" s="38"/>
      <c r="H16231" s="38"/>
      <c r="I16231" s="38"/>
      <c r="J16231" s="38"/>
      <c r="K16231" s="38"/>
      <c r="L16231"/>
      <c r="M16231"/>
    </row>
    <row r="16232" spans="1:13" s="36" customFormat="1">
      <c r="A16232" s="35"/>
      <c r="B16232"/>
      <c r="C16232" s="38"/>
      <c r="D16232" s="38"/>
      <c r="E16232" s="38"/>
      <c r="F16232" s="38"/>
      <c r="G16232" s="38"/>
      <c r="H16232" s="38"/>
      <c r="I16232" s="38"/>
      <c r="J16232" s="38"/>
      <c r="K16232" s="38"/>
      <c r="L16232"/>
      <c r="M16232"/>
    </row>
    <row r="16233" spans="1:13" s="36" customFormat="1">
      <c r="A16233" s="35"/>
      <c r="B16233"/>
      <c r="C16233" s="38"/>
      <c r="D16233" s="38"/>
      <c r="E16233" s="38"/>
      <c r="F16233" s="38"/>
      <c r="G16233" s="38"/>
      <c r="H16233" s="38"/>
      <c r="I16233" s="38"/>
      <c r="J16233" s="38"/>
      <c r="K16233" s="38"/>
      <c r="L16233"/>
      <c r="M16233"/>
    </row>
    <row r="16234" spans="1:13" s="36" customFormat="1">
      <c r="A16234" s="35"/>
      <c r="B16234"/>
      <c r="C16234" s="38"/>
      <c r="D16234" s="38"/>
      <c r="E16234" s="38"/>
      <c r="F16234" s="38"/>
      <c r="G16234" s="38"/>
      <c r="H16234" s="38"/>
      <c r="I16234" s="38"/>
      <c r="J16234" s="38"/>
      <c r="K16234" s="38"/>
      <c r="L16234"/>
      <c r="M16234"/>
    </row>
    <row r="16235" spans="1:13" s="36" customFormat="1">
      <c r="A16235" s="35"/>
      <c r="B16235"/>
      <c r="C16235" s="38"/>
      <c r="D16235" s="38"/>
      <c r="E16235" s="38"/>
      <c r="F16235" s="38"/>
      <c r="G16235" s="38"/>
      <c r="H16235" s="38"/>
      <c r="I16235" s="38"/>
      <c r="J16235" s="38"/>
      <c r="K16235" s="38"/>
      <c r="L16235"/>
      <c r="M16235"/>
    </row>
    <row r="16236" spans="1:13" s="36" customFormat="1">
      <c r="A16236" s="35"/>
      <c r="B16236"/>
      <c r="C16236" s="38"/>
      <c r="D16236" s="38"/>
      <c r="E16236" s="38"/>
      <c r="F16236" s="38"/>
      <c r="G16236" s="38"/>
      <c r="H16236" s="38"/>
      <c r="I16236" s="38"/>
      <c r="J16236" s="38"/>
      <c r="K16236" s="38"/>
      <c r="L16236"/>
      <c r="M16236"/>
    </row>
    <row r="16237" spans="1:13" s="36" customFormat="1">
      <c r="A16237" s="35"/>
      <c r="B16237"/>
      <c r="C16237" s="38"/>
      <c r="D16237" s="38"/>
      <c r="E16237" s="38"/>
      <c r="F16237" s="38"/>
      <c r="G16237" s="38"/>
      <c r="H16237" s="38"/>
      <c r="I16237" s="38"/>
      <c r="J16237" s="38"/>
      <c r="K16237" s="38"/>
      <c r="L16237"/>
      <c r="M16237"/>
    </row>
    <row r="16238" spans="1:13" s="36" customFormat="1">
      <c r="A16238" s="35"/>
      <c r="B16238"/>
      <c r="C16238" s="38"/>
      <c r="D16238" s="38"/>
      <c r="E16238" s="38"/>
      <c r="F16238" s="38"/>
      <c r="G16238" s="38"/>
      <c r="H16238" s="38"/>
      <c r="I16238" s="38"/>
      <c r="J16238" s="38"/>
      <c r="K16238" s="38"/>
      <c r="L16238"/>
      <c r="M16238"/>
    </row>
    <row r="16239" spans="1:13" s="36" customFormat="1">
      <c r="A16239" s="35"/>
      <c r="B16239"/>
      <c r="C16239" s="38"/>
      <c r="D16239" s="38"/>
      <c r="E16239" s="38"/>
      <c r="F16239" s="38"/>
      <c r="G16239" s="38"/>
      <c r="H16239" s="38"/>
      <c r="I16239" s="38"/>
      <c r="J16239" s="38"/>
      <c r="K16239" s="38"/>
      <c r="L16239"/>
      <c r="M16239"/>
    </row>
    <row r="16240" spans="1:13" s="36" customFormat="1">
      <c r="A16240" s="35"/>
      <c r="B16240"/>
      <c r="C16240" s="38"/>
      <c r="D16240" s="38"/>
      <c r="E16240" s="38"/>
      <c r="F16240" s="38"/>
      <c r="G16240" s="38"/>
      <c r="H16240" s="38"/>
      <c r="I16240" s="38"/>
      <c r="J16240" s="38"/>
      <c r="K16240" s="38"/>
      <c r="L16240"/>
      <c r="M16240"/>
    </row>
    <row r="16241" spans="1:13" s="36" customFormat="1">
      <c r="A16241" s="35"/>
      <c r="B16241"/>
      <c r="C16241" s="38"/>
      <c r="D16241" s="38"/>
      <c r="E16241" s="38"/>
      <c r="F16241" s="38"/>
      <c r="G16241" s="38"/>
      <c r="H16241" s="38"/>
      <c r="I16241" s="38"/>
      <c r="J16241" s="38"/>
      <c r="K16241" s="38"/>
      <c r="L16241"/>
      <c r="M16241"/>
    </row>
    <row r="16242" spans="1:13" s="36" customFormat="1">
      <c r="A16242" s="35"/>
      <c r="B16242"/>
      <c r="C16242" s="38"/>
      <c r="D16242" s="38"/>
      <c r="E16242" s="38"/>
      <c r="F16242" s="38"/>
      <c r="G16242" s="38"/>
      <c r="H16242" s="38"/>
      <c r="I16242" s="38"/>
      <c r="J16242" s="38"/>
      <c r="K16242" s="38"/>
      <c r="L16242"/>
      <c r="M16242"/>
    </row>
    <row r="16243" spans="1:13" s="36" customFormat="1">
      <c r="A16243" s="35"/>
      <c r="B16243"/>
      <c r="C16243" s="38"/>
      <c r="D16243" s="38"/>
      <c r="E16243" s="38"/>
      <c r="F16243" s="38"/>
      <c r="G16243" s="38"/>
      <c r="H16243" s="38"/>
      <c r="I16243" s="38"/>
      <c r="J16243" s="38"/>
      <c r="K16243" s="38"/>
      <c r="L16243"/>
      <c r="M16243"/>
    </row>
    <row r="16244" spans="1:13" s="36" customFormat="1">
      <c r="A16244" s="35"/>
      <c r="B16244"/>
      <c r="C16244" s="38"/>
      <c r="D16244" s="38"/>
      <c r="E16244" s="38"/>
      <c r="F16244" s="38"/>
      <c r="G16244" s="38"/>
      <c r="H16244" s="38"/>
      <c r="I16244" s="38"/>
      <c r="J16244" s="38"/>
      <c r="K16244" s="38"/>
      <c r="L16244"/>
      <c r="M16244"/>
    </row>
    <row r="16245" spans="1:13" s="36" customFormat="1">
      <c r="A16245" s="35"/>
      <c r="B16245"/>
      <c r="C16245" s="38"/>
      <c r="D16245" s="38"/>
      <c r="E16245" s="38"/>
      <c r="F16245" s="38"/>
      <c r="G16245" s="38"/>
      <c r="H16245" s="38"/>
      <c r="I16245" s="38"/>
      <c r="J16245" s="38"/>
      <c r="K16245" s="38"/>
      <c r="L16245"/>
      <c r="M16245"/>
    </row>
    <row r="16246" spans="1:13" s="36" customFormat="1">
      <c r="A16246" s="35"/>
      <c r="B16246"/>
      <c r="C16246" s="38"/>
      <c r="D16246" s="38"/>
      <c r="E16246" s="38"/>
      <c r="F16246" s="38"/>
      <c r="G16246" s="38"/>
      <c r="H16246" s="38"/>
      <c r="I16246" s="38"/>
      <c r="J16246" s="38"/>
      <c r="K16246" s="38"/>
      <c r="L16246"/>
      <c r="M16246"/>
    </row>
    <row r="16247" spans="1:13" s="36" customFormat="1">
      <c r="A16247" s="35"/>
      <c r="B16247"/>
      <c r="C16247" s="38"/>
      <c r="D16247" s="38"/>
      <c r="E16247" s="38"/>
      <c r="F16247" s="38"/>
      <c r="G16247" s="38"/>
      <c r="H16247" s="38"/>
      <c r="I16247" s="38"/>
      <c r="J16247" s="38"/>
      <c r="K16247" s="38"/>
      <c r="L16247"/>
      <c r="M16247"/>
    </row>
    <row r="16248" spans="1:13" s="36" customFormat="1">
      <c r="A16248" s="35"/>
      <c r="B16248"/>
      <c r="C16248" s="38"/>
      <c r="D16248" s="38"/>
      <c r="E16248" s="38"/>
      <c r="F16248" s="38"/>
      <c r="G16248" s="38"/>
      <c r="H16248" s="38"/>
      <c r="I16248" s="38"/>
      <c r="J16248" s="38"/>
      <c r="K16248" s="38"/>
      <c r="L16248"/>
      <c r="M16248"/>
    </row>
    <row r="16249" spans="1:13" s="36" customFormat="1">
      <c r="A16249" s="35"/>
      <c r="B16249"/>
      <c r="C16249" s="38"/>
      <c r="D16249" s="38"/>
      <c r="E16249" s="38"/>
      <c r="F16249" s="38"/>
      <c r="G16249" s="38"/>
      <c r="H16249" s="38"/>
      <c r="I16249" s="38"/>
      <c r="J16249" s="38"/>
      <c r="K16249" s="38"/>
      <c r="L16249"/>
      <c r="M16249"/>
    </row>
    <row r="16250" spans="1:13" s="36" customFormat="1">
      <c r="A16250" s="35"/>
      <c r="B16250"/>
      <c r="C16250" s="38"/>
      <c r="D16250" s="38"/>
      <c r="E16250" s="38"/>
      <c r="F16250" s="38"/>
      <c r="G16250" s="38"/>
      <c r="H16250" s="38"/>
      <c r="I16250" s="38"/>
      <c r="J16250" s="38"/>
      <c r="K16250" s="38"/>
      <c r="L16250"/>
      <c r="M16250"/>
    </row>
    <row r="16251" spans="1:13" s="36" customFormat="1">
      <c r="A16251" s="35"/>
      <c r="B16251"/>
      <c r="C16251" s="38"/>
      <c r="D16251" s="38"/>
      <c r="E16251" s="38"/>
      <c r="F16251" s="38"/>
      <c r="G16251" s="38"/>
      <c r="H16251" s="38"/>
      <c r="I16251" s="38"/>
      <c r="J16251" s="38"/>
      <c r="K16251" s="38"/>
      <c r="L16251"/>
      <c r="M16251"/>
    </row>
    <row r="16252" spans="1:13" s="36" customFormat="1">
      <c r="A16252" s="35"/>
      <c r="B16252"/>
      <c r="C16252" s="38"/>
      <c r="D16252" s="38"/>
      <c r="E16252" s="38"/>
      <c r="F16252" s="38"/>
      <c r="G16252" s="38"/>
      <c r="H16252" s="38"/>
      <c r="I16252" s="38"/>
      <c r="J16252" s="38"/>
      <c r="K16252" s="38"/>
      <c r="L16252"/>
      <c r="M16252"/>
    </row>
    <row r="16253" spans="1:13" s="36" customFormat="1">
      <c r="A16253" s="35"/>
      <c r="B16253"/>
      <c r="C16253" s="38"/>
      <c r="D16253" s="38"/>
      <c r="E16253" s="38"/>
      <c r="F16253" s="38"/>
      <c r="G16253" s="38"/>
      <c r="H16253" s="38"/>
      <c r="I16253" s="38"/>
      <c r="J16253" s="38"/>
      <c r="K16253" s="38"/>
      <c r="L16253"/>
      <c r="M16253"/>
    </row>
    <row r="16254" spans="1:13" s="36" customFormat="1">
      <c r="A16254" s="35"/>
      <c r="B16254"/>
      <c r="C16254" s="38"/>
      <c r="D16254" s="38"/>
      <c r="E16254" s="38"/>
      <c r="F16254" s="38"/>
      <c r="G16254" s="38"/>
      <c r="H16254" s="38"/>
      <c r="I16254" s="38"/>
      <c r="J16254" s="38"/>
      <c r="K16254" s="38"/>
      <c r="L16254"/>
      <c r="M16254"/>
    </row>
    <row r="16255" spans="1:13" s="36" customFormat="1">
      <c r="A16255" s="35"/>
      <c r="B16255"/>
      <c r="C16255" s="38"/>
      <c r="D16255" s="38"/>
      <c r="E16255" s="38"/>
      <c r="F16255" s="38"/>
      <c r="G16255" s="38"/>
      <c r="H16255" s="38"/>
      <c r="I16255" s="38"/>
      <c r="J16255" s="38"/>
      <c r="K16255" s="38"/>
      <c r="L16255"/>
      <c r="M16255"/>
    </row>
    <row r="16256" spans="1:13" s="36" customFormat="1">
      <c r="A16256" s="35"/>
      <c r="B16256"/>
      <c r="C16256" s="38"/>
      <c r="D16256" s="38"/>
      <c r="E16256" s="38"/>
      <c r="F16256" s="38"/>
      <c r="G16256" s="38"/>
      <c r="H16256" s="38"/>
      <c r="I16256" s="38"/>
      <c r="J16256" s="38"/>
      <c r="K16256" s="38"/>
      <c r="L16256"/>
      <c r="M16256"/>
    </row>
    <row r="16257" spans="1:13" s="36" customFormat="1">
      <c r="A16257" s="35"/>
      <c r="B16257"/>
      <c r="C16257" s="38"/>
      <c r="D16257" s="38"/>
      <c r="E16257" s="38"/>
      <c r="F16257" s="38"/>
      <c r="G16257" s="38"/>
      <c r="H16257" s="38"/>
      <c r="I16257" s="38"/>
      <c r="J16257" s="38"/>
      <c r="K16257" s="38"/>
      <c r="L16257"/>
      <c r="M16257"/>
    </row>
    <row r="16258" spans="1:13" s="36" customFormat="1">
      <c r="A16258" s="35"/>
      <c r="B16258"/>
      <c r="C16258" s="38"/>
      <c r="D16258" s="38"/>
      <c r="E16258" s="38"/>
      <c r="F16258" s="38"/>
      <c r="G16258" s="38"/>
      <c r="H16258" s="38"/>
      <c r="I16258" s="38"/>
      <c r="J16258" s="38"/>
      <c r="K16258" s="38"/>
      <c r="L16258"/>
      <c r="M16258"/>
    </row>
    <row r="16259" spans="1:13" s="36" customFormat="1">
      <c r="A16259" s="35"/>
      <c r="B16259"/>
      <c r="C16259" s="38"/>
      <c r="D16259" s="38"/>
      <c r="E16259" s="38"/>
      <c r="F16259" s="38"/>
      <c r="G16259" s="38"/>
      <c r="H16259" s="38"/>
      <c r="I16259" s="38"/>
      <c r="J16259" s="38"/>
      <c r="K16259" s="38"/>
      <c r="L16259"/>
      <c r="M16259"/>
    </row>
    <row r="16260" spans="1:13" s="36" customFormat="1">
      <c r="A16260" s="35"/>
      <c r="B16260"/>
      <c r="C16260" s="38"/>
      <c r="D16260" s="38"/>
      <c r="E16260" s="38"/>
      <c r="F16260" s="38"/>
      <c r="G16260" s="38"/>
      <c r="H16260" s="38"/>
      <c r="I16260" s="38"/>
      <c r="J16260" s="38"/>
      <c r="K16260" s="38"/>
      <c r="L16260"/>
      <c r="M16260"/>
    </row>
    <row r="16261" spans="1:13" s="36" customFormat="1">
      <c r="A16261" s="35"/>
      <c r="B16261"/>
      <c r="C16261" s="38"/>
      <c r="D16261" s="38"/>
      <c r="E16261" s="38"/>
      <c r="F16261" s="38"/>
      <c r="G16261" s="38"/>
      <c r="H16261" s="38"/>
      <c r="I16261" s="38"/>
      <c r="J16261" s="38"/>
      <c r="K16261" s="38"/>
      <c r="L16261"/>
      <c r="M16261"/>
    </row>
    <row r="16262" spans="1:13" s="36" customFormat="1">
      <c r="A16262" s="35"/>
      <c r="B16262"/>
      <c r="C16262" s="38"/>
      <c r="D16262" s="38"/>
      <c r="E16262" s="38"/>
      <c r="F16262" s="38"/>
      <c r="G16262" s="38"/>
      <c r="H16262" s="38"/>
      <c r="I16262" s="38"/>
      <c r="J16262" s="38"/>
      <c r="K16262" s="38"/>
      <c r="L16262"/>
      <c r="M16262"/>
    </row>
    <row r="16263" spans="1:13" s="36" customFormat="1">
      <c r="A16263" s="35"/>
      <c r="B16263"/>
      <c r="C16263" s="38"/>
      <c r="D16263" s="38"/>
      <c r="E16263" s="38"/>
      <c r="F16263" s="38"/>
      <c r="G16263" s="38"/>
      <c r="H16263" s="38"/>
      <c r="I16263" s="38"/>
      <c r="J16263" s="38"/>
      <c r="K16263" s="38"/>
      <c r="L16263"/>
      <c r="M16263"/>
    </row>
    <row r="16264" spans="1:13" s="36" customFormat="1">
      <c r="A16264" s="35"/>
      <c r="B16264"/>
      <c r="C16264" s="38"/>
      <c r="D16264" s="38"/>
      <c r="E16264" s="38"/>
      <c r="F16264" s="38"/>
      <c r="G16264" s="38"/>
      <c r="H16264" s="38"/>
      <c r="I16264" s="38"/>
      <c r="J16264" s="38"/>
      <c r="K16264" s="38"/>
      <c r="L16264"/>
      <c r="M16264"/>
    </row>
    <row r="16265" spans="1:13" s="36" customFormat="1">
      <c r="A16265" s="35"/>
      <c r="B16265"/>
      <c r="C16265" s="38"/>
      <c r="D16265" s="38"/>
      <c r="E16265" s="38"/>
      <c r="F16265" s="38"/>
      <c r="G16265" s="38"/>
      <c r="H16265" s="38"/>
      <c r="I16265" s="38"/>
      <c r="J16265" s="38"/>
      <c r="K16265" s="38"/>
      <c r="L16265"/>
      <c r="M16265"/>
    </row>
    <row r="16266" spans="1:13" s="36" customFormat="1">
      <c r="A16266" s="35"/>
      <c r="B16266"/>
      <c r="C16266" s="38"/>
      <c r="D16266" s="38"/>
      <c r="E16266" s="38"/>
      <c r="F16266" s="38"/>
      <c r="G16266" s="38"/>
      <c r="H16266" s="38"/>
      <c r="I16266" s="38"/>
      <c r="J16266" s="38"/>
      <c r="K16266" s="38"/>
      <c r="L16266"/>
      <c r="M16266"/>
    </row>
    <row r="16267" spans="1:13" s="36" customFormat="1">
      <c r="A16267" s="35"/>
      <c r="B16267"/>
      <c r="C16267" s="38"/>
      <c r="D16267" s="38"/>
      <c r="E16267" s="38"/>
      <c r="F16267" s="38"/>
      <c r="G16267" s="38"/>
      <c r="H16267" s="38"/>
      <c r="I16267" s="38"/>
      <c r="J16267" s="38"/>
      <c r="K16267" s="38"/>
      <c r="L16267"/>
      <c r="M16267"/>
    </row>
    <row r="16268" spans="1:13" s="36" customFormat="1">
      <c r="A16268" s="35"/>
      <c r="B16268"/>
      <c r="C16268" s="38"/>
      <c r="D16268" s="38"/>
      <c r="E16268" s="38"/>
      <c r="F16268" s="38"/>
      <c r="G16268" s="38"/>
      <c r="H16268" s="38"/>
      <c r="I16268" s="38"/>
      <c r="J16268" s="38"/>
      <c r="K16268" s="38"/>
      <c r="L16268"/>
      <c r="M16268"/>
    </row>
    <row r="16269" spans="1:13" s="36" customFormat="1">
      <c r="A16269" s="35"/>
      <c r="B16269"/>
      <c r="C16269" s="38"/>
      <c r="D16269" s="38"/>
      <c r="E16269" s="38"/>
      <c r="F16269" s="38"/>
      <c r="G16269" s="38"/>
      <c r="H16269" s="38"/>
      <c r="I16269" s="38"/>
      <c r="J16269" s="38"/>
      <c r="K16269" s="38"/>
      <c r="L16269"/>
      <c r="M16269"/>
    </row>
    <row r="16270" spans="1:13" s="36" customFormat="1">
      <c r="A16270" s="35"/>
      <c r="B16270"/>
      <c r="C16270" s="38"/>
      <c r="D16270" s="38"/>
      <c r="E16270" s="38"/>
      <c r="F16270" s="38"/>
      <c r="G16270" s="38"/>
      <c r="H16270" s="38"/>
      <c r="I16270" s="38"/>
      <c r="J16270" s="38"/>
      <c r="K16270" s="38"/>
      <c r="L16270"/>
      <c r="M16270"/>
    </row>
    <row r="16271" spans="1:13" s="36" customFormat="1">
      <c r="A16271" s="35"/>
      <c r="B16271"/>
      <c r="C16271" s="38"/>
      <c r="D16271" s="38"/>
      <c r="E16271" s="38"/>
      <c r="F16271" s="38"/>
      <c r="G16271" s="38"/>
      <c r="H16271" s="38"/>
      <c r="I16271" s="38"/>
      <c r="J16271" s="38"/>
      <c r="K16271" s="38"/>
      <c r="L16271"/>
      <c r="M16271"/>
    </row>
    <row r="16272" spans="1:13" s="36" customFormat="1">
      <c r="A16272" s="35"/>
      <c r="B16272"/>
      <c r="C16272" s="38"/>
      <c r="D16272" s="38"/>
      <c r="E16272" s="38"/>
      <c r="F16272" s="38"/>
      <c r="G16272" s="38"/>
      <c r="H16272" s="38"/>
      <c r="I16272" s="38"/>
      <c r="J16272" s="38"/>
      <c r="K16272" s="38"/>
      <c r="L16272"/>
      <c r="M16272"/>
    </row>
    <row r="16273" spans="1:13" s="36" customFormat="1">
      <c r="A16273" s="35"/>
      <c r="B16273"/>
      <c r="C16273" s="38"/>
      <c r="D16273" s="38"/>
      <c r="E16273" s="38"/>
      <c r="F16273" s="38"/>
      <c r="G16273" s="38"/>
      <c r="H16273" s="38"/>
      <c r="I16273" s="38"/>
      <c r="J16273" s="38"/>
      <c r="K16273" s="38"/>
      <c r="L16273"/>
      <c r="M16273"/>
    </row>
    <row r="16274" spans="1:13" s="36" customFormat="1">
      <c r="A16274" s="35"/>
      <c r="B16274"/>
      <c r="C16274" s="38"/>
      <c r="D16274" s="38"/>
      <c r="E16274" s="38"/>
      <c r="F16274" s="38"/>
      <c r="G16274" s="38"/>
      <c r="H16274" s="38"/>
      <c r="I16274" s="38"/>
      <c r="J16274" s="38"/>
      <c r="K16274" s="38"/>
      <c r="L16274"/>
      <c r="M16274"/>
    </row>
    <row r="16275" spans="1:13" s="36" customFormat="1">
      <c r="A16275" s="35"/>
      <c r="B16275"/>
      <c r="C16275" s="38"/>
      <c r="D16275" s="38"/>
      <c r="E16275" s="38"/>
      <c r="F16275" s="38"/>
      <c r="G16275" s="38"/>
      <c r="H16275" s="38"/>
      <c r="I16275" s="38"/>
      <c r="J16275" s="38"/>
      <c r="K16275" s="38"/>
      <c r="L16275"/>
      <c r="M16275"/>
    </row>
    <row r="16276" spans="1:13" s="36" customFormat="1">
      <c r="A16276" s="35"/>
      <c r="B16276"/>
      <c r="C16276" s="38"/>
      <c r="D16276" s="38"/>
      <c r="E16276" s="38"/>
      <c r="F16276" s="38"/>
      <c r="G16276" s="38"/>
      <c r="H16276" s="38"/>
      <c r="I16276" s="38"/>
      <c r="J16276" s="38"/>
      <c r="K16276" s="38"/>
      <c r="L16276"/>
      <c r="M16276"/>
    </row>
    <row r="16277" spans="1:13" s="36" customFormat="1">
      <c r="A16277" s="35"/>
      <c r="B16277"/>
      <c r="C16277" s="38"/>
      <c r="D16277" s="38"/>
      <c r="E16277" s="38"/>
      <c r="F16277" s="38"/>
      <c r="G16277" s="38"/>
      <c r="H16277" s="38"/>
      <c r="I16277" s="38"/>
      <c r="J16277" s="38"/>
      <c r="K16277" s="38"/>
      <c r="L16277"/>
      <c r="M16277"/>
    </row>
    <row r="16278" spans="1:13" s="36" customFormat="1">
      <c r="A16278" s="35"/>
      <c r="B16278"/>
      <c r="C16278" s="38"/>
      <c r="D16278" s="38"/>
      <c r="E16278" s="38"/>
      <c r="F16278" s="38"/>
      <c r="G16278" s="38"/>
      <c r="H16278" s="38"/>
      <c r="I16278" s="38"/>
      <c r="J16278" s="38"/>
      <c r="K16278" s="38"/>
      <c r="L16278"/>
      <c r="M16278"/>
    </row>
    <row r="16279" spans="1:13" s="36" customFormat="1">
      <c r="A16279" s="35"/>
      <c r="B16279"/>
      <c r="C16279" s="38"/>
      <c r="D16279" s="38"/>
      <c r="E16279" s="38"/>
      <c r="F16279" s="38"/>
      <c r="G16279" s="38"/>
      <c r="H16279" s="38"/>
      <c r="I16279" s="38"/>
      <c r="J16279" s="38"/>
      <c r="K16279" s="38"/>
      <c r="L16279"/>
      <c r="M16279"/>
    </row>
    <row r="16280" spans="1:13" s="36" customFormat="1">
      <c r="A16280" s="35"/>
      <c r="B16280"/>
      <c r="C16280" s="38"/>
      <c r="D16280" s="38"/>
      <c r="E16280" s="38"/>
      <c r="F16280" s="38"/>
      <c r="G16280" s="38"/>
      <c r="H16280" s="38"/>
      <c r="I16280" s="38"/>
      <c r="J16280" s="38"/>
      <c r="K16280" s="38"/>
      <c r="L16280"/>
      <c r="M16280"/>
    </row>
    <row r="16281" spans="1:13" s="36" customFormat="1">
      <c r="A16281" s="35"/>
      <c r="B16281"/>
      <c r="C16281" s="38"/>
      <c r="D16281" s="38"/>
      <c r="E16281" s="38"/>
      <c r="F16281" s="38"/>
      <c r="G16281" s="38"/>
      <c r="H16281" s="38"/>
      <c r="I16281" s="38"/>
      <c r="J16281" s="38"/>
      <c r="K16281" s="38"/>
      <c r="L16281"/>
      <c r="M16281"/>
    </row>
    <row r="16282" spans="1:13" s="36" customFormat="1">
      <c r="A16282" s="35"/>
      <c r="B16282"/>
      <c r="C16282" s="38"/>
      <c r="D16282" s="38"/>
      <c r="E16282" s="38"/>
      <c r="F16282" s="38"/>
      <c r="G16282" s="38"/>
      <c r="H16282" s="38"/>
      <c r="I16282" s="38"/>
      <c r="J16282" s="38"/>
      <c r="K16282" s="38"/>
      <c r="L16282"/>
      <c r="M16282"/>
    </row>
    <row r="16283" spans="1:13" s="36" customFormat="1">
      <c r="A16283" s="35"/>
      <c r="B16283"/>
      <c r="C16283" s="38"/>
      <c r="D16283" s="38"/>
      <c r="E16283" s="38"/>
      <c r="F16283" s="38"/>
      <c r="G16283" s="38"/>
      <c r="H16283" s="38"/>
      <c r="I16283" s="38"/>
      <c r="J16283" s="38"/>
      <c r="K16283" s="38"/>
      <c r="L16283"/>
      <c r="M16283"/>
    </row>
    <row r="16284" spans="1:13" s="36" customFormat="1">
      <c r="A16284" s="35"/>
      <c r="B16284"/>
      <c r="C16284" s="38"/>
      <c r="D16284" s="38"/>
      <c r="E16284" s="38"/>
      <c r="F16284" s="38"/>
      <c r="G16284" s="38"/>
      <c r="H16284" s="38"/>
      <c r="I16284" s="38"/>
      <c r="J16284" s="38"/>
      <c r="K16284" s="38"/>
      <c r="L16284"/>
      <c r="M16284"/>
    </row>
    <row r="16285" spans="1:13" s="36" customFormat="1">
      <c r="A16285" s="35"/>
      <c r="B16285"/>
      <c r="C16285" s="38"/>
      <c r="D16285" s="38"/>
      <c r="E16285" s="38"/>
      <c r="F16285" s="38"/>
      <c r="G16285" s="38"/>
      <c r="H16285" s="38"/>
      <c r="I16285" s="38"/>
      <c r="J16285" s="38"/>
      <c r="K16285" s="38"/>
      <c r="L16285"/>
      <c r="M16285"/>
    </row>
    <row r="16286" spans="1:13" s="36" customFormat="1">
      <c r="A16286" s="35"/>
      <c r="B16286"/>
      <c r="C16286" s="38"/>
      <c r="D16286" s="38"/>
      <c r="E16286" s="38"/>
      <c r="F16286" s="38"/>
      <c r="G16286" s="38"/>
      <c r="H16286" s="38"/>
      <c r="I16286" s="38"/>
      <c r="J16286" s="38"/>
      <c r="K16286" s="38"/>
      <c r="L16286"/>
      <c r="M16286"/>
    </row>
    <row r="16287" spans="1:13" s="36" customFormat="1">
      <c r="A16287" s="35"/>
      <c r="B16287"/>
      <c r="C16287" s="38"/>
      <c r="D16287" s="38"/>
      <c r="E16287" s="38"/>
      <c r="F16287" s="38"/>
      <c r="G16287" s="38"/>
      <c r="H16287" s="38"/>
      <c r="I16287" s="38"/>
      <c r="J16287" s="38"/>
      <c r="K16287" s="38"/>
      <c r="L16287"/>
      <c r="M16287"/>
    </row>
    <row r="16288" spans="1:13" s="36" customFormat="1">
      <c r="A16288" s="35"/>
      <c r="B16288"/>
      <c r="C16288" s="38"/>
      <c r="D16288" s="38"/>
      <c r="E16288" s="38"/>
      <c r="F16288" s="38"/>
      <c r="G16288" s="38"/>
      <c r="H16288" s="38"/>
      <c r="I16288" s="38"/>
      <c r="J16288" s="38"/>
      <c r="K16288" s="38"/>
      <c r="L16288"/>
      <c r="M16288"/>
    </row>
    <row r="16289" spans="1:13" s="36" customFormat="1">
      <c r="A16289" s="35"/>
      <c r="B16289"/>
      <c r="C16289" s="38"/>
      <c r="D16289" s="38"/>
      <c r="E16289" s="38"/>
      <c r="F16289" s="38"/>
      <c r="G16289" s="38"/>
      <c r="H16289" s="38"/>
      <c r="I16289" s="38"/>
      <c r="J16289" s="38"/>
      <c r="K16289" s="38"/>
      <c r="L16289"/>
      <c r="M16289"/>
    </row>
    <row r="16290" spans="1:13" s="36" customFormat="1">
      <c r="A16290" s="35"/>
      <c r="B16290"/>
      <c r="C16290" s="38"/>
      <c r="D16290" s="38"/>
      <c r="E16290" s="38"/>
      <c r="F16290" s="38"/>
      <c r="G16290" s="38"/>
      <c r="H16290" s="38"/>
      <c r="I16290" s="38"/>
      <c r="J16290" s="38"/>
      <c r="K16290" s="38"/>
      <c r="L16290"/>
      <c r="M16290"/>
    </row>
    <row r="16291" spans="1:13" s="36" customFormat="1">
      <c r="A16291" s="35"/>
      <c r="B16291"/>
      <c r="C16291" s="38"/>
      <c r="D16291" s="38"/>
      <c r="E16291" s="38"/>
      <c r="F16291" s="38"/>
      <c r="G16291" s="38"/>
      <c r="H16291" s="38"/>
      <c r="I16291" s="38"/>
      <c r="J16291" s="38"/>
      <c r="K16291" s="38"/>
      <c r="L16291"/>
      <c r="M16291"/>
    </row>
    <row r="16292" spans="1:13" s="36" customFormat="1">
      <c r="A16292" s="35"/>
      <c r="B16292"/>
      <c r="C16292" s="38"/>
      <c r="D16292" s="38"/>
      <c r="E16292" s="38"/>
      <c r="F16292" s="38"/>
      <c r="G16292" s="38"/>
      <c r="H16292" s="38"/>
      <c r="I16292" s="38"/>
      <c r="J16292" s="38"/>
      <c r="K16292" s="38"/>
      <c r="L16292"/>
      <c r="M16292"/>
    </row>
    <row r="16293" spans="1:13" s="36" customFormat="1">
      <c r="A16293" s="35"/>
      <c r="B16293"/>
      <c r="C16293" s="38"/>
      <c r="D16293" s="38"/>
      <c r="E16293" s="38"/>
      <c r="F16293" s="38"/>
      <c r="G16293" s="38"/>
      <c r="H16293" s="38"/>
      <c r="I16293" s="38"/>
      <c r="J16293" s="38"/>
      <c r="K16293" s="38"/>
      <c r="L16293"/>
      <c r="M16293"/>
    </row>
    <row r="16294" spans="1:13" s="36" customFormat="1">
      <c r="A16294" s="35"/>
      <c r="B16294"/>
      <c r="C16294" s="38"/>
      <c r="D16294" s="38"/>
      <c r="E16294" s="38"/>
      <c r="F16294" s="38"/>
      <c r="G16294" s="38"/>
      <c r="H16294" s="38"/>
      <c r="I16294" s="38"/>
      <c r="J16294" s="38"/>
      <c r="K16294" s="38"/>
      <c r="L16294"/>
      <c r="M16294"/>
    </row>
    <row r="16295" spans="1:13" s="36" customFormat="1">
      <c r="A16295" s="35"/>
      <c r="B16295"/>
      <c r="C16295" s="38"/>
      <c r="D16295" s="38"/>
      <c r="E16295" s="38"/>
      <c r="F16295" s="38"/>
      <c r="G16295" s="38"/>
      <c r="H16295" s="38"/>
      <c r="I16295" s="38"/>
      <c r="J16295" s="38"/>
      <c r="K16295" s="38"/>
      <c r="L16295"/>
      <c r="M16295"/>
    </row>
    <row r="16296" spans="1:13" s="36" customFormat="1">
      <c r="A16296" s="35"/>
      <c r="B16296"/>
      <c r="C16296" s="38"/>
      <c r="D16296" s="38"/>
      <c r="E16296" s="38"/>
      <c r="F16296" s="38"/>
      <c r="G16296" s="38"/>
      <c r="H16296" s="38"/>
      <c r="I16296" s="38"/>
      <c r="J16296" s="38"/>
      <c r="K16296" s="38"/>
      <c r="L16296"/>
      <c r="M16296"/>
    </row>
    <row r="16297" spans="1:13" s="36" customFormat="1">
      <c r="A16297" s="35"/>
      <c r="B16297"/>
      <c r="C16297" s="38"/>
      <c r="D16297" s="38"/>
      <c r="E16297" s="38"/>
      <c r="F16297" s="38"/>
      <c r="G16297" s="38"/>
      <c r="H16297" s="38"/>
      <c r="I16297" s="38"/>
      <c r="J16297" s="38"/>
      <c r="K16297" s="38"/>
      <c r="L16297"/>
      <c r="M16297"/>
    </row>
    <row r="16298" spans="1:13" s="36" customFormat="1">
      <c r="A16298" s="35"/>
      <c r="B16298"/>
      <c r="C16298" s="38"/>
      <c r="D16298" s="38"/>
      <c r="E16298" s="38"/>
      <c r="F16298" s="38"/>
      <c r="G16298" s="38"/>
      <c r="H16298" s="38"/>
      <c r="I16298" s="38"/>
      <c r="J16298" s="38"/>
      <c r="K16298" s="38"/>
      <c r="L16298"/>
      <c r="M16298"/>
    </row>
    <row r="16299" spans="1:13" s="36" customFormat="1">
      <c r="A16299" s="35"/>
      <c r="B16299"/>
      <c r="C16299" s="38"/>
      <c r="D16299" s="38"/>
      <c r="E16299" s="38"/>
      <c r="F16299" s="38"/>
      <c r="G16299" s="38"/>
      <c r="H16299" s="38"/>
      <c r="I16299" s="38"/>
      <c r="J16299" s="38"/>
      <c r="K16299" s="38"/>
      <c r="L16299"/>
      <c r="M16299"/>
    </row>
    <row r="16300" spans="1:13" s="36" customFormat="1">
      <c r="A16300" s="35"/>
      <c r="B16300"/>
      <c r="C16300" s="38"/>
      <c r="D16300" s="38"/>
      <c r="E16300" s="38"/>
      <c r="F16300" s="38"/>
      <c r="G16300" s="38"/>
      <c r="H16300" s="38"/>
      <c r="I16300" s="38"/>
      <c r="J16300" s="38"/>
      <c r="K16300" s="38"/>
      <c r="L16300"/>
      <c r="M16300"/>
    </row>
    <row r="16301" spans="1:13" s="36" customFormat="1">
      <c r="A16301" s="35"/>
      <c r="B16301"/>
      <c r="C16301" s="38"/>
      <c r="D16301" s="38"/>
      <c r="E16301" s="38"/>
      <c r="F16301" s="38"/>
      <c r="G16301" s="38"/>
      <c r="H16301" s="38"/>
      <c r="I16301" s="38"/>
      <c r="J16301" s="38"/>
      <c r="K16301" s="38"/>
      <c r="L16301"/>
      <c r="M16301"/>
    </row>
    <row r="16302" spans="1:13" s="36" customFormat="1">
      <c r="A16302" s="35"/>
      <c r="B16302"/>
      <c r="C16302" s="38"/>
      <c r="D16302" s="38"/>
      <c r="E16302" s="38"/>
      <c r="F16302" s="38"/>
      <c r="G16302" s="38"/>
      <c r="H16302" s="38"/>
      <c r="I16302" s="38"/>
      <c r="J16302" s="38"/>
      <c r="K16302" s="38"/>
      <c r="L16302"/>
      <c r="M16302"/>
    </row>
    <row r="16303" spans="1:13" s="36" customFormat="1">
      <c r="A16303" s="35"/>
      <c r="B16303"/>
      <c r="C16303" s="38"/>
      <c r="D16303" s="38"/>
      <c r="E16303" s="38"/>
      <c r="F16303" s="38"/>
      <c r="G16303" s="38"/>
      <c r="H16303" s="38"/>
      <c r="I16303" s="38"/>
      <c r="J16303" s="38"/>
      <c r="K16303" s="38"/>
      <c r="L16303"/>
      <c r="M16303"/>
    </row>
    <row r="16304" spans="1:13" s="36" customFormat="1">
      <c r="A16304" s="35"/>
      <c r="B16304"/>
      <c r="C16304" s="38"/>
      <c r="D16304" s="38"/>
      <c r="E16304" s="38"/>
      <c r="F16304" s="38"/>
      <c r="G16304" s="38"/>
      <c r="H16304" s="38"/>
      <c r="I16304" s="38"/>
      <c r="J16304" s="38"/>
      <c r="K16304" s="38"/>
      <c r="L16304"/>
      <c r="M16304"/>
    </row>
    <row r="16305" spans="1:13" s="36" customFormat="1">
      <c r="A16305" s="35"/>
      <c r="B16305"/>
      <c r="C16305" s="38"/>
      <c r="D16305" s="38"/>
      <c r="E16305" s="38"/>
      <c r="F16305" s="38"/>
      <c r="G16305" s="38"/>
      <c r="H16305" s="38"/>
      <c r="I16305" s="38"/>
      <c r="J16305" s="38"/>
      <c r="K16305" s="38"/>
      <c r="L16305"/>
      <c r="M16305"/>
    </row>
    <row r="16306" spans="1:13" s="36" customFormat="1">
      <c r="A16306" s="35"/>
      <c r="B16306"/>
      <c r="C16306" s="38"/>
      <c r="D16306" s="38"/>
      <c r="E16306" s="38"/>
      <c r="F16306" s="38"/>
      <c r="G16306" s="38"/>
      <c r="H16306" s="38"/>
      <c r="I16306" s="38"/>
      <c r="J16306" s="38"/>
      <c r="K16306" s="38"/>
      <c r="L16306"/>
      <c r="M16306"/>
    </row>
    <row r="16307" spans="1:13" s="36" customFormat="1">
      <c r="A16307" s="35"/>
      <c r="B16307"/>
      <c r="C16307" s="38"/>
      <c r="D16307" s="38"/>
      <c r="E16307" s="38"/>
      <c r="F16307" s="38"/>
      <c r="G16307" s="38"/>
      <c r="H16307" s="38"/>
      <c r="I16307" s="38"/>
      <c r="J16307" s="38"/>
      <c r="K16307" s="38"/>
      <c r="L16307"/>
      <c r="M16307"/>
    </row>
    <row r="16308" spans="1:13" s="36" customFormat="1">
      <c r="A16308" s="35"/>
      <c r="B16308"/>
      <c r="C16308" s="38"/>
      <c r="D16308" s="38"/>
      <c r="E16308" s="38"/>
      <c r="F16308" s="38"/>
      <c r="G16308" s="38"/>
      <c r="H16308" s="38"/>
      <c r="I16308" s="38"/>
      <c r="J16308" s="38"/>
      <c r="K16308" s="38"/>
      <c r="L16308"/>
      <c r="M16308"/>
    </row>
    <row r="16309" spans="1:13" s="36" customFormat="1">
      <c r="A16309" s="35"/>
      <c r="B16309"/>
      <c r="C16309" s="38"/>
      <c r="D16309" s="38"/>
      <c r="E16309" s="38"/>
      <c r="F16309" s="38"/>
      <c r="G16309" s="38"/>
      <c r="H16309" s="38"/>
      <c r="I16309" s="38"/>
      <c r="J16309" s="38"/>
      <c r="K16309" s="38"/>
      <c r="L16309"/>
      <c r="M16309"/>
    </row>
    <row r="16310" spans="1:13" s="36" customFormat="1">
      <c r="A16310" s="35"/>
      <c r="B16310"/>
      <c r="C16310" s="38"/>
      <c r="D16310" s="38"/>
      <c r="E16310" s="38"/>
      <c r="F16310" s="38"/>
      <c r="G16310" s="38"/>
      <c r="H16310" s="38"/>
      <c r="I16310" s="38"/>
      <c r="J16310" s="38"/>
      <c r="K16310" s="38"/>
      <c r="L16310"/>
      <c r="M16310"/>
    </row>
    <row r="16311" spans="1:13" s="36" customFormat="1">
      <c r="A16311" s="35"/>
      <c r="B16311"/>
      <c r="C16311" s="38"/>
      <c r="D16311" s="38"/>
      <c r="E16311" s="38"/>
      <c r="F16311" s="38"/>
      <c r="G16311" s="38"/>
      <c r="H16311" s="38"/>
      <c r="I16311" s="38"/>
      <c r="J16311" s="38"/>
      <c r="K16311" s="38"/>
      <c r="L16311"/>
      <c r="M16311"/>
    </row>
    <row r="16312" spans="1:13" s="36" customFormat="1">
      <c r="A16312" s="35"/>
      <c r="B16312"/>
      <c r="C16312" s="38"/>
      <c r="D16312" s="38"/>
      <c r="E16312" s="38"/>
      <c r="F16312" s="38"/>
      <c r="G16312" s="38"/>
      <c r="H16312" s="38"/>
      <c r="I16312" s="38"/>
      <c r="J16312" s="38"/>
      <c r="K16312" s="38"/>
      <c r="L16312"/>
      <c r="M16312"/>
    </row>
    <row r="16313" spans="1:13" s="36" customFormat="1">
      <c r="A16313" s="35"/>
      <c r="B16313"/>
      <c r="C16313" s="38"/>
      <c r="D16313" s="38"/>
      <c r="E16313" s="38"/>
      <c r="F16313" s="38"/>
      <c r="G16313" s="38"/>
      <c r="H16313" s="38"/>
      <c r="I16313" s="38"/>
      <c r="J16313" s="38"/>
      <c r="K16313" s="38"/>
      <c r="L16313"/>
      <c r="M16313"/>
    </row>
    <row r="16314" spans="1:13" s="36" customFormat="1">
      <c r="A16314" s="35"/>
      <c r="B16314"/>
      <c r="C16314" s="38"/>
      <c r="D16314" s="38"/>
      <c r="E16314" s="38"/>
      <c r="F16314" s="38"/>
      <c r="G16314" s="38"/>
      <c r="H16314" s="38"/>
      <c r="I16314" s="38"/>
      <c r="J16314" s="38"/>
      <c r="K16314" s="38"/>
      <c r="L16314"/>
      <c r="M16314"/>
    </row>
    <row r="16315" spans="1:13" s="36" customFormat="1">
      <c r="A16315" s="35"/>
      <c r="B16315"/>
      <c r="C16315" s="38"/>
      <c r="D16315" s="38"/>
      <c r="E16315" s="38"/>
      <c r="F16315" s="38"/>
      <c r="G16315" s="38"/>
      <c r="H16315" s="38"/>
      <c r="I16315" s="38"/>
      <c r="J16315" s="38"/>
      <c r="K16315" s="38"/>
      <c r="L16315"/>
      <c r="M16315"/>
    </row>
    <row r="16316" spans="1:13" s="36" customFormat="1">
      <c r="A16316" s="35"/>
      <c r="B16316"/>
      <c r="C16316" s="38"/>
      <c r="D16316" s="38"/>
      <c r="E16316" s="38"/>
      <c r="F16316" s="38"/>
      <c r="G16316" s="38"/>
      <c r="H16316" s="38"/>
      <c r="I16316" s="38"/>
      <c r="J16316" s="38"/>
      <c r="K16316" s="38"/>
      <c r="L16316"/>
      <c r="M16316"/>
    </row>
    <row r="16317" spans="1:13" s="36" customFormat="1">
      <c r="A16317" s="35"/>
      <c r="B16317"/>
      <c r="C16317" s="38"/>
      <c r="D16317" s="38"/>
      <c r="E16317" s="38"/>
      <c r="F16317" s="38"/>
      <c r="G16317" s="38"/>
      <c r="H16317" s="38"/>
      <c r="I16317" s="38"/>
      <c r="J16317" s="38"/>
      <c r="K16317" s="38"/>
      <c r="L16317"/>
      <c r="M16317"/>
    </row>
    <row r="16318" spans="1:13" s="36" customFormat="1">
      <c r="A16318" s="35"/>
      <c r="B16318"/>
      <c r="C16318" s="38"/>
      <c r="D16318" s="38"/>
      <c r="E16318" s="38"/>
      <c r="F16318" s="38"/>
      <c r="G16318" s="38"/>
      <c r="H16318" s="38"/>
      <c r="I16318" s="38"/>
      <c r="J16318" s="38"/>
      <c r="K16318" s="38"/>
      <c r="L16318"/>
      <c r="M16318"/>
    </row>
    <row r="16319" spans="1:13" s="36" customFormat="1">
      <c r="A16319" s="35"/>
      <c r="B16319"/>
      <c r="C16319" s="38"/>
      <c r="D16319" s="38"/>
      <c r="E16319" s="38"/>
      <c r="F16319" s="38"/>
      <c r="G16319" s="38"/>
      <c r="H16319" s="38"/>
      <c r="I16319" s="38"/>
      <c r="J16319" s="38"/>
      <c r="K16319" s="38"/>
      <c r="L16319"/>
      <c r="M16319"/>
    </row>
    <row r="16320" spans="1:13" s="36" customFormat="1">
      <c r="A16320" s="35"/>
      <c r="B16320"/>
      <c r="C16320" s="38"/>
      <c r="D16320" s="38"/>
      <c r="E16320" s="38"/>
      <c r="F16320" s="38"/>
      <c r="G16320" s="38"/>
      <c r="H16320" s="38"/>
      <c r="I16320" s="38"/>
      <c r="J16320" s="38"/>
      <c r="K16320" s="38"/>
      <c r="L16320"/>
      <c r="M16320"/>
    </row>
    <row r="16321" spans="1:13" s="36" customFormat="1">
      <c r="A16321" s="35"/>
      <c r="B16321"/>
      <c r="C16321" s="38"/>
      <c r="D16321" s="38"/>
      <c r="E16321" s="38"/>
      <c r="F16321" s="38"/>
      <c r="G16321" s="38"/>
      <c r="H16321" s="38"/>
      <c r="I16321" s="38"/>
      <c r="J16321" s="38"/>
      <c r="K16321" s="38"/>
      <c r="L16321"/>
      <c r="M16321"/>
    </row>
    <row r="16322" spans="1:13" s="36" customFormat="1">
      <c r="A16322" s="35"/>
      <c r="B16322"/>
      <c r="C16322" s="38"/>
      <c r="D16322" s="38"/>
      <c r="E16322" s="38"/>
      <c r="F16322" s="38"/>
      <c r="G16322" s="38"/>
      <c r="H16322" s="38"/>
      <c r="I16322" s="38"/>
      <c r="J16322" s="38"/>
      <c r="K16322" s="38"/>
      <c r="L16322"/>
      <c r="M16322"/>
    </row>
    <row r="16323" spans="1:13" s="36" customFormat="1">
      <c r="A16323" s="35"/>
      <c r="B16323"/>
      <c r="C16323" s="38"/>
      <c r="D16323" s="38"/>
      <c r="E16323" s="38"/>
      <c r="F16323" s="38"/>
      <c r="G16323" s="38"/>
      <c r="H16323" s="38"/>
      <c r="I16323" s="38"/>
      <c r="J16323" s="38"/>
      <c r="K16323" s="38"/>
      <c r="L16323"/>
      <c r="M16323"/>
    </row>
    <row r="16324" spans="1:13" s="36" customFormat="1">
      <c r="A16324" s="35"/>
      <c r="B16324"/>
      <c r="C16324" s="38"/>
      <c r="D16324" s="38"/>
      <c r="E16324" s="38"/>
      <c r="F16324" s="38"/>
      <c r="G16324" s="38"/>
      <c r="H16324" s="38"/>
      <c r="I16324" s="38"/>
      <c r="J16324" s="38"/>
      <c r="K16324" s="38"/>
      <c r="L16324"/>
      <c r="M16324"/>
    </row>
    <row r="16325" spans="1:13" s="36" customFormat="1">
      <c r="A16325" s="35"/>
      <c r="B16325"/>
      <c r="C16325" s="38"/>
      <c r="D16325" s="38"/>
      <c r="E16325" s="38"/>
      <c r="F16325" s="38"/>
      <c r="G16325" s="38"/>
      <c r="H16325" s="38"/>
      <c r="I16325" s="38"/>
      <c r="J16325" s="38"/>
      <c r="K16325" s="38"/>
      <c r="L16325"/>
      <c r="M16325"/>
    </row>
    <row r="16326" spans="1:13" s="36" customFormat="1">
      <c r="A16326" s="35"/>
      <c r="B16326"/>
      <c r="C16326" s="38"/>
      <c r="D16326" s="38"/>
      <c r="E16326" s="38"/>
      <c r="F16326" s="38"/>
      <c r="G16326" s="38"/>
      <c r="H16326" s="38"/>
      <c r="I16326" s="38"/>
      <c r="J16326" s="38"/>
      <c r="K16326" s="38"/>
      <c r="L16326"/>
      <c r="M16326"/>
    </row>
    <row r="16327" spans="1:13" s="36" customFormat="1">
      <c r="A16327" s="35"/>
      <c r="B16327"/>
      <c r="C16327" s="38"/>
      <c r="D16327" s="38"/>
      <c r="E16327" s="38"/>
      <c r="F16327" s="38"/>
      <c r="G16327" s="38"/>
      <c r="H16327" s="38"/>
      <c r="I16327" s="38"/>
      <c r="J16327" s="38"/>
      <c r="K16327" s="38"/>
      <c r="L16327"/>
      <c r="M16327"/>
    </row>
    <row r="16328" spans="1:13" s="36" customFormat="1">
      <c r="A16328" s="35"/>
      <c r="B16328"/>
      <c r="C16328" s="38"/>
      <c r="D16328" s="38"/>
      <c r="E16328" s="38"/>
      <c r="F16328" s="38"/>
      <c r="G16328" s="38"/>
      <c r="H16328" s="38"/>
      <c r="I16328" s="38"/>
      <c r="J16328" s="38"/>
      <c r="K16328" s="38"/>
      <c r="L16328"/>
      <c r="M16328"/>
    </row>
    <row r="16329" spans="1:13" s="36" customFormat="1">
      <c r="A16329" s="35"/>
      <c r="B16329"/>
      <c r="C16329" s="38"/>
      <c r="D16329" s="38"/>
      <c r="E16329" s="38"/>
      <c r="F16329" s="38"/>
      <c r="G16329" s="38"/>
      <c r="H16329" s="38"/>
      <c r="I16329" s="38"/>
      <c r="J16329" s="38"/>
      <c r="K16329" s="38"/>
      <c r="L16329"/>
      <c r="M16329"/>
    </row>
    <row r="16330" spans="1:13" s="36" customFormat="1">
      <c r="A16330" s="35"/>
      <c r="B16330"/>
      <c r="C16330" s="38"/>
      <c r="D16330" s="38"/>
      <c r="E16330" s="38"/>
      <c r="F16330" s="38"/>
      <c r="G16330" s="38"/>
      <c r="H16330" s="38"/>
      <c r="I16330" s="38"/>
      <c r="J16330" s="38"/>
      <c r="K16330" s="38"/>
      <c r="L16330"/>
      <c r="M16330"/>
    </row>
    <row r="16331" spans="1:13" s="36" customFormat="1">
      <c r="A16331" s="35"/>
      <c r="B16331"/>
      <c r="C16331" s="38"/>
      <c r="D16331" s="38"/>
      <c r="E16331" s="38"/>
      <c r="F16331" s="38"/>
      <c r="G16331" s="38"/>
      <c r="H16331" s="38"/>
      <c r="I16331" s="38"/>
      <c r="J16331" s="38"/>
      <c r="K16331" s="38"/>
      <c r="L16331"/>
      <c r="M16331"/>
    </row>
    <row r="16332" spans="1:13" s="36" customFormat="1">
      <c r="A16332" s="35"/>
      <c r="B16332"/>
      <c r="C16332" s="38"/>
      <c r="D16332" s="38"/>
      <c r="E16332" s="38"/>
      <c r="F16332" s="38"/>
      <c r="G16332" s="38"/>
      <c r="H16332" s="38"/>
      <c r="I16332" s="38"/>
      <c r="J16332" s="38"/>
      <c r="K16332" s="38"/>
      <c r="L16332"/>
      <c r="M16332"/>
    </row>
    <row r="16333" spans="1:13" s="36" customFormat="1">
      <c r="A16333" s="35"/>
      <c r="B16333"/>
      <c r="C16333" s="38"/>
      <c r="D16333" s="38"/>
      <c r="E16333" s="38"/>
      <c r="F16333" s="38"/>
      <c r="G16333" s="38"/>
      <c r="H16333" s="38"/>
      <c r="I16333" s="38"/>
      <c r="J16333" s="38"/>
      <c r="K16333" s="38"/>
      <c r="L16333"/>
      <c r="M16333"/>
    </row>
    <row r="16334" spans="1:13" s="36" customFormat="1">
      <c r="A16334" s="35"/>
      <c r="B16334"/>
      <c r="C16334" s="38"/>
      <c r="D16334" s="38"/>
      <c r="E16334" s="38"/>
      <c r="F16334" s="38"/>
      <c r="G16334" s="38"/>
      <c r="H16334" s="38"/>
      <c r="I16334" s="38"/>
      <c r="J16334" s="38"/>
      <c r="K16334" s="38"/>
      <c r="L16334"/>
      <c r="M16334"/>
    </row>
    <row r="16335" spans="1:13" s="36" customFormat="1">
      <c r="A16335" s="35"/>
      <c r="B16335"/>
      <c r="C16335" s="38"/>
      <c r="D16335" s="38"/>
      <c r="E16335" s="38"/>
      <c r="F16335" s="38"/>
      <c r="G16335" s="38"/>
      <c r="H16335" s="38"/>
      <c r="I16335" s="38"/>
      <c r="J16335" s="38"/>
      <c r="K16335" s="38"/>
      <c r="L16335"/>
      <c r="M16335"/>
    </row>
    <row r="16336" spans="1:13" s="36" customFormat="1">
      <c r="A16336" s="35"/>
      <c r="B16336"/>
      <c r="C16336" s="38"/>
      <c r="D16336" s="38"/>
      <c r="E16336" s="38"/>
      <c r="F16336" s="38"/>
      <c r="G16336" s="38"/>
      <c r="H16336" s="38"/>
      <c r="I16336" s="38"/>
      <c r="J16336" s="38"/>
      <c r="K16336" s="38"/>
      <c r="L16336"/>
      <c r="M16336"/>
    </row>
    <row r="16337" spans="1:13" s="36" customFormat="1">
      <c r="A16337" s="35"/>
      <c r="B16337"/>
      <c r="C16337" s="38"/>
      <c r="D16337" s="38"/>
      <c r="E16337" s="38"/>
      <c r="F16337" s="38"/>
      <c r="G16337" s="38"/>
      <c r="H16337" s="38"/>
      <c r="I16337" s="38"/>
      <c r="J16337" s="38"/>
      <c r="K16337" s="38"/>
      <c r="L16337"/>
      <c r="M16337"/>
    </row>
    <row r="16338" spans="1:13" s="36" customFormat="1">
      <c r="A16338" s="35"/>
      <c r="B16338"/>
      <c r="C16338" s="38"/>
      <c r="D16338" s="38"/>
      <c r="E16338" s="38"/>
      <c r="F16338" s="38"/>
      <c r="G16338" s="38"/>
      <c r="H16338" s="38"/>
      <c r="I16338" s="38"/>
      <c r="J16338" s="38"/>
      <c r="K16338" s="38"/>
      <c r="L16338"/>
      <c r="M16338"/>
    </row>
    <row r="16339" spans="1:13" s="36" customFormat="1">
      <c r="A16339" s="35"/>
      <c r="B16339"/>
      <c r="C16339" s="38"/>
      <c r="D16339" s="38"/>
      <c r="E16339" s="38"/>
      <c r="F16339" s="38"/>
      <c r="G16339" s="38"/>
      <c r="H16339" s="38"/>
      <c r="I16339" s="38"/>
      <c r="J16339" s="38"/>
      <c r="K16339" s="38"/>
      <c r="L16339"/>
      <c r="M16339"/>
    </row>
    <row r="16340" spans="1:13" s="36" customFormat="1">
      <c r="A16340" s="35"/>
      <c r="B16340"/>
      <c r="C16340" s="38"/>
      <c r="D16340" s="38"/>
      <c r="E16340" s="38"/>
      <c r="F16340" s="38"/>
      <c r="G16340" s="38"/>
      <c r="H16340" s="38"/>
      <c r="I16340" s="38"/>
      <c r="J16340" s="38"/>
      <c r="K16340" s="38"/>
      <c r="L16340"/>
      <c r="M16340"/>
    </row>
    <row r="16341" spans="1:13" s="36" customFormat="1">
      <c r="A16341" s="35"/>
      <c r="B16341"/>
      <c r="C16341" s="38"/>
      <c r="D16341" s="38"/>
      <c r="E16341" s="38"/>
      <c r="F16341" s="38"/>
      <c r="G16341" s="38"/>
      <c r="H16341" s="38"/>
      <c r="I16341" s="38"/>
      <c r="J16341" s="38"/>
      <c r="K16341" s="38"/>
      <c r="L16341"/>
      <c r="M16341"/>
    </row>
    <row r="16342" spans="1:13" s="36" customFormat="1">
      <c r="A16342" s="35"/>
      <c r="B16342"/>
      <c r="C16342" s="38"/>
      <c r="D16342" s="38"/>
      <c r="E16342" s="38"/>
      <c r="F16342" s="38"/>
      <c r="G16342" s="38"/>
      <c r="H16342" s="38"/>
      <c r="I16342" s="38"/>
      <c r="J16342" s="38"/>
      <c r="K16342" s="38"/>
      <c r="L16342"/>
      <c r="M16342"/>
    </row>
    <row r="16343" spans="1:13" s="36" customFormat="1">
      <c r="A16343" s="35"/>
      <c r="B16343"/>
      <c r="C16343" s="38"/>
      <c r="D16343" s="38"/>
      <c r="E16343" s="38"/>
      <c r="F16343" s="38"/>
      <c r="G16343" s="38"/>
      <c r="H16343" s="38"/>
      <c r="I16343" s="38"/>
      <c r="J16343" s="38"/>
      <c r="K16343" s="38"/>
      <c r="L16343"/>
      <c r="M16343"/>
    </row>
    <row r="16344" spans="1:13" s="36" customFormat="1">
      <c r="A16344" s="35"/>
      <c r="B16344"/>
      <c r="C16344" s="38"/>
      <c r="D16344" s="38"/>
      <c r="E16344" s="38"/>
      <c r="F16344" s="38"/>
      <c r="G16344" s="38"/>
      <c r="H16344" s="38"/>
      <c r="I16344" s="38"/>
      <c r="J16344" s="38"/>
      <c r="K16344" s="38"/>
      <c r="L16344"/>
      <c r="M16344"/>
    </row>
    <row r="16345" spans="1:13" s="36" customFormat="1">
      <c r="A16345" s="35"/>
      <c r="B16345"/>
      <c r="C16345" s="38"/>
      <c r="D16345" s="38"/>
      <c r="E16345" s="38"/>
      <c r="F16345" s="38"/>
      <c r="G16345" s="38"/>
      <c r="H16345" s="38"/>
      <c r="I16345" s="38"/>
      <c r="J16345" s="38"/>
      <c r="K16345" s="38"/>
      <c r="L16345"/>
      <c r="M16345"/>
    </row>
    <row r="16346" spans="1:13" s="36" customFormat="1">
      <c r="A16346" s="35"/>
      <c r="B16346"/>
      <c r="C16346" s="38"/>
      <c r="D16346" s="38"/>
      <c r="E16346" s="38"/>
      <c r="F16346" s="38"/>
      <c r="G16346" s="38"/>
      <c r="H16346" s="38"/>
      <c r="I16346" s="38"/>
      <c r="J16346" s="38"/>
      <c r="K16346" s="38"/>
      <c r="L16346"/>
      <c r="M16346"/>
    </row>
    <row r="16347" spans="1:13" s="36" customFormat="1">
      <c r="A16347" s="35"/>
      <c r="B16347"/>
      <c r="C16347" s="38"/>
      <c r="D16347" s="38"/>
      <c r="E16347" s="38"/>
      <c r="F16347" s="38"/>
      <c r="G16347" s="38"/>
      <c r="H16347" s="38"/>
      <c r="I16347" s="38"/>
      <c r="J16347" s="38"/>
      <c r="K16347" s="38"/>
      <c r="L16347"/>
      <c r="M16347"/>
    </row>
    <row r="16348" spans="1:13" s="36" customFormat="1">
      <c r="A16348" s="35"/>
      <c r="B16348"/>
      <c r="C16348" s="38"/>
      <c r="D16348" s="38"/>
      <c r="E16348" s="38"/>
      <c r="F16348" s="38"/>
      <c r="G16348" s="38"/>
      <c r="H16348" s="38"/>
      <c r="I16348" s="38"/>
      <c r="J16348" s="38"/>
      <c r="K16348" s="38"/>
      <c r="L16348"/>
      <c r="M16348"/>
    </row>
    <row r="16349" spans="1:13" s="36" customFormat="1">
      <c r="A16349" s="35"/>
      <c r="B16349"/>
      <c r="C16349" s="38"/>
      <c r="D16349" s="38"/>
      <c r="E16349" s="38"/>
      <c r="F16349" s="38"/>
      <c r="G16349" s="38"/>
      <c r="H16349" s="38"/>
      <c r="I16349" s="38"/>
      <c r="J16349" s="38"/>
      <c r="K16349" s="38"/>
      <c r="L16349"/>
      <c r="M16349"/>
    </row>
    <row r="16350" spans="1:13" s="36" customFormat="1">
      <c r="A16350" s="35"/>
      <c r="B16350"/>
      <c r="C16350" s="38"/>
      <c r="D16350" s="38"/>
      <c r="E16350" s="38"/>
      <c r="F16350" s="38"/>
      <c r="G16350" s="38"/>
      <c r="H16350" s="38"/>
      <c r="I16350" s="38"/>
      <c r="J16350" s="38"/>
      <c r="K16350" s="38"/>
      <c r="L16350"/>
      <c r="M16350"/>
    </row>
    <row r="16351" spans="1:13" s="36" customFormat="1">
      <c r="A16351" s="35"/>
      <c r="B16351"/>
      <c r="C16351" s="38"/>
      <c r="D16351" s="38"/>
      <c r="E16351" s="38"/>
      <c r="F16351" s="38"/>
      <c r="G16351" s="38"/>
      <c r="H16351" s="38"/>
      <c r="I16351" s="38"/>
      <c r="J16351" s="38"/>
      <c r="K16351" s="38"/>
      <c r="L16351"/>
      <c r="M16351"/>
    </row>
    <row r="16352" spans="1:13" s="36" customFormat="1">
      <c r="A16352" s="35"/>
      <c r="B16352"/>
      <c r="C16352" s="38"/>
      <c r="D16352" s="38"/>
      <c r="E16352" s="38"/>
      <c r="F16352" s="38"/>
      <c r="G16352" s="38"/>
      <c r="H16352" s="38"/>
      <c r="I16352" s="38"/>
      <c r="J16352" s="38"/>
      <c r="K16352" s="38"/>
      <c r="L16352"/>
      <c r="M16352"/>
    </row>
    <row r="16353" spans="1:13" s="36" customFormat="1">
      <c r="A16353" s="35"/>
      <c r="B16353"/>
      <c r="C16353" s="38"/>
      <c r="D16353" s="38"/>
      <c r="E16353" s="38"/>
      <c r="F16353" s="38"/>
      <c r="G16353" s="38"/>
      <c r="H16353" s="38"/>
      <c r="I16353" s="38"/>
      <c r="J16353" s="38"/>
      <c r="K16353" s="38"/>
      <c r="L16353"/>
      <c r="M16353"/>
    </row>
    <row r="16354" spans="1:13" s="36" customFormat="1">
      <c r="A16354" s="35"/>
      <c r="B16354"/>
      <c r="C16354" s="38"/>
      <c r="D16354" s="38"/>
      <c r="E16354" s="38"/>
      <c r="F16354" s="38"/>
      <c r="G16354" s="38"/>
      <c r="H16354" s="38"/>
      <c r="I16354" s="38"/>
      <c r="J16354" s="38"/>
      <c r="K16354" s="38"/>
      <c r="L16354"/>
      <c r="M16354"/>
    </row>
    <row r="16355" spans="1:13" s="36" customFormat="1">
      <c r="A16355" s="35"/>
      <c r="B16355"/>
      <c r="C16355" s="38"/>
      <c r="D16355" s="38"/>
      <c r="E16355" s="38"/>
      <c r="F16355" s="38"/>
      <c r="G16355" s="38"/>
      <c r="H16355" s="38"/>
      <c r="I16355" s="38"/>
      <c r="J16355" s="38"/>
      <c r="K16355" s="38"/>
      <c r="L16355"/>
      <c r="M16355"/>
    </row>
    <row r="16356" spans="1:13" s="36" customFormat="1">
      <c r="A16356" s="35"/>
      <c r="B16356"/>
      <c r="C16356" s="38"/>
      <c r="D16356" s="38"/>
      <c r="E16356" s="38"/>
      <c r="F16356" s="38"/>
      <c r="G16356" s="38"/>
      <c r="H16356" s="38"/>
      <c r="I16356" s="38"/>
      <c r="J16356" s="38"/>
      <c r="K16356" s="38"/>
      <c r="L16356"/>
      <c r="M16356"/>
    </row>
    <row r="16357" spans="1:13" s="36" customFormat="1">
      <c r="A16357" s="35"/>
      <c r="B16357"/>
      <c r="C16357" s="38"/>
      <c r="D16357" s="38"/>
      <c r="E16357" s="38"/>
      <c r="F16357" s="38"/>
      <c r="G16357" s="38"/>
      <c r="H16357" s="38"/>
      <c r="I16357" s="38"/>
      <c r="J16357" s="38"/>
      <c r="K16357" s="38"/>
      <c r="L16357"/>
      <c r="M16357"/>
    </row>
    <row r="16358" spans="1:13" s="36" customFormat="1">
      <c r="A16358" s="35"/>
      <c r="B16358"/>
      <c r="C16358" s="38"/>
      <c r="D16358" s="38"/>
      <c r="E16358" s="38"/>
      <c r="F16358" s="38"/>
      <c r="G16358" s="38"/>
      <c r="H16358" s="38"/>
      <c r="I16358" s="38"/>
      <c r="J16358" s="38"/>
      <c r="K16358" s="38"/>
      <c r="L16358"/>
      <c r="M16358"/>
    </row>
    <row r="16359" spans="1:13" s="36" customFormat="1">
      <c r="A16359" s="35"/>
      <c r="B16359"/>
      <c r="C16359" s="38"/>
      <c r="D16359" s="38"/>
      <c r="E16359" s="38"/>
      <c r="F16359" s="38"/>
      <c r="G16359" s="38"/>
      <c r="H16359" s="38"/>
      <c r="I16359" s="38"/>
      <c r="J16359" s="38"/>
      <c r="K16359" s="38"/>
      <c r="L16359"/>
      <c r="M16359"/>
    </row>
    <row r="16360" spans="1:13" s="36" customFormat="1">
      <c r="A16360" s="35"/>
      <c r="B16360"/>
      <c r="C16360" s="38"/>
      <c r="D16360" s="38"/>
      <c r="E16360" s="38"/>
      <c r="F16360" s="38"/>
      <c r="G16360" s="38"/>
      <c r="H16360" s="38"/>
      <c r="I16360" s="38"/>
      <c r="J16360" s="38"/>
      <c r="K16360" s="38"/>
      <c r="L16360"/>
      <c r="M16360"/>
    </row>
    <row r="16361" spans="1:13" s="36" customFormat="1">
      <c r="A16361" s="35"/>
      <c r="B16361"/>
      <c r="C16361" s="38"/>
      <c r="D16361" s="38"/>
      <c r="E16361" s="38"/>
      <c r="F16361" s="38"/>
      <c r="G16361" s="38"/>
      <c r="H16361" s="38"/>
      <c r="I16361" s="38"/>
      <c r="J16361" s="38"/>
      <c r="K16361" s="38"/>
      <c r="L16361"/>
      <c r="M16361"/>
    </row>
    <row r="16362" spans="1:13" s="36" customFormat="1">
      <c r="A16362" s="35"/>
      <c r="B16362"/>
      <c r="C16362" s="38"/>
      <c r="D16362" s="38"/>
      <c r="E16362" s="38"/>
      <c r="F16362" s="38"/>
      <c r="G16362" s="38"/>
      <c r="H16362" s="38"/>
      <c r="I16362" s="38"/>
      <c r="J16362" s="38"/>
      <c r="K16362" s="38"/>
      <c r="L16362"/>
      <c r="M16362"/>
    </row>
    <row r="16363" spans="1:13" s="36" customFormat="1">
      <c r="A16363" s="35"/>
      <c r="B16363"/>
      <c r="C16363" s="38"/>
      <c r="D16363" s="38"/>
      <c r="E16363" s="38"/>
      <c r="F16363" s="38"/>
      <c r="G16363" s="38"/>
      <c r="H16363" s="38"/>
      <c r="I16363" s="38"/>
      <c r="J16363" s="38"/>
      <c r="K16363" s="38"/>
      <c r="L16363"/>
      <c r="M16363"/>
    </row>
    <row r="16364" spans="1:13" s="36" customFormat="1">
      <c r="A16364" s="35"/>
      <c r="B16364"/>
      <c r="C16364" s="38"/>
      <c r="D16364" s="38"/>
      <c r="E16364" s="38"/>
      <c r="F16364" s="38"/>
      <c r="G16364" s="38"/>
      <c r="H16364" s="38"/>
      <c r="I16364" s="38"/>
      <c r="J16364" s="38"/>
      <c r="K16364" s="38"/>
      <c r="L16364"/>
      <c r="M16364"/>
    </row>
    <row r="16365" spans="1:13" s="36" customFormat="1">
      <c r="A16365" s="35"/>
      <c r="B16365"/>
      <c r="C16365" s="38"/>
      <c r="D16365" s="38"/>
      <c r="E16365" s="38"/>
      <c r="F16365" s="38"/>
      <c r="G16365" s="38"/>
      <c r="H16365" s="38"/>
      <c r="I16365" s="38"/>
      <c r="J16365" s="38"/>
      <c r="K16365" s="38"/>
      <c r="L16365"/>
      <c r="M16365"/>
    </row>
    <row r="16366" spans="1:13" s="36" customFormat="1">
      <c r="A16366" s="35"/>
      <c r="B16366"/>
      <c r="C16366" s="38"/>
      <c r="D16366" s="38"/>
      <c r="E16366" s="38"/>
      <c r="F16366" s="38"/>
      <c r="G16366" s="38"/>
      <c r="H16366" s="38"/>
      <c r="I16366" s="38"/>
      <c r="J16366" s="38"/>
      <c r="K16366" s="38"/>
      <c r="L16366"/>
      <c r="M16366"/>
    </row>
    <row r="16367" spans="1:13" s="36" customFormat="1">
      <c r="A16367" s="35"/>
      <c r="B16367"/>
      <c r="C16367" s="38"/>
      <c r="D16367" s="38"/>
      <c r="E16367" s="38"/>
      <c r="F16367" s="38"/>
      <c r="G16367" s="38"/>
      <c r="H16367" s="38"/>
      <c r="I16367" s="38"/>
      <c r="J16367" s="38"/>
      <c r="K16367" s="38"/>
      <c r="L16367"/>
      <c r="M16367"/>
    </row>
    <row r="16368" spans="1:13" s="36" customFormat="1">
      <c r="A16368" s="35"/>
      <c r="B16368"/>
      <c r="C16368" s="38"/>
      <c r="D16368" s="38"/>
      <c r="E16368" s="38"/>
      <c r="F16368" s="38"/>
      <c r="G16368" s="38"/>
      <c r="H16368" s="38"/>
      <c r="I16368" s="38"/>
      <c r="J16368" s="38"/>
      <c r="K16368" s="38"/>
      <c r="L16368"/>
      <c r="M16368"/>
    </row>
    <row r="16369" spans="1:13" s="36" customFormat="1">
      <c r="A16369" s="35"/>
      <c r="B16369"/>
      <c r="C16369" s="38"/>
      <c r="D16369" s="38"/>
      <c r="E16369" s="38"/>
      <c r="F16369" s="38"/>
      <c r="G16369" s="38"/>
      <c r="H16369" s="38"/>
      <c r="I16369" s="38"/>
      <c r="J16369" s="38"/>
      <c r="K16369" s="38"/>
      <c r="L16369"/>
      <c r="M16369"/>
    </row>
    <row r="16370" spans="1:13" s="36" customFormat="1">
      <c r="A16370" s="35"/>
      <c r="B16370"/>
      <c r="C16370" s="38"/>
      <c r="D16370" s="38"/>
      <c r="E16370" s="38"/>
      <c r="F16370" s="38"/>
      <c r="G16370" s="38"/>
      <c r="H16370" s="38"/>
      <c r="I16370" s="38"/>
      <c r="J16370" s="38"/>
      <c r="K16370" s="38"/>
      <c r="L16370"/>
      <c r="M16370"/>
    </row>
    <row r="16371" spans="1:13" s="36" customFormat="1">
      <c r="A16371" s="35"/>
      <c r="B16371"/>
      <c r="C16371" s="38"/>
      <c r="D16371" s="38"/>
      <c r="E16371" s="38"/>
      <c r="F16371" s="38"/>
      <c r="G16371" s="38"/>
      <c r="H16371" s="38"/>
      <c r="I16371" s="38"/>
      <c r="J16371" s="38"/>
      <c r="K16371" s="38"/>
      <c r="L16371"/>
      <c r="M16371"/>
    </row>
    <row r="16372" spans="1:13" s="36" customFormat="1">
      <c r="A16372" s="35"/>
      <c r="B16372"/>
      <c r="C16372" s="38"/>
      <c r="D16372" s="38"/>
      <c r="E16372" s="38"/>
      <c r="F16372" s="38"/>
      <c r="G16372" s="38"/>
      <c r="H16372" s="38"/>
      <c r="I16372" s="38"/>
      <c r="J16372" s="38"/>
      <c r="K16372" s="38"/>
      <c r="L16372"/>
      <c r="M16372"/>
    </row>
    <row r="16373" spans="1:13" s="36" customFormat="1">
      <c r="A16373" s="35"/>
      <c r="B16373"/>
      <c r="C16373" s="38"/>
      <c r="D16373" s="38"/>
      <c r="E16373" s="38"/>
      <c r="F16373" s="38"/>
      <c r="G16373" s="38"/>
      <c r="H16373" s="38"/>
      <c r="I16373" s="38"/>
      <c r="J16373" s="38"/>
      <c r="K16373" s="38"/>
      <c r="L16373"/>
      <c r="M16373"/>
    </row>
    <row r="16374" spans="1:13" s="36" customFormat="1">
      <c r="A16374" s="35"/>
      <c r="B16374"/>
      <c r="C16374" s="38"/>
      <c r="D16374" s="38"/>
      <c r="E16374" s="38"/>
      <c r="F16374" s="38"/>
      <c r="G16374" s="38"/>
      <c r="H16374" s="38"/>
      <c r="I16374" s="38"/>
      <c r="J16374" s="38"/>
      <c r="K16374" s="38"/>
      <c r="L16374"/>
      <c r="M16374"/>
    </row>
    <row r="16375" spans="1:13" s="36" customFormat="1">
      <c r="A16375" s="35"/>
      <c r="B16375"/>
      <c r="C16375" s="38"/>
      <c r="D16375" s="38"/>
      <c r="E16375" s="38"/>
      <c r="F16375" s="38"/>
      <c r="G16375" s="38"/>
      <c r="H16375" s="38"/>
      <c r="I16375" s="38"/>
      <c r="J16375" s="38"/>
      <c r="K16375" s="38"/>
      <c r="L16375"/>
      <c r="M16375"/>
    </row>
    <row r="16376" spans="1:13" s="36" customFormat="1">
      <c r="A16376" s="35"/>
      <c r="B16376"/>
      <c r="C16376" s="38"/>
      <c r="D16376" s="38"/>
      <c r="E16376" s="38"/>
      <c r="F16376" s="38"/>
      <c r="G16376" s="38"/>
      <c r="H16376" s="38"/>
      <c r="I16376" s="38"/>
      <c r="J16376" s="38"/>
      <c r="K16376" s="38"/>
      <c r="L16376"/>
      <c r="M16376"/>
    </row>
    <row r="16377" spans="1:13" s="36" customFormat="1">
      <c r="A16377" s="35"/>
      <c r="B16377"/>
      <c r="C16377" s="38"/>
      <c r="D16377" s="38"/>
      <c r="E16377" s="38"/>
      <c r="F16377" s="38"/>
      <c r="G16377" s="38"/>
      <c r="H16377" s="38"/>
      <c r="I16377" s="38"/>
      <c r="J16377" s="38"/>
      <c r="K16377" s="38"/>
      <c r="L16377"/>
      <c r="M16377"/>
    </row>
    <row r="16378" spans="1:13" s="36" customFormat="1">
      <c r="A16378" s="35"/>
      <c r="B16378"/>
      <c r="C16378" s="38"/>
      <c r="D16378" s="38"/>
      <c r="E16378" s="38"/>
      <c r="F16378" s="38"/>
      <c r="G16378" s="38"/>
      <c r="H16378" s="38"/>
      <c r="I16378" s="38"/>
      <c r="J16378" s="38"/>
      <c r="K16378" s="38"/>
      <c r="L16378"/>
      <c r="M16378"/>
    </row>
    <row r="16379" spans="1:13" s="36" customFormat="1">
      <c r="A16379" s="35"/>
      <c r="B16379"/>
      <c r="C16379" s="38"/>
      <c r="D16379" s="38"/>
      <c r="E16379" s="38"/>
      <c r="F16379" s="38"/>
      <c r="G16379" s="38"/>
      <c r="H16379" s="38"/>
      <c r="I16379" s="38"/>
      <c r="J16379" s="38"/>
      <c r="K16379" s="38"/>
      <c r="L16379"/>
      <c r="M16379"/>
    </row>
    <row r="16380" spans="1:13" s="36" customFormat="1">
      <c r="A16380" s="35"/>
      <c r="B16380"/>
      <c r="C16380" s="38"/>
      <c r="D16380" s="38"/>
      <c r="E16380" s="38"/>
      <c r="F16380" s="38"/>
      <c r="G16380" s="38"/>
      <c r="H16380" s="38"/>
      <c r="I16380" s="38"/>
      <c r="J16380" s="38"/>
      <c r="K16380" s="38"/>
      <c r="L16380"/>
      <c r="M16380"/>
    </row>
    <row r="16381" spans="1:13" s="36" customFormat="1">
      <c r="A16381" s="35"/>
      <c r="B16381"/>
      <c r="C16381" s="38"/>
      <c r="D16381" s="38"/>
      <c r="E16381" s="38"/>
      <c r="F16381" s="38"/>
      <c r="G16381" s="38"/>
      <c r="H16381" s="38"/>
      <c r="I16381" s="38"/>
      <c r="J16381" s="38"/>
      <c r="K16381" s="38"/>
      <c r="L16381"/>
      <c r="M16381"/>
    </row>
    <row r="16382" spans="1:13" s="36" customFormat="1">
      <c r="A16382" s="35"/>
      <c r="B16382"/>
      <c r="C16382" s="38"/>
      <c r="D16382" s="38"/>
      <c r="E16382" s="38"/>
      <c r="F16382" s="38"/>
      <c r="G16382" s="38"/>
      <c r="H16382" s="38"/>
      <c r="I16382" s="38"/>
      <c r="J16382" s="38"/>
      <c r="K16382" s="38"/>
      <c r="L16382"/>
      <c r="M16382"/>
    </row>
    <row r="16383" spans="1:13" s="36" customFormat="1">
      <c r="A16383" s="35"/>
      <c r="B16383"/>
      <c r="C16383" s="38"/>
      <c r="D16383" s="38"/>
      <c r="E16383" s="38"/>
      <c r="F16383" s="38"/>
      <c r="G16383" s="38"/>
      <c r="H16383" s="38"/>
      <c r="I16383" s="38"/>
      <c r="J16383" s="38"/>
      <c r="K16383" s="38"/>
      <c r="L16383"/>
      <c r="M16383"/>
    </row>
    <row r="16384" spans="1:13" s="36" customFormat="1">
      <c r="A16384" s="35"/>
      <c r="B16384"/>
      <c r="C16384" s="38"/>
      <c r="D16384" s="38"/>
      <c r="E16384" s="38"/>
      <c r="F16384" s="38"/>
      <c r="G16384" s="38"/>
      <c r="H16384" s="38"/>
      <c r="I16384" s="38"/>
      <c r="J16384" s="38"/>
      <c r="K16384" s="38"/>
      <c r="L16384"/>
      <c r="M16384"/>
    </row>
    <row r="16385" spans="1:13" s="36" customFormat="1">
      <c r="A16385" s="35"/>
      <c r="B16385"/>
      <c r="C16385" s="38"/>
      <c r="D16385" s="38"/>
      <c r="E16385" s="38"/>
      <c r="F16385" s="38"/>
      <c r="G16385" s="38"/>
      <c r="H16385" s="38"/>
      <c r="I16385" s="38"/>
      <c r="J16385" s="38"/>
      <c r="K16385" s="38"/>
      <c r="L16385"/>
      <c r="M16385"/>
    </row>
    <row r="16386" spans="1:13" s="36" customFormat="1">
      <c r="A16386" s="35"/>
      <c r="B16386"/>
      <c r="C16386" s="38"/>
      <c r="D16386" s="38"/>
      <c r="E16386" s="38"/>
      <c r="F16386" s="38"/>
      <c r="G16386" s="38"/>
      <c r="H16386" s="38"/>
      <c r="I16386" s="38"/>
      <c r="J16386" s="38"/>
      <c r="K16386" s="38"/>
      <c r="L16386"/>
      <c r="M16386"/>
    </row>
    <row r="16387" spans="1:13" s="36" customFormat="1">
      <c r="A16387" s="35"/>
      <c r="B16387"/>
      <c r="C16387" s="38"/>
      <c r="D16387" s="38"/>
      <c r="E16387" s="38"/>
      <c r="F16387" s="38"/>
      <c r="G16387" s="38"/>
      <c r="H16387" s="38"/>
      <c r="I16387" s="38"/>
      <c r="J16387" s="38"/>
      <c r="K16387" s="38"/>
      <c r="L16387"/>
      <c r="M16387"/>
    </row>
    <row r="16388" spans="1:13" s="36" customFormat="1">
      <c r="A16388" s="35"/>
      <c r="B16388"/>
      <c r="C16388" s="38"/>
      <c r="D16388" s="38"/>
      <c r="E16388" s="38"/>
      <c r="F16388" s="38"/>
      <c r="G16388" s="38"/>
      <c r="H16388" s="38"/>
      <c r="I16388" s="38"/>
      <c r="J16388" s="38"/>
      <c r="K16388" s="38"/>
      <c r="L16388"/>
      <c r="M16388"/>
    </row>
    <row r="16389" spans="1:13" s="36" customFormat="1">
      <c r="A16389" s="35"/>
      <c r="B16389"/>
      <c r="C16389" s="38"/>
      <c r="D16389" s="38"/>
      <c r="E16389" s="38"/>
      <c r="F16389" s="38"/>
      <c r="G16389" s="38"/>
      <c r="H16389" s="38"/>
      <c r="I16389" s="38"/>
      <c r="J16389" s="38"/>
      <c r="K16389" s="38"/>
      <c r="L16389"/>
      <c r="M16389"/>
    </row>
    <row r="16390" spans="1:13" s="36" customFormat="1">
      <c r="A16390" s="35"/>
      <c r="B16390"/>
      <c r="C16390" s="38"/>
      <c r="D16390" s="38"/>
      <c r="E16390" s="38"/>
      <c r="F16390" s="38"/>
      <c r="G16390" s="38"/>
      <c r="H16390" s="38"/>
      <c r="I16390" s="38"/>
      <c r="J16390" s="38"/>
      <c r="K16390" s="38"/>
      <c r="L16390"/>
      <c r="M16390"/>
    </row>
    <row r="16391" spans="1:13" s="36" customFormat="1">
      <c r="A16391" s="35"/>
      <c r="B16391"/>
      <c r="C16391" s="38"/>
      <c r="D16391" s="38"/>
      <c r="E16391" s="38"/>
      <c r="F16391" s="38"/>
      <c r="G16391" s="38"/>
      <c r="H16391" s="38"/>
      <c r="I16391" s="38"/>
      <c r="J16391" s="38"/>
      <c r="K16391" s="38"/>
      <c r="L16391"/>
      <c r="M16391"/>
    </row>
    <row r="16392" spans="1:13" s="36" customFormat="1">
      <c r="A16392" s="35"/>
      <c r="B16392"/>
      <c r="C16392" s="38"/>
      <c r="D16392" s="38"/>
      <c r="E16392" s="38"/>
      <c r="F16392" s="38"/>
      <c r="G16392" s="38"/>
      <c r="H16392" s="38"/>
      <c r="I16392" s="38"/>
      <c r="J16392" s="38"/>
      <c r="K16392" s="38"/>
      <c r="L16392"/>
      <c r="M16392"/>
    </row>
    <row r="16393" spans="1:13" s="36" customFormat="1">
      <c r="A16393" s="35"/>
      <c r="B16393"/>
      <c r="C16393" s="38"/>
      <c r="D16393" s="38"/>
      <c r="E16393" s="38"/>
      <c r="F16393" s="38"/>
      <c r="G16393" s="38"/>
      <c r="H16393" s="38"/>
      <c r="I16393" s="38"/>
      <c r="J16393" s="38"/>
      <c r="K16393" s="38"/>
      <c r="L16393"/>
      <c r="M16393"/>
    </row>
    <row r="16394" spans="1:13" s="36" customFormat="1">
      <c r="A16394" s="35"/>
      <c r="B16394"/>
      <c r="C16394" s="38"/>
      <c r="D16394" s="38"/>
      <c r="E16394" s="38"/>
      <c r="F16394" s="38"/>
      <c r="G16394" s="38"/>
      <c r="H16394" s="38"/>
      <c r="I16394" s="38"/>
      <c r="J16394" s="38"/>
      <c r="K16394" s="38"/>
      <c r="L16394"/>
      <c r="M16394"/>
    </row>
    <row r="16395" spans="1:13" s="36" customFormat="1">
      <c r="A16395" s="35"/>
      <c r="B16395"/>
      <c r="C16395" s="38"/>
      <c r="D16395" s="38"/>
      <c r="E16395" s="38"/>
      <c r="F16395" s="38"/>
      <c r="G16395" s="38"/>
      <c r="H16395" s="38"/>
      <c r="I16395" s="38"/>
      <c r="J16395" s="38"/>
      <c r="K16395" s="38"/>
      <c r="L16395"/>
      <c r="M16395"/>
    </row>
    <row r="16396" spans="1:13" s="36" customFormat="1">
      <c r="A16396" s="35"/>
      <c r="B16396"/>
      <c r="C16396" s="38"/>
      <c r="D16396" s="38"/>
      <c r="E16396" s="38"/>
      <c r="F16396" s="38"/>
      <c r="G16396" s="38"/>
      <c r="H16396" s="38"/>
      <c r="I16396" s="38"/>
      <c r="J16396" s="38"/>
      <c r="K16396" s="38"/>
      <c r="L16396"/>
      <c r="M16396"/>
    </row>
    <row r="16397" spans="1:13" s="36" customFormat="1">
      <c r="A16397" s="35"/>
      <c r="B16397"/>
      <c r="C16397" s="38"/>
      <c r="D16397" s="38"/>
      <c r="E16397" s="38"/>
      <c r="F16397" s="38"/>
      <c r="G16397" s="38"/>
      <c r="H16397" s="38"/>
      <c r="I16397" s="38"/>
      <c r="J16397" s="38"/>
      <c r="K16397" s="38"/>
      <c r="L16397"/>
      <c r="M16397"/>
    </row>
    <row r="16398" spans="1:13" s="36" customFormat="1">
      <c r="A16398" s="35"/>
      <c r="B16398"/>
      <c r="C16398" s="38"/>
      <c r="D16398" s="38"/>
      <c r="E16398" s="38"/>
      <c r="F16398" s="38"/>
      <c r="G16398" s="38"/>
      <c r="H16398" s="38"/>
      <c r="I16398" s="38"/>
      <c r="J16398" s="38"/>
      <c r="K16398" s="38"/>
      <c r="L16398"/>
      <c r="M16398"/>
    </row>
    <row r="16399" spans="1:13" s="36" customFormat="1">
      <c r="A16399" s="35"/>
      <c r="B16399"/>
      <c r="C16399" s="38"/>
      <c r="D16399" s="38"/>
      <c r="E16399" s="38"/>
      <c r="F16399" s="38"/>
      <c r="G16399" s="38"/>
      <c r="H16399" s="38"/>
      <c r="I16399" s="38"/>
      <c r="J16399" s="38"/>
      <c r="K16399" s="38"/>
      <c r="L16399"/>
      <c r="M16399"/>
    </row>
    <row r="16400" spans="1:13" s="36" customFormat="1">
      <c r="A16400" s="35"/>
      <c r="B16400"/>
      <c r="C16400" s="38"/>
      <c r="D16400" s="38"/>
      <c r="E16400" s="38"/>
      <c r="F16400" s="38"/>
      <c r="G16400" s="38"/>
      <c r="H16400" s="38"/>
      <c r="I16400" s="38"/>
      <c r="J16400" s="38"/>
      <c r="K16400" s="38"/>
      <c r="L16400"/>
      <c r="M16400"/>
    </row>
    <row r="16401" spans="1:13" s="36" customFormat="1">
      <c r="A16401" s="35"/>
      <c r="B16401"/>
      <c r="C16401" s="38"/>
      <c r="D16401" s="38"/>
      <c r="E16401" s="38"/>
      <c r="F16401" s="38"/>
      <c r="G16401" s="38"/>
      <c r="H16401" s="38"/>
      <c r="I16401" s="38"/>
      <c r="J16401" s="38"/>
      <c r="K16401" s="38"/>
      <c r="L16401"/>
      <c r="M16401"/>
    </row>
    <row r="16402" spans="1:13" s="36" customFormat="1">
      <c r="A16402" s="35"/>
      <c r="B16402"/>
      <c r="C16402" s="38"/>
      <c r="D16402" s="38"/>
      <c r="E16402" s="38"/>
      <c r="F16402" s="38"/>
      <c r="G16402" s="38"/>
      <c r="H16402" s="38"/>
      <c r="I16402" s="38"/>
      <c r="J16402" s="38"/>
      <c r="K16402" s="38"/>
      <c r="L16402"/>
      <c r="M16402"/>
    </row>
    <row r="16403" spans="1:13" s="36" customFormat="1">
      <c r="A16403" s="35"/>
      <c r="B16403"/>
      <c r="C16403" s="38"/>
      <c r="D16403" s="38"/>
      <c r="E16403" s="38"/>
      <c r="F16403" s="38"/>
      <c r="G16403" s="38"/>
      <c r="H16403" s="38"/>
      <c r="I16403" s="38"/>
      <c r="J16403" s="38"/>
      <c r="K16403" s="38"/>
      <c r="L16403"/>
      <c r="M16403"/>
    </row>
    <row r="16404" spans="1:13" s="36" customFormat="1">
      <c r="A16404" s="35"/>
      <c r="B16404"/>
      <c r="C16404" s="38"/>
      <c r="D16404" s="38"/>
      <c r="E16404" s="38"/>
      <c r="F16404" s="38"/>
      <c r="G16404" s="38"/>
      <c r="H16404" s="38"/>
      <c r="I16404" s="38"/>
      <c r="J16404" s="38"/>
      <c r="K16404" s="38"/>
      <c r="L16404"/>
      <c r="M16404"/>
    </row>
    <row r="16405" spans="1:13" s="36" customFormat="1">
      <c r="A16405" s="35"/>
      <c r="B16405"/>
      <c r="C16405" s="38"/>
      <c r="D16405" s="38"/>
      <c r="E16405" s="38"/>
      <c r="F16405" s="38"/>
      <c r="G16405" s="38"/>
      <c r="H16405" s="38"/>
      <c r="I16405" s="38"/>
      <c r="J16405" s="38"/>
      <c r="K16405" s="38"/>
      <c r="L16405"/>
      <c r="M16405"/>
    </row>
    <row r="16406" spans="1:13" s="36" customFormat="1">
      <c r="A16406" s="35"/>
      <c r="B16406"/>
      <c r="C16406" s="38"/>
      <c r="D16406" s="38"/>
      <c r="E16406" s="38"/>
      <c r="F16406" s="38"/>
      <c r="G16406" s="38"/>
      <c r="H16406" s="38"/>
      <c r="I16406" s="38"/>
      <c r="J16406" s="38"/>
      <c r="K16406" s="38"/>
      <c r="L16406"/>
      <c r="M16406"/>
    </row>
    <row r="16407" spans="1:13" s="36" customFormat="1">
      <c r="A16407" s="35"/>
      <c r="B16407"/>
      <c r="C16407" s="38"/>
      <c r="D16407" s="38"/>
      <c r="E16407" s="38"/>
      <c r="F16407" s="38"/>
      <c r="G16407" s="38"/>
      <c r="H16407" s="38"/>
      <c r="I16407" s="38"/>
      <c r="J16407" s="38"/>
      <c r="K16407" s="38"/>
      <c r="L16407"/>
      <c r="M16407"/>
    </row>
    <row r="16408" spans="1:13" s="36" customFormat="1">
      <c r="A16408" s="35"/>
      <c r="B16408"/>
      <c r="C16408" s="38"/>
      <c r="D16408" s="38"/>
      <c r="E16408" s="38"/>
      <c r="F16408" s="38"/>
      <c r="G16408" s="38"/>
      <c r="H16408" s="38"/>
      <c r="I16408" s="38"/>
      <c r="J16408" s="38"/>
      <c r="K16408" s="38"/>
      <c r="L16408"/>
      <c r="M16408"/>
    </row>
    <row r="16409" spans="1:13" s="36" customFormat="1">
      <c r="A16409" s="35"/>
      <c r="B16409"/>
      <c r="C16409" s="38"/>
      <c r="D16409" s="38"/>
      <c r="E16409" s="38"/>
      <c r="F16409" s="38"/>
      <c r="G16409" s="38"/>
      <c r="H16409" s="38"/>
      <c r="I16409" s="38"/>
      <c r="J16409" s="38"/>
      <c r="K16409" s="38"/>
      <c r="L16409"/>
      <c r="M16409"/>
    </row>
    <row r="16410" spans="1:13" s="36" customFormat="1">
      <c r="A16410" s="35"/>
      <c r="B16410"/>
      <c r="C16410" s="38"/>
      <c r="D16410" s="38"/>
      <c r="E16410" s="38"/>
      <c r="F16410" s="38"/>
      <c r="G16410" s="38"/>
      <c r="H16410" s="38"/>
      <c r="I16410" s="38"/>
      <c r="J16410" s="38"/>
      <c r="K16410" s="38"/>
      <c r="L16410"/>
      <c r="M16410"/>
    </row>
    <row r="16411" spans="1:13" s="36" customFormat="1">
      <c r="A16411" s="35"/>
      <c r="B16411"/>
      <c r="C16411" s="38"/>
      <c r="D16411" s="38"/>
      <c r="E16411" s="38"/>
      <c r="F16411" s="38"/>
      <c r="G16411" s="38"/>
      <c r="H16411" s="38"/>
      <c r="I16411" s="38"/>
      <c r="J16411" s="38"/>
      <c r="K16411" s="38"/>
      <c r="L16411"/>
      <c r="M16411"/>
    </row>
    <row r="16412" spans="1:13" s="36" customFormat="1">
      <c r="A16412" s="35"/>
      <c r="B16412"/>
      <c r="C16412" s="38"/>
      <c r="D16412" s="38"/>
      <c r="E16412" s="38"/>
      <c r="F16412" s="38"/>
      <c r="G16412" s="38"/>
      <c r="H16412" s="38"/>
      <c r="I16412" s="38"/>
      <c r="J16412" s="38"/>
      <c r="K16412" s="38"/>
      <c r="L16412"/>
      <c r="M16412"/>
    </row>
    <row r="16413" spans="1:13" s="36" customFormat="1">
      <c r="A16413" s="35"/>
      <c r="B16413"/>
      <c r="C16413" s="38"/>
      <c r="D16413" s="38"/>
      <c r="E16413" s="38"/>
      <c r="F16413" s="38"/>
      <c r="G16413" s="38"/>
      <c r="H16413" s="38"/>
      <c r="I16413" s="38"/>
      <c r="J16413" s="38"/>
      <c r="K16413" s="38"/>
      <c r="L16413"/>
      <c r="M16413"/>
    </row>
    <row r="16414" spans="1:13" s="36" customFormat="1">
      <c r="A16414" s="35"/>
      <c r="B16414"/>
      <c r="C16414" s="38"/>
      <c r="D16414" s="38"/>
      <c r="E16414" s="38"/>
      <c r="F16414" s="38"/>
      <c r="G16414" s="38"/>
      <c r="H16414" s="38"/>
      <c r="I16414" s="38"/>
      <c r="J16414" s="38"/>
      <c r="K16414" s="38"/>
      <c r="L16414"/>
      <c r="M16414"/>
    </row>
    <row r="16415" spans="1:13" s="36" customFormat="1">
      <c r="A16415" s="35"/>
      <c r="B16415"/>
      <c r="C16415" s="38"/>
      <c r="D16415" s="38"/>
      <c r="E16415" s="38"/>
      <c r="F16415" s="38"/>
      <c r="G16415" s="38"/>
      <c r="H16415" s="38"/>
      <c r="I16415" s="38"/>
      <c r="J16415" s="38"/>
      <c r="K16415" s="38"/>
      <c r="L16415"/>
      <c r="M16415"/>
    </row>
    <row r="16416" spans="1:13" s="36" customFormat="1">
      <c r="A16416" s="35"/>
      <c r="B16416"/>
      <c r="C16416" s="38"/>
      <c r="D16416" s="38"/>
      <c r="E16416" s="38"/>
      <c r="F16416" s="38"/>
      <c r="G16416" s="38"/>
      <c r="H16416" s="38"/>
      <c r="I16416" s="38"/>
      <c r="J16416" s="38"/>
      <c r="K16416" s="38"/>
      <c r="L16416"/>
      <c r="M16416"/>
    </row>
    <row r="16417" spans="1:13" s="36" customFormat="1">
      <c r="A16417" s="35"/>
      <c r="B16417"/>
      <c r="C16417" s="38"/>
      <c r="D16417" s="38"/>
      <c r="E16417" s="38"/>
      <c r="F16417" s="38"/>
      <c r="G16417" s="38"/>
      <c r="H16417" s="38"/>
      <c r="I16417" s="38"/>
      <c r="J16417" s="38"/>
      <c r="K16417" s="38"/>
      <c r="L16417"/>
      <c r="M16417"/>
    </row>
    <row r="16418" spans="1:13" s="36" customFormat="1">
      <c r="A16418" s="35"/>
      <c r="B16418"/>
      <c r="C16418" s="38"/>
      <c r="D16418" s="38"/>
      <c r="E16418" s="38"/>
      <c r="F16418" s="38"/>
      <c r="G16418" s="38"/>
      <c r="H16418" s="38"/>
      <c r="I16418" s="38"/>
      <c r="J16418" s="38"/>
      <c r="K16418" s="38"/>
      <c r="L16418"/>
      <c r="M16418"/>
    </row>
    <row r="16419" spans="1:13" s="36" customFormat="1">
      <c r="A16419" s="35"/>
      <c r="B16419"/>
      <c r="C16419" s="38"/>
      <c r="D16419" s="38"/>
      <c r="E16419" s="38"/>
      <c r="F16419" s="38"/>
      <c r="G16419" s="38"/>
      <c r="H16419" s="38"/>
      <c r="I16419" s="38"/>
      <c r="J16419" s="38"/>
      <c r="K16419" s="38"/>
      <c r="L16419"/>
      <c r="M16419"/>
    </row>
    <row r="16420" spans="1:13" s="36" customFormat="1">
      <c r="A16420" s="35"/>
      <c r="B16420"/>
      <c r="C16420" s="38"/>
      <c r="D16420" s="38"/>
      <c r="E16420" s="38"/>
      <c r="F16420" s="38"/>
      <c r="G16420" s="38"/>
      <c r="H16420" s="38"/>
      <c r="I16420" s="38"/>
      <c r="J16420" s="38"/>
      <c r="K16420" s="38"/>
      <c r="L16420"/>
      <c r="M16420"/>
    </row>
    <row r="16421" spans="1:13" s="36" customFormat="1">
      <c r="A16421" s="35"/>
      <c r="B16421"/>
      <c r="C16421" s="38"/>
      <c r="D16421" s="38"/>
      <c r="E16421" s="38"/>
      <c r="F16421" s="38"/>
      <c r="G16421" s="38"/>
      <c r="H16421" s="38"/>
      <c r="I16421" s="38"/>
      <c r="J16421" s="38"/>
      <c r="K16421" s="38"/>
      <c r="L16421"/>
      <c r="M16421"/>
    </row>
    <row r="16422" spans="1:13" s="36" customFormat="1">
      <c r="A16422" s="35"/>
      <c r="B16422"/>
      <c r="C16422" s="38"/>
      <c r="D16422" s="38"/>
      <c r="E16422" s="38"/>
      <c r="F16422" s="38"/>
      <c r="G16422" s="38"/>
      <c r="H16422" s="38"/>
      <c r="I16422" s="38"/>
      <c r="J16422" s="38"/>
      <c r="K16422" s="38"/>
      <c r="L16422"/>
      <c r="M16422"/>
    </row>
    <row r="16423" spans="1:13" s="36" customFormat="1">
      <c r="A16423" s="35"/>
      <c r="B16423"/>
      <c r="C16423" s="38"/>
      <c r="D16423" s="38"/>
      <c r="E16423" s="38"/>
      <c r="F16423" s="38"/>
      <c r="G16423" s="38"/>
      <c r="H16423" s="38"/>
      <c r="I16423" s="38"/>
      <c r="J16423" s="38"/>
      <c r="K16423" s="38"/>
      <c r="L16423"/>
      <c r="M16423"/>
    </row>
    <row r="16424" spans="1:13" s="36" customFormat="1">
      <c r="A16424" s="35"/>
      <c r="B16424"/>
      <c r="C16424" s="38"/>
      <c r="D16424" s="38"/>
      <c r="E16424" s="38"/>
      <c r="F16424" s="38"/>
      <c r="G16424" s="38"/>
      <c r="H16424" s="38"/>
      <c r="I16424" s="38"/>
      <c r="J16424" s="38"/>
      <c r="K16424" s="38"/>
      <c r="L16424"/>
      <c r="M16424"/>
    </row>
    <row r="16425" spans="1:13" s="36" customFormat="1">
      <c r="A16425" s="35"/>
      <c r="B16425"/>
      <c r="C16425" s="38"/>
      <c r="D16425" s="38"/>
      <c r="E16425" s="38"/>
      <c r="F16425" s="38"/>
      <c r="G16425" s="38"/>
      <c r="H16425" s="38"/>
      <c r="I16425" s="38"/>
      <c r="J16425" s="38"/>
      <c r="K16425" s="38"/>
      <c r="L16425"/>
      <c r="M16425"/>
    </row>
    <row r="16426" spans="1:13" s="36" customFormat="1">
      <c r="A16426" s="35"/>
      <c r="B16426"/>
      <c r="C16426" s="38"/>
      <c r="D16426" s="38"/>
      <c r="E16426" s="38"/>
      <c r="F16426" s="38"/>
      <c r="G16426" s="38"/>
      <c r="H16426" s="38"/>
      <c r="I16426" s="38"/>
      <c r="J16426" s="38"/>
      <c r="K16426" s="38"/>
      <c r="L16426"/>
      <c r="M16426"/>
    </row>
    <row r="16427" spans="1:13" s="36" customFormat="1">
      <c r="A16427" s="35"/>
      <c r="B16427"/>
      <c r="C16427" s="38"/>
      <c r="D16427" s="38"/>
      <c r="E16427" s="38"/>
      <c r="F16427" s="38"/>
      <c r="G16427" s="38"/>
      <c r="H16427" s="38"/>
      <c r="I16427" s="38"/>
      <c r="J16427" s="38"/>
      <c r="K16427" s="38"/>
      <c r="L16427"/>
      <c r="M16427"/>
    </row>
    <row r="16428" spans="1:13" s="36" customFormat="1">
      <c r="A16428" s="35"/>
      <c r="B16428"/>
      <c r="C16428" s="38"/>
      <c r="D16428" s="38"/>
      <c r="E16428" s="38"/>
      <c r="F16428" s="38"/>
      <c r="G16428" s="38"/>
      <c r="H16428" s="38"/>
      <c r="I16428" s="38"/>
      <c r="J16428" s="38"/>
      <c r="K16428" s="38"/>
      <c r="L16428"/>
      <c r="M16428"/>
    </row>
    <row r="16429" spans="1:13" s="36" customFormat="1">
      <c r="A16429" s="35"/>
      <c r="B16429"/>
      <c r="C16429" s="38"/>
      <c r="D16429" s="38"/>
      <c r="E16429" s="38"/>
      <c r="F16429" s="38"/>
      <c r="G16429" s="38"/>
      <c r="H16429" s="38"/>
      <c r="I16429" s="38"/>
      <c r="J16429" s="38"/>
      <c r="K16429" s="38"/>
      <c r="L16429"/>
      <c r="M16429"/>
    </row>
    <row r="16430" spans="1:13" s="36" customFormat="1">
      <c r="A16430" s="35"/>
      <c r="B16430"/>
      <c r="C16430" s="38"/>
      <c r="D16430" s="38"/>
      <c r="E16430" s="38"/>
      <c r="F16430" s="38"/>
      <c r="G16430" s="38"/>
      <c r="H16430" s="38"/>
      <c r="I16430" s="38"/>
      <c r="J16430" s="38"/>
      <c r="K16430" s="38"/>
      <c r="L16430"/>
      <c r="M16430"/>
    </row>
    <row r="16431" spans="1:13" s="36" customFormat="1">
      <c r="A16431" s="35"/>
      <c r="B16431"/>
      <c r="C16431" s="38"/>
      <c r="D16431" s="38"/>
      <c r="E16431" s="38"/>
      <c r="F16431" s="38"/>
      <c r="G16431" s="38"/>
      <c r="H16431" s="38"/>
      <c r="I16431" s="38"/>
      <c r="J16431" s="38"/>
      <c r="K16431" s="38"/>
      <c r="L16431"/>
      <c r="M16431"/>
    </row>
    <row r="16432" spans="1:13" s="36" customFormat="1">
      <c r="A16432" s="35"/>
      <c r="B16432"/>
      <c r="C16432" s="38"/>
      <c r="D16432" s="38"/>
      <c r="E16432" s="38"/>
      <c r="F16432" s="38"/>
      <c r="G16432" s="38"/>
      <c r="H16432" s="38"/>
      <c r="I16432" s="38"/>
      <c r="J16432" s="38"/>
      <c r="K16432" s="38"/>
      <c r="L16432"/>
      <c r="M16432"/>
    </row>
    <row r="16433" spans="1:13" s="36" customFormat="1">
      <c r="A16433" s="35"/>
      <c r="B16433"/>
      <c r="C16433" s="38"/>
      <c r="D16433" s="38"/>
      <c r="E16433" s="38"/>
      <c r="F16433" s="38"/>
      <c r="G16433" s="38"/>
      <c r="H16433" s="38"/>
      <c r="I16433" s="38"/>
      <c r="J16433" s="38"/>
      <c r="K16433" s="38"/>
      <c r="L16433"/>
      <c r="M16433"/>
    </row>
    <row r="16434" spans="1:13" s="36" customFormat="1">
      <c r="A16434" s="35"/>
      <c r="B16434"/>
      <c r="C16434" s="38"/>
      <c r="D16434" s="38"/>
      <c r="E16434" s="38"/>
      <c r="F16434" s="38"/>
      <c r="G16434" s="38"/>
      <c r="H16434" s="38"/>
      <c r="I16434" s="38"/>
      <c r="J16434" s="38"/>
      <c r="K16434" s="38"/>
      <c r="L16434"/>
      <c r="M16434"/>
    </row>
    <row r="16435" spans="1:13" s="36" customFormat="1">
      <c r="A16435" s="35"/>
      <c r="B16435"/>
      <c r="C16435" s="38"/>
      <c r="D16435" s="38"/>
      <c r="E16435" s="38"/>
      <c r="F16435" s="38"/>
      <c r="G16435" s="38"/>
      <c r="H16435" s="38"/>
      <c r="I16435" s="38"/>
      <c r="J16435" s="38"/>
      <c r="K16435" s="38"/>
      <c r="L16435"/>
      <c r="M16435"/>
    </row>
    <row r="16436" spans="1:13" s="36" customFormat="1">
      <c r="A16436" s="35"/>
      <c r="B16436"/>
      <c r="C16436" s="38"/>
      <c r="D16436" s="38"/>
      <c r="E16436" s="38"/>
      <c r="F16436" s="38"/>
      <c r="G16436" s="38"/>
      <c r="H16436" s="38"/>
      <c r="I16436" s="38"/>
      <c r="J16436" s="38"/>
      <c r="K16436" s="38"/>
      <c r="L16436"/>
      <c r="M16436"/>
    </row>
    <row r="16437" spans="1:13" s="36" customFormat="1">
      <c r="A16437" s="35"/>
      <c r="B16437"/>
      <c r="C16437" s="38"/>
      <c r="D16437" s="38"/>
      <c r="E16437" s="38"/>
      <c r="F16437" s="38"/>
      <c r="G16437" s="38"/>
      <c r="H16437" s="38"/>
      <c r="I16437" s="38"/>
      <c r="J16437" s="38"/>
      <c r="K16437" s="38"/>
      <c r="L16437"/>
      <c r="M16437"/>
    </row>
    <row r="16438" spans="1:13" s="36" customFormat="1">
      <c r="A16438" s="35"/>
      <c r="B16438"/>
      <c r="C16438" s="38"/>
      <c r="D16438" s="38"/>
      <c r="E16438" s="38"/>
      <c r="F16438" s="38"/>
      <c r="G16438" s="38"/>
      <c r="H16438" s="38"/>
      <c r="I16438" s="38"/>
      <c r="J16438" s="38"/>
      <c r="K16438" s="38"/>
      <c r="L16438"/>
      <c r="M16438"/>
    </row>
    <row r="16439" spans="1:13" s="36" customFormat="1">
      <c r="A16439" s="35"/>
      <c r="B16439"/>
      <c r="C16439" s="38"/>
      <c r="D16439" s="38"/>
      <c r="E16439" s="38"/>
      <c r="F16439" s="38"/>
      <c r="G16439" s="38"/>
      <c r="H16439" s="38"/>
      <c r="I16439" s="38"/>
      <c r="J16439" s="38"/>
      <c r="K16439" s="38"/>
      <c r="L16439"/>
      <c r="M16439"/>
    </row>
    <row r="16440" spans="1:13" s="36" customFormat="1">
      <c r="A16440" s="35"/>
      <c r="B16440"/>
      <c r="C16440" s="38"/>
      <c r="D16440" s="38"/>
      <c r="E16440" s="38"/>
      <c r="F16440" s="38"/>
      <c r="G16440" s="38"/>
      <c r="H16440" s="38"/>
      <c r="I16440" s="38"/>
      <c r="J16440" s="38"/>
      <c r="K16440" s="38"/>
      <c r="L16440"/>
      <c r="M16440"/>
    </row>
    <row r="16441" spans="1:13" s="36" customFormat="1">
      <c r="A16441" s="35"/>
      <c r="B16441"/>
      <c r="C16441" s="38"/>
      <c r="D16441" s="38"/>
      <c r="E16441" s="38"/>
      <c r="F16441" s="38"/>
      <c r="G16441" s="38"/>
      <c r="H16441" s="38"/>
      <c r="I16441" s="38"/>
      <c r="J16441" s="38"/>
      <c r="K16441" s="38"/>
      <c r="L16441"/>
      <c r="M16441"/>
    </row>
    <row r="16442" spans="1:13" s="36" customFormat="1">
      <c r="A16442" s="35"/>
      <c r="B16442"/>
      <c r="C16442" s="38"/>
      <c r="D16442" s="38"/>
      <c r="E16442" s="38"/>
      <c r="F16442" s="38"/>
      <c r="G16442" s="38"/>
      <c r="H16442" s="38"/>
      <c r="I16442" s="38"/>
      <c r="J16442" s="38"/>
      <c r="K16442" s="38"/>
      <c r="L16442"/>
      <c r="M16442"/>
    </row>
    <row r="16443" spans="1:13" s="36" customFormat="1">
      <c r="A16443" s="35"/>
      <c r="B16443"/>
      <c r="C16443" s="38"/>
      <c r="D16443" s="38"/>
      <c r="E16443" s="38"/>
      <c r="F16443" s="38"/>
      <c r="G16443" s="38"/>
      <c r="H16443" s="38"/>
      <c r="I16443" s="38"/>
      <c r="J16443" s="38"/>
      <c r="K16443" s="38"/>
      <c r="L16443"/>
      <c r="M16443"/>
    </row>
    <row r="16444" spans="1:13" s="36" customFormat="1">
      <c r="A16444" s="35"/>
      <c r="B16444"/>
      <c r="C16444" s="38"/>
      <c r="D16444" s="38"/>
      <c r="E16444" s="38"/>
      <c r="F16444" s="38"/>
      <c r="G16444" s="38"/>
      <c r="H16444" s="38"/>
      <c r="I16444" s="38"/>
      <c r="J16444" s="38"/>
      <c r="K16444" s="38"/>
      <c r="L16444"/>
      <c r="M16444"/>
    </row>
    <row r="16445" spans="1:13" s="36" customFormat="1">
      <c r="A16445" s="35"/>
      <c r="B16445"/>
      <c r="C16445" s="38"/>
      <c r="D16445" s="38"/>
      <c r="E16445" s="38"/>
      <c r="F16445" s="38"/>
      <c r="G16445" s="38"/>
      <c r="H16445" s="38"/>
      <c r="I16445" s="38"/>
      <c r="J16445" s="38"/>
      <c r="K16445" s="38"/>
      <c r="L16445"/>
      <c r="M16445"/>
    </row>
    <row r="16446" spans="1:13" s="36" customFormat="1">
      <c r="A16446" s="35"/>
      <c r="B16446"/>
      <c r="C16446" s="38"/>
      <c r="D16446" s="38"/>
      <c r="E16446" s="38"/>
      <c r="F16446" s="38"/>
      <c r="G16446" s="38"/>
      <c r="H16446" s="38"/>
      <c r="I16446" s="38"/>
      <c r="J16446" s="38"/>
      <c r="K16446" s="38"/>
      <c r="L16446"/>
      <c r="M16446"/>
    </row>
    <row r="16447" spans="1:13" s="36" customFormat="1">
      <c r="A16447" s="35"/>
      <c r="B16447"/>
      <c r="C16447" s="38"/>
      <c r="D16447" s="38"/>
      <c r="E16447" s="38"/>
      <c r="F16447" s="38"/>
      <c r="G16447" s="38"/>
      <c r="H16447" s="38"/>
      <c r="I16447" s="38"/>
      <c r="J16447" s="38"/>
      <c r="K16447" s="38"/>
      <c r="L16447"/>
      <c r="M16447"/>
    </row>
    <row r="16448" spans="1:13" s="36" customFormat="1">
      <c r="A16448" s="35"/>
      <c r="B16448"/>
      <c r="C16448" s="38"/>
      <c r="D16448" s="38"/>
      <c r="E16448" s="38"/>
      <c r="F16448" s="38"/>
      <c r="G16448" s="38"/>
      <c r="H16448" s="38"/>
      <c r="I16448" s="38"/>
      <c r="J16448" s="38"/>
      <c r="K16448" s="38"/>
      <c r="L16448"/>
      <c r="M16448"/>
    </row>
    <row r="16449" spans="1:13" s="36" customFormat="1">
      <c r="A16449" s="35"/>
      <c r="B16449"/>
      <c r="C16449" s="38"/>
      <c r="D16449" s="38"/>
      <c r="E16449" s="38"/>
      <c r="F16449" s="38"/>
      <c r="G16449" s="38"/>
      <c r="H16449" s="38"/>
      <c r="I16449" s="38"/>
      <c r="J16449" s="38"/>
      <c r="K16449" s="38"/>
      <c r="L16449"/>
      <c r="M16449"/>
    </row>
    <row r="16450" spans="1:13" s="36" customFormat="1">
      <c r="A16450" s="35"/>
      <c r="B16450"/>
      <c r="C16450" s="38"/>
      <c r="D16450" s="38"/>
      <c r="E16450" s="38"/>
      <c r="F16450" s="38"/>
      <c r="G16450" s="38"/>
      <c r="H16450" s="38"/>
      <c r="I16450" s="38"/>
      <c r="J16450" s="38"/>
      <c r="K16450" s="38"/>
      <c r="L16450"/>
      <c r="M16450"/>
    </row>
    <row r="16451" spans="1:13" s="36" customFormat="1">
      <c r="A16451" s="35"/>
      <c r="B16451"/>
      <c r="C16451" s="38"/>
      <c r="D16451" s="38"/>
      <c r="E16451" s="38"/>
      <c r="F16451" s="38"/>
      <c r="G16451" s="38"/>
      <c r="H16451" s="38"/>
      <c r="I16451" s="38"/>
      <c r="J16451" s="38"/>
      <c r="K16451" s="38"/>
      <c r="L16451"/>
      <c r="M16451"/>
    </row>
    <row r="16452" spans="1:13" s="36" customFormat="1">
      <c r="A16452" s="35"/>
      <c r="B16452"/>
      <c r="C16452" s="38"/>
      <c r="D16452" s="38"/>
      <c r="E16452" s="38"/>
      <c r="F16452" s="38"/>
      <c r="G16452" s="38"/>
      <c r="H16452" s="38"/>
      <c r="I16452" s="38"/>
      <c r="J16452" s="38"/>
      <c r="K16452" s="38"/>
      <c r="L16452"/>
      <c r="M16452"/>
    </row>
    <row r="16453" spans="1:13" s="36" customFormat="1">
      <c r="A16453" s="35"/>
      <c r="B16453"/>
      <c r="C16453" s="38"/>
      <c r="D16453" s="38"/>
      <c r="E16453" s="38"/>
      <c r="F16453" s="38"/>
      <c r="G16453" s="38"/>
      <c r="H16453" s="38"/>
      <c r="I16453" s="38"/>
      <c r="J16453" s="38"/>
      <c r="K16453" s="38"/>
      <c r="L16453"/>
      <c r="M16453"/>
    </row>
    <row r="16454" spans="1:13" s="36" customFormat="1">
      <c r="A16454" s="35"/>
      <c r="B16454"/>
      <c r="C16454" s="38"/>
      <c r="D16454" s="38"/>
      <c r="E16454" s="38"/>
      <c r="F16454" s="38"/>
      <c r="G16454" s="38"/>
      <c r="H16454" s="38"/>
      <c r="I16454" s="38"/>
      <c r="J16454" s="38"/>
      <c r="K16454" s="38"/>
      <c r="L16454"/>
      <c r="M16454"/>
    </row>
    <row r="16455" spans="1:13" s="36" customFormat="1">
      <c r="A16455" s="35"/>
      <c r="B16455"/>
      <c r="C16455" s="38"/>
      <c r="D16455" s="38"/>
      <c r="E16455" s="38"/>
      <c r="F16455" s="38"/>
      <c r="G16455" s="38"/>
      <c r="H16455" s="38"/>
      <c r="I16455" s="38"/>
      <c r="J16455" s="38"/>
      <c r="K16455" s="38"/>
      <c r="L16455"/>
      <c r="M16455"/>
    </row>
    <row r="16456" spans="1:13" s="36" customFormat="1">
      <c r="A16456" s="35"/>
      <c r="B16456"/>
      <c r="C16456" s="38"/>
      <c r="D16456" s="38"/>
      <c r="E16456" s="38"/>
      <c r="F16456" s="38"/>
      <c r="G16456" s="38"/>
      <c r="H16456" s="38"/>
      <c r="I16456" s="38"/>
      <c r="J16456" s="38"/>
      <c r="K16456" s="38"/>
      <c r="L16456"/>
      <c r="M16456"/>
    </row>
    <row r="16457" spans="1:13" s="36" customFormat="1">
      <c r="A16457" s="35"/>
      <c r="B16457"/>
      <c r="C16457" s="38"/>
      <c r="D16457" s="38"/>
      <c r="E16457" s="38"/>
      <c r="F16457" s="38"/>
      <c r="G16457" s="38"/>
      <c r="H16457" s="38"/>
      <c r="I16457" s="38"/>
      <c r="J16457" s="38"/>
      <c r="K16457" s="38"/>
      <c r="L16457"/>
      <c r="M16457"/>
    </row>
    <row r="16458" spans="1:13" s="36" customFormat="1">
      <c r="A16458" s="35"/>
      <c r="B16458"/>
      <c r="C16458" s="38"/>
      <c r="D16458" s="38"/>
      <c r="E16458" s="38"/>
      <c r="F16458" s="38"/>
      <c r="G16458" s="38"/>
      <c r="H16458" s="38"/>
      <c r="I16458" s="38"/>
      <c r="J16458" s="38"/>
      <c r="K16458" s="38"/>
      <c r="L16458"/>
      <c r="M16458"/>
    </row>
    <row r="16459" spans="1:13" s="36" customFormat="1">
      <c r="A16459" s="35"/>
      <c r="B16459"/>
      <c r="C16459" s="38"/>
      <c r="D16459" s="38"/>
      <c r="E16459" s="38"/>
      <c r="F16459" s="38"/>
      <c r="G16459" s="38"/>
      <c r="H16459" s="38"/>
      <c r="I16459" s="38"/>
      <c r="J16459" s="38"/>
      <c r="K16459" s="38"/>
      <c r="L16459"/>
      <c r="M16459"/>
    </row>
    <row r="16460" spans="1:13" s="36" customFormat="1">
      <c r="A16460" s="35"/>
      <c r="B16460"/>
      <c r="C16460" s="38"/>
      <c r="D16460" s="38"/>
      <c r="E16460" s="38"/>
      <c r="F16460" s="38"/>
      <c r="G16460" s="38"/>
      <c r="H16460" s="38"/>
      <c r="I16460" s="38"/>
      <c r="J16460" s="38"/>
      <c r="K16460" s="38"/>
      <c r="L16460"/>
      <c r="M16460"/>
    </row>
    <row r="16461" spans="1:13" s="36" customFormat="1">
      <c r="A16461" s="35"/>
      <c r="B16461"/>
      <c r="C16461" s="38"/>
      <c r="D16461" s="38"/>
      <c r="E16461" s="38"/>
      <c r="F16461" s="38"/>
      <c r="G16461" s="38"/>
      <c r="H16461" s="38"/>
      <c r="I16461" s="38"/>
      <c r="J16461" s="38"/>
      <c r="K16461" s="38"/>
      <c r="L16461"/>
      <c r="M16461"/>
    </row>
    <row r="16462" spans="1:13" s="36" customFormat="1">
      <c r="A16462" s="35"/>
      <c r="B16462"/>
      <c r="C16462" s="38"/>
      <c r="D16462" s="38"/>
      <c r="E16462" s="38"/>
      <c r="F16462" s="38"/>
      <c r="G16462" s="38"/>
      <c r="H16462" s="38"/>
      <c r="I16462" s="38"/>
      <c r="J16462" s="38"/>
      <c r="K16462" s="38"/>
      <c r="L16462"/>
      <c r="M16462"/>
    </row>
    <row r="16463" spans="1:13" s="36" customFormat="1">
      <c r="A16463" s="35"/>
      <c r="B16463"/>
      <c r="C16463" s="38"/>
      <c r="D16463" s="38"/>
      <c r="E16463" s="38"/>
      <c r="F16463" s="38"/>
      <c r="G16463" s="38"/>
      <c r="H16463" s="38"/>
      <c r="I16463" s="38"/>
      <c r="J16463" s="38"/>
      <c r="K16463" s="38"/>
      <c r="L16463"/>
      <c r="M16463"/>
    </row>
    <row r="16464" spans="1:13" s="36" customFormat="1">
      <c r="A16464" s="35"/>
      <c r="B16464"/>
      <c r="C16464" s="38"/>
      <c r="D16464" s="38"/>
      <c r="E16464" s="38"/>
      <c r="F16464" s="38"/>
      <c r="G16464" s="38"/>
      <c r="H16464" s="38"/>
      <c r="I16464" s="38"/>
      <c r="J16464" s="38"/>
      <c r="K16464" s="38"/>
      <c r="L16464"/>
      <c r="M16464"/>
    </row>
    <row r="16465" spans="1:13" s="36" customFormat="1">
      <c r="A16465" s="35"/>
      <c r="B16465"/>
      <c r="C16465" s="38"/>
      <c r="D16465" s="38"/>
      <c r="E16465" s="38"/>
      <c r="F16465" s="38"/>
      <c r="G16465" s="38"/>
      <c r="H16465" s="38"/>
      <c r="I16465" s="38"/>
      <c r="J16465" s="38"/>
      <c r="K16465" s="38"/>
      <c r="L16465"/>
      <c r="M16465"/>
    </row>
    <row r="16466" spans="1:13" s="36" customFormat="1">
      <c r="A16466" s="35"/>
      <c r="B16466"/>
      <c r="C16466" s="38"/>
      <c r="D16466" s="38"/>
      <c r="E16466" s="38"/>
      <c r="F16466" s="38"/>
      <c r="G16466" s="38"/>
      <c r="H16466" s="38"/>
      <c r="I16466" s="38"/>
      <c r="J16466" s="38"/>
      <c r="K16466" s="38"/>
      <c r="L16466"/>
      <c r="M16466"/>
    </row>
    <row r="16467" spans="1:13" s="36" customFormat="1">
      <c r="A16467" s="35"/>
      <c r="B16467"/>
      <c r="C16467" s="38"/>
      <c r="D16467" s="38"/>
      <c r="E16467" s="38"/>
      <c r="F16467" s="38"/>
      <c r="G16467" s="38"/>
      <c r="H16467" s="38"/>
      <c r="I16467" s="38"/>
      <c r="J16467" s="38"/>
      <c r="K16467" s="38"/>
      <c r="L16467"/>
      <c r="M16467"/>
    </row>
    <row r="16468" spans="1:13" s="36" customFormat="1">
      <c r="A16468" s="35"/>
      <c r="B16468"/>
      <c r="C16468" s="38"/>
      <c r="D16468" s="38"/>
      <c r="E16468" s="38"/>
      <c r="F16468" s="38"/>
      <c r="G16468" s="38"/>
      <c r="H16468" s="38"/>
      <c r="I16468" s="38"/>
      <c r="J16468" s="38"/>
      <c r="K16468" s="38"/>
      <c r="L16468"/>
      <c r="M16468"/>
    </row>
    <row r="16469" spans="1:13" s="36" customFormat="1">
      <c r="A16469" s="35"/>
      <c r="B16469"/>
      <c r="C16469" s="38"/>
      <c r="D16469" s="38"/>
      <c r="E16469" s="38"/>
      <c r="F16469" s="38"/>
      <c r="G16469" s="38"/>
      <c r="H16469" s="38"/>
      <c r="I16469" s="38"/>
      <c r="J16469" s="38"/>
      <c r="K16469" s="38"/>
      <c r="L16469"/>
      <c r="M16469"/>
    </row>
    <row r="16470" spans="1:13" s="36" customFormat="1">
      <c r="A16470" s="35"/>
      <c r="B16470"/>
      <c r="C16470" s="38"/>
      <c r="D16470" s="38"/>
      <c r="E16470" s="38"/>
      <c r="F16470" s="38"/>
      <c r="G16470" s="38"/>
      <c r="H16470" s="38"/>
      <c r="I16470" s="38"/>
      <c r="J16470" s="38"/>
      <c r="K16470" s="38"/>
      <c r="L16470"/>
      <c r="M16470"/>
    </row>
    <row r="16471" spans="1:13" s="36" customFormat="1">
      <c r="A16471" s="35"/>
      <c r="B16471"/>
      <c r="C16471" s="38"/>
      <c r="D16471" s="38"/>
      <c r="E16471" s="38"/>
      <c r="F16471" s="38"/>
      <c r="G16471" s="38"/>
      <c r="H16471" s="38"/>
      <c r="I16471" s="38"/>
      <c r="J16471" s="38"/>
      <c r="K16471" s="38"/>
      <c r="L16471"/>
      <c r="M16471"/>
    </row>
    <row r="16472" spans="1:13" s="36" customFormat="1">
      <c r="A16472" s="35"/>
      <c r="B16472"/>
      <c r="C16472" s="38"/>
      <c r="D16472" s="38"/>
      <c r="E16472" s="38"/>
      <c r="F16472" s="38"/>
      <c r="G16472" s="38"/>
      <c r="H16472" s="38"/>
      <c r="I16472" s="38"/>
      <c r="J16472" s="38"/>
      <c r="K16472" s="38"/>
      <c r="L16472"/>
      <c r="M16472"/>
    </row>
    <row r="16473" spans="1:13" s="36" customFormat="1">
      <c r="A16473" s="35"/>
      <c r="B16473"/>
      <c r="C16473" s="38"/>
      <c r="D16473" s="38"/>
      <c r="E16473" s="38"/>
      <c r="F16473" s="38"/>
      <c r="G16473" s="38"/>
      <c r="H16473" s="38"/>
      <c r="I16473" s="38"/>
      <c r="J16473" s="38"/>
      <c r="K16473" s="38"/>
      <c r="L16473"/>
      <c r="M16473"/>
    </row>
    <row r="16474" spans="1:13" s="36" customFormat="1">
      <c r="A16474" s="35"/>
      <c r="B16474"/>
      <c r="C16474" s="38"/>
      <c r="D16474" s="38"/>
      <c r="E16474" s="38"/>
      <c r="F16474" s="38"/>
      <c r="G16474" s="38"/>
      <c r="H16474" s="38"/>
      <c r="I16474" s="38"/>
      <c r="J16474" s="38"/>
      <c r="K16474" s="38"/>
      <c r="L16474"/>
      <c r="M16474"/>
    </row>
    <row r="16475" spans="1:13" s="36" customFormat="1">
      <c r="A16475" s="35"/>
      <c r="B16475"/>
      <c r="C16475" s="38"/>
      <c r="D16475" s="38"/>
      <c r="E16475" s="38"/>
      <c r="F16475" s="38"/>
      <c r="G16475" s="38"/>
      <c r="H16475" s="38"/>
      <c r="I16475" s="38"/>
      <c r="J16475" s="38"/>
      <c r="K16475" s="38"/>
      <c r="L16475"/>
      <c r="M16475"/>
    </row>
    <row r="16476" spans="1:13" s="36" customFormat="1">
      <c r="A16476" s="35"/>
      <c r="B16476"/>
      <c r="C16476" s="38"/>
      <c r="D16476" s="38"/>
      <c r="E16476" s="38"/>
      <c r="F16476" s="38"/>
      <c r="G16476" s="38"/>
      <c r="H16476" s="38"/>
      <c r="I16476" s="38"/>
      <c r="J16476" s="38"/>
      <c r="K16476" s="38"/>
      <c r="L16476"/>
      <c r="M16476"/>
    </row>
    <row r="16477" spans="1:13" s="36" customFormat="1">
      <c r="A16477" s="35"/>
      <c r="B16477"/>
      <c r="C16477" s="38"/>
      <c r="D16477" s="38"/>
      <c r="E16477" s="38"/>
      <c r="F16477" s="38"/>
      <c r="G16477" s="38"/>
      <c r="H16477" s="38"/>
      <c r="I16477" s="38"/>
      <c r="J16477" s="38"/>
      <c r="K16477" s="38"/>
      <c r="L16477"/>
      <c r="M16477"/>
    </row>
    <row r="16478" spans="1:13" s="36" customFormat="1">
      <c r="A16478" s="35"/>
      <c r="B16478"/>
      <c r="C16478" s="38"/>
      <c r="D16478" s="38"/>
      <c r="E16478" s="38"/>
      <c r="F16478" s="38"/>
      <c r="G16478" s="38"/>
      <c r="H16478" s="38"/>
      <c r="I16478" s="38"/>
      <c r="J16478" s="38"/>
      <c r="K16478" s="38"/>
      <c r="L16478"/>
      <c r="M16478"/>
    </row>
    <row r="16479" spans="1:13" s="36" customFormat="1">
      <c r="A16479" s="35"/>
      <c r="B16479"/>
      <c r="C16479" s="38"/>
      <c r="D16479" s="38"/>
      <c r="E16479" s="38"/>
      <c r="F16479" s="38"/>
      <c r="G16479" s="38"/>
      <c r="H16479" s="38"/>
      <c r="I16479" s="38"/>
      <c r="J16479" s="38"/>
      <c r="K16479" s="38"/>
      <c r="L16479"/>
      <c r="M16479"/>
    </row>
    <row r="16480" spans="1:13" s="36" customFormat="1">
      <c r="A16480" s="35"/>
      <c r="B16480"/>
      <c r="C16480" s="38"/>
      <c r="D16480" s="38"/>
      <c r="E16480" s="38"/>
      <c r="F16480" s="38"/>
      <c r="G16480" s="38"/>
      <c r="H16480" s="38"/>
      <c r="I16480" s="38"/>
      <c r="J16480" s="38"/>
      <c r="K16480" s="38"/>
      <c r="L16480"/>
      <c r="M16480"/>
    </row>
    <row r="16481" spans="1:13" s="36" customFormat="1">
      <c r="A16481" s="35"/>
      <c r="B16481"/>
      <c r="C16481" s="38"/>
      <c r="D16481" s="38"/>
      <c r="E16481" s="38"/>
      <c r="F16481" s="38"/>
      <c r="G16481" s="38"/>
      <c r="H16481" s="38"/>
      <c r="I16481" s="38"/>
      <c r="J16481" s="38"/>
      <c r="K16481" s="38"/>
      <c r="L16481"/>
      <c r="M16481"/>
    </row>
    <row r="16482" spans="1:13" s="36" customFormat="1">
      <c r="A16482" s="35"/>
      <c r="B16482"/>
      <c r="C16482" s="38"/>
      <c r="D16482" s="38"/>
      <c r="E16482" s="38"/>
      <c r="F16482" s="38"/>
      <c r="G16482" s="38"/>
      <c r="H16482" s="38"/>
      <c r="I16482" s="38"/>
      <c r="J16482" s="38"/>
      <c r="K16482" s="38"/>
      <c r="L16482"/>
      <c r="M16482"/>
    </row>
    <row r="16483" spans="1:13" s="36" customFormat="1">
      <c r="A16483" s="35"/>
      <c r="B16483"/>
      <c r="C16483" s="38"/>
      <c r="D16483" s="38"/>
      <c r="E16483" s="38"/>
      <c r="F16483" s="38"/>
      <c r="G16483" s="38"/>
      <c r="H16483" s="38"/>
      <c r="I16483" s="38"/>
      <c r="J16483" s="38"/>
      <c r="K16483" s="38"/>
      <c r="L16483"/>
      <c r="M16483"/>
    </row>
    <row r="16484" spans="1:13" s="36" customFormat="1">
      <c r="A16484" s="35"/>
      <c r="B16484"/>
      <c r="C16484" s="38"/>
      <c r="D16484" s="38"/>
      <c r="E16484" s="38"/>
      <c r="F16484" s="38"/>
      <c r="G16484" s="38"/>
      <c r="H16484" s="38"/>
      <c r="I16484" s="38"/>
      <c r="J16484" s="38"/>
      <c r="K16484" s="38"/>
      <c r="L16484"/>
      <c r="M16484"/>
    </row>
    <row r="16485" spans="1:13" s="36" customFormat="1">
      <c r="A16485" s="35"/>
      <c r="B16485"/>
      <c r="C16485" s="38"/>
      <c r="D16485" s="38"/>
      <c r="E16485" s="38"/>
      <c r="F16485" s="38"/>
      <c r="G16485" s="38"/>
      <c r="H16485" s="38"/>
      <c r="I16485" s="38"/>
      <c r="J16485" s="38"/>
      <c r="K16485" s="38"/>
      <c r="L16485"/>
      <c r="M16485"/>
    </row>
    <row r="16486" spans="1:13" s="36" customFormat="1">
      <c r="A16486" s="35"/>
      <c r="B16486"/>
      <c r="C16486" s="38"/>
      <c r="D16486" s="38"/>
      <c r="E16486" s="38"/>
      <c r="F16486" s="38"/>
      <c r="G16486" s="38"/>
      <c r="H16486" s="38"/>
      <c r="I16486" s="38"/>
      <c r="J16486" s="38"/>
      <c r="K16486" s="38"/>
      <c r="L16486"/>
      <c r="M16486"/>
    </row>
    <row r="16487" spans="1:13" s="36" customFormat="1">
      <c r="A16487" s="35"/>
      <c r="B16487"/>
      <c r="C16487" s="38"/>
      <c r="D16487" s="38"/>
      <c r="E16487" s="38"/>
      <c r="F16487" s="38"/>
      <c r="G16487" s="38"/>
      <c r="H16487" s="38"/>
      <c r="I16487" s="38"/>
      <c r="J16487" s="38"/>
      <c r="K16487" s="38"/>
      <c r="L16487"/>
      <c r="M16487"/>
    </row>
    <row r="16488" spans="1:13" s="36" customFormat="1">
      <c r="A16488" s="35"/>
      <c r="B16488"/>
      <c r="C16488" s="38"/>
      <c r="D16488" s="38"/>
      <c r="E16488" s="38"/>
      <c r="F16488" s="38"/>
      <c r="G16488" s="38"/>
      <c r="H16488" s="38"/>
      <c r="I16488" s="38"/>
      <c r="J16488" s="38"/>
      <c r="K16488" s="38"/>
      <c r="L16488"/>
      <c r="M16488"/>
    </row>
    <row r="16489" spans="1:13" s="36" customFormat="1">
      <c r="A16489" s="35"/>
      <c r="B16489"/>
      <c r="C16489" s="38"/>
      <c r="D16489" s="38"/>
      <c r="E16489" s="38"/>
      <c r="F16489" s="38"/>
      <c r="G16489" s="38"/>
      <c r="H16489" s="38"/>
      <c r="I16489" s="38"/>
      <c r="J16489" s="38"/>
      <c r="K16489" s="38"/>
      <c r="L16489"/>
      <c r="M16489"/>
    </row>
    <row r="16490" spans="1:13" s="36" customFormat="1">
      <c r="A16490" s="35"/>
      <c r="B16490"/>
      <c r="C16490" s="38"/>
      <c r="D16490" s="38"/>
      <c r="E16490" s="38"/>
      <c r="F16490" s="38"/>
      <c r="G16490" s="38"/>
      <c r="H16490" s="38"/>
      <c r="I16490" s="38"/>
      <c r="J16490" s="38"/>
      <c r="K16490" s="38"/>
      <c r="L16490"/>
      <c r="M16490"/>
    </row>
    <row r="16491" spans="1:13" s="36" customFormat="1">
      <c r="A16491" s="35"/>
      <c r="B16491"/>
      <c r="C16491" s="38"/>
      <c r="D16491" s="38"/>
      <c r="E16491" s="38"/>
      <c r="F16491" s="38"/>
      <c r="G16491" s="38"/>
      <c r="H16491" s="38"/>
      <c r="I16491" s="38"/>
      <c r="J16491" s="38"/>
      <c r="K16491" s="38"/>
      <c r="L16491"/>
      <c r="M16491"/>
    </row>
    <row r="16492" spans="1:13" s="36" customFormat="1">
      <c r="A16492" s="35"/>
      <c r="B16492"/>
      <c r="C16492" s="38"/>
      <c r="D16492" s="38"/>
      <c r="E16492" s="38"/>
      <c r="F16492" s="38"/>
      <c r="G16492" s="38"/>
      <c r="H16492" s="38"/>
      <c r="I16492" s="38"/>
      <c r="J16492" s="38"/>
      <c r="K16492" s="38"/>
      <c r="L16492"/>
      <c r="M16492"/>
    </row>
    <row r="16493" spans="1:13" s="36" customFormat="1">
      <c r="A16493" s="35"/>
      <c r="B16493"/>
      <c r="C16493" s="38"/>
      <c r="D16493" s="38"/>
      <c r="E16493" s="38"/>
      <c r="F16493" s="38"/>
      <c r="G16493" s="38"/>
      <c r="H16493" s="38"/>
      <c r="I16493" s="38"/>
      <c r="J16493" s="38"/>
      <c r="K16493" s="38"/>
      <c r="L16493"/>
      <c r="M16493"/>
    </row>
    <row r="16494" spans="1:13" s="36" customFormat="1">
      <c r="A16494" s="35"/>
      <c r="B16494"/>
      <c r="C16494" s="38"/>
      <c r="D16494" s="38"/>
      <c r="E16494" s="38"/>
      <c r="F16494" s="38"/>
      <c r="G16494" s="38"/>
      <c r="H16494" s="38"/>
      <c r="I16494" s="38"/>
      <c r="J16494" s="38"/>
      <c r="K16494" s="38"/>
      <c r="L16494"/>
      <c r="M16494"/>
    </row>
    <row r="16495" spans="1:13" s="36" customFormat="1">
      <c r="A16495" s="35"/>
      <c r="B16495"/>
      <c r="C16495" s="38"/>
      <c r="D16495" s="38"/>
      <c r="E16495" s="38"/>
      <c r="F16495" s="38"/>
      <c r="G16495" s="38"/>
      <c r="H16495" s="38"/>
      <c r="I16495" s="38"/>
      <c r="J16495" s="38"/>
      <c r="K16495" s="38"/>
      <c r="L16495"/>
      <c r="M16495"/>
    </row>
    <row r="16496" spans="1:13" s="36" customFormat="1">
      <c r="A16496" s="35"/>
      <c r="B16496"/>
      <c r="C16496" s="38"/>
      <c r="D16496" s="38"/>
      <c r="E16496" s="38"/>
      <c r="F16496" s="38"/>
      <c r="G16496" s="38"/>
      <c r="H16496" s="38"/>
      <c r="I16496" s="38"/>
      <c r="J16496" s="38"/>
      <c r="K16496" s="38"/>
      <c r="L16496"/>
      <c r="M16496"/>
    </row>
    <row r="16497" spans="1:13" s="36" customFormat="1">
      <c r="A16497" s="35"/>
      <c r="B16497"/>
      <c r="C16497" s="38"/>
      <c r="D16497" s="38"/>
      <c r="E16497" s="38"/>
      <c r="F16497" s="38"/>
      <c r="G16497" s="38"/>
      <c r="H16497" s="38"/>
      <c r="I16497" s="38"/>
      <c r="J16497" s="38"/>
      <c r="K16497" s="38"/>
      <c r="L16497"/>
      <c r="M16497"/>
    </row>
    <row r="16498" spans="1:13" s="36" customFormat="1">
      <c r="A16498" s="35"/>
      <c r="B16498"/>
      <c r="C16498" s="38"/>
      <c r="D16498" s="38"/>
      <c r="E16498" s="38"/>
      <c r="F16498" s="38"/>
      <c r="G16498" s="38"/>
      <c r="H16498" s="38"/>
      <c r="I16498" s="38"/>
      <c r="J16498" s="38"/>
      <c r="K16498" s="38"/>
      <c r="L16498"/>
      <c r="M16498"/>
    </row>
    <row r="16499" spans="1:13" s="36" customFormat="1">
      <c r="A16499" s="35"/>
      <c r="B16499"/>
      <c r="C16499" s="38"/>
      <c r="D16499" s="38"/>
      <c r="E16499" s="38"/>
      <c r="F16499" s="38"/>
      <c r="G16499" s="38"/>
      <c r="H16499" s="38"/>
      <c r="I16499" s="38"/>
      <c r="J16499" s="38"/>
      <c r="K16499" s="38"/>
      <c r="L16499"/>
      <c r="M16499"/>
    </row>
    <row r="16500" spans="1:13" s="36" customFormat="1">
      <c r="A16500" s="35"/>
      <c r="B16500"/>
      <c r="C16500" s="38"/>
      <c r="D16500" s="38"/>
      <c r="E16500" s="38"/>
      <c r="F16500" s="38"/>
      <c r="G16500" s="38"/>
      <c r="H16500" s="38"/>
      <c r="I16500" s="38"/>
      <c r="J16500" s="38"/>
      <c r="K16500" s="38"/>
      <c r="L16500"/>
      <c r="M16500"/>
    </row>
    <row r="16501" spans="1:13" s="36" customFormat="1">
      <c r="A16501" s="35"/>
      <c r="B16501"/>
      <c r="C16501" s="38"/>
      <c r="D16501" s="38"/>
      <c r="E16501" s="38"/>
      <c r="F16501" s="38"/>
      <c r="G16501" s="38"/>
      <c r="H16501" s="38"/>
      <c r="I16501" s="38"/>
      <c r="J16501" s="38"/>
      <c r="K16501" s="38"/>
      <c r="L16501"/>
      <c r="M16501"/>
    </row>
    <row r="16502" spans="1:13" s="36" customFormat="1">
      <c r="A16502" s="35"/>
      <c r="B16502"/>
      <c r="C16502" s="38"/>
      <c r="D16502" s="38"/>
      <c r="E16502" s="38"/>
      <c r="F16502" s="38"/>
      <c r="G16502" s="38"/>
      <c r="H16502" s="38"/>
      <c r="I16502" s="38"/>
      <c r="J16502" s="38"/>
      <c r="K16502" s="38"/>
      <c r="L16502"/>
      <c r="M16502"/>
    </row>
    <row r="16503" spans="1:13" s="36" customFormat="1">
      <c r="A16503" s="35"/>
      <c r="B16503"/>
      <c r="C16503" s="38"/>
      <c r="D16503" s="38"/>
      <c r="E16503" s="38"/>
      <c r="F16503" s="38"/>
      <c r="G16503" s="38"/>
      <c r="H16503" s="38"/>
      <c r="I16503" s="38"/>
      <c r="J16503" s="38"/>
      <c r="K16503" s="38"/>
      <c r="L16503"/>
      <c r="M16503"/>
    </row>
    <row r="16504" spans="1:13" s="36" customFormat="1">
      <c r="A16504" s="35"/>
      <c r="B16504"/>
      <c r="C16504" s="38"/>
      <c r="D16504" s="38"/>
      <c r="E16504" s="38"/>
      <c r="F16504" s="38"/>
      <c r="G16504" s="38"/>
      <c r="H16504" s="38"/>
      <c r="I16504" s="38"/>
      <c r="J16504" s="38"/>
      <c r="K16504" s="38"/>
      <c r="L16504"/>
      <c r="M16504"/>
    </row>
    <row r="16505" spans="1:13" s="36" customFormat="1">
      <c r="A16505" s="35"/>
      <c r="B16505"/>
      <c r="C16505" s="38"/>
      <c r="D16505" s="38"/>
      <c r="E16505" s="38"/>
      <c r="F16505" s="38"/>
      <c r="G16505" s="38"/>
      <c r="H16505" s="38"/>
      <c r="I16505" s="38"/>
      <c r="J16505" s="38"/>
      <c r="K16505" s="38"/>
      <c r="L16505"/>
      <c r="M16505"/>
    </row>
    <row r="16506" spans="1:13" s="36" customFormat="1">
      <c r="A16506" s="35"/>
      <c r="B16506"/>
      <c r="C16506" s="38"/>
      <c r="D16506" s="38"/>
      <c r="E16506" s="38"/>
      <c r="F16506" s="38"/>
      <c r="G16506" s="38"/>
      <c r="H16506" s="38"/>
      <c r="I16506" s="38"/>
      <c r="J16506" s="38"/>
      <c r="K16506" s="38"/>
      <c r="L16506"/>
      <c r="M16506"/>
    </row>
    <row r="16507" spans="1:13" s="36" customFormat="1">
      <c r="A16507" s="35"/>
      <c r="B16507"/>
      <c r="C16507" s="38"/>
      <c r="D16507" s="38"/>
      <c r="E16507" s="38"/>
      <c r="F16507" s="38"/>
      <c r="G16507" s="38"/>
      <c r="H16507" s="38"/>
      <c r="I16507" s="38"/>
      <c r="J16507" s="38"/>
      <c r="K16507" s="38"/>
      <c r="L16507"/>
      <c r="M16507"/>
    </row>
    <row r="16508" spans="1:13" s="36" customFormat="1">
      <c r="A16508" s="35"/>
      <c r="B16508"/>
      <c r="C16508" s="38"/>
      <c r="D16508" s="38"/>
      <c r="E16508" s="38"/>
      <c r="F16508" s="38"/>
      <c r="G16508" s="38"/>
      <c r="H16508" s="38"/>
      <c r="I16508" s="38"/>
      <c r="J16508" s="38"/>
      <c r="K16508" s="38"/>
      <c r="L16508"/>
      <c r="M16508"/>
    </row>
    <row r="16509" spans="1:13" s="36" customFormat="1">
      <c r="A16509" s="35"/>
      <c r="B16509"/>
      <c r="C16509" s="38"/>
      <c r="D16509" s="38"/>
      <c r="E16509" s="38"/>
      <c r="F16509" s="38"/>
      <c r="G16509" s="38"/>
      <c r="H16509" s="38"/>
      <c r="I16509" s="38"/>
      <c r="J16509" s="38"/>
      <c r="K16509" s="38"/>
      <c r="L16509"/>
      <c r="M16509"/>
    </row>
    <row r="16510" spans="1:13" s="36" customFormat="1">
      <c r="A16510" s="35"/>
      <c r="B16510"/>
      <c r="C16510" s="38"/>
      <c r="D16510" s="38"/>
      <c r="E16510" s="38"/>
      <c r="F16510" s="38"/>
      <c r="G16510" s="38"/>
      <c r="H16510" s="38"/>
      <c r="I16510" s="38"/>
      <c r="J16510" s="38"/>
      <c r="K16510" s="38"/>
      <c r="L16510"/>
      <c r="M16510"/>
    </row>
    <row r="16511" spans="1:13" s="36" customFormat="1">
      <c r="A16511" s="35"/>
      <c r="B16511"/>
      <c r="C16511" s="38"/>
      <c r="D16511" s="38"/>
      <c r="E16511" s="38"/>
      <c r="F16511" s="38"/>
      <c r="G16511" s="38"/>
      <c r="H16511" s="38"/>
      <c r="I16511" s="38"/>
      <c r="J16511" s="38"/>
      <c r="K16511" s="38"/>
      <c r="L16511"/>
      <c r="M16511"/>
    </row>
    <row r="16512" spans="1:13" s="36" customFormat="1">
      <c r="A16512" s="35"/>
      <c r="B16512"/>
      <c r="C16512" s="38"/>
      <c r="D16512" s="38"/>
      <c r="E16512" s="38"/>
      <c r="F16512" s="38"/>
      <c r="G16512" s="38"/>
      <c r="H16512" s="38"/>
      <c r="I16512" s="38"/>
      <c r="J16512" s="38"/>
      <c r="K16512" s="38"/>
      <c r="L16512"/>
      <c r="M16512"/>
    </row>
    <row r="16513" spans="1:13" s="36" customFormat="1">
      <c r="A16513" s="35"/>
      <c r="B16513"/>
      <c r="C16513" s="38"/>
      <c r="D16513" s="38"/>
      <c r="E16513" s="38"/>
      <c r="F16513" s="38"/>
      <c r="G16513" s="38"/>
      <c r="H16513" s="38"/>
      <c r="I16513" s="38"/>
      <c r="J16513" s="38"/>
      <c r="K16513" s="38"/>
      <c r="L16513"/>
      <c r="M16513"/>
    </row>
    <row r="16514" spans="1:13" s="36" customFormat="1">
      <c r="A16514" s="35"/>
      <c r="B16514"/>
      <c r="C16514" s="38"/>
      <c r="D16514" s="38"/>
      <c r="E16514" s="38"/>
      <c r="F16514" s="38"/>
      <c r="G16514" s="38"/>
      <c r="H16514" s="38"/>
      <c r="I16514" s="38"/>
      <c r="J16514" s="38"/>
      <c r="K16514" s="38"/>
      <c r="L16514"/>
      <c r="M16514"/>
    </row>
    <row r="16515" spans="1:13" s="36" customFormat="1">
      <c r="A16515" s="35"/>
      <c r="B16515"/>
      <c r="C16515" s="38"/>
      <c r="D16515" s="38"/>
      <c r="E16515" s="38"/>
      <c r="F16515" s="38"/>
      <c r="G16515" s="38"/>
      <c r="H16515" s="38"/>
      <c r="I16515" s="38"/>
      <c r="J16515" s="38"/>
      <c r="K16515" s="38"/>
      <c r="L16515"/>
      <c r="M16515"/>
    </row>
    <row r="16516" spans="1:13" s="36" customFormat="1">
      <c r="A16516" s="35"/>
      <c r="B16516"/>
      <c r="C16516" s="38"/>
      <c r="D16516" s="38"/>
      <c r="E16516" s="38"/>
      <c r="F16516" s="38"/>
      <c r="G16516" s="38"/>
      <c r="H16516" s="38"/>
      <c r="I16516" s="38"/>
      <c r="J16516" s="38"/>
      <c r="K16516" s="38"/>
      <c r="L16516"/>
      <c r="M16516"/>
    </row>
    <row r="16517" spans="1:13" s="36" customFormat="1">
      <c r="A16517" s="35"/>
      <c r="B16517"/>
      <c r="C16517" s="38"/>
      <c r="D16517" s="38"/>
      <c r="E16517" s="38"/>
      <c r="F16517" s="38"/>
      <c r="G16517" s="38"/>
      <c r="H16517" s="38"/>
      <c r="I16517" s="38"/>
      <c r="J16517" s="38"/>
      <c r="K16517" s="38"/>
      <c r="L16517"/>
      <c r="M16517"/>
    </row>
    <row r="16518" spans="1:13" s="36" customFormat="1">
      <c r="A16518" s="35"/>
      <c r="B16518"/>
      <c r="C16518" s="38"/>
      <c r="D16518" s="38"/>
      <c r="E16518" s="38"/>
      <c r="F16518" s="38"/>
      <c r="G16518" s="38"/>
      <c r="H16518" s="38"/>
      <c r="I16518" s="38"/>
      <c r="J16518" s="38"/>
      <c r="K16518" s="38"/>
      <c r="L16518"/>
      <c r="M16518"/>
    </row>
    <row r="16519" spans="1:13" s="36" customFormat="1">
      <c r="A16519" s="35"/>
      <c r="B16519"/>
      <c r="C16519" s="38"/>
      <c r="D16519" s="38"/>
      <c r="E16519" s="38"/>
      <c r="F16519" s="38"/>
      <c r="G16519" s="38"/>
      <c r="H16519" s="38"/>
      <c r="I16519" s="38"/>
      <c r="J16519" s="38"/>
      <c r="K16519" s="38"/>
      <c r="L16519"/>
      <c r="M16519"/>
    </row>
    <row r="16520" spans="1:13" s="36" customFormat="1">
      <c r="A16520" s="35"/>
      <c r="B16520"/>
      <c r="C16520" s="38"/>
      <c r="D16520" s="38"/>
      <c r="E16520" s="38"/>
      <c r="F16520" s="38"/>
      <c r="G16520" s="38"/>
      <c r="H16520" s="38"/>
      <c r="I16520" s="38"/>
      <c r="J16520" s="38"/>
      <c r="K16520" s="38"/>
      <c r="L16520"/>
      <c r="M16520"/>
    </row>
    <row r="16521" spans="1:13" s="36" customFormat="1">
      <c r="A16521" s="35"/>
      <c r="B16521"/>
      <c r="C16521" s="38"/>
      <c r="D16521" s="38"/>
      <c r="E16521" s="38"/>
      <c r="F16521" s="38"/>
      <c r="G16521" s="38"/>
      <c r="H16521" s="38"/>
      <c r="I16521" s="38"/>
      <c r="J16521" s="38"/>
      <c r="K16521" s="38"/>
      <c r="L16521"/>
      <c r="M16521"/>
    </row>
    <row r="16522" spans="1:13" s="36" customFormat="1">
      <c r="A16522" s="35"/>
      <c r="B16522"/>
      <c r="C16522" s="38"/>
      <c r="D16522" s="38"/>
      <c r="E16522" s="38"/>
      <c r="F16522" s="38"/>
      <c r="G16522" s="38"/>
      <c r="H16522" s="38"/>
      <c r="I16522" s="38"/>
      <c r="J16522" s="38"/>
      <c r="K16522" s="38"/>
      <c r="L16522"/>
      <c r="M16522"/>
    </row>
    <row r="16523" spans="1:13" s="36" customFormat="1">
      <c r="A16523" s="35"/>
      <c r="B16523"/>
      <c r="C16523" s="38"/>
      <c r="D16523" s="38"/>
      <c r="E16523" s="38"/>
      <c r="F16523" s="38"/>
      <c r="G16523" s="38"/>
      <c r="H16523" s="38"/>
      <c r="I16523" s="38"/>
      <c r="J16523" s="38"/>
      <c r="K16523" s="38"/>
      <c r="L16523"/>
      <c r="M16523"/>
    </row>
    <row r="16524" spans="1:13" s="36" customFormat="1">
      <c r="A16524" s="35"/>
      <c r="B16524"/>
      <c r="C16524" s="38"/>
      <c r="D16524" s="38"/>
      <c r="E16524" s="38"/>
      <c r="F16524" s="38"/>
      <c r="G16524" s="38"/>
      <c r="H16524" s="38"/>
      <c r="I16524" s="38"/>
      <c r="J16524" s="38"/>
      <c r="K16524" s="38"/>
      <c r="L16524"/>
      <c r="M16524"/>
    </row>
    <row r="16525" spans="1:13" s="36" customFormat="1">
      <c r="A16525" s="35"/>
      <c r="B16525"/>
      <c r="C16525" s="38"/>
      <c r="D16525" s="38"/>
      <c r="E16525" s="38"/>
      <c r="F16525" s="38"/>
      <c r="G16525" s="38"/>
      <c r="H16525" s="38"/>
      <c r="I16525" s="38"/>
      <c r="J16525" s="38"/>
      <c r="K16525" s="38"/>
      <c r="L16525"/>
      <c r="M16525"/>
    </row>
    <row r="16526" spans="1:13" s="36" customFormat="1">
      <c r="A16526" s="35"/>
      <c r="B16526"/>
      <c r="C16526" s="38"/>
      <c r="D16526" s="38"/>
      <c r="E16526" s="38"/>
      <c r="F16526" s="38"/>
      <c r="G16526" s="38"/>
      <c r="H16526" s="38"/>
      <c r="I16526" s="38"/>
      <c r="J16526" s="38"/>
      <c r="K16526" s="38"/>
      <c r="L16526"/>
      <c r="M16526"/>
    </row>
    <row r="16527" spans="1:13" s="36" customFormat="1">
      <c r="A16527" s="35"/>
      <c r="B16527"/>
      <c r="C16527" s="38"/>
      <c r="D16527" s="38"/>
      <c r="E16527" s="38"/>
      <c r="F16527" s="38"/>
      <c r="G16527" s="38"/>
      <c r="H16527" s="38"/>
      <c r="I16527" s="38"/>
      <c r="J16527" s="38"/>
      <c r="K16527" s="38"/>
      <c r="L16527"/>
      <c r="M16527"/>
    </row>
    <row r="16528" spans="1:13" s="36" customFormat="1">
      <c r="A16528" s="35"/>
      <c r="B16528"/>
      <c r="C16528" s="38"/>
      <c r="D16528" s="38"/>
      <c r="E16528" s="38"/>
      <c r="F16528" s="38"/>
      <c r="G16528" s="38"/>
      <c r="H16528" s="38"/>
      <c r="I16528" s="38"/>
      <c r="J16528" s="38"/>
      <c r="K16528" s="38"/>
      <c r="L16528"/>
      <c r="M16528"/>
    </row>
    <row r="16529" spans="1:13" s="36" customFormat="1">
      <c r="A16529" s="35"/>
      <c r="B16529"/>
      <c r="C16529" s="38"/>
      <c r="D16529" s="38"/>
      <c r="E16529" s="38"/>
      <c r="F16529" s="38"/>
      <c r="G16529" s="38"/>
      <c r="H16529" s="38"/>
      <c r="I16529" s="38"/>
      <c r="J16529" s="38"/>
      <c r="K16529" s="38"/>
      <c r="L16529"/>
      <c r="M16529"/>
    </row>
    <row r="16530" spans="1:13" s="36" customFormat="1">
      <c r="A16530" s="35"/>
      <c r="B16530"/>
      <c r="C16530" s="38"/>
      <c r="D16530" s="38"/>
      <c r="E16530" s="38"/>
      <c r="F16530" s="38"/>
      <c r="G16530" s="38"/>
      <c r="H16530" s="38"/>
      <c r="I16530" s="38"/>
      <c r="J16530" s="38"/>
      <c r="K16530" s="38"/>
      <c r="L16530"/>
      <c r="M16530"/>
    </row>
    <row r="16531" spans="1:13" s="36" customFormat="1">
      <c r="A16531" s="35"/>
      <c r="B16531"/>
      <c r="C16531" s="38"/>
      <c r="D16531" s="38"/>
      <c r="E16531" s="38"/>
      <c r="F16531" s="38"/>
      <c r="G16531" s="38"/>
      <c r="H16531" s="38"/>
      <c r="I16531" s="38"/>
      <c r="J16531" s="38"/>
      <c r="K16531" s="38"/>
      <c r="L16531"/>
      <c r="M16531"/>
    </row>
    <row r="16532" spans="1:13" s="36" customFormat="1">
      <c r="A16532" s="35"/>
      <c r="B16532"/>
      <c r="C16532" s="38"/>
      <c r="D16532" s="38"/>
      <c r="E16532" s="38"/>
      <c r="F16532" s="38"/>
      <c r="G16532" s="38"/>
      <c r="H16532" s="38"/>
      <c r="I16532" s="38"/>
      <c r="J16532" s="38"/>
      <c r="K16532" s="38"/>
      <c r="L16532"/>
      <c r="M16532"/>
    </row>
    <row r="16533" spans="1:13" s="36" customFormat="1">
      <c r="A16533" s="35"/>
      <c r="B16533"/>
      <c r="C16533" s="38"/>
      <c r="D16533" s="38"/>
      <c r="E16533" s="38"/>
      <c r="F16533" s="38"/>
      <c r="G16533" s="38"/>
      <c r="H16533" s="38"/>
      <c r="I16533" s="38"/>
      <c r="J16533" s="38"/>
      <c r="K16533" s="38"/>
      <c r="L16533"/>
      <c r="M16533"/>
    </row>
    <row r="16534" spans="1:13" s="36" customFormat="1">
      <c r="A16534" s="35"/>
      <c r="B16534"/>
      <c r="C16534" s="38"/>
      <c r="D16534" s="38"/>
      <c r="E16534" s="38"/>
      <c r="F16534" s="38"/>
      <c r="G16534" s="38"/>
      <c r="H16534" s="38"/>
      <c r="I16534" s="38"/>
      <c r="J16534" s="38"/>
      <c r="K16534" s="38"/>
      <c r="L16534"/>
      <c r="M16534"/>
    </row>
    <row r="16535" spans="1:13" s="36" customFormat="1">
      <c r="A16535" s="35"/>
      <c r="B16535"/>
      <c r="C16535" s="38"/>
      <c r="D16535" s="38"/>
      <c r="E16535" s="38"/>
      <c r="F16535" s="38"/>
      <c r="G16535" s="38"/>
      <c r="H16535" s="38"/>
      <c r="I16535" s="38"/>
      <c r="J16535" s="38"/>
      <c r="K16535" s="38"/>
      <c r="L16535"/>
      <c r="M16535"/>
    </row>
    <row r="16536" spans="1:13" s="36" customFormat="1">
      <c r="A16536" s="35"/>
      <c r="B16536"/>
      <c r="C16536" s="38"/>
      <c r="D16536" s="38"/>
      <c r="E16536" s="38"/>
      <c r="F16536" s="38"/>
      <c r="G16536" s="38"/>
      <c r="H16536" s="38"/>
      <c r="I16536" s="38"/>
      <c r="J16536" s="38"/>
      <c r="K16536" s="38"/>
      <c r="L16536"/>
      <c r="M16536"/>
    </row>
    <row r="16537" spans="1:13" s="36" customFormat="1">
      <c r="A16537" s="35"/>
      <c r="B16537"/>
      <c r="C16537" s="38"/>
      <c r="D16537" s="38"/>
      <c r="E16537" s="38"/>
      <c r="F16537" s="38"/>
      <c r="G16537" s="38"/>
      <c r="H16537" s="38"/>
      <c r="I16537" s="38"/>
      <c r="J16537" s="38"/>
      <c r="K16537" s="38"/>
      <c r="L16537"/>
      <c r="M16537"/>
    </row>
    <row r="16538" spans="1:13" s="36" customFormat="1">
      <c r="A16538" s="35"/>
      <c r="B16538"/>
      <c r="C16538" s="38"/>
      <c r="D16538" s="38"/>
      <c r="E16538" s="38"/>
      <c r="F16538" s="38"/>
      <c r="G16538" s="38"/>
      <c r="H16538" s="38"/>
      <c r="I16538" s="38"/>
      <c r="J16538" s="38"/>
      <c r="K16538" s="38"/>
      <c r="L16538"/>
      <c r="M16538"/>
    </row>
    <row r="16539" spans="1:13" s="36" customFormat="1">
      <c r="A16539" s="35"/>
      <c r="B16539"/>
      <c r="C16539" s="38"/>
      <c r="D16539" s="38"/>
      <c r="E16539" s="38"/>
      <c r="F16539" s="38"/>
      <c r="G16539" s="38"/>
      <c r="H16539" s="38"/>
      <c r="I16539" s="38"/>
      <c r="J16539" s="38"/>
      <c r="K16539" s="38"/>
      <c r="L16539"/>
      <c r="M16539"/>
    </row>
    <row r="16540" spans="1:13" s="36" customFormat="1">
      <c r="A16540" s="35"/>
      <c r="B16540"/>
      <c r="C16540" s="38"/>
      <c r="D16540" s="38"/>
      <c r="E16540" s="38"/>
      <c r="F16540" s="38"/>
      <c r="G16540" s="38"/>
      <c r="H16540" s="38"/>
      <c r="I16540" s="38"/>
      <c r="J16540" s="38"/>
      <c r="K16540" s="38"/>
      <c r="L16540"/>
      <c r="M16540"/>
    </row>
    <row r="16541" spans="1:13" s="36" customFormat="1">
      <c r="A16541" s="35"/>
      <c r="B16541"/>
      <c r="C16541" s="38"/>
      <c r="D16541" s="38"/>
      <c r="E16541" s="38"/>
      <c r="F16541" s="38"/>
      <c r="G16541" s="38"/>
      <c r="H16541" s="38"/>
      <c r="I16541" s="38"/>
      <c r="J16541" s="38"/>
      <c r="K16541" s="38"/>
      <c r="L16541"/>
      <c r="M16541"/>
    </row>
    <row r="16542" spans="1:13" s="36" customFormat="1">
      <c r="A16542" s="35"/>
      <c r="B16542"/>
      <c r="C16542" s="38"/>
      <c r="D16542" s="38"/>
      <c r="E16542" s="38"/>
      <c r="F16542" s="38"/>
      <c r="G16542" s="38"/>
      <c r="H16542" s="38"/>
      <c r="I16542" s="38"/>
      <c r="J16542" s="38"/>
      <c r="K16542" s="38"/>
      <c r="L16542"/>
      <c r="M16542"/>
    </row>
    <row r="16543" spans="1:13" s="36" customFormat="1">
      <c r="A16543" s="35"/>
      <c r="B16543"/>
      <c r="C16543" s="38"/>
      <c r="D16543" s="38"/>
      <c r="E16543" s="38"/>
      <c r="F16543" s="38"/>
      <c r="G16543" s="38"/>
      <c r="H16543" s="38"/>
      <c r="I16543" s="38"/>
      <c r="J16543" s="38"/>
      <c r="K16543" s="38"/>
      <c r="L16543"/>
      <c r="M16543"/>
    </row>
    <row r="16544" spans="1:13" s="36" customFormat="1">
      <c r="A16544" s="35"/>
      <c r="B16544"/>
      <c r="C16544" s="38"/>
      <c r="D16544" s="38"/>
      <c r="E16544" s="38"/>
      <c r="F16544" s="38"/>
      <c r="G16544" s="38"/>
      <c r="H16544" s="38"/>
      <c r="I16544" s="38"/>
      <c r="J16544" s="38"/>
      <c r="K16544" s="38"/>
      <c r="L16544"/>
      <c r="M16544"/>
    </row>
    <row r="16545" spans="1:13" s="36" customFormat="1">
      <c r="A16545" s="35"/>
      <c r="B16545"/>
      <c r="C16545" s="38"/>
      <c r="D16545" s="38"/>
      <c r="E16545" s="38"/>
      <c r="F16545" s="38"/>
      <c r="G16545" s="38"/>
      <c r="H16545" s="38"/>
      <c r="I16545" s="38"/>
      <c r="J16545" s="38"/>
      <c r="K16545" s="38"/>
      <c r="L16545"/>
      <c r="M16545"/>
    </row>
    <row r="16546" spans="1:13" s="36" customFormat="1">
      <c r="A16546" s="35"/>
      <c r="B16546"/>
      <c r="C16546" s="38"/>
      <c r="D16546" s="38"/>
      <c r="E16546" s="38"/>
      <c r="F16546" s="38"/>
      <c r="G16546" s="38"/>
      <c r="H16546" s="38"/>
      <c r="I16546" s="38"/>
      <c r="J16546" s="38"/>
      <c r="K16546" s="38"/>
      <c r="L16546"/>
      <c r="M16546"/>
    </row>
    <row r="16547" spans="1:13" s="36" customFormat="1">
      <c r="A16547" s="35"/>
      <c r="B16547"/>
      <c r="C16547" s="38"/>
      <c r="D16547" s="38"/>
      <c r="E16547" s="38"/>
      <c r="F16547" s="38"/>
      <c r="G16547" s="38"/>
      <c r="H16547" s="38"/>
      <c r="I16547" s="38"/>
      <c r="J16547" s="38"/>
      <c r="K16547" s="38"/>
      <c r="L16547"/>
      <c r="M16547"/>
    </row>
    <row r="16548" spans="1:13" s="36" customFormat="1">
      <c r="A16548" s="35"/>
      <c r="B16548"/>
      <c r="C16548" s="38"/>
      <c r="D16548" s="38"/>
      <c r="E16548" s="38"/>
      <c r="F16548" s="38"/>
      <c r="G16548" s="38"/>
      <c r="H16548" s="38"/>
      <c r="I16548" s="38"/>
      <c r="J16548" s="38"/>
      <c r="K16548" s="38"/>
      <c r="L16548"/>
      <c r="M16548"/>
    </row>
    <row r="16549" spans="1:13" s="36" customFormat="1">
      <c r="A16549" s="35"/>
      <c r="B16549"/>
      <c r="C16549" s="38"/>
      <c r="D16549" s="38"/>
      <c r="E16549" s="38"/>
      <c r="F16549" s="38"/>
      <c r="G16549" s="38"/>
      <c r="H16549" s="38"/>
      <c r="I16549" s="38"/>
      <c r="J16549" s="38"/>
      <c r="K16549" s="38"/>
      <c r="L16549"/>
      <c r="M16549"/>
    </row>
    <row r="16550" spans="1:13" s="36" customFormat="1">
      <c r="A16550" s="35"/>
      <c r="B16550"/>
      <c r="C16550" s="38"/>
      <c r="D16550" s="38"/>
      <c r="E16550" s="38"/>
      <c r="F16550" s="38"/>
      <c r="G16550" s="38"/>
      <c r="H16550" s="38"/>
      <c r="I16550" s="38"/>
      <c r="J16550" s="38"/>
      <c r="K16550" s="38"/>
      <c r="L16550"/>
      <c r="M16550"/>
    </row>
    <row r="16551" spans="1:13" s="36" customFormat="1">
      <c r="A16551" s="35"/>
      <c r="B16551"/>
      <c r="C16551" s="38"/>
      <c r="D16551" s="38"/>
      <c r="E16551" s="38"/>
      <c r="F16551" s="38"/>
      <c r="G16551" s="38"/>
      <c r="H16551" s="38"/>
      <c r="I16551" s="38"/>
      <c r="J16551" s="38"/>
      <c r="K16551" s="38"/>
      <c r="L16551"/>
      <c r="M16551"/>
    </row>
    <row r="16552" spans="1:13" s="36" customFormat="1">
      <c r="A16552" s="35"/>
      <c r="B16552"/>
      <c r="C16552" s="38"/>
      <c r="D16552" s="38"/>
      <c r="E16552" s="38"/>
      <c r="F16552" s="38"/>
      <c r="G16552" s="38"/>
      <c r="H16552" s="38"/>
      <c r="I16552" s="38"/>
      <c r="J16552" s="38"/>
      <c r="K16552" s="38"/>
      <c r="L16552"/>
      <c r="M16552"/>
    </row>
    <row r="16553" spans="1:13" s="36" customFormat="1">
      <c r="A16553" s="35"/>
      <c r="B16553"/>
      <c r="C16553" s="38"/>
      <c r="D16553" s="38"/>
      <c r="E16553" s="38"/>
      <c r="F16553" s="38"/>
      <c r="G16553" s="38"/>
      <c r="H16553" s="38"/>
      <c r="I16553" s="38"/>
      <c r="J16553" s="38"/>
      <c r="K16553" s="38"/>
      <c r="L16553"/>
      <c r="M16553"/>
    </row>
    <row r="16554" spans="1:13" s="36" customFormat="1">
      <c r="A16554" s="35"/>
      <c r="B16554"/>
      <c r="C16554" s="38"/>
      <c r="D16554" s="38"/>
      <c r="E16554" s="38"/>
      <c r="F16554" s="38"/>
      <c r="G16554" s="38"/>
      <c r="H16554" s="38"/>
      <c r="I16554" s="38"/>
      <c r="J16554" s="38"/>
      <c r="K16554" s="38"/>
      <c r="L16554"/>
      <c r="M16554"/>
    </row>
    <row r="16555" spans="1:13" s="36" customFormat="1">
      <c r="A16555" s="35"/>
      <c r="B16555"/>
      <c r="C16555" s="38"/>
      <c r="D16555" s="38"/>
      <c r="E16555" s="38"/>
      <c r="F16555" s="38"/>
      <c r="G16555" s="38"/>
      <c r="H16555" s="38"/>
      <c r="I16555" s="38"/>
      <c r="J16555" s="38"/>
      <c r="K16555" s="38"/>
      <c r="L16555"/>
      <c r="M16555"/>
    </row>
    <row r="16556" spans="1:13" s="36" customFormat="1">
      <c r="A16556" s="35"/>
      <c r="B16556"/>
      <c r="C16556" s="38"/>
      <c r="D16556" s="38"/>
      <c r="E16556" s="38"/>
      <c r="F16556" s="38"/>
      <c r="G16556" s="38"/>
      <c r="H16556" s="38"/>
      <c r="I16556" s="38"/>
      <c r="J16556" s="38"/>
      <c r="K16556" s="38"/>
      <c r="L16556"/>
      <c r="M16556"/>
    </row>
    <row r="16557" spans="1:13" s="36" customFormat="1">
      <c r="A16557" s="35"/>
      <c r="B16557"/>
      <c r="C16557" s="38"/>
      <c r="D16557" s="38"/>
      <c r="E16557" s="38"/>
      <c r="F16557" s="38"/>
      <c r="G16557" s="38"/>
      <c r="H16557" s="38"/>
      <c r="I16557" s="38"/>
      <c r="J16557" s="38"/>
      <c r="K16557" s="38"/>
      <c r="L16557"/>
      <c r="M16557"/>
    </row>
    <row r="16558" spans="1:13" s="36" customFormat="1">
      <c r="A16558" s="35"/>
      <c r="B16558"/>
      <c r="C16558" s="38"/>
      <c r="D16558" s="38"/>
      <c r="E16558" s="38"/>
      <c r="F16558" s="38"/>
      <c r="G16558" s="38"/>
      <c r="H16558" s="38"/>
      <c r="I16558" s="38"/>
      <c r="J16558" s="38"/>
      <c r="K16558" s="38"/>
      <c r="L16558"/>
      <c r="M16558"/>
    </row>
    <row r="16559" spans="1:13" s="36" customFormat="1">
      <c r="A16559" s="35"/>
      <c r="B16559"/>
      <c r="C16559" s="38"/>
      <c r="D16559" s="38"/>
      <c r="E16559" s="38"/>
      <c r="F16559" s="38"/>
      <c r="G16559" s="38"/>
      <c r="H16559" s="38"/>
      <c r="I16559" s="38"/>
      <c r="J16559" s="38"/>
      <c r="K16559" s="38"/>
      <c r="L16559"/>
      <c r="M16559"/>
    </row>
    <row r="16560" spans="1:13" s="36" customFormat="1">
      <c r="A16560" s="35"/>
      <c r="B16560"/>
      <c r="C16560" s="38"/>
      <c r="D16560" s="38"/>
      <c r="E16560" s="38"/>
      <c r="F16560" s="38"/>
      <c r="G16560" s="38"/>
      <c r="H16560" s="38"/>
      <c r="I16560" s="38"/>
      <c r="J16560" s="38"/>
      <c r="K16560" s="38"/>
      <c r="L16560"/>
      <c r="M16560"/>
    </row>
    <row r="16561" spans="1:13" s="36" customFormat="1">
      <c r="A16561" s="35"/>
      <c r="B16561"/>
      <c r="C16561" s="38"/>
      <c r="D16561" s="38"/>
      <c r="E16561" s="38"/>
      <c r="F16561" s="38"/>
      <c r="G16561" s="38"/>
      <c r="H16561" s="38"/>
      <c r="I16561" s="38"/>
      <c r="J16561" s="38"/>
      <c r="K16561" s="38"/>
      <c r="L16561"/>
      <c r="M16561"/>
    </row>
    <row r="16562" spans="1:13" s="36" customFormat="1">
      <c r="A16562" s="35"/>
      <c r="B16562"/>
      <c r="C16562" s="38"/>
      <c r="D16562" s="38"/>
      <c r="E16562" s="38"/>
      <c r="F16562" s="38"/>
      <c r="G16562" s="38"/>
      <c r="H16562" s="38"/>
      <c r="I16562" s="38"/>
      <c r="J16562" s="38"/>
      <c r="K16562" s="38"/>
      <c r="L16562"/>
      <c r="M16562"/>
    </row>
    <row r="16563" spans="1:13" s="36" customFormat="1">
      <c r="A16563" s="35"/>
      <c r="B16563"/>
      <c r="C16563" s="38"/>
      <c r="D16563" s="38"/>
      <c r="E16563" s="38"/>
      <c r="F16563" s="38"/>
      <c r="G16563" s="38"/>
      <c r="H16563" s="38"/>
      <c r="I16563" s="38"/>
      <c r="J16563" s="38"/>
      <c r="K16563" s="38"/>
      <c r="L16563"/>
      <c r="M16563"/>
    </row>
    <row r="16564" spans="1:13" s="36" customFormat="1">
      <c r="A16564" s="35"/>
      <c r="B16564"/>
      <c r="C16564" s="38"/>
      <c r="D16564" s="38"/>
      <c r="E16564" s="38"/>
      <c r="F16564" s="38"/>
      <c r="G16564" s="38"/>
      <c r="H16564" s="38"/>
      <c r="I16564" s="38"/>
      <c r="J16564" s="38"/>
      <c r="K16564" s="38"/>
      <c r="L16564"/>
      <c r="M16564"/>
    </row>
    <row r="16565" spans="1:13" s="36" customFormat="1">
      <c r="A16565" s="35"/>
      <c r="B16565"/>
      <c r="C16565" s="38"/>
      <c r="D16565" s="38"/>
      <c r="E16565" s="38"/>
      <c r="F16565" s="38"/>
      <c r="G16565" s="38"/>
      <c r="H16565" s="38"/>
      <c r="I16565" s="38"/>
      <c r="J16565" s="38"/>
      <c r="K16565" s="38"/>
      <c r="L16565"/>
      <c r="M16565"/>
    </row>
    <row r="16566" spans="1:13" s="36" customFormat="1">
      <c r="A16566" s="35"/>
      <c r="B16566"/>
      <c r="C16566" s="38"/>
      <c r="D16566" s="38"/>
      <c r="E16566" s="38"/>
      <c r="F16566" s="38"/>
      <c r="G16566" s="38"/>
      <c r="H16566" s="38"/>
      <c r="I16566" s="38"/>
      <c r="J16566" s="38"/>
      <c r="K16566" s="38"/>
      <c r="L16566"/>
      <c r="M16566"/>
    </row>
    <row r="16567" spans="1:13" s="36" customFormat="1">
      <c r="A16567" s="35"/>
      <c r="B16567"/>
      <c r="C16567" s="38"/>
      <c r="D16567" s="38"/>
      <c r="E16567" s="38"/>
      <c r="F16567" s="38"/>
      <c r="G16567" s="38"/>
      <c r="H16567" s="38"/>
      <c r="I16567" s="38"/>
      <c r="J16567" s="38"/>
      <c r="K16567" s="38"/>
      <c r="L16567"/>
      <c r="M16567"/>
    </row>
    <row r="16568" spans="1:13" s="36" customFormat="1">
      <c r="A16568" s="35"/>
      <c r="B16568"/>
      <c r="C16568" s="38"/>
      <c r="D16568" s="38"/>
      <c r="E16568" s="38"/>
      <c r="F16568" s="38"/>
      <c r="G16568" s="38"/>
      <c r="H16568" s="38"/>
      <c r="I16568" s="38"/>
      <c r="J16568" s="38"/>
      <c r="K16568" s="38"/>
      <c r="L16568"/>
      <c r="M16568"/>
    </row>
    <row r="16569" spans="1:13" s="36" customFormat="1">
      <c r="A16569" s="35"/>
      <c r="B16569"/>
      <c r="C16569" s="38"/>
      <c r="D16569" s="38"/>
      <c r="E16569" s="38"/>
      <c r="F16569" s="38"/>
      <c r="G16569" s="38"/>
      <c r="H16569" s="38"/>
      <c r="I16569" s="38"/>
      <c r="J16569" s="38"/>
      <c r="K16569" s="38"/>
      <c r="L16569"/>
      <c r="M16569"/>
    </row>
    <row r="16570" spans="1:13" s="36" customFormat="1">
      <c r="A16570" s="35"/>
      <c r="B16570"/>
      <c r="C16570" s="38"/>
      <c r="D16570" s="38"/>
      <c r="E16570" s="38"/>
      <c r="F16570" s="38"/>
      <c r="G16570" s="38"/>
      <c r="H16570" s="38"/>
      <c r="I16570" s="38"/>
      <c r="J16570" s="38"/>
      <c r="K16570" s="38"/>
      <c r="L16570"/>
      <c r="M16570"/>
    </row>
    <row r="16571" spans="1:13" s="36" customFormat="1">
      <c r="A16571" s="35"/>
      <c r="B16571"/>
      <c r="C16571" s="38"/>
      <c r="D16571" s="38"/>
      <c r="E16571" s="38"/>
      <c r="F16571" s="38"/>
      <c r="G16571" s="38"/>
      <c r="H16571" s="38"/>
      <c r="I16571" s="38"/>
      <c r="J16571" s="38"/>
      <c r="K16571" s="38"/>
      <c r="L16571"/>
      <c r="M16571"/>
    </row>
    <row r="16572" spans="1:13" s="36" customFormat="1">
      <c r="A16572" s="35"/>
      <c r="B16572"/>
      <c r="C16572" s="38"/>
      <c r="D16572" s="38"/>
      <c r="E16572" s="38"/>
      <c r="F16572" s="38"/>
      <c r="G16572" s="38"/>
      <c r="H16572" s="38"/>
      <c r="I16572" s="38"/>
      <c r="J16572" s="38"/>
      <c r="K16572" s="38"/>
      <c r="L16572"/>
      <c r="M16572"/>
    </row>
    <row r="16573" spans="1:13" s="36" customFormat="1">
      <c r="A16573" s="35"/>
      <c r="B16573"/>
      <c r="C16573" s="38"/>
      <c r="D16573" s="38"/>
      <c r="E16573" s="38"/>
      <c r="F16573" s="38"/>
      <c r="G16573" s="38"/>
      <c r="H16573" s="38"/>
      <c r="I16573" s="38"/>
      <c r="J16573" s="38"/>
      <c r="K16573" s="38"/>
      <c r="L16573"/>
      <c r="M16573"/>
    </row>
    <row r="16574" spans="1:13" s="36" customFormat="1">
      <c r="A16574" s="35"/>
      <c r="B16574"/>
      <c r="C16574" s="38"/>
      <c r="D16574" s="38"/>
      <c r="E16574" s="38"/>
      <c r="F16574" s="38"/>
      <c r="G16574" s="38"/>
      <c r="H16574" s="38"/>
      <c r="I16574" s="38"/>
      <c r="J16574" s="38"/>
      <c r="K16574" s="38"/>
      <c r="L16574"/>
      <c r="M16574"/>
    </row>
    <row r="16575" spans="1:13" s="36" customFormat="1">
      <c r="A16575" s="35"/>
      <c r="B16575"/>
      <c r="C16575" s="38"/>
      <c r="D16575" s="38"/>
      <c r="E16575" s="38"/>
      <c r="F16575" s="38"/>
      <c r="G16575" s="38"/>
      <c r="H16575" s="38"/>
      <c r="I16575" s="38"/>
      <c r="J16575" s="38"/>
      <c r="K16575" s="38"/>
      <c r="L16575"/>
      <c r="M16575"/>
    </row>
    <row r="16576" spans="1:13" s="36" customFormat="1">
      <c r="A16576" s="35"/>
      <c r="B16576"/>
      <c r="C16576" s="38"/>
      <c r="D16576" s="38"/>
      <c r="E16576" s="38"/>
      <c r="F16576" s="38"/>
      <c r="G16576" s="38"/>
      <c r="H16576" s="38"/>
      <c r="I16576" s="38"/>
      <c r="J16576" s="38"/>
      <c r="K16576" s="38"/>
      <c r="L16576"/>
      <c r="M16576"/>
    </row>
    <row r="16577" spans="1:13" s="36" customFormat="1">
      <c r="A16577" s="35"/>
      <c r="B16577"/>
      <c r="C16577" s="38"/>
      <c r="D16577" s="38"/>
      <c r="E16577" s="38"/>
      <c r="F16577" s="38"/>
      <c r="G16577" s="38"/>
      <c r="H16577" s="38"/>
      <c r="I16577" s="38"/>
      <c r="J16577" s="38"/>
      <c r="K16577" s="38"/>
      <c r="L16577"/>
      <c r="M16577"/>
    </row>
    <row r="16578" spans="1:13" s="36" customFormat="1">
      <c r="A16578" s="35"/>
      <c r="B16578"/>
      <c r="C16578" s="38"/>
      <c r="D16578" s="38"/>
      <c r="E16578" s="38"/>
      <c r="F16578" s="38"/>
      <c r="G16578" s="38"/>
      <c r="H16578" s="38"/>
      <c r="I16578" s="38"/>
      <c r="J16578" s="38"/>
      <c r="K16578" s="38"/>
      <c r="L16578"/>
      <c r="M16578"/>
    </row>
    <row r="16579" spans="1:13" s="36" customFormat="1">
      <c r="A16579" s="35"/>
      <c r="B16579"/>
      <c r="C16579" s="38"/>
      <c r="D16579" s="38"/>
      <c r="E16579" s="38"/>
      <c r="F16579" s="38"/>
      <c r="G16579" s="38"/>
      <c r="H16579" s="38"/>
      <c r="I16579" s="38"/>
      <c r="J16579" s="38"/>
      <c r="K16579" s="38"/>
      <c r="L16579"/>
      <c r="M16579"/>
    </row>
    <row r="16580" spans="1:13" s="36" customFormat="1">
      <c r="A16580" s="35"/>
      <c r="B16580"/>
      <c r="C16580" s="38"/>
      <c r="D16580" s="38"/>
      <c r="E16580" s="38"/>
      <c r="F16580" s="38"/>
      <c r="G16580" s="38"/>
      <c r="H16580" s="38"/>
      <c r="I16580" s="38"/>
      <c r="J16580" s="38"/>
      <c r="K16580" s="38"/>
      <c r="L16580"/>
      <c r="M16580"/>
    </row>
    <row r="16581" spans="1:13" s="36" customFormat="1">
      <c r="A16581" s="35"/>
      <c r="B16581"/>
      <c r="C16581" s="38"/>
      <c r="D16581" s="38"/>
      <c r="E16581" s="38"/>
      <c r="F16581" s="38"/>
      <c r="G16581" s="38"/>
      <c r="H16581" s="38"/>
      <c r="I16581" s="38"/>
      <c r="J16581" s="38"/>
      <c r="K16581" s="38"/>
      <c r="L16581"/>
      <c r="M16581"/>
    </row>
    <row r="16582" spans="1:13" s="36" customFormat="1">
      <c r="A16582" s="35"/>
      <c r="B16582"/>
      <c r="C16582" s="38"/>
      <c r="D16582" s="38"/>
      <c r="E16582" s="38"/>
      <c r="F16582" s="38"/>
      <c r="G16582" s="38"/>
      <c r="H16582" s="38"/>
      <c r="I16582" s="38"/>
      <c r="J16582" s="38"/>
      <c r="K16582" s="38"/>
      <c r="L16582"/>
      <c r="M16582"/>
    </row>
    <row r="16583" spans="1:13" s="36" customFormat="1">
      <c r="A16583" s="35"/>
      <c r="B16583"/>
      <c r="C16583" s="38"/>
      <c r="D16583" s="38"/>
      <c r="E16583" s="38"/>
      <c r="F16583" s="38"/>
      <c r="G16583" s="38"/>
      <c r="H16583" s="38"/>
      <c r="I16583" s="38"/>
      <c r="J16583" s="38"/>
      <c r="K16583" s="38"/>
      <c r="L16583"/>
      <c r="M16583"/>
    </row>
    <row r="16584" spans="1:13" s="36" customFormat="1">
      <c r="A16584" s="35"/>
      <c r="B16584"/>
      <c r="C16584" s="38"/>
      <c r="D16584" s="38"/>
      <c r="E16584" s="38"/>
      <c r="F16584" s="38"/>
      <c r="G16584" s="38"/>
      <c r="H16584" s="38"/>
      <c r="I16584" s="38"/>
      <c r="J16584" s="38"/>
      <c r="K16584" s="38"/>
      <c r="L16584"/>
      <c r="M16584"/>
    </row>
    <row r="16585" spans="1:13" s="36" customFormat="1">
      <c r="A16585" s="35"/>
      <c r="B16585"/>
      <c r="C16585" s="38"/>
      <c r="D16585" s="38"/>
      <c r="E16585" s="38"/>
      <c r="F16585" s="38"/>
      <c r="G16585" s="38"/>
      <c r="H16585" s="38"/>
      <c r="I16585" s="38"/>
      <c r="J16585" s="38"/>
      <c r="K16585" s="38"/>
      <c r="L16585"/>
      <c r="M16585"/>
    </row>
    <row r="16586" spans="1:13" s="36" customFormat="1">
      <c r="A16586" s="35"/>
      <c r="B16586"/>
      <c r="C16586" s="38"/>
      <c r="D16586" s="38"/>
      <c r="E16586" s="38"/>
      <c r="F16586" s="38"/>
      <c r="G16586" s="38"/>
      <c r="H16586" s="38"/>
      <c r="I16586" s="38"/>
      <c r="J16586" s="38"/>
      <c r="K16586" s="38"/>
      <c r="L16586"/>
      <c r="M16586"/>
    </row>
    <row r="16587" spans="1:13" s="36" customFormat="1">
      <c r="A16587" s="35"/>
      <c r="B16587"/>
      <c r="C16587" s="38"/>
      <c r="D16587" s="38"/>
      <c r="E16587" s="38"/>
      <c r="F16587" s="38"/>
      <c r="G16587" s="38"/>
      <c r="H16587" s="38"/>
      <c r="I16587" s="38"/>
      <c r="J16587" s="38"/>
      <c r="K16587" s="38"/>
      <c r="L16587"/>
      <c r="M16587"/>
    </row>
    <row r="16588" spans="1:13" s="36" customFormat="1">
      <c r="A16588" s="35"/>
      <c r="B16588"/>
      <c r="C16588" s="38"/>
      <c r="D16588" s="38"/>
      <c r="E16588" s="38"/>
      <c r="F16588" s="38"/>
      <c r="G16588" s="38"/>
      <c r="H16588" s="38"/>
      <c r="I16588" s="38"/>
      <c r="J16588" s="38"/>
      <c r="K16588" s="38"/>
      <c r="L16588"/>
      <c r="M16588"/>
    </row>
    <row r="16589" spans="1:13" s="36" customFormat="1">
      <c r="A16589" s="35"/>
      <c r="B16589"/>
      <c r="C16589" s="38"/>
      <c r="D16589" s="38"/>
      <c r="E16589" s="38"/>
      <c r="F16589" s="38"/>
      <c r="G16589" s="38"/>
      <c r="H16589" s="38"/>
      <c r="I16589" s="38"/>
      <c r="J16589" s="38"/>
      <c r="K16589" s="38"/>
      <c r="L16589"/>
      <c r="M16589"/>
    </row>
    <row r="16590" spans="1:13" s="36" customFormat="1">
      <c r="A16590" s="35"/>
      <c r="B16590"/>
      <c r="C16590" s="38"/>
      <c r="D16590" s="38"/>
      <c r="E16590" s="38"/>
      <c r="F16590" s="38"/>
      <c r="G16590" s="38"/>
      <c r="H16590" s="38"/>
      <c r="I16590" s="38"/>
      <c r="J16590" s="38"/>
      <c r="K16590" s="38"/>
      <c r="L16590"/>
      <c r="M16590"/>
    </row>
    <row r="16591" spans="1:13" s="36" customFormat="1">
      <c r="A16591" s="35"/>
      <c r="B16591"/>
      <c r="C16591" s="38"/>
      <c r="D16591" s="38"/>
      <c r="E16591" s="38"/>
      <c r="F16591" s="38"/>
      <c r="G16591" s="38"/>
      <c r="H16591" s="38"/>
      <c r="I16591" s="38"/>
      <c r="J16591" s="38"/>
      <c r="K16591" s="38"/>
      <c r="L16591"/>
      <c r="M16591"/>
    </row>
    <row r="16592" spans="1:13" s="36" customFormat="1">
      <c r="A16592" s="35"/>
      <c r="B16592"/>
      <c r="C16592" s="38"/>
      <c r="D16592" s="38"/>
      <c r="E16592" s="38"/>
      <c r="F16592" s="38"/>
      <c r="G16592" s="38"/>
      <c r="H16592" s="38"/>
      <c r="I16592" s="38"/>
      <c r="J16592" s="38"/>
      <c r="K16592" s="38"/>
      <c r="L16592"/>
      <c r="M16592"/>
    </row>
    <row r="16593" spans="1:13" s="36" customFormat="1">
      <c r="A16593" s="35"/>
      <c r="B16593"/>
      <c r="C16593" s="38"/>
      <c r="D16593" s="38"/>
      <c r="E16593" s="38"/>
      <c r="F16593" s="38"/>
      <c r="G16593" s="38"/>
      <c r="H16593" s="38"/>
      <c r="I16593" s="38"/>
      <c r="J16593" s="38"/>
      <c r="K16593" s="38"/>
      <c r="L16593"/>
      <c r="M16593"/>
    </row>
    <row r="16594" spans="1:13" s="36" customFormat="1">
      <c r="A16594" s="35"/>
      <c r="B16594"/>
      <c r="C16594" s="38"/>
      <c r="D16594" s="38"/>
      <c r="E16594" s="38"/>
      <c r="F16594" s="38"/>
      <c r="G16594" s="38"/>
      <c r="H16594" s="38"/>
      <c r="I16594" s="38"/>
      <c r="J16594" s="38"/>
      <c r="K16594" s="38"/>
      <c r="L16594"/>
      <c r="M16594"/>
    </row>
    <row r="16595" spans="1:13" s="36" customFormat="1">
      <c r="A16595" s="35"/>
      <c r="B16595"/>
      <c r="C16595" s="38"/>
      <c r="D16595" s="38"/>
      <c r="E16595" s="38"/>
      <c r="F16595" s="38"/>
      <c r="G16595" s="38"/>
      <c r="H16595" s="38"/>
      <c r="I16595" s="38"/>
      <c r="J16595" s="38"/>
      <c r="K16595" s="38"/>
      <c r="L16595"/>
      <c r="M16595"/>
    </row>
    <row r="16596" spans="1:13" s="36" customFormat="1">
      <c r="A16596" s="35"/>
      <c r="B16596"/>
      <c r="C16596" s="38"/>
      <c r="D16596" s="38"/>
      <c r="E16596" s="38"/>
      <c r="F16596" s="38"/>
      <c r="G16596" s="38"/>
      <c r="H16596" s="38"/>
      <c r="I16596" s="38"/>
      <c r="J16596" s="38"/>
      <c r="K16596" s="38"/>
      <c r="L16596"/>
      <c r="M16596"/>
    </row>
    <row r="16597" spans="1:13" s="36" customFormat="1">
      <c r="A16597" s="35"/>
      <c r="B16597"/>
      <c r="C16597" s="38"/>
      <c r="D16597" s="38"/>
      <c r="E16597" s="38"/>
      <c r="F16597" s="38"/>
      <c r="G16597" s="38"/>
      <c r="H16597" s="38"/>
      <c r="I16597" s="38"/>
      <c r="J16597" s="38"/>
      <c r="K16597" s="38"/>
      <c r="L16597"/>
      <c r="M16597"/>
    </row>
    <row r="16598" spans="1:13" s="36" customFormat="1">
      <c r="A16598" s="35"/>
      <c r="B16598"/>
      <c r="C16598" s="38"/>
      <c r="D16598" s="38"/>
      <c r="E16598" s="38"/>
      <c r="F16598" s="38"/>
      <c r="G16598" s="38"/>
      <c r="H16598" s="38"/>
      <c r="I16598" s="38"/>
      <c r="J16598" s="38"/>
      <c r="K16598" s="38"/>
      <c r="L16598"/>
      <c r="M16598"/>
    </row>
    <row r="16599" spans="1:13" s="36" customFormat="1">
      <c r="A16599" s="35"/>
      <c r="B16599"/>
      <c r="C16599" s="38"/>
      <c r="D16599" s="38"/>
      <c r="E16599" s="38"/>
      <c r="F16599" s="38"/>
      <c r="G16599" s="38"/>
      <c r="H16599" s="38"/>
      <c r="I16599" s="38"/>
      <c r="J16599" s="38"/>
      <c r="K16599" s="38"/>
      <c r="L16599"/>
      <c r="M16599"/>
    </row>
    <row r="16600" spans="1:13" s="36" customFormat="1">
      <c r="A16600" s="35"/>
      <c r="B16600"/>
      <c r="C16600" s="38"/>
      <c r="D16600" s="38"/>
      <c r="E16600" s="38"/>
      <c r="F16600" s="38"/>
      <c r="G16600" s="38"/>
      <c r="H16600" s="38"/>
      <c r="I16600" s="38"/>
      <c r="J16600" s="38"/>
      <c r="K16600" s="38"/>
      <c r="L16600"/>
      <c r="M16600"/>
    </row>
    <row r="16601" spans="1:13" s="36" customFormat="1">
      <c r="A16601" s="35"/>
      <c r="B16601"/>
      <c r="C16601" s="38"/>
      <c r="D16601" s="38"/>
      <c r="E16601" s="38"/>
      <c r="F16601" s="38"/>
      <c r="G16601" s="38"/>
      <c r="H16601" s="38"/>
      <c r="I16601" s="38"/>
      <c r="J16601" s="38"/>
      <c r="K16601" s="38"/>
      <c r="L16601"/>
      <c r="M16601"/>
    </row>
    <row r="16602" spans="1:13" s="36" customFormat="1">
      <c r="A16602" s="35"/>
      <c r="B16602"/>
      <c r="C16602" s="38"/>
      <c r="D16602" s="38"/>
      <c r="E16602" s="38"/>
      <c r="F16602" s="38"/>
      <c r="G16602" s="38"/>
      <c r="H16602" s="38"/>
      <c r="I16602" s="38"/>
      <c r="J16602" s="38"/>
      <c r="K16602" s="38"/>
      <c r="L16602"/>
      <c r="M16602"/>
    </row>
    <row r="16603" spans="1:13" s="36" customFormat="1">
      <c r="A16603" s="35"/>
      <c r="B16603"/>
      <c r="C16603" s="38"/>
      <c r="D16603" s="38"/>
      <c r="E16603" s="38"/>
      <c r="F16603" s="38"/>
      <c r="G16603" s="38"/>
      <c r="H16603" s="38"/>
      <c r="I16603" s="38"/>
      <c r="J16603" s="38"/>
      <c r="K16603" s="38"/>
      <c r="L16603"/>
      <c r="M16603"/>
    </row>
    <row r="16604" spans="1:13" s="36" customFormat="1">
      <c r="A16604" s="35"/>
      <c r="B16604"/>
      <c r="C16604" s="38"/>
      <c r="D16604" s="38"/>
      <c r="E16604" s="38"/>
      <c r="F16604" s="38"/>
      <c r="G16604" s="38"/>
      <c r="H16604" s="38"/>
      <c r="I16604" s="38"/>
      <c r="J16604" s="38"/>
      <c r="K16604" s="38"/>
      <c r="L16604"/>
      <c r="M16604"/>
    </row>
    <row r="16605" spans="1:13" s="36" customFormat="1">
      <c r="A16605" s="35"/>
      <c r="B16605"/>
      <c r="C16605" s="38"/>
      <c r="D16605" s="38"/>
      <c r="E16605" s="38"/>
      <c r="F16605" s="38"/>
      <c r="G16605" s="38"/>
      <c r="H16605" s="38"/>
      <c r="I16605" s="38"/>
      <c r="J16605" s="38"/>
      <c r="K16605" s="38"/>
      <c r="L16605"/>
      <c r="M16605"/>
    </row>
    <row r="16606" spans="1:13" s="36" customFormat="1">
      <c r="A16606" s="35"/>
      <c r="B16606"/>
      <c r="C16606" s="38"/>
      <c r="D16606" s="38"/>
      <c r="E16606" s="38"/>
      <c r="F16606" s="38"/>
      <c r="G16606" s="38"/>
      <c r="H16606" s="38"/>
      <c r="I16606" s="38"/>
      <c r="J16606" s="38"/>
      <c r="K16606" s="38"/>
      <c r="L16606"/>
      <c r="M16606"/>
    </row>
    <row r="16607" spans="1:13" s="36" customFormat="1">
      <c r="A16607" s="35"/>
      <c r="B16607"/>
      <c r="C16607" s="38"/>
      <c r="D16607" s="38"/>
      <c r="E16607" s="38"/>
      <c r="F16607" s="38"/>
      <c r="G16607" s="38"/>
      <c r="H16607" s="38"/>
      <c r="I16607" s="38"/>
      <c r="J16607" s="38"/>
      <c r="K16607" s="38"/>
      <c r="L16607"/>
      <c r="M16607"/>
    </row>
    <row r="16608" spans="1:13" s="36" customFormat="1">
      <c r="A16608" s="35"/>
      <c r="B16608"/>
      <c r="C16608" s="38"/>
      <c r="D16608" s="38"/>
      <c r="E16608" s="38"/>
      <c r="F16608" s="38"/>
      <c r="G16608" s="38"/>
      <c r="H16608" s="38"/>
      <c r="I16608" s="38"/>
      <c r="J16608" s="38"/>
      <c r="K16608" s="38"/>
      <c r="L16608"/>
      <c r="M16608"/>
    </row>
    <row r="16609" spans="1:13" s="36" customFormat="1">
      <c r="A16609" s="35"/>
      <c r="B16609"/>
      <c r="C16609" s="38"/>
      <c r="D16609" s="38"/>
      <c r="E16609" s="38"/>
      <c r="F16609" s="38"/>
      <c r="G16609" s="38"/>
      <c r="H16609" s="38"/>
      <c r="I16609" s="38"/>
      <c r="J16609" s="38"/>
      <c r="K16609" s="38"/>
      <c r="L16609"/>
      <c r="M16609"/>
    </row>
    <row r="16610" spans="1:13" s="36" customFormat="1">
      <c r="A16610" s="35"/>
      <c r="B16610"/>
      <c r="C16610" s="38"/>
      <c r="D16610" s="38"/>
      <c r="E16610" s="38"/>
      <c r="F16610" s="38"/>
      <c r="G16610" s="38"/>
      <c r="H16610" s="38"/>
      <c r="I16610" s="38"/>
      <c r="J16610" s="38"/>
      <c r="K16610" s="38"/>
      <c r="L16610"/>
      <c r="M16610"/>
    </row>
    <row r="16611" spans="1:13" s="36" customFormat="1">
      <c r="A16611" s="35"/>
      <c r="B16611"/>
      <c r="C16611" s="38"/>
      <c r="D16611" s="38"/>
      <c r="E16611" s="38"/>
      <c r="F16611" s="38"/>
      <c r="G16611" s="38"/>
      <c r="H16611" s="38"/>
      <c r="I16611" s="38"/>
      <c r="J16611" s="38"/>
      <c r="K16611" s="38"/>
      <c r="L16611"/>
      <c r="M16611"/>
    </row>
    <row r="16612" spans="1:13" s="36" customFormat="1">
      <c r="A16612" s="35"/>
      <c r="B16612"/>
      <c r="C16612" s="38"/>
      <c r="D16612" s="38"/>
      <c r="E16612" s="38"/>
      <c r="F16612" s="38"/>
      <c r="G16612" s="38"/>
      <c r="H16612" s="38"/>
      <c r="I16612" s="38"/>
      <c r="J16612" s="38"/>
      <c r="K16612" s="38"/>
      <c r="L16612"/>
      <c r="M16612"/>
    </row>
    <row r="16613" spans="1:13" s="36" customFormat="1">
      <c r="A16613" s="35"/>
      <c r="B16613"/>
      <c r="C16613" s="38"/>
      <c r="D16613" s="38"/>
      <c r="E16613" s="38"/>
      <c r="F16613" s="38"/>
      <c r="G16613" s="38"/>
      <c r="H16613" s="38"/>
      <c r="I16613" s="38"/>
      <c r="J16613" s="38"/>
      <c r="K16613" s="38"/>
      <c r="L16613"/>
      <c r="M16613"/>
    </row>
    <row r="16614" spans="1:13" s="36" customFormat="1">
      <c r="A16614" s="35"/>
      <c r="B16614"/>
      <c r="C16614" s="38"/>
      <c r="D16614" s="38"/>
      <c r="E16614" s="38"/>
      <c r="F16614" s="38"/>
      <c r="G16614" s="38"/>
      <c r="H16614" s="38"/>
      <c r="I16614" s="38"/>
      <c r="J16614" s="38"/>
      <c r="K16614" s="38"/>
      <c r="L16614"/>
      <c r="M16614"/>
    </row>
    <row r="16615" spans="1:13" s="36" customFormat="1">
      <c r="A16615" s="35"/>
      <c r="B16615"/>
      <c r="C16615" s="38"/>
      <c r="D16615" s="38"/>
      <c r="E16615" s="38"/>
      <c r="F16615" s="38"/>
      <c r="G16615" s="38"/>
      <c r="H16615" s="38"/>
      <c r="I16615" s="38"/>
      <c r="J16615" s="38"/>
      <c r="K16615" s="38"/>
      <c r="L16615"/>
      <c r="M16615"/>
    </row>
    <row r="16616" spans="1:13" s="36" customFormat="1">
      <c r="A16616" s="35"/>
      <c r="B16616"/>
      <c r="C16616" s="38"/>
      <c r="D16616" s="38"/>
      <c r="E16616" s="38"/>
      <c r="F16616" s="38"/>
      <c r="G16616" s="38"/>
      <c r="H16616" s="38"/>
      <c r="I16616" s="38"/>
      <c r="J16616" s="38"/>
      <c r="K16616" s="38"/>
      <c r="L16616"/>
      <c r="M16616"/>
    </row>
    <row r="16617" spans="1:13" s="36" customFormat="1">
      <c r="A16617" s="35"/>
      <c r="B16617"/>
      <c r="C16617" s="38"/>
      <c r="D16617" s="38"/>
      <c r="E16617" s="38"/>
      <c r="F16617" s="38"/>
      <c r="G16617" s="38"/>
      <c r="H16617" s="38"/>
      <c r="I16617" s="38"/>
      <c r="J16617" s="38"/>
      <c r="K16617" s="38"/>
      <c r="L16617"/>
      <c r="M16617"/>
    </row>
    <row r="16618" spans="1:13" s="36" customFormat="1">
      <c r="A16618" s="35"/>
      <c r="B16618"/>
      <c r="C16618" s="38"/>
      <c r="D16618" s="38"/>
      <c r="E16618" s="38"/>
      <c r="F16618" s="38"/>
      <c r="G16618" s="38"/>
      <c r="H16618" s="38"/>
      <c r="I16618" s="38"/>
      <c r="J16618" s="38"/>
      <c r="K16618" s="38"/>
      <c r="L16618"/>
      <c r="M16618"/>
    </row>
    <row r="16619" spans="1:13" s="36" customFormat="1">
      <c r="A16619" s="35"/>
      <c r="B16619"/>
      <c r="C16619" s="38"/>
      <c r="D16619" s="38"/>
      <c r="E16619" s="38"/>
      <c r="F16619" s="38"/>
      <c r="G16619" s="38"/>
      <c r="H16619" s="38"/>
      <c r="I16619" s="38"/>
      <c r="J16619" s="38"/>
      <c r="K16619" s="38"/>
      <c r="L16619"/>
      <c r="M16619"/>
    </row>
    <row r="16620" spans="1:13" s="36" customFormat="1">
      <c r="A16620" s="35"/>
      <c r="B16620"/>
      <c r="C16620" s="38"/>
      <c r="D16620" s="38"/>
      <c r="E16620" s="38"/>
      <c r="F16620" s="38"/>
      <c r="G16620" s="38"/>
      <c r="H16620" s="38"/>
      <c r="I16620" s="38"/>
      <c r="J16620" s="38"/>
      <c r="K16620" s="38"/>
      <c r="L16620"/>
      <c r="M16620"/>
    </row>
    <row r="16621" spans="1:13" s="36" customFormat="1">
      <c r="A16621" s="35"/>
      <c r="B16621"/>
      <c r="C16621" s="38"/>
      <c r="D16621" s="38"/>
      <c r="E16621" s="38"/>
      <c r="F16621" s="38"/>
      <c r="G16621" s="38"/>
      <c r="H16621" s="38"/>
      <c r="I16621" s="38"/>
      <c r="J16621" s="38"/>
      <c r="K16621" s="38"/>
      <c r="L16621"/>
      <c r="M16621"/>
    </row>
    <row r="16622" spans="1:13" s="36" customFormat="1">
      <c r="A16622" s="35"/>
      <c r="B16622"/>
      <c r="C16622" s="38"/>
      <c r="D16622" s="38"/>
      <c r="E16622" s="38"/>
      <c r="F16622" s="38"/>
      <c r="G16622" s="38"/>
      <c r="H16622" s="38"/>
      <c r="I16622" s="38"/>
      <c r="J16622" s="38"/>
      <c r="K16622" s="38"/>
      <c r="L16622"/>
      <c r="M16622"/>
    </row>
    <row r="16623" spans="1:13" s="36" customFormat="1">
      <c r="A16623" s="35"/>
      <c r="B16623"/>
      <c r="C16623" s="38"/>
      <c r="D16623" s="38"/>
      <c r="E16623" s="38"/>
      <c r="F16623" s="38"/>
      <c r="G16623" s="38"/>
      <c r="H16623" s="38"/>
      <c r="I16623" s="38"/>
      <c r="J16623" s="38"/>
      <c r="K16623" s="38"/>
      <c r="L16623"/>
      <c r="M16623"/>
    </row>
    <row r="16624" spans="1:13" s="36" customFormat="1">
      <c r="A16624" s="35"/>
      <c r="B16624"/>
      <c r="C16624" s="38"/>
      <c r="D16624" s="38"/>
      <c r="E16624" s="38"/>
      <c r="F16624" s="38"/>
      <c r="G16624" s="38"/>
      <c r="H16624" s="38"/>
      <c r="I16624" s="38"/>
      <c r="J16624" s="38"/>
      <c r="K16624" s="38"/>
      <c r="L16624"/>
      <c r="M16624"/>
    </row>
    <row r="16625" spans="1:13" s="36" customFormat="1">
      <c r="A16625" s="35"/>
      <c r="B16625"/>
      <c r="C16625" s="38"/>
      <c r="D16625" s="38"/>
      <c r="E16625" s="38"/>
      <c r="F16625" s="38"/>
      <c r="G16625" s="38"/>
      <c r="H16625" s="38"/>
      <c r="I16625" s="38"/>
      <c r="J16625" s="38"/>
      <c r="K16625" s="38"/>
      <c r="L16625"/>
      <c r="M16625"/>
    </row>
    <row r="16626" spans="1:13" s="36" customFormat="1">
      <c r="A16626" s="35"/>
      <c r="B16626"/>
      <c r="C16626" s="38"/>
      <c r="D16626" s="38"/>
      <c r="E16626" s="38"/>
      <c r="F16626" s="38"/>
      <c r="G16626" s="38"/>
      <c r="H16626" s="38"/>
      <c r="I16626" s="38"/>
      <c r="J16626" s="38"/>
      <c r="K16626" s="38"/>
      <c r="L16626"/>
      <c r="M16626"/>
    </row>
    <row r="16627" spans="1:13" s="36" customFormat="1">
      <c r="A16627" s="35"/>
      <c r="B16627"/>
      <c r="C16627" s="38"/>
      <c r="D16627" s="38"/>
      <c r="E16627" s="38"/>
      <c r="F16627" s="38"/>
      <c r="G16627" s="38"/>
      <c r="H16627" s="38"/>
      <c r="I16627" s="38"/>
      <c r="J16627" s="38"/>
      <c r="K16627" s="38"/>
      <c r="L16627"/>
      <c r="M16627"/>
    </row>
    <row r="16628" spans="1:13" s="36" customFormat="1">
      <c r="A16628" s="35"/>
      <c r="B16628"/>
      <c r="C16628" s="38"/>
      <c r="D16628" s="38"/>
      <c r="E16628" s="38"/>
      <c r="F16628" s="38"/>
      <c r="G16628" s="38"/>
      <c r="H16628" s="38"/>
      <c r="I16628" s="38"/>
      <c r="J16628" s="38"/>
      <c r="K16628" s="38"/>
      <c r="L16628"/>
      <c r="M16628"/>
    </row>
    <row r="16629" spans="1:13" s="36" customFormat="1">
      <c r="A16629" s="35"/>
      <c r="B16629"/>
      <c r="C16629" s="38"/>
      <c r="D16629" s="38"/>
      <c r="E16629" s="38"/>
      <c r="F16629" s="38"/>
      <c r="G16629" s="38"/>
      <c r="H16629" s="38"/>
      <c r="I16629" s="38"/>
      <c r="J16629" s="38"/>
      <c r="K16629" s="38"/>
      <c r="L16629"/>
      <c r="M16629"/>
    </row>
    <row r="16630" spans="1:13" s="36" customFormat="1">
      <c r="A16630" s="35"/>
      <c r="B16630"/>
      <c r="C16630" s="38"/>
      <c r="D16630" s="38"/>
      <c r="E16630" s="38"/>
      <c r="F16630" s="38"/>
      <c r="G16630" s="38"/>
      <c r="H16630" s="38"/>
      <c r="I16630" s="38"/>
      <c r="J16630" s="38"/>
      <c r="K16630" s="38"/>
      <c r="L16630"/>
      <c r="M16630"/>
    </row>
    <row r="16631" spans="1:13" s="36" customFormat="1">
      <c r="A16631" s="35"/>
      <c r="B16631"/>
      <c r="C16631" s="38"/>
      <c r="D16631" s="38"/>
      <c r="E16631" s="38"/>
      <c r="F16631" s="38"/>
      <c r="G16631" s="38"/>
      <c r="H16631" s="38"/>
      <c r="I16631" s="38"/>
      <c r="J16631" s="38"/>
      <c r="K16631" s="38"/>
      <c r="L16631"/>
      <c r="M16631"/>
    </row>
    <row r="16632" spans="1:13" s="36" customFormat="1">
      <c r="A16632" s="35"/>
      <c r="B16632"/>
      <c r="C16632" s="38"/>
      <c r="D16632" s="38"/>
      <c r="E16632" s="38"/>
      <c r="F16632" s="38"/>
      <c r="G16632" s="38"/>
      <c r="H16632" s="38"/>
      <c r="I16632" s="38"/>
      <c r="J16632" s="38"/>
      <c r="K16632" s="38"/>
      <c r="L16632"/>
      <c r="M16632"/>
    </row>
    <row r="16633" spans="1:13" s="36" customFormat="1">
      <c r="A16633" s="35"/>
      <c r="B16633"/>
      <c r="C16633" s="38"/>
      <c r="D16633" s="38"/>
      <c r="E16633" s="38"/>
      <c r="F16633" s="38"/>
      <c r="G16633" s="38"/>
      <c r="H16633" s="38"/>
      <c r="I16633" s="38"/>
      <c r="J16633" s="38"/>
      <c r="K16633" s="38"/>
      <c r="L16633"/>
      <c r="M16633"/>
    </row>
    <row r="16634" spans="1:13" s="36" customFormat="1">
      <c r="A16634" s="35"/>
      <c r="B16634"/>
      <c r="C16634" s="38"/>
      <c r="D16634" s="38"/>
      <c r="E16634" s="38"/>
      <c r="F16634" s="38"/>
      <c r="G16634" s="38"/>
      <c r="H16634" s="38"/>
      <c r="I16634" s="38"/>
      <c r="J16634" s="38"/>
      <c r="K16634" s="38"/>
      <c r="L16634"/>
      <c r="M16634"/>
    </row>
    <row r="16635" spans="1:13" s="36" customFormat="1">
      <c r="A16635" s="35"/>
      <c r="B16635"/>
      <c r="C16635" s="38"/>
      <c r="D16635" s="38"/>
      <c r="E16635" s="38"/>
      <c r="F16635" s="38"/>
      <c r="G16635" s="38"/>
      <c r="H16635" s="38"/>
      <c r="I16635" s="38"/>
      <c r="J16635" s="38"/>
      <c r="K16635" s="38"/>
      <c r="L16635"/>
      <c r="M16635"/>
    </row>
    <row r="16636" spans="1:13" s="36" customFormat="1">
      <c r="A16636" s="35"/>
      <c r="B16636"/>
      <c r="C16636" s="38"/>
      <c r="D16636" s="38"/>
      <c r="E16636" s="38"/>
      <c r="F16636" s="38"/>
      <c r="G16636" s="38"/>
      <c r="H16636" s="38"/>
      <c r="I16636" s="38"/>
      <c r="J16636" s="38"/>
      <c r="K16636" s="38"/>
      <c r="L16636"/>
      <c r="M16636"/>
    </row>
    <row r="16637" spans="1:13" s="36" customFormat="1">
      <c r="A16637" s="35"/>
      <c r="B16637"/>
      <c r="C16637" s="38"/>
      <c r="D16637" s="38"/>
      <c r="E16637" s="38"/>
      <c r="F16637" s="38"/>
      <c r="G16637" s="38"/>
      <c r="H16637" s="38"/>
      <c r="I16637" s="38"/>
      <c r="J16637" s="38"/>
      <c r="K16637" s="38"/>
      <c r="L16637"/>
      <c r="M16637"/>
    </row>
    <row r="16638" spans="1:13" s="36" customFormat="1">
      <c r="A16638" s="35"/>
      <c r="B16638"/>
      <c r="C16638" s="38"/>
      <c r="D16638" s="38"/>
      <c r="E16638" s="38"/>
      <c r="F16638" s="38"/>
      <c r="G16638" s="38"/>
      <c r="H16638" s="38"/>
      <c r="I16638" s="38"/>
      <c r="J16638" s="38"/>
      <c r="K16638" s="38"/>
      <c r="L16638"/>
      <c r="M16638"/>
    </row>
    <row r="16639" spans="1:13" s="36" customFormat="1">
      <c r="A16639" s="35"/>
      <c r="B16639"/>
      <c r="C16639" s="38"/>
      <c r="D16639" s="38"/>
      <c r="E16639" s="38"/>
      <c r="F16639" s="38"/>
      <c r="G16639" s="38"/>
      <c r="H16639" s="38"/>
      <c r="I16639" s="38"/>
      <c r="J16639" s="38"/>
      <c r="K16639" s="38"/>
      <c r="L16639"/>
      <c r="M16639"/>
    </row>
    <row r="16640" spans="1:13" s="36" customFormat="1">
      <c r="A16640" s="35"/>
      <c r="B16640"/>
      <c r="C16640" s="38"/>
      <c r="D16640" s="38"/>
      <c r="E16640" s="38"/>
      <c r="F16640" s="38"/>
      <c r="G16640" s="38"/>
      <c r="H16640" s="38"/>
      <c r="I16640" s="38"/>
      <c r="J16640" s="38"/>
      <c r="K16640" s="38"/>
      <c r="L16640"/>
      <c r="M16640"/>
    </row>
    <row r="16641" spans="1:13" s="36" customFormat="1">
      <c r="A16641" s="35"/>
      <c r="B16641"/>
      <c r="C16641" s="38"/>
      <c r="D16641" s="38"/>
      <c r="E16641" s="38"/>
      <c r="F16641" s="38"/>
      <c r="G16641" s="38"/>
      <c r="H16641" s="38"/>
      <c r="I16641" s="38"/>
      <c r="J16641" s="38"/>
      <c r="K16641" s="38"/>
      <c r="L16641"/>
      <c r="M16641"/>
    </row>
    <row r="16642" spans="1:13" s="36" customFormat="1">
      <c r="A16642" s="35"/>
      <c r="B16642"/>
      <c r="C16642" s="38"/>
      <c r="D16642" s="38"/>
      <c r="E16642" s="38"/>
      <c r="F16642" s="38"/>
      <c r="G16642" s="38"/>
      <c r="H16642" s="38"/>
      <c r="I16642" s="38"/>
      <c r="J16642" s="38"/>
      <c r="K16642" s="38"/>
      <c r="L16642"/>
      <c r="M16642"/>
    </row>
    <row r="16643" spans="1:13" s="36" customFormat="1">
      <c r="A16643" s="35"/>
      <c r="B16643"/>
      <c r="C16643" s="38"/>
      <c r="D16643" s="38"/>
      <c r="E16643" s="38"/>
      <c r="F16643" s="38"/>
      <c r="G16643" s="38"/>
      <c r="H16643" s="38"/>
      <c r="I16643" s="38"/>
      <c r="J16643" s="38"/>
      <c r="K16643" s="38"/>
      <c r="L16643"/>
      <c r="M16643"/>
    </row>
    <row r="16644" spans="1:13" s="36" customFormat="1">
      <c r="A16644" s="35"/>
      <c r="B16644"/>
      <c r="C16644" s="38"/>
      <c r="D16644" s="38"/>
      <c r="E16644" s="38"/>
      <c r="F16644" s="38"/>
      <c r="G16644" s="38"/>
      <c r="H16644" s="38"/>
      <c r="I16644" s="38"/>
      <c r="J16644" s="38"/>
      <c r="K16644" s="38"/>
      <c r="L16644"/>
      <c r="M16644"/>
    </row>
    <row r="16645" spans="1:13" s="36" customFormat="1">
      <c r="A16645" s="35"/>
      <c r="B16645"/>
      <c r="C16645" s="38"/>
      <c r="D16645" s="38"/>
      <c r="E16645" s="38"/>
      <c r="F16645" s="38"/>
      <c r="G16645" s="38"/>
      <c r="H16645" s="38"/>
      <c r="I16645" s="38"/>
      <c r="J16645" s="38"/>
      <c r="K16645" s="38"/>
      <c r="L16645"/>
      <c r="M16645"/>
    </row>
    <row r="16646" spans="1:13" s="36" customFormat="1">
      <c r="A16646" s="35"/>
      <c r="B16646"/>
      <c r="C16646" s="38"/>
      <c r="D16646" s="38"/>
      <c r="E16646" s="38"/>
      <c r="F16646" s="38"/>
      <c r="G16646" s="38"/>
      <c r="H16646" s="38"/>
      <c r="I16646" s="38"/>
      <c r="J16646" s="38"/>
      <c r="K16646" s="38"/>
      <c r="L16646"/>
      <c r="M16646"/>
    </row>
    <row r="16647" spans="1:13" s="36" customFormat="1">
      <c r="A16647" s="35"/>
      <c r="B16647"/>
      <c r="C16647" s="38"/>
      <c r="D16647" s="38"/>
      <c r="E16647" s="38"/>
      <c r="F16647" s="38"/>
      <c r="G16647" s="38"/>
      <c r="H16647" s="38"/>
      <c r="I16647" s="38"/>
      <c r="J16647" s="38"/>
      <c r="K16647" s="38"/>
      <c r="L16647"/>
      <c r="M16647"/>
    </row>
    <row r="16648" spans="1:13" s="36" customFormat="1">
      <c r="A16648" s="35"/>
      <c r="B16648"/>
      <c r="C16648" s="38"/>
      <c r="D16648" s="38"/>
      <c r="E16648" s="38"/>
      <c r="F16648" s="38"/>
      <c r="G16648" s="38"/>
      <c r="H16648" s="38"/>
      <c r="I16648" s="38"/>
      <c r="J16648" s="38"/>
      <c r="K16648" s="38"/>
      <c r="L16648"/>
      <c r="M16648"/>
    </row>
    <row r="16649" spans="1:13" s="36" customFormat="1">
      <c r="A16649" s="35"/>
      <c r="B16649"/>
      <c r="C16649" s="38"/>
      <c r="D16649" s="38"/>
      <c r="E16649" s="38"/>
      <c r="F16649" s="38"/>
      <c r="G16649" s="38"/>
      <c r="H16649" s="38"/>
      <c r="I16649" s="38"/>
      <c r="J16649" s="38"/>
      <c r="K16649" s="38"/>
      <c r="L16649"/>
      <c r="M16649"/>
    </row>
    <row r="16650" spans="1:13" s="36" customFormat="1">
      <c r="A16650" s="35"/>
      <c r="B16650"/>
      <c r="C16650" s="38"/>
      <c r="D16650" s="38"/>
      <c r="E16650" s="38"/>
      <c r="F16650" s="38"/>
      <c r="G16650" s="38"/>
      <c r="H16650" s="38"/>
      <c r="I16650" s="38"/>
      <c r="J16650" s="38"/>
      <c r="K16650" s="38"/>
      <c r="L16650"/>
      <c r="M16650"/>
    </row>
    <row r="16651" spans="1:13" s="36" customFormat="1">
      <c r="A16651" s="35"/>
      <c r="B16651"/>
      <c r="C16651" s="38"/>
      <c r="D16651" s="38"/>
      <c r="E16651" s="38"/>
      <c r="F16651" s="38"/>
      <c r="G16651" s="38"/>
      <c r="H16651" s="38"/>
      <c r="I16651" s="38"/>
      <c r="J16651" s="38"/>
      <c r="K16651" s="38"/>
      <c r="L16651"/>
      <c r="M16651"/>
    </row>
    <row r="16652" spans="1:13" s="36" customFormat="1">
      <c r="A16652" s="35"/>
      <c r="B16652"/>
      <c r="C16652" s="38"/>
      <c r="D16652" s="38"/>
      <c r="E16652" s="38"/>
      <c r="F16652" s="38"/>
      <c r="G16652" s="38"/>
      <c r="H16652" s="38"/>
      <c r="I16652" s="38"/>
      <c r="J16652" s="38"/>
      <c r="K16652" s="38"/>
      <c r="L16652"/>
      <c r="M16652"/>
    </row>
    <row r="16653" spans="1:13" s="36" customFormat="1">
      <c r="A16653" s="35"/>
      <c r="B16653"/>
      <c r="C16653" s="38"/>
      <c r="D16653" s="38"/>
      <c r="E16653" s="38"/>
      <c r="F16653" s="38"/>
      <c r="G16653" s="38"/>
      <c r="H16653" s="38"/>
      <c r="I16653" s="38"/>
      <c r="J16653" s="38"/>
      <c r="K16653" s="38"/>
      <c r="L16653"/>
      <c r="M16653"/>
    </row>
    <row r="16654" spans="1:13" s="36" customFormat="1">
      <c r="A16654" s="35"/>
      <c r="B16654"/>
      <c r="C16654" s="38"/>
      <c r="D16654" s="38"/>
      <c r="E16654" s="38"/>
      <c r="F16654" s="38"/>
      <c r="G16654" s="38"/>
      <c r="H16654" s="38"/>
      <c r="I16654" s="38"/>
      <c r="J16654" s="38"/>
      <c r="K16654" s="38"/>
      <c r="L16654"/>
      <c r="M16654"/>
    </row>
    <row r="16655" spans="1:13" s="36" customFormat="1">
      <c r="A16655" s="35"/>
      <c r="B16655"/>
      <c r="C16655" s="38"/>
      <c r="D16655" s="38"/>
      <c r="E16655" s="38"/>
      <c r="F16655" s="38"/>
      <c r="G16655" s="38"/>
      <c r="H16655" s="38"/>
      <c r="I16655" s="38"/>
      <c r="J16655" s="38"/>
      <c r="K16655" s="38"/>
      <c r="L16655"/>
      <c r="M16655"/>
    </row>
    <row r="16656" spans="1:13" s="36" customFormat="1">
      <c r="A16656" s="35"/>
      <c r="B16656"/>
      <c r="C16656" s="38"/>
      <c r="D16656" s="38"/>
      <c r="E16656" s="38"/>
      <c r="F16656" s="38"/>
      <c r="G16656" s="38"/>
      <c r="H16656" s="38"/>
      <c r="I16656" s="38"/>
      <c r="J16656" s="38"/>
      <c r="K16656" s="38"/>
      <c r="L16656"/>
      <c r="M16656"/>
    </row>
    <row r="16657" spans="1:13" s="36" customFormat="1">
      <c r="A16657" s="35"/>
      <c r="B16657"/>
      <c r="C16657" s="38"/>
      <c r="D16657" s="38"/>
      <c r="E16657" s="38"/>
      <c r="F16657" s="38"/>
      <c r="G16657" s="38"/>
      <c r="H16657" s="38"/>
      <c r="I16657" s="38"/>
      <c r="J16657" s="38"/>
      <c r="K16657" s="38"/>
      <c r="L16657"/>
      <c r="M16657"/>
    </row>
    <row r="16658" spans="1:13" s="36" customFormat="1">
      <c r="A16658" s="35"/>
      <c r="B16658"/>
      <c r="C16658" s="38"/>
      <c r="D16658" s="38"/>
      <c r="E16658" s="38"/>
      <c r="F16658" s="38"/>
      <c r="G16658" s="38"/>
      <c r="H16658" s="38"/>
      <c r="I16658" s="38"/>
      <c r="J16658" s="38"/>
      <c r="K16658" s="38"/>
      <c r="L16658"/>
      <c r="M16658"/>
    </row>
    <row r="16659" spans="1:13" s="36" customFormat="1">
      <c r="A16659" s="35"/>
      <c r="B16659"/>
      <c r="C16659" s="38"/>
      <c r="D16659" s="38"/>
      <c r="E16659" s="38"/>
      <c r="F16659" s="38"/>
      <c r="G16659" s="38"/>
      <c r="H16659" s="38"/>
      <c r="I16659" s="38"/>
      <c r="J16659" s="38"/>
      <c r="K16659" s="38"/>
      <c r="L16659"/>
      <c r="M16659"/>
    </row>
    <row r="16660" spans="1:13" s="36" customFormat="1">
      <c r="A16660" s="35"/>
      <c r="B16660"/>
      <c r="C16660" s="38"/>
      <c r="D16660" s="38"/>
      <c r="E16660" s="38"/>
      <c r="F16660" s="38"/>
      <c r="G16660" s="38"/>
      <c r="H16660" s="38"/>
      <c r="I16660" s="38"/>
      <c r="J16660" s="38"/>
      <c r="K16660" s="38"/>
      <c r="L16660"/>
      <c r="M16660"/>
    </row>
    <row r="16661" spans="1:13" s="36" customFormat="1">
      <c r="A16661" s="35"/>
      <c r="B16661"/>
      <c r="C16661" s="38"/>
      <c r="D16661" s="38"/>
      <c r="E16661" s="38"/>
      <c r="F16661" s="38"/>
      <c r="G16661" s="38"/>
      <c r="H16661" s="38"/>
      <c r="I16661" s="38"/>
      <c r="J16661" s="38"/>
      <c r="K16661" s="38"/>
      <c r="L16661"/>
      <c r="M16661"/>
    </row>
    <row r="16662" spans="1:13" s="36" customFormat="1">
      <c r="A16662" s="35"/>
      <c r="B16662"/>
      <c r="C16662" s="38"/>
      <c r="D16662" s="38"/>
      <c r="E16662" s="38"/>
      <c r="F16662" s="38"/>
      <c r="G16662" s="38"/>
      <c r="H16662" s="38"/>
      <c r="I16662" s="38"/>
      <c r="J16662" s="38"/>
      <c r="K16662" s="38"/>
      <c r="L16662"/>
      <c r="M16662"/>
    </row>
    <row r="16663" spans="1:13" s="36" customFormat="1">
      <c r="A16663" s="35"/>
      <c r="B16663"/>
      <c r="C16663" s="38"/>
      <c r="D16663" s="38"/>
      <c r="E16663" s="38"/>
      <c r="F16663" s="38"/>
      <c r="G16663" s="38"/>
      <c r="H16663" s="38"/>
      <c r="I16663" s="38"/>
      <c r="J16663" s="38"/>
      <c r="K16663" s="38"/>
      <c r="L16663"/>
      <c r="M16663"/>
    </row>
    <row r="16664" spans="1:13" s="36" customFormat="1">
      <c r="A16664" s="35"/>
      <c r="B16664"/>
      <c r="C16664" s="38"/>
      <c r="D16664" s="38"/>
      <c r="E16664" s="38"/>
      <c r="F16664" s="38"/>
      <c r="G16664" s="38"/>
      <c r="H16664" s="38"/>
      <c r="I16664" s="38"/>
      <c r="J16664" s="38"/>
      <c r="K16664" s="38"/>
      <c r="L16664"/>
      <c r="M16664"/>
    </row>
    <row r="16665" spans="1:13" s="36" customFormat="1">
      <c r="A16665" s="35"/>
      <c r="B16665"/>
      <c r="C16665" s="38"/>
      <c r="D16665" s="38"/>
      <c r="E16665" s="38"/>
      <c r="F16665" s="38"/>
      <c r="G16665" s="38"/>
      <c r="H16665" s="38"/>
      <c r="I16665" s="38"/>
      <c r="J16665" s="38"/>
      <c r="K16665" s="38"/>
      <c r="L16665"/>
      <c r="M16665"/>
    </row>
    <row r="16666" spans="1:13" s="36" customFormat="1">
      <c r="A16666" s="35"/>
      <c r="B16666"/>
      <c r="C16666" s="38"/>
      <c r="D16666" s="38"/>
      <c r="E16666" s="38"/>
      <c r="F16666" s="38"/>
      <c r="G16666" s="38"/>
      <c r="H16666" s="38"/>
      <c r="I16666" s="38"/>
      <c r="J16666" s="38"/>
      <c r="K16666" s="38"/>
      <c r="L16666"/>
      <c r="M16666"/>
    </row>
    <row r="16667" spans="1:13" s="36" customFormat="1">
      <c r="A16667" s="35"/>
      <c r="B16667"/>
      <c r="C16667" s="38"/>
      <c r="D16667" s="38"/>
      <c r="E16667" s="38"/>
      <c r="F16667" s="38"/>
      <c r="G16667" s="38"/>
      <c r="H16667" s="38"/>
      <c r="I16667" s="38"/>
      <c r="J16667" s="38"/>
      <c r="K16667" s="38"/>
      <c r="L16667"/>
      <c r="M16667"/>
    </row>
    <row r="16668" spans="1:13" s="36" customFormat="1">
      <c r="A16668" s="35"/>
      <c r="B16668"/>
      <c r="C16668" s="38"/>
      <c r="D16668" s="38"/>
      <c r="E16668" s="38"/>
      <c r="F16668" s="38"/>
      <c r="G16668" s="38"/>
      <c r="H16668" s="38"/>
      <c r="I16668" s="38"/>
      <c r="J16668" s="38"/>
      <c r="K16668" s="38"/>
      <c r="L16668"/>
      <c r="M16668"/>
    </row>
    <row r="16669" spans="1:13" s="36" customFormat="1">
      <c r="A16669" s="35"/>
      <c r="B16669"/>
      <c r="C16669" s="38"/>
      <c r="D16669" s="38"/>
      <c r="E16669" s="38"/>
      <c r="F16669" s="38"/>
      <c r="G16669" s="38"/>
      <c r="H16669" s="38"/>
      <c r="I16669" s="38"/>
      <c r="J16669" s="38"/>
      <c r="K16669" s="38"/>
      <c r="L16669"/>
      <c r="M16669"/>
    </row>
    <row r="16670" spans="1:13" s="36" customFormat="1">
      <c r="A16670" s="35"/>
      <c r="B16670"/>
      <c r="C16670" s="38"/>
      <c r="D16670" s="38"/>
      <c r="E16670" s="38"/>
      <c r="F16670" s="38"/>
      <c r="G16670" s="38"/>
      <c r="H16670" s="38"/>
      <c r="I16670" s="38"/>
      <c r="J16670" s="38"/>
      <c r="K16670" s="38"/>
      <c r="L16670"/>
      <c r="M16670"/>
    </row>
    <row r="16671" spans="1:13" s="36" customFormat="1">
      <c r="A16671" s="35"/>
      <c r="B16671"/>
      <c r="C16671" s="38"/>
      <c r="D16671" s="38"/>
      <c r="E16671" s="38"/>
      <c r="F16671" s="38"/>
      <c r="G16671" s="38"/>
      <c r="H16671" s="38"/>
      <c r="I16671" s="38"/>
      <c r="J16671" s="38"/>
      <c r="K16671" s="38"/>
      <c r="L16671"/>
      <c r="M16671"/>
    </row>
    <row r="16672" spans="1:13" s="36" customFormat="1">
      <c r="A16672" s="35"/>
      <c r="B16672"/>
      <c r="C16672" s="38"/>
      <c r="D16672" s="38"/>
      <c r="E16672" s="38"/>
      <c r="F16672" s="38"/>
      <c r="G16672" s="38"/>
      <c r="H16672" s="38"/>
      <c r="I16672" s="38"/>
      <c r="J16672" s="38"/>
      <c r="K16672" s="38"/>
      <c r="L16672"/>
      <c r="M16672"/>
    </row>
    <row r="16673" spans="1:13" s="36" customFormat="1">
      <c r="A16673" s="35"/>
      <c r="B16673"/>
      <c r="C16673" s="38"/>
      <c r="D16673" s="38"/>
      <c r="E16673" s="38"/>
      <c r="F16673" s="38"/>
      <c r="G16673" s="38"/>
      <c r="H16673" s="38"/>
      <c r="I16673" s="38"/>
      <c r="J16673" s="38"/>
      <c r="K16673" s="38"/>
      <c r="L16673"/>
      <c r="M16673"/>
    </row>
    <row r="16674" spans="1:13" s="36" customFormat="1">
      <c r="A16674" s="35"/>
      <c r="B16674"/>
      <c r="C16674" s="38"/>
      <c r="D16674" s="38"/>
      <c r="E16674" s="38"/>
      <c r="F16674" s="38"/>
      <c r="G16674" s="38"/>
      <c r="H16674" s="38"/>
      <c r="I16674" s="38"/>
      <c r="J16674" s="38"/>
      <c r="K16674" s="38"/>
      <c r="L16674"/>
      <c r="M16674"/>
    </row>
    <row r="16675" spans="1:13" s="36" customFormat="1">
      <c r="A16675" s="35"/>
      <c r="B16675"/>
      <c r="C16675" s="38"/>
      <c r="D16675" s="38"/>
      <c r="E16675" s="38"/>
      <c r="F16675" s="38"/>
      <c r="G16675" s="38"/>
      <c r="H16675" s="38"/>
      <c r="I16675" s="38"/>
      <c r="J16675" s="38"/>
      <c r="K16675" s="38"/>
      <c r="L16675"/>
      <c r="M16675"/>
    </row>
    <row r="16676" spans="1:13" s="36" customFormat="1">
      <c r="A16676" s="35"/>
      <c r="B16676"/>
      <c r="C16676" s="38"/>
      <c r="D16676" s="38"/>
      <c r="E16676" s="38"/>
      <c r="F16676" s="38"/>
      <c r="G16676" s="38"/>
      <c r="H16676" s="38"/>
      <c r="I16676" s="38"/>
      <c r="J16676" s="38"/>
      <c r="K16676" s="38"/>
      <c r="L16676"/>
      <c r="M16676"/>
    </row>
    <row r="16677" spans="1:13" s="36" customFormat="1">
      <c r="A16677" s="35"/>
      <c r="B16677"/>
      <c r="C16677" s="38"/>
      <c r="D16677" s="38"/>
      <c r="E16677" s="38"/>
      <c r="F16677" s="38"/>
      <c r="G16677" s="38"/>
      <c r="H16677" s="38"/>
      <c r="I16677" s="38"/>
      <c r="J16677" s="38"/>
      <c r="K16677" s="38"/>
      <c r="L16677"/>
      <c r="M16677"/>
    </row>
    <row r="16678" spans="1:13" s="36" customFormat="1">
      <c r="A16678" s="35"/>
      <c r="B16678"/>
      <c r="C16678" s="38"/>
      <c r="D16678" s="38"/>
      <c r="E16678" s="38"/>
      <c r="F16678" s="38"/>
      <c r="G16678" s="38"/>
      <c r="H16678" s="38"/>
      <c r="I16678" s="38"/>
      <c r="J16678" s="38"/>
      <c r="K16678" s="38"/>
      <c r="L16678"/>
      <c r="M16678"/>
    </row>
    <row r="16679" spans="1:13" s="36" customFormat="1">
      <c r="A16679" s="35"/>
      <c r="B16679"/>
      <c r="C16679" s="38"/>
      <c r="D16679" s="38"/>
      <c r="E16679" s="38"/>
      <c r="F16679" s="38"/>
      <c r="G16679" s="38"/>
      <c r="H16679" s="38"/>
      <c r="I16679" s="38"/>
      <c r="J16679" s="38"/>
      <c r="K16679" s="38"/>
      <c r="L16679"/>
      <c r="M16679"/>
    </row>
    <row r="16680" spans="1:13" s="36" customFormat="1">
      <c r="A16680" s="35"/>
      <c r="B16680"/>
      <c r="C16680" s="38"/>
      <c r="D16680" s="38"/>
      <c r="E16680" s="38"/>
      <c r="F16680" s="38"/>
      <c r="G16680" s="38"/>
      <c r="H16680" s="38"/>
      <c r="I16680" s="38"/>
      <c r="J16680" s="38"/>
      <c r="K16680" s="38"/>
      <c r="L16680"/>
      <c r="M16680"/>
    </row>
    <row r="16681" spans="1:13" s="36" customFormat="1">
      <c r="A16681" s="35"/>
      <c r="B16681"/>
      <c r="C16681" s="38"/>
      <c r="D16681" s="38"/>
      <c r="E16681" s="38"/>
      <c r="F16681" s="38"/>
      <c r="G16681" s="38"/>
      <c r="H16681" s="38"/>
      <c r="I16681" s="38"/>
      <c r="J16681" s="38"/>
      <c r="K16681" s="38"/>
      <c r="L16681"/>
      <c r="M16681"/>
    </row>
    <row r="16682" spans="1:13" s="36" customFormat="1">
      <c r="A16682" s="35"/>
      <c r="B16682"/>
      <c r="C16682" s="38"/>
      <c r="D16682" s="38"/>
      <c r="E16682" s="38"/>
      <c r="F16682" s="38"/>
      <c r="G16682" s="38"/>
      <c r="H16682" s="38"/>
      <c r="I16682" s="38"/>
      <c r="J16682" s="38"/>
      <c r="K16682" s="38"/>
      <c r="L16682"/>
      <c r="M16682"/>
    </row>
    <row r="16683" spans="1:13" s="36" customFormat="1">
      <c r="A16683" s="35"/>
      <c r="B16683"/>
      <c r="C16683" s="38"/>
      <c r="D16683" s="38"/>
      <c r="E16683" s="38"/>
      <c r="F16683" s="38"/>
      <c r="G16683" s="38"/>
      <c r="H16683" s="38"/>
      <c r="I16683" s="38"/>
      <c r="J16683" s="38"/>
      <c r="K16683" s="38"/>
      <c r="L16683"/>
      <c r="M16683"/>
    </row>
    <row r="16684" spans="1:13" s="36" customFormat="1">
      <c r="A16684" s="35"/>
      <c r="B16684"/>
      <c r="C16684" s="38"/>
      <c r="D16684" s="38"/>
      <c r="E16684" s="38"/>
      <c r="F16684" s="38"/>
      <c r="G16684" s="38"/>
      <c r="H16684" s="38"/>
      <c r="I16684" s="38"/>
      <c r="J16684" s="38"/>
      <c r="K16684" s="38"/>
      <c r="L16684"/>
      <c r="M16684"/>
    </row>
    <row r="16685" spans="1:13" s="36" customFormat="1">
      <c r="A16685" s="35"/>
      <c r="B16685"/>
      <c r="C16685" s="38"/>
      <c r="D16685" s="38"/>
      <c r="E16685" s="38"/>
      <c r="F16685" s="38"/>
      <c r="G16685" s="38"/>
      <c r="H16685" s="38"/>
      <c r="I16685" s="38"/>
      <c r="J16685" s="38"/>
      <c r="K16685" s="38"/>
      <c r="L16685"/>
      <c r="M16685"/>
    </row>
    <row r="16686" spans="1:13" s="36" customFormat="1">
      <c r="A16686" s="35"/>
      <c r="B16686"/>
      <c r="C16686" s="38"/>
      <c r="D16686" s="38"/>
      <c r="E16686" s="38"/>
      <c r="F16686" s="38"/>
      <c r="G16686" s="38"/>
      <c r="H16686" s="38"/>
      <c r="I16686" s="38"/>
      <c r="J16686" s="38"/>
      <c r="K16686" s="38"/>
      <c r="L16686"/>
      <c r="M16686"/>
    </row>
    <row r="16687" spans="1:13" s="36" customFormat="1">
      <c r="A16687" s="35"/>
      <c r="B16687"/>
      <c r="C16687" s="38"/>
      <c r="D16687" s="38"/>
      <c r="E16687" s="38"/>
      <c r="F16687" s="38"/>
      <c r="G16687" s="38"/>
      <c r="H16687" s="38"/>
      <c r="I16687" s="38"/>
      <c r="J16687" s="38"/>
      <c r="K16687" s="38"/>
      <c r="L16687"/>
      <c r="M16687"/>
    </row>
    <row r="16688" spans="1:13" s="36" customFormat="1">
      <c r="A16688" s="35"/>
      <c r="B16688"/>
      <c r="C16688" s="38"/>
      <c r="D16688" s="38"/>
      <c r="E16688" s="38"/>
      <c r="F16688" s="38"/>
      <c r="G16688" s="38"/>
      <c r="H16688" s="38"/>
      <c r="I16688" s="38"/>
      <c r="J16688" s="38"/>
      <c r="K16688" s="38"/>
      <c r="L16688"/>
      <c r="M16688"/>
    </row>
    <row r="16689" spans="1:13" s="36" customFormat="1">
      <c r="A16689" s="35"/>
      <c r="B16689"/>
      <c r="C16689" s="38"/>
      <c r="D16689" s="38"/>
      <c r="E16689" s="38"/>
      <c r="F16689" s="38"/>
      <c r="G16689" s="38"/>
      <c r="H16689" s="38"/>
      <c r="I16689" s="38"/>
      <c r="J16689" s="38"/>
      <c r="K16689" s="38"/>
      <c r="L16689"/>
      <c r="M16689"/>
    </row>
    <row r="16690" spans="1:13" s="36" customFormat="1">
      <c r="A16690" s="35"/>
      <c r="B16690"/>
      <c r="C16690" s="38"/>
      <c r="D16690" s="38"/>
      <c r="E16690" s="38"/>
      <c r="F16690" s="38"/>
      <c r="G16690" s="38"/>
      <c r="H16690" s="38"/>
      <c r="I16690" s="38"/>
      <c r="J16690" s="38"/>
      <c r="K16690" s="38"/>
      <c r="L16690"/>
      <c r="M16690"/>
    </row>
    <row r="16691" spans="1:13" s="36" customFormat="1">
      <c r="A16691" s="35"/>
      <c r="B16691"/>
      <c r="C16691" s="38"/>
      <c r="D16691" s="38"/>
      <c r="E16691" s="38"/>
      <c r="F16691" s="38"/>
      <c r="G16691" s="38"/>
      <c r="H16691" s="38"/>
      <c r="I16691" s="38"/>
      <c r="J16691" s="38"/>
      <c r="K16691" s="38"/>
      <c r="L16691"/>
      <c r="M16691"/>
    </row>
    <row r="16692" spans="1:13" s="36" customFormat="1">
      <c r="A16692" s="35"/>
      <c r="B16692"/>
      <c r="C16692" s="38"/>
      <c r="D16692" s="38"/>
      <c r="E16692" s="38"/>
      <c r="F16692" s="38"/>
      <c r="G16692" s="38"/>
      <c r="H16692" s="38"/>
      <c r="I16692" s="38"/>
      <c r="J16692" s="38"/>
      <c r="K16692" s="38"/>
      <c r="L16692"/>
      <c r="M16692"/>
    </row>
    <row r="16693" spans="1:13" s="36" customFormat="1">
      <c r="A16693" s="35"/>
      <c r="B16693"/>
      <c r="C16693" s="38"/>
      <c r="D16693" s="38"/>
      <c r="E16693" s="38"/>
      <c r="F16693" s="38"/>
      <c r="G16693" s="38"/>
      <c r="H16693" s="38"/>
      <c r="I16693" s="38"/>
      <c r="J16693" s="38"/>
      <c r="K16693" s="38"/>
      <c r="L16693"/>
      <c r="M16693"/>
    </row>
    <row r="16694" spans="1:13" s="36" customFormat="1">
      <c r="A16694" s="35"/>
      <c r="B16694"/>
      <c r="C16694" s="38"/>
      <c r="D16694" s="38"/>
      <c r="E16694" s="38"/>
      <c r="F16694" s="38"/>
      <c r="G16694" s="38"/>
      <c r="H16694" s="38"/>
      <c r="I16694" s="38"/>
      <c r="J16694" s="38"/>
      <c r="K16694" s="38"/>
      <c r="L16694"/>
      <c r="M16694"/>
    </row>
    <row r="16695" spans="1:13" s="36" customFormat="1">
      <c r="A16695" s="35"/>
      <c r="B16695"/>
      <c r="C16695" s="38"/>
      <c r="D16695" s="38"/>
      <c r="E16695" s="38"/>
      <c r="F16695" s="38"/>
      <c r="G16695" s="38"/>
      <c r="H16695" s="38"/>
      <c r="I16695" s="38"/>
      <c r="J16695" s="38"/>
      <c r="K16695" s="38"/>
      <c r="L16695"/>
      <c r="M16695"/>
    </row>
    <row r="16696" spans="1:13" s="36" customFormat="1">
      <c r="A16696" s="35"/>
      <c r="B16696"/>
      <c r="C16696" s="38"/>
      <c r="D16696" s="38"/>
      <c r="E16696" s="38"/>
      <c r="F16696" s="38"/>
      <c r="G16696" s="38"/>
      <c r="H16696" s="38"/>
      <c r="I16696" s="38"/>
      <c r="J16696" s="38"/>
      <c r="K16696" s="38"/>
      <c r="L16696"/>
      <c r="M16696"/>
    </row>
    <row r="16697" spans="1:13" s="36" customFormat="1">
      <c r="A16697" s="35"/>
      <c r="B16697"/>
      <c r="C16697" s="38"/>
      <c r="D16697" s="38"/>
      <c r="E16697" s="38"/>
      <c r="F16697" s="38"/>
      <c r="G16697" s="38"/>
      <c r="H16697" s="38"/>
      <c r="I16697" s="38"/>
      <c r="J16697" s="38"/>
      <c r="K16697" s="38"/>
      <c r="L16697"/>
      <c r="M16697"/>
    </row>
    <row r="16698" spans="1:13" s="36" customFormat="1">
      <c r="A16698" s="35"/>
      <c r="B16698"/>
      <c r="C16698" s="38"/>
      <c r="D16698" s="38"/>
      <c r="E16698" s="38"/>
      <c r="F16698" s="38"/>
      <c r="G16698" s="38"/>
      <c r="H16698" s="38"/>
      <c r="I16698" s="38"/>
      <c r="J16698" s="38"/>
      <c r="K16698" s="38"/>
      <c r="L16698"/>
      <c r="M16698"/>
    </row>
    <row r="16699" spans="1:13" s="36" customFormat="1">
      <c r="A16699" s="35"/>
      <c r="B16699"/>
      <c r="C16699" s="38"/>
      <c r="D16699" s="38"/>
      <c r="E16699" s="38"/>
      <c r="F16699" s="38"/>
      <c r="G16699" s="38"/>
      <c r="H16699" s="38"/>
      <c r="I16699" s="38"/>
      <c r="J16699" s="38"/>
      <c r="K16699" s="38"/>
      <c r="L16699"/>
      <c r="M16699"/>
    </row>
    <row r="16700" spans="1:13" s="36" customFormat="1">
      <c r="A16700" s="35"/>
      <c r="B16700"/>
      <c r="C16700" s="38"/>
      <c r="D16700" s="38"/>
      <c r="E16700" s="38"/>
      <c r="F16700" s="38"/>
      <c r="G16700" s="38"/>
      <c r="H16700" s="38"/>
      <c r="I16700" s="38"/>
      <c r="J16700" s="38"/>
      <c r="K16700" s="38"/>
      <c r="L16700"/>
      <c r="M16700"/>
    </row>
    <row r="16701" spans="1:13" s="36" customFormat="1">
      <c r="A16701" s="35"/>
      <c r="B16701"/>
      <c r="C16701" s="38"/>
      <c r="D16701" s="38"/>
      <c r="E16701" s="38"/>
      <c r="F16701" s="38"/>
      <c r="G16701" s="38"/>
      <c r="H16701" s="38"/>
      <c r="I16701" s="38"/>
      <c r="J16701" s="38"/>
      <c r="K16701" s="38"/>
      <c r="L16701"/>
      <c r="M16701"/>
    </row>
    <row r="16702" spans="1:13" s="36" customFormat="1">
      <c r="A16702" s="35"/>
      <c r="B16702"/>
      <c r="C16702" s="38"/>
      <c r="D16702" s="38"/>
      <c r="E16702" s="38"/>
      <c r="F16702" s="38"/>
      <c r="G16702" s="38"/>
      <c r="H16702" s="38"/>
      <c r="I16702" s="38"/>
      <c r="J16702" s="38"/>
      <c r="K16702" s="38"/>
      <c r="L16702"/>
      <c r="M16702"/>
    </row>
    <row r="16703" spans="1:13" s="36" customFormat="1">
      <c r="A16703" s="35"/>
      <c r="B16703"/>
      <c r="C16703" s="38"/>
      <c r="D16703" s="38"/>
      <c r="E16703" s="38"/>
      <c r="F16703" s="38"/>
      <c r="G16703" s="38"/>
      <c r="H16703" s="38"/>
      <c r="I16703" s="38"/>
      <c r="J16703" s="38"/>
      <c r="K16703" s="38"/>
      <c r="L16703"/>
      <c r="M16703"/>
    </row>
    <row r="16704" spans="1:13" s="36" customFormat="1">
      <c r="A16704" s="35"/>
      <c r="B16704"/>
      <c r="C16704" s="38"/>
      <c r="D16704" s="38"/>
      <c r="E16704" s="38"/>
      <c r="F16704" s="38"/>
      <c r="G16704" s="38"/>
      <c r="H16704" s="38"/>
      <c r="I16704" s="38"/>
      <c r="J16704" s="38"/>
      <c r="K16704" s="38"/>
      <c r="L16704"/>
      <c r="M16704"/>
    </row>
    <row r="16705" spans="1:13" s="36" customFormat="1">
      <c r="A16705" s="35"/>
      <c r="B16705"/>
      <c r="C16705" s="38"/>
      <c r="D16705" s="38"/>
      <c r="E16705" s="38"/>
      <c r="F16705" s="38"/>
      <c r="G16705" s="38"/>
      <c r="H16705" s="38"/>
      <c r="I16705" s="38"/>
      <c r="J16705" s="38"/>
      <c r="K16705" s="38"/>
      <c r="L16705"/>
      <c r="M16705"/>
    </row>
    <row r="16706" spans="1:13" s="36" customFormat="1">
      <c r="A16706" s="35"/>
      <c r="B16706"/>
      <c r="C16706" s="38"/>
      <c r="D16706" s="38"/>
      <c r="E16706" s="38"/>
      <c r="F16706" s="38"/>
      <c r="G16706" s="38"/>
      <c r="H16706" s="38"/>
      <c r="I16706" s="38"/>
      <c r="J16706" s="38"/>
      <c r="K16706" s="38"/>
      <c r="L16706"/>
      <c r="M16706"/>
    </row>
    <row r="16707" spans="1:13" s="36" customFormat="1">
      <c r="A16707" s="35"/>
      <c r="B16707"/>
      <c r="C16707" s="38"/>
      <c r="D16707" s="38"/>
      <c r="E16707" s="38"/>
      <c r="F16707" s="38"/>
      <c r="G16707" s="38"/>
      <c r="H16707" s="38"/>
      <c r="I16707" s="38"/>
      <c r="J16707" s="38"/>
      <c r="K16707" s="38"/>
      <c r="L16707"/>
      <c r="M16707"/>
    </row>
    <row r="16708" spans="1:13" s="36" customFormat="1">
      <c r="A16708" s="35"/>
      <c r="B16708"/>
      <c r="C16708" s="38"/>
      <c r="D16708" s="38"/>
      <c r="E16708" s="38"/>
      <c r="F16708" s="38"/>
      <c r="G16708" s="38"/>
      <c r="H16708" s="38"/>
      <c r="I16708" s="38"/>
      <c r="J16708" s="38"/>
      <c r="K16708" s="38"/>
      <c r="L16708"/>
      <c r="M16708"/>
    </row>
    <row r="16709" spans="1:13" s="36" customFormat="1">
      <c r="A16709" s="35"/>
      <c r="B16709"/>
      <c r="C16709" s="38"/>
      <c r="D16709" s="38"/>
      <c r="E16709" s="38"/>
      <c r="F16709" s="38"/>
      <c r="G16709" s="38"/>
      <c r="H16709" s="38"/>
      <c r="I16709" s="38"/>
      <c r="J16709" s="38"/>
      <c r="K16709" s="38"/>
      <c r="L16709"/>
      <c r="M16709"/>
    </row>
    <row r="16710" spans="1:13" s="36" customFormat="1">
      <c r="A16710" s="35"/>
      <c r="B16710"/>
      <c r="C16710" s="38"/>
      <c r="D16710" s="38"/>
      <c r="E16710" s="38"/>
      <c r="F16710" s="38"/>
      <c r="G16710" s="38"/>
      <c r="H16710" s="38"/>
      <c r="I16710" s="38"/>
      <c r="J16710" s="38"/>
      <c r="K16710" s="38"/>
      <c r="L16710"/>
      <c r="M16710"/>
    </row>
    <row r="16711" spans="1:13" s="36" customFormat="1">
      <c r="A16711" s="35"/>
      <c r="B16711"/>
      <c r="C16711" s="38"/>
      <c r="D16711" s="38"/>
      <c r="E16711" s="38"/>
      <c r="F16711" s="38"/>
      <c r="G16711" s="38"/>
      <c r="H16711" s="38"/>
      <c r="I16711" s="38"/>
      <c r="J16711" s="38"/>
      <c r="K16711" s="38"/>
      <c r="L16711"/>
      <c r="M16711"/>
    </row>
    <row r="16712" spans="1:13" s="36" customFormat="1">
      <c r="A16712" s="35"/>
      <c r="B16712"/>
      <c r="C16712" s="38"/>
      <c r="D16712" s="38"/>
      <c r="E16712" s="38"/>
      <c r="F16712" s="38"/>
      <c r="G16712" s="38"/>
      <c r="H16712" s="38"/>
      <c r="I16712" s="38"/>
      <c r="J16712" s="38"/>
      <c r="K16712" s="38"/>
      <c r="L16712"/>
      <c r="M16712"/>
    </row>
    <row r="16713" spans="1:13" s="36" customFormat="1">
      <c r="A16713" s="35"/>
      <c r="B16713"/>
      <c r="C16713" s="38"/>
      <c r="D16713" s="38"/>
      <c r="E16713" s="38"/>
      <c r="F16713" s="38"/>
      <c r="G16713" s="38"/>
      <c r="H16713" s="38"/>
      <c r="I16713" s="38"/>
      <c r="J16713" s="38"/>
      <c r="K16713" s="38"/>
      <c r="L16713"/>
      <c r="M16713"/>
    </row>
    <row r="16714" spans="1:13" s="36" customFormat="1">
      <c r="A16714" s="35"/>
      <c r="B16714"/>
      <c r="C16714" s="38"/>
      <c r="D16714" s="38"/>
      <c r="E16714" s="38"/>
      <c r="F16714" s="38"/>
      <c r="G16714" s="38"/>
      <c r="H16714" s="38"/>
      <c r="I16714" s="38"/>
      <c r="J16714" s="38"/>
      <c r="K16714" s="38"/>
      <c r="L16714"/>
      <c r="M16714"/>
    </row>
    <row r="16715" spans="1:13" s="36" customFormat="1">
      <c r="A16715" s="35"/>
      <c r="B16715"/>
      <c r="C16715" s="38"/>
      <c r="D16715" s="38"/>
      <c r="E16715" s="38"/>
      <c r="F16715" s="38"/>
      <c r="G16715" s="38"/>
      <c r="H16715" s="38"/>
      <c r="I16715" s="38"/>
      <c r="J16715" s="38"/>
      <c r="K16715" s="38"/>
      <c r="L16715"/>
      <c r="M16715"/>
    </row>
    <row r="16716" spans="1:13" s="36" customFormat="1">
      <c r="A16716" s="35"/>
      <c r="B16716"/>
      <c r="C16716" s="38"/>
      <c r="D16716" s="38"/>
      <c r="E16716" s="38"/>
      <c r="F16716" s="38"/>
      <c r="G16716" s="38"/>
      <c r="H16716" s="38"/>
      <c r="I16716" s="38"/>
      <c r="J16716" s="38"/>
      <c r="K16716" s="38"/>
      <c r="L16716"/>
      <c r="M16716"/>
    </row>
    <row r="16717" spans="1:13" s="36" customFormat="1">
      <c r="A16717" s="35"/>
      <c r="B16717"/>
      <c r="C16717" s="38"/>
      <c r="D16717" s="38"/>
      <c r="E16717" s="38"/>
      <c r="F16717" s="38"/>
      <c r="G16717" s="38"/>
      <c r="H16717" s="38"/>
      <c r="I16717" s="38"/>
      <c r="J16717" s="38"/>
      <c r="K16717" s="38"/>
      <c r="L16717"/>
      <c r="M16717"/>
    </row>
    <row r="16718" spans="1:13" s="36" customFormat="1">
      <c r="A16718" s="35"/>
      <c r="B16718"/>
      <c r="C16718" s="38"/>
      <c r="D16718" s="38"/>
      <c r="E16718" s="38"/>
      <c r="F16718" s="38"/>
      <c r="G16718" s="38"/>
      <c r="H16718" s="38"/>
      <c r="I16718" s="38"/>
      <c r="J16718" s="38"/>
      <c r="K16718" s="38"/>
      <c r="L16718"/>
      <c r="M16718"/>
    </row>
    <row r="16719" spans="1:13" s="36" customFormat="1">
      <c r="A16719" s="35"/>
      <c r="B16719"/>
      <c r="C16719" s="38"/>
      <c r="D16719" s="38"/>
      <c r="E16719" s="38"/>
      <c r="F16719" s="38"/>
      <c r="G16719" s="38"/>
      <c r="H16719" s="38"/>
      <c r="I16719" s="38"/>
      <c r="J16719" s="38"/>
      <c r="K16719" s="38"/>
      <c r="L16719"/>
      <c r="M16719"/>
    </row>
    <row r="16720" spans="1:13" s="36" customFormat="1">
      <c r="A16720" s="35"/>
      <c r="B16720"/>
      <c r="C16720" s="38"/>
      <c r="D16720" s="38"/>
      <c r="E16720" s="38"/>
      <c r="F16720" s="38"/>
      <c r="G16720" s="38"/>
      <c r="H16720" s="38"/>
      <c r="I16720" s="38"/>
      <c r="J16720" s="38"/>
      <c r="K16720" s="38"/>
      <c r="L16720"/>
      <c r="M16720"/>
    </row>
    <row r="16721" spans="1:13" s="36" customFormat="1">
      <c r="A16721" s="35"/>
      <c r="B16721"/>
      <c r="C16721" s="38"/>
      <c r="D16721" s="38"/>
      <c r="E16721" s="38"/>
      <c r="F16721" s="38"/>
      <c r="G16721" s="38"/>
      <c r="H16721" s="38"/>
      <c r="I16721" s="38"/>
      <c r="J16721" s="38"/>
      <c r="K16721" s="38"/>
      <c r="L16721"/>
      <c r="M16721"/>
    </row>
    <row r="16722" spans="1:13" s="36" customFormat="1">
      <c r="A16722" s="35"/>
      <c r="B16722"/>
      <c r="C16722" s="38"/>
      <c r="D16722" s="38"/>
      <c r="E16722" s="38"/>
      <c r="F16722" s="38"/>
      <c r="G16722" s="38"/>
      <c r="H16722" s="38"/>
      <c r="I16722" s="38"/>
      <c r="J16722" s="38"/>
      <c r="K16722" s="38"/>
      <c r="L16722"/>
      <c r="M16722"/>
    </row>
    <row r="16723" spans="1:13" s="36" customFormat="1">
      <c r="A16723" s="35"/>
      <c r="B16723"/>
      <c r="C16723" s="38"/>
      <c r="D16723" s="38"/>
      <c r="E16723" s="38"/>
      <c r="F16723" s="38"/>
      <c r="G16723" s="38"/>
      <c r="H16723" s="38"/>
      <c r="I16723" s="38"/>
      <c r="J16723" s="38"/>
      <c r="K16723" s="38"/>
      <c r="L16723"/>
      <c r="M16723"/>
    </row>
    <row r="16724" spans="1:13" s="36" customFormat="1">
      <c r="A16724" s="35"/>
      <c r="B16724"/>
      <c r="C16724" s="38"/>
      <c r="D16724" s="38"/>
      <c r="E16724" s="38"/>
      <c r="F16724" s="38"/>
      <c r="G16724" s="38"/>
      <c r="H16724" s="38"/>
      <c r="I16724" s="38"/>
      <c r="J16724" s="38"/>
      <c r="K16724" s="38"/>
      <c r="L16724"/>
      <c r="M16724"/>
    </row>
    <row r="16725" spans="1:13" s="36" customFormat="1">
      <c r="A16725" s="35"/>
      <c r="B16725"/>
      <c r="C16725" s="38"/>
      <c r="D16725" s="38"/>
      <c r="E16725" s="38"/>
      <c r="F16725" s="38"/>
      <c r="G16725" s="38"/>
      <c r="H16725" s="38"/>
      <c r="I16725" s="38"/>
      <c r="J16725" s="38"/>
      <c r="K16725" s="38"/>
      <c r="L16725"/>
      <c r="M16725"/>
    </row>
    <row r="16726" spans="1:13" s="36" customFormat="1">
      <c r="A16726" s="35"/>
      <c r="B16726"/>
      <c r="C16726" s="38"/>
      <c r="D16726" s="38"/>
      <c r="E16726" s="38"/>
      <c r="F16726" s="38"/>
      <c r="G16726" s="38"/>
      <c r="H16726" s="38"/>
      <c r="I16726" s="38"/>
      <c r="J16726" s="38"/>
      <c r="K16726" s="38"/>
      <c r="L16726"/>
      <c r="M16726"/>
    </row>
    <row r="16727" spans="1:13" s="36" customFormat="1">
      <c r="A16727" s="35"/>
      <c r="B16727"/>
      <c r="C16727" s="38"/>
      <c r="D16727" s="38"/>
      <c r="E16727" s="38"/>
      <c r="F16727" s="38"/>
      <c r="G16727" s="38"/>
      <c r="H16727" s="38"/>
      <c r="I16727" s="38"/>
      <c r="J16727" s="38"/>
      <c r="K16727" s="38"/>
      <c r="L16727"/>
      <c r="M16727"/>
    </row>
    <row r="16728" spans="1:13" s="36" customFormat="1">
      <c r="A16728" s="35"/>
      <c r="B16728"/>
      <c r="C16728" s="38"/>
      <c r="D16728" s="38"/>
      <c r="E16728" s="38"/>
      <c r="F16728" s="38"/>
      <c r="G16728" s="38"/>
      <c r="H16728" s="38"/>
      <c r="I16728" s="38"/>
      <c r="J16728" s="38"/>
      <c r="K16728" s="38"/>
      <c r="L16728"/>
      <c r="M16728"/>
    </row>
    <row r="16729" spans="1:13" s="36" customFormat="1">
      <c r="A16729" s="35"/>
      <c r="B16729"/>
      <c r="C16729" s="38"/>
      <c r="D16729" s="38"/>
      <c r="E16729" s="38"/>
      <c r="F16729" s="38"/>
      <c r="G16729" s="38"/>
      <c r="H16729" s="38"/>
      <c r="I16729" s="38"/>
      <c r="J16729" s="38"/>
      <c r="K16729" s="38"/>
      <c r="L16729"/>
      <c r="M16729"/>
    </row>
    <row r="16730" spans="1:13" s="36" customFormat="1">
      <c r="A16730" s="35"/>
      <c r="B16730"/>
      <c r="C16730" s="38"/>
      <c r="D16730" s="38"/>
      <c r="E16730" s="38"/>
      <c r="F16730" s="38"/>
      <c r="G16730" s="38"/>
      <c r="H16730" s="38"/>
      <c r="I16730" s="38"/>
      <c r="J16730" s="38"/>
      <c r="K16730" s="38"/>
      <c r="L16730"/>
      <c r="M16730"/>
    </row>
    <row r="16731" spans="1:13" s="36" customFormat="1">
      <c r="A16731" s="35"/>
      <c r="B16731"/>
      <c r="C16731" s="38"/>
      <c r="D16731" s="38"/>
      <c r="E16731" s="38"/>
      <c r="F16731" s="38"/>
      <c r="G16731" s="38"/>
      <c r="H16731" s="38"/>
      <c r="I16731" s="38"/>
      <c r="J16731" s="38"/>
      <c r="K16731" s="38"/>
      <c r="L16731"/>
      <c r="M16731"/>
    </row>
    <row r="16732" spans="1:13" s="36" customFormat="1">
      <c r="A16732" s="35"/>
      <c r="B16732"/>
      <c r="C16732" s="38"/>
      <c r="D16732" s="38"/>
      <c r="E16732" s="38"/>
      <c r="F16732" s="38"/>
      <c r="G16732" s="38"/>
      <c r="H16732" s="38"/>
      <c r="I16732" s="38"/>
      <c r="J16732" s="38"/>
      <c r="K16732" s="38"/>
      <c r="L16732"/>
      <c r="M16732"/>
    </row>
    <row r="16733" spans="1:13" s="36" customFormat="1">
      <c r="A16733" s="35"/>
      <c r="B16733"/>
      <c r="C16733" s="38"/>
      <c r="D16733" s="38"/>
      <c r="E16733" s="38"/>
      <c r="F16733" s="38"/>
      <c r="G16733" s="38"/>
      <c r="H16733" s="38"/>
      <c r="I16733" s="38"/>
      <c r="J16733" s="38"/>
      <c r="K16733" s="38"/>
      <c r="L16733"/>
      <c r="M16733"/>
    </row>
    <row r="16734" spans="1:13" s="36" customFormat="1">
      <c r="A16734" s="35"/>
      <c r="B16734"/>
      <c r="C16734" s="38"/>
      <c r="D16734" s="38"/>
      <c r="E16734" s="38"/>
      <c r="F16734" s="38"/>
      <c r="G16734" s="38"/>
      <c r="H16734" s="38"/>
      <c r="I16734" s="38"/>
      <c r="J16734" s="38"/>
      <c r="K16734" s="38"/>
      <c r="L16734"/>
      <c r="M16734"/>
    </row>
    <row r="16735" spans="1:13" s="36" customFormat="1">
      <c r="A16735" s="35"/>
      <c r="B16735"/>
      <c r="C16735" s="38"/>
      <c r="D16735" s="38"/>
      <c r="E16735" s="38"/>
      <c r="F16735" s="38"/>
      <c r="G16735" s="38"/>
      <c r="H16735" s="38"/>
      <c r="I16735" s="38"/>
      <c r="J16735" s="38"/>
      <c r="K16735" s="38"/>
      <c r="L16735"/>
      <c r="M16735"/>
    </row>
    <row r="16736" spans="1:13" s="36" customFormat="1">
      <c r="A16736" s="35"/>
      <c r="B16736"/>
      <c r="C16736" s="38"/>
      <c r="D16736" s="38"/>
      <c r="E16736" s="38"/>
      <c r="F16736" s="38"/>
      <c r="G16736" s="38"/>
      <c r="H16736" s="38"/>
      <c r="I16736" s="38"/>
      <c r="J16736" s="38"/>
      <c r="K16736" s="38"/>
      <c r="L16736"/>
      <c r="M16736"/>
    </row>
    <row r="16737" spans="1:13" s="36" customFormat="1">
      <c r="A16737" s="35"/>
      <c r="B16737"/>
      <c r="C16737" s="38"/>
      <c r="D16737" s="38"/>
      <c r="E16737" s="38"/>
      <c r="F16737" s="38"/>
      <c r="G16737" s="38"/>
      <c r="H16737" s="38"/>
      <c r="I16737" s="38"/>
      <c r="J16737" s="38"/>
      <c r="K16737" s="38"/>
      <c r="L16737"/>
      <c r="M16737"/>
    </row>
    <row r="16738" spans="1:13" s="36" customFormat="1">
      <c r="A16738" s="35"/>
      <c r="B16738"/>
      <c r="C16738" s="38"/>
      <c r="D16738" s="38"/>
      <c r="E16738" s="38"/>
      <c r="F16738" s="38"/>
      <c r="G16738" s="38"/>
      <c r="H16738" s="38"/>
      <c r="I16738" s="38"/>
      <c r="J16738" s="38"/>
      <c r="K16738" s="38"/>
      <c r="L16738"/>
      <c r="M16738"/>
    </row>
    <row r="16739" spans="1:13" s="36" customFormat="1">
      <c r="A16739" s="35"/>
      <c r="B16739"/>
      <c r="C16739" s="38"/>
      <c r="D16739" s="38"/>
      <c r="E16739" s="38"/>
      <c r="F16739" s="38"/>
      <c r="G16739" s="38"/>
      <c r="H16739" s="38"/>
      <c r="I16739" s="38"/>
      <c r="J16739" s="38"/>
      <c r="K16739" s="38"/>
      <c r="L16739"/>
      <c r="M16739"/>
    </row>
    <row r="16740" spans="1:13" s="36" customFormat="1">
      <c r="A16740" s="35"/>
      <c r="B16740"/>
      <c r="C16740" s="38"/>
      <c r="D16740" s="38"/>
      <c r="E16740" s="38"/>
      <c r="F16740" s="38"/>
      <c r="G16740" s="38"/>
      <c r="H16740" s="38"/>
      <c r="I16740" s="38"/>
      <c r="J16740" s="38"/>
      <c r="K16740" s="38"/>
      <c r="L16740"/>
      <c r="M16740"/>
    </row>
    <row r="16741" spans="1:13" s="36" customFormat="1">
      <c r="A16741" s="35"/>
      <c r="B16741"/>
      <c r="C16741" s="38"/>
      <c r="D16741" s="38"/>
      <c r="E16741" s="38"/>
      <c r="F16741" s="38"/>
      <c r="G16741" s="38"/>
      <c r="H16741" s="38"/>
      <c r="I16741" s="38"/>
      <c r="J16741" s="38"/>
      <c r="K16741" s="38"/>
      <c r="L16741"/>
      <c r="M16741"/>
    </row>
    <row r="16742" spans="1:13" s="36" customFormat="1">
      <c r="A16742" s="35"/>
      <c r="B16742"/>
      <c r="C16742" s="38"/>
      <c r="D16742" s="38"/>
      <c r="E16742" s="38"/>
      <c r="F16742" s="38"/>
      <c r="G16742" s="38"/>
      <c r="H16742" s="38"/>
      <c r="I16742" s="38"/>
      <c r="J16742" s="38"/>
      <c r="K16742" s="38"/>
      <c r="L16742"/>
      <c r="M16742"/>
    </row>
    <row r="16743" spans="1:13" s="36" customFormat="1">
      <c r="A16743" s="35"/>
      <c r="B16743"/>
      <c r="C16743" s="38"/>
      <c r="D16743" s="38"/>
      <c r="E16743" s="38"/>
      <c r="F16743" s="38"/>
      <c r="G16743" s="38"/>
      <c r="H16743" s="38"/>
      <c r="I16743" s="38"/>
      <c r="J16743" s="38"/>
      <c r="K16743" s="38"/>
      <c r="L16743"/>
      <c r="M16743"/>
    </row>
    <row r="16744" spans="1:13" s="36" customFormat="1">
      <c r="A16744" s="35"/>
      <c r="B16744"/>
      <c r="C16744" s="38"/>
      <c r="D16744" s="38"/>
      <c r="E16744" s="38"/>
      <c r="F16744" s="38"/>
      <c r="G16744" s="38"/>
      <c r="H16744" s="38"/>
      <c r="I16744" s="38"/>
      <c r="J16744" s="38"/>
      <c r="K16744" s="38"/>
      <c r="L16744"/>
      <c r="M16744"/>
    </row>
    <row r="16745" spans="1:13" s="36" customFormat="1">
      <c r="A16745" s="35"/>
      <c r="B16745"/>
      <c r="C16745" s="38"/>
      <c r="D16745" s="38"/>
      <c r="E16745" s="38"/>
      <c r="F16745" s="38"/>
      <c r="G16745" s="38"/>
      <c r="H16745" s="38"/>
      <c r="I16745" s="38"/>
      <c r="J16745" s="38"/>
      <c r="K16745" s="38"/>
      <c r="L16745"/>
      <c r="M16745"/>
    </row>
    <row r="16746" spans="1:13" s="36" customFormat="1">
      <c r="A16746" s="35"/>
      <c r="B16746"/>
      <c r="C16746" s="38"/>
      <c r="D16746" s="38"/>
      <c r="E16746" s="38"/>
      <c r="F16746" s="38"/>
      <c r="G16746" s="38"/>
      <c r="H16746" s="38"/>
      <c r="I16746" s="38"/>
      <c r="J16746" s="38"/>
      <c r="K16746" s="38"/>
      <c r="L16746"/>
      <c r="M16746"/>
    </row>
    <row r="16747" spans="1:13" s="36" customFormat="1">
      <c r="A16747" s="35"/>
      <c r="B16747"/>
      <c r="C16747" s="38"/>
      <c r="D16747" s="38"/>
      <c r="E16747" s="38"/>
      <c r="F16747" s="38"/>
      <c r="G16747" s="38"/>
      <c r="H16747" s="38"/>
      <c r="I16747" s="38"/>
      <c r="J16747" s="38"/>
      <c r="K16747" s="38"/>
      <c r="L16747"/>
      <c r="M16747"/>
    </row>
    <row r="16748" spans="1:13" s="36" customFormat="1">
      <c r="A16748" s="35"/>
      <c r="B16748"/>
      <c r="C16748" s="38"/>
      <c r="D16748" s="38"/>
      <c r="E16748" s="38"/>
      <c r="F16748" s="38"/>
      <c r="G16748" s="38"/>
      <c r="H16748" s="38"/>
      <c r="I16748" s="38"/>
      <c r="J16748" s="38"/>
      <c r="K16748" s="38"/>
      <c r="L16748"/>
      <c r="M16748"/>
    </row>
    <row r="16749" spans="1:13" s="36" customFormat="1">
      <c r="A16749" s="35"/>
      <c r="B16749"/>
      <c r="C16749" s="38"/>
      <c r="D16749" s="38"/>
      <c r="E16749" s="38"/>
      <c r="F16749" s="38"/>
      <c r="G16749" s="38"/>
      <c r="H16749" s="38"/>
      <c r="I16749" s="38"/>
      <c r="J16749" s="38"/>
      <c r="K16749" s="38"/>
      <c r="L16749"/>
      <c r="M16749"/>
    </row>
    <row r="16750" spans="1:13" s="36" customFormat="1">
      <c r="A16750" s="35"/>
      <c r="B16750"/>
      <c r="C16750" s="38"/>
      <c r="D16750" s="38"/>
      <c r="E16750" s="38"/>
      <c r="F16750" s="38"/>
      <c r="G16750" s="38"/>
      <c r="H16750" s="38"/>
      <c r="I16750" s="38"/>
      <c r="J16750" s="38"/>
      <c r="K16750" s="38"/>
      <c r="L16750"/>
      <c r="M16750"/>
    </row>
    <row r="16751" spans="1:13" s="36" customFormat="1">
      <c r="A16751" s="35"/>
      <c r="B16751"/>
      <c r="C16751" s="38"/>
      <c r="D16751" s="38"/>
      <c r="E16751" s="38"/>
      <c r="F16751" s="38"/>
      <c r="G16751" s="38"/>
      <c r="H16751" s="38"/>
      <c r="I16751" s="38"/>
      <c r="J16751" s="38"/>
      <c r="K16751" s="38"/>
      <c r="L16751"/>
      <c r="M16751"/>
    </row>
    <row r="16752" spans="1:13" s="36" customFormat="1">
      <c r="A16752" s="35"/>
      <c r="B16752"/>
      <c r="C16752" s="38"/>
      <c r="D16752" s="38"/>
      <c r="E16752" s="38"/>
      <c r="F16752" s="38"/>
      <c r="G16752" s="38"/>
      <c r="H16752" s="38"/>
      <c r="I16752" s="38"/>
      <c r="J16752" s="38"/>
      <c r="K16752" s="38"/>
      <c r="L16752"/>
      <c r="M16752"/>
    </row>
    <row r="16753" spans="1:13" s="36" customFormat="1">
      <c r="A16753" s="35"/>
      <c r="B16753"/>
      <c r="C16753" s="38"/>
      <c r="D16753" s="38"/>
      <c r="E16753" s="38"/>
      <c r="F16753" s="38"/>
      <c r="G16753" s="38"/>
      <c r="H16753" s="38"/>
      <c r="I16753" s="38"/>
      <c r="J16753" s="38"/>
      <c r="K16753" s="38"/>
      <c r="L16753"/>
      <c r="M16753"/>
    </row>
    <row r="16754" spans="1:13" s="36" customFormat="1">
      <c r="A16754" s="35"/>
      <c r="B16754"/>
      <c r="C16754" s="38"/>
      <c r="D16754" s="38"/>
      <c r="E16754" s="38"/>
      <c r="F16754" s="38"/>
      <c r="G16754" s="38"/>
      <c r="H16754" s="38"/>
      <c r="I16754" s="38"/>
      <c r="J16754" s="38"/>
      <c r="K16754" s="38"/>
      <c r="L16754"/>
      <c r="M16754"/>
    </row>
    <row r="16755" spans="1:13" s="36" customFormat="1">
      <c r="A16755" s="35"/>
      <c r="B16755"/>
      <c r="C16755" s="38"/>
      <c r="D16755" s="38"/>
      <c r="E16755" s="38"/>
      <c r="F16755" s="38"/>
      <c r="G16755" s="38"/>
      <c r="H16755" s="38"/>
      <c r="I16755" s="38"/>
      <c r="J16755" s="38"/>
      <c r="K16755" s="38"/>
      <c r="L16755"/>
      <c r="M16755"/>
    </row>
    <row r="16756" spans="1:13" s="36" customFormat="1">
      <c r="A16756" s="35"/>
      <c r="B16756"/>
      <c r="C16756" s="38"/>
      <c r="D16756" s="38"/>
      <c r="E16756" s="38"/>
      <c r="F16756" s="38"/>
      <c r="G16756" s="38"/>
      <c r="H16756" s="38"/>
      <c r="I16756" s="38"/>
      <c r="J16756" s="38"/>
      <c r="K16756" s="38"/>
      <c r="L16756"/>
      <c r="M16756"/>
    </row>
    <row r="16757" spans="1:13" s="36" customFormat="1">
      <c r="A16757" s="35"/>
      <c r="B16757"/>
      <c r="C16757" s="38"/>
      <c r="D16757" s="38"/>
      <c r="E16757" s="38"/>
      <c r="F16757" s="38"/>
      <c r="G16757" s="38"/>
      <c r="H16757" s="38"/>
      <c r="I16757" s="38"/>
      <c r="J16757" s="38"/>
      <c r="K16757" s="38"/>
      <c r="L16757"/>
      <c r="M16757"/>
    </row>
    <row r="16758" spans="1:13" s="36" customFormat="1">
      <c r="A16758" s="35"/>
      <c r="B16758"/>
      <c r="C16758" s="38"/>
      <c r="D16758" s="38"/>
      <c r="E16758" s="38"/>
      <c r="F16758" s="38"/>
      <c r="G16758" s="38"/>
      <c r="H16758" s="38"/>
      <c r="I16758" s="38"/>
      <c r="J16758" s="38"/>
      <c r="K16758" s="38"/>
      <c r="L16758"/>
      <c r="M16758"/>
    </row>
    <row r="16759" spans="1:13" s="36" customFormat="1">
      <c r="A16759" s="35"/>
      <c r="B16759"/>
      <c r="C16759" s="38"/>
      <c r="D16759" s="38"/>
      <c r="E16759" s="38"/>
      <c r="F16759" s="38"/>
      <c r="G16759" s="38"/>
      <c r="H16759" s="38"/>
      <c r="I16759" s="38"/>
      <c r="J16759" s="38"/>
      <c r="K16759" s="38"/>
      <c r="L16759"/>
      <c r="M16759"/>
    </row>
    <row r="16760" spans="1:13" s="36" customFormat="1">
      <c r="A16760" s="35"/>
      <c r="B16760"/>
      <c r="C16760" s="38"/>
      <c r="D16760" s="38"/>
      <c r="E16760" s="38"/>
      <c r="F16760" s="38"/>
      <c r="G16760" s="38"/>
      <c r="H16760" s="38"/>
      <c r="I16760" s="38"/>
      <c r="J16760" s="38"/>
      <c r="K16760" s="38"/>
      <c r="L16760"/>
      <c r="M16760"/>
    </row>
    <row r="16761" spans="1:13" s="36" customFormat="1">
      <c r="A16761" s="35"/>
      <c r="B16761"/>
      <c r="C16761" s="38"/>
      <c r="D16761" s="38"/>
      <c r="E16761" s="38"/>
      <c r="F16761" s="38"/>
      <c r="G16761" s="38"/>
      <c r="H16761" s="38"/>
      <c r="I16761" s="38"/>
      <c r="J16761" s="38"/>
      <c r="K16761" s="38"/>
      <c r="L16761"/>
      <c r="M16761"/>
    </row>
    <row r="16762" spans="1:13" s="36" customFormat="1">
      <c r="A16762" s="35"/>
      <c r="B16762"/>
      <c r="C16762" s="38"/>
      <c r="D16762" s="38"/>
      <c r="E16762" s="38"/>
      <c r="F16762" s="38"/>
      <c r="G16762" s="38"/>
      <c r="H16762" s="38"/>
      <c r="I16762" s="38"/>
      <c r="J16762" s="38"/>
      <c r="K16762" s="38"/>
      <c r="L16762"/>
      <c r="M16762"/>
    </row>
    <row r="16763" spans="1:13" s="36" customFormat="1">
      <c r="A16763" s="35"/>
      <c r="B16763"/>
      <c r="C16763" s="38"/>
      <c r="D16763" s="38"/>
      <c r="E16763" s="38"/>
      <c r="F16763" s="38"/>
      <c r="G16763" s="38"/>
      <c r="H16763" s="38"/>
      <c r="I16763" s="38"/>
      <c r="J16763" s="38"/>
      <c r="K16763" s="38"/>
      <c r="L16763"/>
      <c r="M16763"/>
    </row>
    <row r="16764" spans="1:13" s="36" customFormat="1">
      <c r="A16764" s="35"/>
      <c r="B16764"/>
      <c r="C16764" s="38"/>
      <c r="D16764" s="38"/>
      <c r="E16764" s="38"/>
      <c r="F16764" s="38"/>
      <c r="G16764" s="38"/>
      <c r="H16764" s="38"/>
      <c r="I16764" s="38"/>
      <c r="J16764" s="38"/>
      <c r="K16764" s="38"/>
      <c r="L16764"/>
      <c r="M16764"/>
    </row>
    <row r="16765" spans="1:13" s="36" customFormat="1">
      <c r="A16765" s="35"/>
      <c r="B16765"/>
      <c r="C16765" s="38"/>
      <c r="D16765" s="38"/>
      <c r="E16765" s="38"/>
      <c r="F16765" s="38"/>
      <c r="G16765" s="38"/>
      <c r="H16765" s="38"/>
      <c r="I16765" s="38"/>
      <c r="J16765" s="38"/>
      <c r="K16765" s="38"/>
      <c r="L16765"/>
      <c r="M16765"/>
    </row>
    <row r="16766" spans="1:13" s="36" customFormat="1">
      <c r="A16766" s="35"/>
      <c r="B16766"/>
      <c r="C16766" s="38"/>
      <c r="D16766" s="38"/>
      <c r="E16766" s="38"/>
      <c r="F16766" s="38"/>
      <c r="G16766" s="38"/>
      <c r="H16766" s="38"/>
      <c r="I16766" s="38"/>
      <c r="J16766" s="38"/>
      <c r="K16766" s="38"/>
      <c r="L16766"/>
      <c r="M16766"/>
    </row>
    <row r="16767" spans="1:13" s="36" customFormat="1">
      <c r="A16767" s="35"/>
      <c r="B16767"/>
      <c r="C16767" s="38"/>
      <c r="D16767" s="38"/>
      <c r="E16767" s="38"/>
      <c r="F16767" s="38"/>
      <c r="G16767" s="38"/>
      <c r="H16767" s="38"/>
      <c r="I16767" s="38"/>
      <c r="J16767" s="38"/>
      <c r="K16767" s="38"/>
      <c r="L16767"/>
      <c r="M16767"/>
    </row>
    <row r="16768" spans="1:13" s="36" customFormat="1">
      <c r="A16768" s="35"/>
      <c r="B16768"/>
      <c r="C16768" s="38"/>
      <c r="D16768" s="38"/>
      <c r="E16768" s="38"/>
      <c r="F16768" s="38"/>
      <c r="G16768" s="38"/>
      <c r="H16768" s="38"/>
      <c r="I16768" s="38"/>
      <c r="J16768" s="38"/>
      <c r="K16768" s="38"/>
      <c r="L16768"/>
      <c r="M16768"/>
    </row>
    <row r="16769" spans="1:13" s="36" customFormat="1">
      <c r="A16769" s="35"/>
      <c r="B16769"/>
      <c r="C16769" s="38"/>
      <c r="D16769" s="38"/>
      <c r="E16769" s="38"/>
      <c r="F16769" s="38"/>
      <c r="G16769" s="38"/>
      <c r="H16769" s="38"/>
      <c r="I16769" s="38"/>
      <c r="J16769" s="38"/>
      <c r="K16769" s="38"/>
      <c r="L16769"/>
      <c r="M16769"/>
    </row>
    <row r="16770" spans="1:13" s="36" customFormat="1">
      <c r="A16770" s="35"/>
      <c r="B16770"/>
      <c r="C16770" s="38"/>
      <c r="D16770" s="38"/>
      <c r="E16770" s="38"/>
      <c r="F16770" s="38"/>
      <c r="G16770" s="38"/>
      <c r="H16770" s="38"/>
      <c r="I16770" s="38"/>
      <c r="J16770" s="38"/>
      <c r="K16770" s="38"/>
      <c r="L16770"/>
      <c r="M16770"/>
    </row>
    <row r="16771" spans="1:13" s="36" customFormat="1">
      <c r="A16771" s="35"/>
      <c r="B16771"/>
      <c r="C16771" s="38"/>
      <c r="D16771" s="38"/>
      <c r="E16771" s="38"/>
      <c r="F16771" s="38"/>
      <c r="G16771" s="38"/>
      <c r="H16771" s="38"/>
      <c r="I16771" s="38"/>
      <c r="J16771" s="38"/>
      <c r="K16771" s="38"/>
      <c r="L16771"/>
      <c r="M16771"/>
    </row>
    <row r="16772" spans="1:13" s="36" customFormat="1">
      <c r="A16772" s="35"/>
      <c r="B16772"/>
      <c r="C16772" s="38"/>
      <c r="D16772" s="38"/>
      <c r="E16772" s="38"/>
      <c r="F16772" s="38"/>
      <c r="G16772" s="38"/>
      <c r="H16772" s="38"/>
      <c r="I16772" s="38"/>
      <c r="J16772" s="38"/>
      <c r="K16772" s="38"/>
      <c r="L16772"/>
      <c r="M16772"/>
    </row>
    <row r="16773" spans="1:13" s="36" customFormat="1">
      <c r="A16773" s="35"/>
      <c r="B16773"/>
      <c r="C16773" s="38"/>
      <c r="D16773" s="38"/>
      <c r="E16773" s="38"/>
      <c r="F16773" s="38"/>
      <c r="G16773" s="38"/>
      <c r="H16773" s="38"/>
      <c r="I16773" s="38"/>
      <c r="J16773" s="38"/>
      <c r="K16773" s="38"/>
      <c r="L16773"/>
      <c r="M16773"/>
    </row>
    <row r="16774" spans="1:13" s="36" customFormat="1">
      <c r="A16774" s="35"/>
      <c r="B16774"/>
      <c r="C16774" s="38"/>
      <c r="D16774" s="38"/>
      <c r="E16774" s="38"/>
      <c r="F16774" s="38"/>
      <c r="G16774" s="38"/>
      <c r="H16774" s="38"/>
      <c r="I16774" s="38"/>
      <c r="J16774" s="38"/>
      <c r="K16774" s="38"/>
      <c r="L16774"/>
      <c r="M16774"/>
    </row>
    <row r="16775" spans="1:13" s="36" customFormat="1">
      <c r="A16775" s="35"/>
      <c r="B16775"/>
      <c r="C16775" s="38"/>
      <c r="D16775" s="38"/>
      <c r="E16775" s="38"/>
      <c r="F16775" s="38"/>
      <c r="G16775" s="38"/>
      <c r="H16775" s="38"/>
      <c r="I16775" s="38"/>
      <c r="J16775" s="38"/>
      <c r="K16775" s="38"/>
      <c r="L16775"/>
      <c r="M16775"/>
    </row>
    <row r="16776" spans="1:13" s="36" customFormat="1">
      <c r="A16776" s="35"/>
      <c r="B16776"/>
      <c r="C16776" s="38"/>
      <c r="D16776" s="38"/>
      <c r="E16776" s="38"/>
      <c r="F16776" s="38"/>
      <c r="G16776" s="38"/>
      <c r="H16776" s="38"/>
      <c r="I16776" s="38"/>
      <c r="J16776" s="38"/>
      <c r="K16776" s="38"/>
      <c r="L16776"/>
      <c r="M16776"/>
    </row>
    <row r="16777" spans="1:13" s="36" customFormat="1">
      <c r="A16777" s="35"/>
      <c r="B16777"/>
      <c r="C16777" s="38"/>
      <c r="D16777" s="38"/>
      <c r="E16777" s="38"/>
      <c r="F16777" s="38"/>
      <c r="G16777" s="38"/>
      <c r="H16777" s="38"/>
      <c r="I16777" s="38"/>
      <c r="J16777" s="38"/>
      <c r="K16777" s="38"/>
      <c r="L16777"/>
      <c r="M16777"/>
    </row>
    <row r="16778" spans="1:13" s="36" customFormat="1">
      <c r="A16778" s="35"/>
      <c r="B16778"/>
      <c r="C16778" s="38"/>
      <c r="D16778" s="38"/>
      <c r="E16778" s="38"/>
      <c r="F16778" s="38"/>
      <c r="G16778" s="38"/>
      <c r="H16778" s="38"/>
      <c r="I16778" s="38"/>
      <c r="J16778" s="38"/>
      <c r="K16778" s="38"/>
      <c r="L16778"/>
      <c r="M16778"/>
    </row>
    <row r="16779" spans="1:13" s="36" customFormat="1">
      <c r="A16779" s="35"/>
      <c r="B16779"/>
      <c r="C16779" s="38"/>
      <c r="D16779" s="38"/>
      <c r="E16779" s="38"/>
      <c r="F16779" s="38"/>
      <c r="G16779" s="38"/>
      <c r="H16779" s="38"/>
      <c r="I16779" s="38"/>
      <c r="J16779" s="38"/>
      <c r="K16779" s="38"/>
      <c r="L16779"/>
      <c r="M16779"/>
    </row>
    <row r="16780" spans="1:13" s="36" customFormat="1">
      <c r="A16780" s="35"/>
      <c r="B16780"/>
      <c r="C16780" s="38"/>
      <c r="D16780" s="38"/>
      <c r="E16780" s="38"/>
      <c r="F16780" s="38"/>
      <c r="G16780" s="38"/>
      <c r="H16780" s="38"/>
      <c r="I16780" s="38"/>
      <c r="J16780" s="38"/>
      <c r="K16780" s="38"/>
      <c r="L16780"/>
      <c r="M16780"/>
    </row>
    <row r="16781" spans="1:13" s="36" customFormat="1">
      <c r="A16781" s="35"/>
      <c r="B16781"/>
      <c r="C16781" s="38"/>
      <c r="D16781" s="38"/>
      <c r="E16781" s="38"/>
      <c r="F16781" s="38"/>
      <c r="G16781" s="38"/>
      <c r="H16781" s="38"/>
      <c r="I16781" s="38"/>
      <c r="J16781" s="38"/>
      <c r="K16781" s="38"/>
      <c r="L16781"/>
      <c r="M16781"/>
    </row>
    <row r="16782" spans="1:13" s="36" customFormat="1">
      <c r="A16782" s="35"/>
      <c r="B16782"/>
      <c r="C16782" s="38"/>
      <c r="D16782" s="38"/>
      <c r="E16782" s="38"/>
      <c r="F16782" s="38"/>
      <c r="G16782" s="38"/>
      <c r="H16782" s="38"/>
      <c r="I16782" s="38"/>
      <c r="J16782" s="38"/>
      <c r="K16782" s="38"/>
      <c r="L16782"/>
      <c r="M16782"/>
    </row>
    <row r="16783" spans="1:13" s="36" customFormat="1">
      <c r="A16783" s="35"/>
      <c r="B16783"/>
      <c r="C16783" s="38"/>
      <c r="D16783" s="38"/>
      <c r="E16783" s="38"/>
      <c r="F16783" s="38"/>
      <c r="G16783" s="38"/>
      <c r="H16783" s="38"/>
      <c r="I16783" s="38"/>
      <c r="J16783" s="38"/>
      <c r="K16783" s="38"/>
      <c r="L16783"/>
      <c r="M16783"/>
    </row>
    <row r="16784" spans="1:13" s="36" customFormat="1">
      <c r="A16784" s="35"/>
      <c r="B16784"/>
      <c r="C16784" s="38"/>
      <c r="D16784" s="38"/>
      <c r="E16784" s="38"/>
      <c r="F16784" s="38"/>
      <c r="G16784" s="38"/>
      <c r="H16784" s="38"/>
      <c r="I16784" s="38"/>
      <c r="J16784" s="38"/>
      <c r="K16784" s="38"/>
      <c r="L16784"/>
      <c r="M16784"/>
    </row>
    <row r="16785" spans="1:13" s="36" customFormat="1">
      <c r="A16785" s="35"/>
      <c r="B16785"/>
      <c r="C16785" s="38"/>
      <c r="D16785" s="38"/>
      <c r="E16785" s="38"/>
      <c r="F16785" s="38"/>
      <c r="G16785" s="38"/>
      <c r="H16785" s="38"/>
      <c r="I16785" s="38"/>
      <c r="J16785" s="38"/>
      <c r="K16785" s="38"/>
      <c r="L16785"/>
      <c r="M16785"/>
    </row>
    <row r="16786" spans="1:13" s="36" customFormat="1">
      <c r="A16786" s="35"/>
      <c r="B16786"/>
      <c r="C16786" s="38"/>
      <c r="D16786" s="38"/>
      <c r="E16786" s="38"/>
      <c r="F16786" s="38"/>
      <c r="G16786" s="38"/>
      <c r="H16786" s="38"/>
      <c r="I16786" s="38"/>
      <c r="J16786" s="38"/>
      <c r="K16786" s="38"/>
      <c r="L16786"/>
      <c r="M16786"/>
    </row>
    <row r="16787" spans="1:13" s="36" customFormat="1">
      <c r="A16787" s="35"/>
      <c r="B16787"/>
      <c r="C16787" s="38"/>
      <c r="D16787" s="38"/>
      <c r="E16787" s="38"/>
      <c r="F16787" s="38"/>
      <c r="G16787" s="38"/>
      <c r="H16787" s="38"/>
      <c r="I16787" s="38"/>
      <c r="J16787" s="38"/>
      <c r="K16787" s="38"/>
      <c r="L16787"/>
      <c r="M16787"/>
    </row>
    <row r="16788" spans="1:13" s="36" customFormat="1">
      <c r="A16788" s="35"/>
      <c r="B16788"/>
      <c r="C16788" s="38"/>
      <c r="D16788" s="38"/>
      <c r="E16788" s="38"/>
      <c r="F16788" s="38"/>
      <c r="G16788" s="38"/>
      <c r="H16788" s="38"/>
      <c r="I16788" s="38"/>
      <c r="J16788" s="38"/>
      <c r="K16788" s="38"/>
      <c r="L16788"/>
      <c r="M16788"/>
    </row>
    <row r="16789" spans="1:13" s="36" customFormat="1">
      <c r="A16789" s="35"/>
      <c r="B16789"/>
      <c r="C16789" s="38"/>
      <c r="D16789" s="38"/>
      <c r="E16789" s="38"/>
      <c r="F16789" s="38"/>
      <c r="G16789" s="38"/>
      <c r="H16789" s="38"/>
      <c r="I16789" s="38"/>
      <c r="J16789" s="38"/>
      <c r="K16789" s="38"/>
      <c r="L16789"/>
      <c r="M16789"/>
    </row>
    <row r="16790" spans="1:13" s="36" customFormat="1">
      <c r="A16790" s="35"/>
      <c r="B16790"/>
      <c r="C16790" s="38"/>
      <c r="D16790" s="38"/>
      <c r="E16790" s="38"/>
      <c r="F16790" s="38"/>
      <c r="G16790" s="38"/>
      <c r="H16790" s="38"/>
      <c r="I16790" s="38"/>
      <c r="J16790" s="38"/>
      <c r="K16790" s="38"/>
      <c r="L16790"/>
      <c r="M16790"/>
    </row>
    <row r="16791" spans="1:13" s="36" customFormat="1">
      <c r="A16791" s="35"/>
      <c r="B16791"/>
      <c r="C16791" s="38"/>
      <c r="D16791" s="38"/>
      <c r="E16791" s="38"/>
      <c r="F16791" s="38"/>
      <c r="G16791" s="38"/>
      <c r="H16791" s="38"/>
      <c r="I16791" s="38"/>
      <c r="J16791" s="38"/>
      <c r="K16791" s="38"/>
      <c r="L16791"/>
      <c r="M16791"/>
    </row>
    <row r="16792" spans="1:13" s="36" customFormat="1">
      <c r="A16792" s="35"/>
      <c r="B16792"/>
      <c r="C16792" s="38"/>
      <c r="D16792" s="38"/>
      <c r="E16792" s="38"/>
      <c r="F16792" s="38"/>
      <c r="G16792" s="38"/>
      <c r="H16792" s="38"/>
      <c r="I16792" s="38"/>
      <c r="J16792" s="38"/>
      <c r="K16792" s="38"/>
      <c r="L16792"/>
      <c r="M16792"/>
    </row>
    <row r="16793" spans="1:13" s="36" customFormat="1">
      <c r="A16793" s="35"/>
      <c r="B16793"/>
      <c r="C16793" s="38"/>
      <c r="D16793" s="38"/>
      <c r="E16793" s="38"/>
      <c r="F16793" s="38"/>
      <c r="G16793" s="38"/>
      <c r="H16793" s="38"/>
      <c r="I16793" s="38"/>
      <c r="J16793" s="38"/>
      <c r="K16793" s="38"/>
      <c r="L16793"/>
      <c r="M16793"/>
    </row>
    <row r="16794" spans="1:13" s="36" customFormat="1">
      <c r="A16794" s="35"/>
      <c r="B16794"/>
      <c r="C16794" s="38"/>
      <c r="D16794" s="38"/>
      <c r="E16794" s="38"/>
      <c r="F16794" s="38"/>
      <c r="G16794" s="38"/>
      <c r="H16794" s="38"/>
      <c r="I16794" s="38"/>
      <c r="J16794" s="38"/>
      <c r="K16794" s="38"/>
      <c r="L16794"/>
      <c r="M16794"/>
    </row>
    <row r="16795" spans="1:13" s="36" customFormat="1">
      <c r="A16795" s="35"/>
      <c r="B16795"/>
      <c r="C16795" s="38"/>
      <c r="D16795" s="38"/>
      <c r="E16795" s="38"/>
      <c r="F16795" s="38"/>
      <c r="G16795" s="38"/>
      <c r="H16795" s="38"/>
      <c r="I16795" s="38"/>
      <c r="J16795" s="38"/>
      <c r="K16795" s="38"/>
      <c r="L16795"/>
      <c r="M16795"/>
    </row>
    <row r="16796" spans="1:13" s="36" customFormat="1">
      <c r="A16796" s="35"/>
      <c r="B16796"/>
      <c r="C16796" s="38"/>
      <c r="D16796" s="38"/>
      <c r="E16796" s="38"/>
      <c r="F16796" s="38"/>
      <c r="G16796" s="38"/>
      <c r="H16796" s="38"/>
      <c r="I16796" s="38"/>
      <c r="J16796" s="38"/>
      <c r="K16796" s="38"/>
      <c r="L16796"/>
      <c r="M16796"/>
    </row>
    <row r="16797" spans="1:13" s="36" customFormat="1">
      <c r="A16797" s="35"/>
      <c r="B16797"/>
      <c r="C16797" s="38"/>
      <c r="D16797" s="38"/>
      <c r="E16797" s="38"/>
      <c r="F16797" s="38"/>
      <c r="G16797" s="38"/>
      <c r="H16797" s="38"/>
      <c r="I16797" s="38"/>
      <c r="J16797" s="38"/>
      <c r="K16797" s="38"/>
      <c r="L16797"/>
      <c r="M16797"/>
    </row>
    <row r="16798" spans="1:13" s="36" customFormat="1">
      <c r="A16798" s="35"/>
      <c r="B16798"/>
      <c r="C16798" s="38"/>
      <c r="D16798" s="38"/>
      <c r="E16798" s="38"/>
      <c r="F16798" s="38"/>
      <c r="G16798" s="38"/>
      <c r="H16798" s="38"/>
      <c r="I16798" s="38"/>
      <c r="J16798" s="38"/>
      <c r="K16798" s="38"/>
      <c r="L16798"/>
      <c r="M16798"/>
    </row>
    <row r="16799" spans="1:13" s="36" customFormat="1">
      <c r="A16799" s="35"/>
      <c r="B16799"/>
      <c r="C16799" s="38"/>
      <c r="D16799" s="38"/>
      <c r="E16799" s="38"/>
      <c r="F16799" s="38"/>
      <c r="G16799" s="38"/>
      <c r="H16799" s="38"/>
      <c r="I16799" s="38"/>
      <c r="J16799" s="38"/>
      <c r="K16799" s="38"/>
      <c r="L16799"/>
      <c r="M16799"/>
    </row>
    <row r="16800" spans="1:13" s="36" customFormat="1">
      <c r="A16800" s="35"/>
      <c r="B16800"/>
      <c r="C16800" s="38"/>
      <c r="D16800" s="38"/>
      <c r="E16800" s="38"/>
      <c r="F16800" s="38"/>
      <c r="G16800" s="38"/>
      <c r="H16800" s="38"/>
      <c r="I16800" s="38"/>
      <c r="J16800" s="38"/>
      <c r="K16800" s="38"/>
      <c r="L16800"/>
      <c r="M16800"/>
    </row>
    <row r="16801" spans="1:13" s="36" customFormat="1">
      <c r="A16801" s="35"/>
      <c r="B16801"/>
      <c r="C16801" s="38"/>
      <c r="D16801" s="38"/>
      <c r="E16801" s="38"/>
      <c r="F16801" s="38"/>
      <c r="G16801" s="38"/>
      <c r="H16801" s="38"/>
      <c r="I16801" s="38"/>
      <c r="J16801" s="38"/>
      <c r="K16801" s="38"/>
      <c r="L16801"/>
      <c r="M16801"/>
    </row>
    <row r="16802" spans="1:13" s="36" customFormat="1">
      <c r="A16802" s="35"/>
      <c r="B16802"/>
      <c r="C16802" s="38"/>
      <c r="D16802" s="38"/>
      <c r="E16802" s="38"/>
      <c r="F16802" s="38"/>
      <c r="G16802" s="38"/>
      <c r="H16802" s="38"/>
      <c r="I16802" s="38"/>
      <c r="J16802" s="38"/>
      <c r="K16802" s="38"/>
      <c r="L16802"/>
      <c r="M16802"/>
    </row>
    <row r="16803" spans="1:13" s="36" customFormat="1">
      <c r="A16803" s="35"/>
      <c r="B16803"/>
      <c r="C16803" s="38"/>
      <c r="D16803" s="38"/>
      <c r="E16803" s="38"/>
      <c r="F16803" s="38"/>
      <c r="G16803" s="38"/>
      <c r="H16803" s="38"/>
      <c r="I16803" s="38"/>
      <c r="J16803" s="38"/>
      <c r="K16803" s="38"/>
      <c r="L16803"/>
      <c r="M16803"/>
    </row>
    <row r="16804" spans="1:13" s="36" customFormat="1">
      <c r="A16804" s="35"/>
      <c r="B16804"/>
      <c r="C16804" s="38"/>
      <c r="D16804" s="38"/>
      <c r="E16804" s="38"/>
      <c r="F16804" s="38"/>
      <c r="G16804" s="38"/>
      <c r="H16804" s="38"/>
      <c r="I16804" s="38"/>
      <c r="J16804" s="38"/>
      <c r="K16804" s="38"/>
      <c r="L16804"/>
      <c r="M16804"/>
    </row>
    <row r="16805" spans="1:13" s="36" customFormat="1">
      <c r="A16805" s="35"/>
      <c r="B16805"/>
      <c r="C16805" s="38"/>
      <c r="D16805" s="38"/>
      <c r="E16805" s="38"/>
      <c r="F16805" s="38"/>
      <c r="G16805" s="38"/>
      <c r="H16805" s="38"/>
      <c r="I16805" s="38"/>
      <c r="J16805" s="38"/>
      <c r="K16805" s="38"/>
      <c r="L16805"/>
      <c r="M16805"/>
    </row>
    <row r="16806" spans="1:13" s="36" customFormat="1">
      <c r="A16806" s="35"/>
      <c r="B16806"/>
      <c r="C16806" s="38"/>
      <c r="D16806" s="38"/>
      <c r="E16806" s="38"/>
      <c r="F16806" s="38"/>
      <c r="G16806" s="38"/>
      <c r="H16806" s="38"/>
      <c r="I16806" s="38"/>
      <c r="J16806" s="38"/>
      <c r="K16806" s="38"/>
      <c r="L16806"/>
      <c r="M16806"/>
    </row>
    <row r="16807" spans="1:13" s="36" customFormat="1">
      <c r="A16807" s="35"/>
      <c r="B16807"/>
      <c r="C16807" s="38"/>
      <c r="D16807" s="38"/>
      <c r="E16807" s="38"/>
      <c r="F16807" s="38"/>
      <c r="G16807" s="38"/>
      <c r="H16807" s="38"/>
      <c r="I16807" s="38"/>
      <c r="J16807" s="38"/>
      <c r="K16807" s="38"/>
      <c r="L16807"/>
      <c r="M16807"/>
    </row>
    <row r="16808" spans="1:13" s="36" customFormat="1">
      <c r="A16808" s="35"/>
      <c r="B16808"/>
      <c r="C16808" s="38"/>
      <c r="D16808" s="38"/>
      <c r="E16808" s="38"/>
      <c r="F16808" s="38"/>
      <c r="G16808" s="38"/>
      <c r="H16808" s="38"/>
      <c r="I16808" s="38"/>
      <c r="J16808" s="38"/>
      <c r="K16808" s="38"/>
      <c r="L16808"/>
      <c r="M16808"/>
    </row>
    <row r="16809" spans="1:13" s="36" customFormat="1">
      <c r="A16809" s="35"/>
      <c r="B16809"/>
      <c r="C16809" s="38"/>
      <c r="D16809" s="38"/>
      <c r="E16809" s="38"/>
      <c r="F16809" s="38"/>
      <c r="G16809" s="38"/>
      <c r="H16809" s="38"/>
      <c r="I16809" s="38"/>
      <c r="J16809" s="38"/>
      <c r="K16809" s="38"/>
      <c r="L16809"/>
      <c r="M16809"/>
    </row>
    <row r="16810" spans="1:13" s="36" customFormat="1">
      <c r="A16810" s="35"/>
      <c r="B16810"/>
      <c r="C16810" s="38"/>
      <c r="D16810" s="38"/>
      <c r="E16810" s="38"/>
      <c r="F16810" s="38"/>
      <c r="G16810" s="38"/>
      <c r="H16810" s="38"/>
      <c r="I16810" s="38"/>
      <c r="J16810" s="38"/>
      <c r="K16810" s="38"/>
      <c r="L16810"/>
      <c r="M16810"/>
    </row>
    <row r="16811" spans="1:13" s="36" customFormat="1">
      <c r="A16811" s="35"/>
      <c r="B16811"/>
      <c r="C16811" s="38"/>
      <c r="D16811" s="38"/>
      <c r="E16811" s="38"/>
      <c r="F16811" s="38"/>
      <c r="G16811" s="38"/>
      <c r="H16811" s="38"/>
      <c r="I16811" s="38"/>
      <c r="J16811" s="38"/>
      <c r="K16811" s="38"/>
      <c r="L16811"/>
      <c r="M16811"/>
    </row>
    <row r="16812" spans="1:13" s="36" customFormat="1">
      <c r="A16812" s="35"/>
      <c r="B16812"/>
      <c r="C16812" s="38"/>
      <c r="D16812" s="38"/>
      <c r="E16812" s="38"/>
      <c r="F16812" s="38"/>
      <c r="G16812" s="38"/>
      <c r="H16812" s="38"/>
      <c r="I16812" s="38"/>
      <c r="J16812" s="38"/>
      <c r="K16812" s="38"/>
      <c r="L16812"/>
      <c r="M16812"/>
    </row>
    <row r="16813" spans="1:13" s="36" customFormat="1">
      <c r="A16813" s="35"/>
      <c r="B16813"/>
      <c r="C16813" s="38"/>
      <c r="D16813" s="38"/>
      <c r="E16813" s="38"/>
      <c r="F16813" s="38"/>
      <c r="G16813" s="38"/>
      <c r="H16813" s="38"/>
      <c r="I16813" s="38"/>
      <c r="J16813" s="38"/>
      <c r="K16813" s="38"/>
      <c r="L16813"/>
      <c r="M16813"/>
    </row>
    <row r="16814" spans="1:13" s="36" customFormat="1">
      <c r="A16814" s="35"/>
      <c r="B16814"/>
      <c r="C16814" s="38"/>
      <c r="D16814" s="38"/>
      <c r="E16814" s="38"/>
      <c r="F16814" s="38"/>
      <c r="G16814" s="38"/>
      <c r="H16814" s="38"/>
      <c r="I16814" s="38"/>
      <c r="J16814" s="38"/>
      <c r="K16814" s="38"/>
      <c r="L16814"/>
      <c r="M16814"/>
    </row>
    <row r="16815" spans="1:13" s="36" customFormat="1">
      <c r="A16815" s="35"/>
      <c r="B16815"/>
      <c r="C16815" s="38"/>
      <c r="D16815" s="38"/>
      <c r="E16815" s="38"/>
      <c r="F16815" s="38"/>
      <c r="G16815" s="38"/>
      <c r="H16815" s="38"/>
      <c r="I16815" s="38"/>
      <c r="J16815" s="38"/>
      <c r="K16815" s="38"/>
      <c r="L16815"/>
      <c r="M16815"/>
    </row>
    <row r="16816" spans="1:13" s="36" customFormat="1">
      <c r="A16816" s="35"/>
      <c r="B16816"/>
      <c r="C16816" s="38"/>
      <c r="D16816" s="38"/>
      <c r="E16816" s="38"/>
      <c r="F16816" s="38"/>
      <c r="G16816" s="38"/>
      <c r="H16816" s="38"/>
      <c r="I16816" s="38"/>
      <c r="J16816" s="38"/>
      <c r="K16816" s="38"/>
      <c r="L16816"/>
      <c r="M16816"/>
    </row>
    <row r="16817" spans="1:13" s="36" customFormat="1">
      <c r="A16817" s="35"/>
      <c r="B16817"/>
      <c r="C16817" s="38"/>
      <c r="D16817" s="38"/>
      <c r="E16817" s="38"/>
      <c r="F16817" s="38"/>
      <c r="G16817" s="38"/>
      <c r="H16817" s="38"/>
      <c r="I16817" s="38"/>
      <c r="J16817" s="38"/>
      <c r="K16817" s="38"/>
      <c r="L16817"/>
      <c r="M16817"/>
    </row>
    <row r="16818" spans="1:13" s="36" customFormat="1">
      <c r="A16818" s="35"/>
      <c r="B16818"/>
      <c r="C16818" s="38"/>
      <c r="D16818" s="38"/>
      <c r="E16818" s="38"/>
      <c r="F16818" s="38"/>
      <c r="G16818" s="38"/>
      <c r="H16818" s="38"/>
      <c r="I16818" s="38"/>
      <c r="J16818" s="38"/>
      <c r="K16818" s="38"/>
      <c r="L16818"/>
      <c r="M16818"/>
    </row>
    <row r="16819" spans="1:13" s="36" customFormat="1">
      <c r="A16819" s="35"/>
      <c r="B16819"/>
      <c r="C16819" s="38"/>
      <c r="D16819" s="38"/>
      <c r="E16819" s="38"/>
      <c r="F16819" s="38"/>
      <c r="G16819" s="38"/>
      <c r="H16819" s="38"/>
      <c r="I16819" s="38"/>
      <c r="J16819" s="38"/>
      <c r="K16819" s="38"/>
      <c r="L16819"/>
      <c r="M16819"/>
    </row>
    <row r="16820" spans="1:13" s="36" customFormat="1">
      <c r="A16820" s="35"/>
      <c r="B16820"/>
      <c r="C16820" s="38"/>
      <c r="D16820" s="38"/>
      <c r="E16820" s="38"/>
      <c r="F16820" s="38"/>
      <c r="G16820" s="38"/>
      <c r="H16820" s="38"/>
      <c r="I16820" s="38"/>
      <c r="J16820" s="38"/>
      <c r="K16820" s="38"/>
      <c r="L16820"/>
      <c r="M16820"/>
    </row>
    <row r="16821" spans="1:13" s="36" customFormat="1">
      <c r="A16821" s="35"/>
      <c r="B16821"/>
      <c r="C16821" s="38"/>
      <c r="D16821" s="38"/>
      <c r="E16821" s="38"/>
      <c r="F16821" s="38"/>
      <c r="G16821" s="38"/>
      <c r="H16821" s="38"/>
      <c r="I16821" s="38"/>
      <c r="J16821" s="38"/>
      <c r="K16821" s="38"/>
      <c r="L16821"/>
      <c r="M16821"/>
    </row>
    <row r="16822" spans="1:13" s="36" customFormat="1">
      <c r="A16822" s="35"/>
      <c r="B16822"/>
      <c r="C16822" s="38"/>
      <c r="D16822" s="38"/>
      <c r="E16822" s="38"/>
      <c r="F16822" s="38"/>
      <c r="G16822" s="38"/>
      <c r="H16822" s="38"/>
      <c r="I16822" s="38"/>
      <c r="J16822" s="38"/>
      <c r="K16822" s="38"/>
      <c r="L16822"/>
      <c r="M16822"/>
    </row>
    <row r="16823" spans="1:13" s="36" customFormat="1">
      <c r="A16823" s="35"/>
      <c r="B16823"/>
      <c r="C16823" s="38"/>
      <c r="D16823" s="38"/>
      <c r="E16823" s="38"/>
      <c r="F16823" s="38"/>
      <c r="G16823" s="38"/>
      <c r="H16823" s="38"/>
      <c r="I16823" s="38"/>
      <c r="J16823" s="38"/>
      <c r="K16823" s="38"/>
      <c r="L16823"/>
      <c r="M16823"/>
    </row>
    <row r="16824" spans="1:13" s="36" customFormat="1">
      <c r="A16824" s="35"/>
      <c r="B16824"/>
      <c r="C16824" s="38"/>
      <c r="D16824" s="38"/>
      <c r="E16824" s="38"/>
      <c r="F16824" s="38"/>
      <c r="G16824" s="38"/>
      <c r="H16824" s="38"/>
      <c r="I16824" s="38"/>
      <c r="J16824" s="38"/>
      <c r="K16824" s="38"/>
      <c r="L16824"/>
      <c r="M16824"/>
    </row>
    <row r="16825" spans="1:13" s="36" customFormat="1">
      <c r="A16825" s="35"/>
      <c r="B16825"/>
      <c r="C16825" s="38"/>
      <c r="D16825" s="38"/>
      <c r="E16825" s="38"/>
      <c r="F16825" s="38"/>
      <c r="G16825" s="38"/>
      <c r="H16825" s="38"/>
      <c r="I16825" s="38"/>
      <c r="J16825" s="38"/>
      <c r="K16825" s="38"/>
      <c r="L16825"/>
      <c r="M16825"/>
    </row>
    <row r="16826" spans="1:13" s="36" customFormat="1">
      <c r="A16826" s="35"/>
      <c r="B16826"/>
      <c r="C16826" s="38"/>
      <c r="D16826" s="38"/>
      <c r="E16826" s="38"/>
      <c r="F16826" s="38"/>
      <c r="G16826" s="38"/>
      <c r="H16826" s="38"/>
      <c r="I16826" s="38"/>
      <c r="J16826" s="38"/>
      <c r="K16826" s="38"/>
      <c r="L16826"/>
      <c r="M16826"/>
    </row>
    <row r="16827" spans="1:13" s="36" customFormat="1">
      <c r="A16827" s="35"/>
      <c r="B16827"/>
      <c r="C16827" s="38"/>
      <c r="D16827" s="38"/>
      <c r="E16827" s="38"/>
      <c r="F16827" s="38"/>
      <c r="G16827" s="38"/>
      <c r="H16827" s="38"/>
      <c r="I16827" s="38"/>
      <c r="J16827" s="38"/>
      <c r="K16827" s="38"/>
      <c r="L16827"/>
      <c r="M16827"/>
    </row>
    <row r="16828" spans="1:13" s="36" customFormat="1">
      <c r="A16828" s="35"/>
      <c r="B16828"/>
      <c r="C16828" s="38"/>
      <c r="D16828" s="38"/>
      <c r="E16828" s="38"/>
      <c r="F16828" s="38"/>
      <c r="G16828" s="38"/>
      <c r="H16828" s="38"/>
      <c r="I16828" s="38"/>
      <c r="J16828" s="38"/>
      <c r="K16828" s="38"/>
      <c r="L16828"/>
      <c r="M16828"/>
    </row>
    <row r="16829" spans="1:13" s="36" customFormat="1">
      <c r="A16829" s="35"/>
      <c r="B16829"/>
      <c r="C16829" s="38"/>
      <c r="D16829" s="38"/>
      <c r="E16829" s="38"/>
      <c r="F16829" s="38"/>
      <c r="G16829" s="38"/>
      <c r="H16829" s="38"/>
      <c r="I16829" s="38"/>
      <c r="J16829" s="38"/>
      <c r="K16829" s="38"/>
      <c r="L16829"/>
      <c r="M16829"/>
    </row>
    <row r="16830" spans="1:13" s="36" customFormat="1">
      <c r="A16830" s="35"/>
      <c r="B16830"/>
      <c r="C16830" s="38"/>
      <c r="D16830" s="38"/>
      <c r="E16830" s="38"/>
      <c r="F16830" s="38"/>
      <c r="G16830" s="38"/>
      <c r="H16830" s="38"/>
      <c r="I16830" s="38"/>
      <c r="J16830" s="38"/>
      <c r="K16830" s="38"/>
      <c r="L16830"/>
      <c r="M16830"/>
    </row>
    <row r="16831" spans="1:13" s="36" customFormat="1">
      <c r="A16831" s="35"/>
      <c r="B16831"/>
      <c r="C16831" s="38"/>
      <c r="D16831" s="38"/>
      <c r="E16831" s="38"/>
      <c r="F16831" s="38"/>
      <c r="G16831" s="38"/>
      <c r="H16831" s="38"/>
      <c r="I16831" s="38"/>
      <c r="J16831" s="38"/>
      <c r="K16831" s="38"/>
      <c r="L16831"/>
      <c r="M16831"/>
    </row>
    <row r="16832" spans="1:13" s="36" customFormat="1">
      <c r="A16832" s="35"/>
      <c r="B16832"/>
      <c r="C16832" s="38"/>
      <c r="D16832" s="38"/>
      <c r="E16832" s="38"/>
      <c r="F16832" s="38"/>
      <c r="G16832" s="38"/>
      <c r="H16832" s="38"/>
      <c r="I16832" s="38"/>
      <c r="J16832" s="38"/>
      <c r="K16832" s="38"/>
      <c r="L16832"/>
      <c r="M16832"/>
    </row>
    <row r="16833" spans="1:13" s="36" customFormat="1">
      <c r="A16833" s="35"/>
      <c r="B16833"/>
      <c r="C16833" s="38"/>
      <c r="D16833" s="38"/>
      <c r="E16833" s="38"/>
      <c r="F16833" s="38"/>
      <c r="G16833" s="38"/>
      <c r="H16833" s="38"/>
      <c r="I16833" s="38"/>
      <c r="J16833" s="38"/>
      <c r="K16833" s="38"/>
      <c r="L16833"/>
      <c r="M16833"/>
    </row>
    <row r="16834" spans="1:13" s="36" customFormat="1">
      <c r="A16834" s="35"/>
      <c r="B16834"/>
      <c r="C16834" s="38"/>
      <c r="D16834" s="38"/>
      <c r="E16834" s="38"/>
      <c r="F16834" s="38"/>
      <c r="G16834" s="38"/>
      <c r="H16834" s="38"/>
      <c r="I16834" s="38"/>
      <c r="J16834" s="38"/>
      <c r="K16834" s="38"/>
      <c r="L16834"/>
      <c r="M16834"/>
    </row>
    <row r="16835" spans="1:13" s="36" customFormat="1">
      <c r="A16835" s="35"/>
      <c r="B16835"/>
      <c r="C16835" s="38"/>
      <c r="D16835" s="38"/>
      <c r="E16835" s="38"/>
      <c r="F16835" s="38"/>
      <c r="G16835" s="38"/>
      <c r="H16835" s="38"/>
      <c r="I16835" s="38"/>
      <c r="J16835" s="38"/>
      <c r="K16835" s="38"/>
      <c r="L16835"/>
      <c r="M16835"/>
    </row>
    <row r="16836" spans="1:13" s="36" customFormat="1">
      <c r="A16836" s="35"/>
      <c r="B16836"/>
      <c r="C16836" s="38"/>
      <c r="D16836" s="38"/>
      <c r="E16836" s="38"/>
      <c r="F16836" s="38"/>
      <c r="G16836" s="38"/>
      <c r="H16836" s="38"/>
      <c r="I16836" s="38"/>
      <c r="J16836" s="38"/>
      <c r="K16836" s="38"/>
      <c r="L16836"/>
      <c r="M16836"/>
    </row>
    <row r="16837" spans="1:13" s="36" customFormat="1">
      <c r="A16837" s="35"/>
      <c r="B16837"/>
      <c r="C16837" s="38"/>
      <c r="D16837" s="38"/>
      <c r="E16837" s="38"/>
      <c r="F16837" s="38"/>
      <c r="G16837" s="38"/>
      <c r="H16837" s="38"/>
      <c r="I16837" s="38"/>
      <c r="J16837" s="38"/>
      <c r="K16837" s="38"/>
      <c r="L16837"/>
      <c r="M16837"/>
    </row>
    <row r="16838" spans="1:13" s="36" customFormat="1">
      <c r="A16838" s="35"/>
      <c r="B16838"/>
      <c r="C16838" s="38"/>
      <c r="D16838" s="38"/>
      <c r="E16838" s="38"/>
      <c r="F16838" s="38"/>
      <c r="G16838" s="38"/>
      <c r="H16838" s="38"/>
      <c r="I16838" s="38"/>
      <c r="J16838" s="38"/>
      <c r="K16838" s="38"/>
      <c r="L16838"/>
      <c r="M16838"/>
    </row>
    <row r="16839" spans="1:13" s="36" customFormat="1">
      <c r="A16839" s="35"/>
      <c r="B16839"/>
      <c r="C16839" s="38"/>
      <c r="D16839" s="38"/>
      <c r="E16839" s="38"/>
      <c r="F16839" s="38"/>
      <c r="G16839" s="38"/>
      <c r="H16839" s="38"/>
      <c r="I16839" s="38"/>
      <c r="J16839" s="38"/>
      <c r="K16839" s="38"/>
      <c r="L16839"/>
      <c r="M16839"/>
    </row>
    <row r="16840" spans="1:13" s="36" customFormat="1">
      <c r="A16840" s="35"/>
      <c r="B16840"/>
      <c r="C16840" s="38"/>
      <c r="D16840" s="38"/>
      <c r="E16840" s="38"/>
      <c r="F16840" s="38"/>
      <c r="G16840" s="38"/>
      <c r="H16840" s="38"/>
      <c r="I16840" s="38"/>
      <c r="J16840" s="38"/>
      <c r="K16840" s="38"/>
      <c r="L16840"/>
      <c r="M16840"/>
    </row>
    <row r="16841" spans="1:13" s="36" customFormat="1">
      <c r="A16841" s="35"/>
      <c r="B16841"/>
      <c r="C16841" s="38"/>
      <c r="D16841" s="38"/>
      <c r="E16841" s="38"/>
      <c r="F16841" s="38"/>
      <c r="G16841" s="38"/>
      <c r="H16841" s="38"/>
      <c r="I16841" s="38"/>
      <c r="J16841" s="38"/>
      <c r="K16841" s="38"/>
      <c r="L16841"/>
      <c r="M16841"/>
    </row>
    <row r="16842" spans="1:13" s="36" customFormat="1">
      <c r="A16842" s="35"/>
      <c r="B16842"/>
      <c r="C16842" s="38"/>
      <c r="D16842" s="38"/>
      <c r="E16842" s="38"/>
      <c r="F16842" s="38"/>
      <c r="G16842" s="38"/>
      <c r="H16842" s="38"/>
      <c r="I16842" s="38"/>
      <c r="J16842" s="38"/>
      <c r="K16842" s="38"/>
      <c r="L16842"/>
      <c r="M16842"/>
    </row>
    <row r="16843" spans="1:13" s="36" customFormat="1">
      <c r="A16843" s="35"/>
      <c r="B16843"/>
      <c r="C16843" s="38"/>
      <c r="D16843" s="38"/>
      <c r="E16843" s="38"/>
      <c r="F16843" s="38"/>
      <c r="G16843" s="38"/>
      <c r="H16843" s="38"/>
      <c r="I16843" s="38"/>
      <c r="J16843" s="38"/>
      <c r="K16843" s="38"/>
      <c r="L16843"/>
      <c r="M16843"/>
    </row>
    <row r="16844" spans="1:13" s="36" customFormat="1">
      <c r="A16844" s="35"/>
      <c r="B16844"/>
      <c r="C16844" s="38"/>
      <c r="D16844" s="38"/>
      <c r="E16844" s="38"/>
      <c r="F16844" s="38"/>
      <c r="G16844" s="38"/>
      <c r="H16844" s="38"/>
      <c r="I16844" s="38"/>
      <c r="J16844" s="38"/>
      <c r="K16844" s="38"/>
      <c r="L16844"/>
      <c r="M16844"/>
    </row>
    <row r="16845" spans="1:13" s="36" customFormat="1">
      <c r="A16845" s="35"/>
      <c r="B16845"/>
      <c r="C16845" s="38"/>
      <c r="D16845" s="38"/>
      <c r="E16845" s="38"/>
      <c r="F16845" s="38"/>
      <c r="G16845" s="38"/>
      <c r="H16845" s="38"/>
      <c r="I16845" s="38"/>
      <c r="J16845" s="38"/>
      <c r="K16845" s="38"/>
      <c r="L16845"/>
      <c r="M16845"/>
    </row>
    <row r="16846" spans="1:13" s="36" customFormat="1">
      <c r="A16846" s="35"/>
      <c r="B16846"/>
      <c r="C16846" s="38"/>
      <c r="D16846" s="38"/>
      <c r="E16846" s="38"/>
      <c r="F16846" s="38"/>
      <c r="G16846" s="38"/>
      <c r="H16846" s="38"/>
      <c r="I16846" s="38"/>
      <c r="J16846" s="38"/>
      <c r="K16846" s="38"/>
      <c r="L16846"/>
      <c r="M16846"/>
    </row>
    <row r="16847" spans="1:13" s="36" customFormat="1">
      <c r="A16847" s="35"/>
      <c r="B16847"/>
      <c r="C16847" s="38"/>
      <c r="D16847" s="38"/>
      <c r="E16847" s="38"/>
      <c r="F16847" s="38"/>
      <c r="G16847" s="38"/>
      <c r="H16847" s="38"/>
      <c r="I16847" s="38"/>
      <c r="J16847" s="38"/>
      <c r="K16847" s="38"/>
      <c r="L16847"/>
      <c r="M16847"/>
    </row>
    <row r="16848" spans="1:13" s="36" customFormat="1">
      <c r="A16848" s="35"/>
      <c r="B16848"/>
      <c r="C16848" s="38"/>
      <c r="D16848" s="38"/>
      <c r="E16848" s="38"/>
      <c r="F16848" s="38"/>
      <c r="G16848" s="38"/>
      <c r="H16848" s="38"/>
      <c r="I16848" s="38"/>
      <c r="J16848" s="38"/>
      <c r="K16848" s="38"/>
      <c r="L16848"/>
      <c r="M16848"/>
    </row>
    <row r="16849" spans="1:13" s="36" customFormat="1">
      <c r="A16849" s="35"/>
      <c r="B16849"/>
      <c r="C16849" s="38"/>
      <c r="D16849" s="38"/>
      <c r="E16849" s="38"/>
      <c r="F16849" s="38"/>
      <c r="G16849" s="38"/>
      <c r="H16849" s="38"/>
      <c r="I16849" s="38"/>
      <c r="J16849" s="38"/>
      <c r="K16849" s="38"/>
      <c r="L16849"/>
      <c r="M16849"/>
    </row>
    <row r="16850" spans="1:13" s="36" customFormat="1">
      <c r="A16850" s="35"/>
      <c r="B16850"/>
      <c r="C16850" s="38"/>
      <c r="D16850" s="38"/>
      <c r="E16850" s="38"/>
      <c r="F16850" s="38"/>
      <c r="G16850" s="38"/>
      <c r="H16850" s="38"/>
      <c r="I16850" s="38"/>
      <c r="J16850" s="38"/>
      <c r="K16850" s="38"/>
      <c r="L16850"/>
      <c r="M16850"/>
    </row>
    <row r="16851" spans="1:13" s="36" customFormat="1">
      <c r="A16851" s="35"/>
      <c r="B16851"/>
      <c r="C16851" s="38"/>
      <c r="D16851" s="38"/>
      <c r="E16851" s="38"/>
      <c r="F16851" s="38"/>
      <c r="G16851" s="38"/>
      <c r="H16851" s="38"/>
      <c r="I16851" s="38"/>
      <c r="J16851" s="38"/>
      <c r="K16851" s="38"/>
      <c r="L16851"/>
      <c r="M16851"/>
    </row>
    <row r="16852" spans="1:13" s="36" customFormat="1">
      <c r="A16852" s="35"/>
      <c r="B16852"/>
      <c r="C16852" s="38"/>
      <c r="D16852" s="38"/>
      <c r="E16852" s="38"/>
      <c r="F16852" s="38"/>
      <c r="G16852" s="38"/>
      <c r="H16852" s="38"/>
      <c r="I16852" s="38"/>
      <c r="J16852" s="38"/>
      <c r="K16852" s="38"/>
      <c r="L16852"/>
      <c r="M16852"/>
    </row>
    <row r="16853" spans="1:13" s="36" customFormat="1">
      <c r="A16853" s="35"/>
      <c r="B16853"/>
      <c r="C16853" s="38"/>
      <c r="D16853" s="38"/>
      <c r="E16853" s="38"/>
      <c r="F16853" s="38"/>
      <c r="G16853" s="38"/>
      <c r="H16853" s="38"/>
      <c r="I16853" s="38"/>
      <c r="J16853" s="38"/>
      <c r="K16853" s="38"/>
      <c r="L16853"/>
      <c r="M16853"/>
    </row>
    <row r="16854" spans="1:13" s="36" customFormat="1">
      <c r="A16854" s="35"/>
      <c r="B16854"/>
      <c r="C16854" s="38"/>
      <c r="D16854" s="38"/>
      <c r="E16854" s="38"/>
      <c r="F16854" s="38"/>
      <c r="G16854" s="38"/>
      <c r="H16854" s="38"/>
      <c r="I16854" s="38"/>
      <c r="J16854" s="38"/>
      <c r="K16854" s="38"/>
      <c r="L16854"/>
      <c r="M16854"/>
    </row>
    <row r="16855" spans="1:13" s="36" customFormat="1">
      <c r="A16855" s="35"/>
      <c r="B16855"/>
      <c r="C16855" s="38"/>
      <c r="D16855" s="38"/>
      <c r="E16855" s="38"/>
      <c r="F16855" s="38"/>
      <c r="G16855" s="38"/>
      <c r="H16855" s="38"/>
      <c r="I16855" s="38"/>
      <c r="J16855" s="38"/>
      <c r="K16855" s="38"/>
      <c r="L16855"/>
      <c r="M16855"/>
    </row>
    <row r="16856" spans="1:13" s="36" customFormat="1">
      <c r="A16856" s="35"/>
      <c r="B16856"/>
      <c r="C16856" s="38"/>
      <c r="D16856" s="38"/>
      <c r="E16856" s="38"/>
      <c r="F16856" s="38"/>
      <c r="G16856" s="38"/>
      <c r="H16856" s="38"/>
      <c r="I16856" s="38"/>
      <c r="J16856" s="38"/>
      <c r="K16856" s="38"/>
      <c r="L16856"/>
      <c r="M16856"/>
    </row>
    <row r="16857" spans="1:13" s="36" customFormat="1">
      <c r="A16857" s="35"/>
      <c r="B16857"/>
      <c r="C16857" s="38"/>
      <c r="D16857" s="38"/>
      <c r="E16857" s="38"/>
      <c r="F16857" s="38"/>
      <c r="G16857" s="38"/>
      <c r="H16857" s="38"/>
      <c r="I16857" s="38"/>
      <c r="J16857" s="38"/>
      <c r="K16857" s="38"/>
      <c r="L16857"/>
      <c r="M16857"/>
    </row>
    <row r="16858" spans="1:13" s="36" customFormat="1">
      <c r="A16858" s="35"/>
      <c r="B16858"/>
      <c r="C16858" s="38"/>
      <c r="D16858" s="38"/>
      <c r="E16858" s="38"/>
      <c r="F16858" s="38"/>
      <c r="G16858" s="38"/>
      <c r="H16858" s="38"/>
      <c r="I16858" s="38"/>
      <c r="J16858" s="38"/>
      <c r="K16858" s="38"/>
      <c r="L16858"/>
      <c r="M16858"/>
    </row>
    <row r="16859" spans="1:13" s="36" customFormat="1">
      <c r="A16859" s="35"/>
      <c r="B16859"/>
      <c r="C16859" s="38"/>
      <c r="D16859" s="38"/>
      <c r="E16859" s="38"/>
      <c r="F16859" s="38"/>
      <c r="G16859" s="38"/>
      <c r="H16859" s="38"/>
      <c r="I16859" s="38"/>
      <c r="J16859" s="38"/>
      <c r="K16859" s="38"/>
      <c r="L16859"/>
      <c r="M16859"/>
    </row>
    <row r="16860" spans="1:13" s="36" customFormat="1">
      <c r="A16860" s="35"/>
      <c r="B16860"/>
      <c r="C16860" s="38"/>
      <c r="D16860" s="38"/>
      <c r="E16860" s="38"/>
      <c r="F16860" s="38"/>
      <c r="G16860" s="38"/>
      <c r="H16860" s="38"/>
      <c r="I16860" s="38"/>
      <c r="J16860" s="38"/>
      <c r="K16860" s="38"/>
      <c r="L16860"/>
      <c r="M16860"/>
    </row>
    <row r="16861" spans="1:13" s="36" customFormat="1">
      <c r="A16861" s="35"/>
      <c r="B16861"/>
      <c r="C16861" s="38"/>
      <c r="D16861" s="38"/>
      <c r="E16861" s="38"/>
      <c r="F16861" s="38"/>
      <c r="G16861" s="38"/>
      <c r="H16861" s="38"/>
      <c r="I16861" s="38"/>
      <c r="J16861" s="38"/>
      <c r="K16861" s="38"/>
      <c r="L16861"/>
      <c r="M16861"/>
    </row>
    <row r="16862" spans="1:13" s="36" customFormat="1">
      <c r="A16862" s="35"/>
      <c r="B16862"/>
      <c r="C16862" s="38"/>
      <c r="D16862" s="38"/>
      <c r="E16862" s="38"/>
      <c r="F16862" s="38"/>
      <c r="G16862" s="38"/>
      <c r="H16862" s="38"/>
      <c r="I16862" s="38"/>
      <c r="J16862" s="38"/>
      <c r="K16862" s="38"/>
      <c r="L16862"/>
      <c r="M16862"/>
    </row>
    <row r="16863" spans="1:13" s="36" customFormat="1">
      <c r="A16863" s="35"/>
      <c r="B16863"/>
      <c r="C16863" s="38"/>
      <c r="D16863" s="38"/>
      <c r="E16863" s="38"/>
      <c r="F16863" s="38"/>
      <c r="G16863" s="38"/>
      <c r="H16863" s="38"/>
      <c r="I16863" s="38"/>
      <c r="J16863" s="38"/>
      <c r="K16863" s="38"/>
      <c r="L16863"/>
      <c r="M16863"/>
    </row>
    <row r="16864" spans="1:13" s="36" customFormat="1">
      <c r="A16864" s="35"/>
      <c r="B16864"/>
      <c r="C16864" s="38"/>
      <c r="D16864" s="38"/>
      <c r="E16864" s="38"/>
      <c r="F16864" s="38"/>
      <c r="G16864" s="38"/>
      <c r="H16864" s="38"/>
      <c r="I16864" s="38"/>
      <c r="J16864" s="38"/>
      <c r="K16864" s="38"/>
      <c r="L16864"/>
      <c r="M16864"/>
    </row>
    <row r="16865" spans="1:13" s="36" customFormat="1">
      <c r="A16865" s="35"/>
      <c r="B16865"/>
      <c r="C16865" s="38"/>
      <c r="D16865" s="38"/>
      <c r="E16865" s="38"/>
      <c r="F16865" s="38"/>
      <c r="G16865" s="38"/>
      <c r="H16865" s="38"/>
      <c r="I16865" s="38"/>
      <c r="J16865" s="38"/>
      <c r="K16865" s="38"/>
      <c r="L16865"/>
      <c r="M16865"/>
    </row>
    <row r="16866" spans="1:13" s="36" customFormat="1">
      <c r="A16866" s="35"/>
      <c r="B16866"/>
      <c r="C16866" s="38"/>
      <c r="D16866" s="38"/>
      <c r="E16866" s="38"/>
      <c r="F16866" s="38"/>
      <c r="G16866" s="38"/>
      <c r="H16866" s="38"/>
      <c r="I16866" s="38"/>
      <c r="J16866" s="38"/>
      <c r="K16866" s="38"/>
      <c r="L16866"/>
      <c r="M16866"/>
    </row>
    <row r="16867" spans="1:13" s="36" customFormat="1">
      <c r="A16867" s="35"/>
      <c r="B16867"/>
      <c r="C16867" s="38"/>
      <c r="D16867" s="38"/>
      <c r="E16867" s="38"/>
      <c r="F16867" s="38"/>
      <c r="G16867" s="38"/>
      <c r="H16867" s="38"/>
      <c r="I16867" s="38"/>
      <c r="J16867" s="38"/>
      <c r="K16867" s="38"/>
      <c r="L16867"/>
      <c r="M16867"/>
    </row>
    <row r="16868" spans="1:13" s="36" customFormat="1">
      <c r="A16868" s="35"/>
      <c r="B16868"/>
      <c r="C16868" s="38"/>
      <c r="D16868" s="38"/>
      <c r="E16868" s="38"/>
      <c r="F16868" s="38"/>
      <c r="G16868" s="38"/>
      <c r="H16868" s="38"/>
      <c r="I16868" s="38"/>
      <c r="J16868" s="38"/>
      <c r="K16868" s="38"/>
      <c r="L16868"/>
      <c r="M16868"/>
    </row>
    <row r="16869" spans="1:13" s="36" customFormat="1">
      <c r="A16869" s="35"/>
      <c r="B16869"/>
      <c r="C16869" s="38"/>
      <c r="D16869" s="38"/>
      <c r="E16869" s="38"/>
      <c r="F16869" s="38"/>
      <c r="G16869" s="38"/>
      <c r="H16869" s="38"/>
      <c r="I16869" s="38"/>
      <c r="J16869" s="38"/>
      <c r="K16869" s="38"/>
      <c r="L16869"/>
      <c r="M16869"/>
    </row>
    <row r="16870" spans="1:13" s="36" customFormat="1">
      <c r="A16870" s="35"/>
      <c r="B16870"/>
      <c r="C16870" s="38"/>
      <c r="D16870" s="38"/>
      <c r="E16870" s="38"/>
      <c r="F16870" s="38"/>
      <c r="G16870" s="38"/>
      <c r="H16870" s="38"/>
      <c r="I16870" s="38"/>
      <c r="J16870" s="38"/>
      <c r="K16870" s="38"/>
      <c r="L16870"/>
      <c r="M16870"/>
    </row>
    <row r="16871" spans="1:13" s="36" customFormat="1">
      <c r="A16871" s="35"/>
      <c r="B16871"/>
      <c r="C16871" s="38"/>
      <c r="D16871" s="38"/>
      <c r="E16871" s="38"/>
      <c r="F16871" s="38"/>
      <c r="G16871" s="38"/>
      <c r="H16871" s="38"/>
      <c r="I16871" s="38"/>
      <c r="J16871" s="38"/>
      <c r="K16871" s="38"/>
      <c r="L16871"/>
      <c r="M16871"/>
    </row>
    <row r="16872" spans="1:13" s="36" customFormat="1">
      <c r="A16872" s="35"/>
      <c r="B16872"/>
      <c r="C16872" s="38"/>
      <c r="D16872" s="38"/>
      <c r="E16872" s="38"/>
      <c r="F16872" s="38"/>
      <c r="G16872" s="38"/>
      <c r="H16872" s="38"/>
      <c r="I16872" s="38"/>
      <c r="J16872" s="38"/>
      <c r="K16872" s="38"/>
      <c r="L16872"/>
      <c r="M16872"/>
    </row>
    <row r="16873" spans="1:13" s="36" customFormat="1">
      <c r="A16873" s="35"/>
      <c r="B16873"/>
      <c r="C16873" s="38"/>
      <c r="D16873" s="38"/>
      <c r="E16873" s="38"/>
      <c r="F16873" s="38"/>
      <c r="G16873" s="38"/>
      <c r="H16873" s="38"/>
      <c r="I16873" s="38"/>
      <c r="J16873" s="38"/>
      <c r="K16873" s="38"/>
      <c r="L16873"/>
      <c r="M16873"/>
    </row>
    <row r="16874" spans="1:13" s="36" customFormat="1">
      <c r="A16874" s="35"/>
      <c r="B16874"/>
      <c r="C16874" s="38"/>
      <c r="D16874" s="38"/>
      <c r="E16874" s="38"/>
      <c r="F16874" s="38"/>
      <c r="G16874" s="38"/>
      <c r="H16874" s="38"/>
      <c r="I16874" s="38"/>
      <c r="J16874" s="38"/>
      <c r="K16874" s="38"/>
      <c r="L16874"/>
      <c r="M16874"/>
    </row>
    <row r="16875" spans="1:13" s="36" customFormat="1">
      <c r="A16875" s="35"/>
      <c r="B16875"/>
      <c r="C16875" s="38"/>
      <c r="D16875" s="38"/>
      <c r="E16875" s="38"/>
      <c r="F16875" s="38"/>
      <c r="G16875" s="38"/>
      <c r="H16875" s="38"/>
      <c r="I16875" s="38"/>
      <c r="J16875" s="38"/>
      <c r="K16875" s="38"/>
      <c r="L16875"/>
      <c r="M16875"/>
    </row>
    <row r="16876" spans="1:13" s="36" customFormat="1">
      <c r="A16876" s="35"/>
      <c r="B16876"/>
      <c r="C16876" s="38"/>
      <c r="D16876" s="38"/>
      <c r="E16876" s="38"/>
      <c r="F16876" s="38"/>
      <c r="G16876" s="38"/>
      <c r="H16876" s="38"/>
      <c r="I16876" s="38"/>
      <c r="J16876" s="38"/>
      <c r="K16876" s="38"/>
      <c r="L16876"/>
      <c r="M16876"/>
    </row>
    <row r="16877" spans="1:13" s="36" customFormat="1">
      <c r="A16877" s="35"/>
      <c r="B16877"/>
      <c r="C16877" s="38"/>
      <c r="D16877" s="38"/>
      <c r="E16877" s="38"/>
      <c r="F16877" s="38"/>
      <c r="G16877" s="38"/>
      <c r="H16877" s="38"/>
      <c r="I16877" s="38"/>
      <c r="J16877" s="38"/>
      <c r="K16877" s="38"/>
      <c r="L16877"/>
      <c r="M16877"/>
    </row>
    <row r="16878" spans="1:13" s="36" customFormat="1">
      <c r="A16878" s="35"/>
      <c r="B16878"/>
      <c r="C16878" s="38"/>
      <c r="D16878" s="38"/>
      <c r="E16878" s="38"/>
      <c r="F16878" s="38"/>
      <c r="G16878" s="38"/>
      <c r="H16878" s="38"/>
      <c r="I16878" s="38"/>
      <c r="J16878" s="38"/>
      <c r="K16878" s="38"/>
      <c r="L16878"/>
      <c r="M16878"/>
    </row>
    <row r="16879" spans="1:13" s="36" customFormat="1">
      <c r="A16879" s="35"/>
      <c r="B16879"/>
      <c r="C16879" s="38"/>
      <c r="D16879" s="38"/>
      <c r="E16879" s="38"/>
      <c r="F16879" s="38"/>
      <c r="G16879" s="38"/>
      <c r="H16879" s="38"/>
      <c r="I16879" s="38"/>
      <c r="J16879" s="38"/>
      <c r="K16879" s="38"/>
      <c r="L16879"/>
      <c r="M16879"/>
    </row>
    <row r="16880" spans="1:13" s="36" customFormat="1">
      <c r="A16880" s="35"/>
      <c r="B16880"/>
      <c r="C16880" s="38"/>
      <c r="D16880" s="38"/>
      <c r="E16880" s="38"/>
      <c r="F16880" s="38"/>
      <c r="G16880" s="38"/>
      <c r="H16880" s="38"/>
      <c r="I16880" s="38"/>
      <c r="J16880" s="38"/>
      <c r="K16880" s="38"/>
      <c r="L16880"/>
      <c r="M16880"/>
    </row>
    <row r="16881" spans="1:13" s="36" customFormat="1">
      <c r="A16881" s="35"/>
      <c r="B16881"/>
      <c r="C16881" s="38"/>
      <c r="D16881" s="38"/>
      <c r="E16881" s="38"/>
      <c r="F16881" s="38"/>
      <c r="G16881" s="38"/>
      <c r="H16881" s="38"/>
      <c r="I16881" s="38"/>
      <c r="J16881" s="38"/>
      <c r="K16881" s="38"/>
      <c r="L16881"/>
      <c r="M16881"/>
    </row>
    <row r="16882" spans="1:13" s="36" customFormat="1">
      <c r="A16882" s="35"/>
      <c r="B16882"/>
      <c r="C16882" s="38"/>
      <c r="D16882" s="38"/>
      <c r="E16882" s="38"/>
      <c r="F16882" s="38"/>
      <c r="G16882" s="38"/>
      <c r="H16882" s="38"/>
      <c r="I16882" s="38"/>
      <c r="J16882" s="38"/>
      <c r="K16882" s="38"/>
      <c r="L16882"/>
      <c r="M16882"/>
    </row>
    <row r="16883" spans="1:13" s="36" customFormat="1">
      <c r="A16883" s="35"/>
      <c r="B16883"/>
      <c r="C16883" s="38"/>
      <c r="D16883" s="38"/>
      <c r="E16883" s="38"/>
      <c r="F16883" s="38"/>
      <c r="G16883" s="38"/>
      <c r="H16883" s="38"/>
      <c r="I16883" s="38"/>
      <c r="J16883" s="38"/>
      <c r="K16883" s="38"/>
      <c r="L16883"/>
      <c r="M16883"/>
    </row>
    <row r="16884" spans="1:13" s="36" customFormat="1">
      <c r="A16884" s="35"/>
      <c r="B16884"/>
      <c r="C16884" s="38"/>
      <c r="D16884" s="38"/>
      <c r="E16884" s="38"/>
      <c r="F16884" s="38"/>
      <c r="G16884" s="38"/>
      <c r="H16884" s="38"/>
      <c r="I16884" s="38"/>
      <c r="J16884" s="38"/>
      <c r="K16884" s="38"/>
      <c r="L16884"/>
      <c r="M16884"/>
    </row>
    <row r="16885" spans="1:13" s="36" customFormat="1">
      <c r="A16885" s="35"/>
      <c r="B16885"/>
      <c r="C16885" s="38"/>
      <c r="D16885" s="38"/>
      <c r="E16885" s="38"/>
      <c r="F16885" s="38"/>
      <c r="G16885" s="38"/>
      <c r="H16885" s="38"/>
      <c r="I16885" s="38"/>
      <c r="J16885" s="38"/>
      <c r="K16885" s="38"/>
      <c r="L16885"/>
      <c r="M16885"/>
    </row>
    <row r="16886" spans="1:13" s="36" customFormat="1">
      <c r="A16886" s="35"/>
      <c r="B16886"/>
      <c r="C16886" s="38"/>
      <c r="D16886" s="38"/>
      <c r="E16886" s="38"/>
      <c r="F16886" s="38"/>
      <c r="G16886" s="38"/>
      <c r="H16886" s="38"/>
      <c r="I16886" s="38"/>
      <c r="J16886" s="38"/>
      <c r="K16886" s="38"/>
      <c r="L16886"/>
      <c r="M16886"/>
    </row>
    <row r="16887" spans="1:13" s="36" customFormat="1">
      <c r="A16887" s="35"/>
      <c r="B16887"/>
      <c r="C16887" s="38"/>
      <c r="D16887" s="38"/>
      <c r="E16887" s="38"/>
      <c r="F16887" s="38"/>
      <c r="G16887" s="38"/>
      <c r="H16887" s="38"/>
      <c r="I16887" s="38"/>
      <c r="J16887" s="38"/>
      <c r="K16887" s="38"/>
      <c r="L16887"/>
      <c r="M16887"/>
    </row>
    <row r="16888" spans="1:13" s="36" customFormat="1">
      <c r="A16888" s="35"/>
      <c r="B16888"/>
      <c r="C16888" s="38"/>
      <c r="D16888" s="38"/>
      <c r="E16888" s="38"/>
      <c r="F16888" s="38"/>
      <c r="G16888" s="38"/>
      <c r="H16888" s="38"/>
      <c r="I16888" s="38"/>
      <c r="J16888" s="38"/>
      <c r="K16888" s="38"/>
      <c r="L16888"/>
      <c r="M16888"/>
    </row>
    <row r="16889" spans="1:13" s="36" customFormat="1">
      <c r="A16889" s="35"/>
      <c r="B16889"/>
      <c r="C16889" s="38"/>
      <c r="D16889" s="38"/>
      <c r="E16889" s="38"/>
      <c r="F16889" s="38"/>
      <c r="G16889" s="38"/>
      <c r="H16889" s="38"/>
      <c r="I16889" s="38"/>
      <c r="J16889" s="38"/>
      <c r="K16889" s="38"/>
      <c r="L16889"/>
      <c r="M16889"/>
    </row>
    <row r="16890" spans="1:13" s="36" customFormat="1">
      <c r="A16890" s="35"/>
      <c r="B16890"/>
      <c r="C16890" s="38"/>
      <c r="D16890" s="38"/>
      <c r="E16890" s="38"/>
      <c r="F16890" s="38"/>
      <c r="G16890" s="38"/>
      <c r="H16890" s="38"/>
      <c r="I16890" s="38"/>
      <c r="J16890" s="38"/>
      <c r="K16890" s="38"/>
      <c r="L16890"/>
      <c r="M16890"/>
    </row>
    <row r="16891" spans="1:13" s="36" customFormat="1">
      <c r="A16891" s="35"/>
      <c r="B16891"/>
      <c r="C16891" s="38"/>
      <c r="D16891" s="38"/>
      <c r="E16891" s="38"/>
      <c r="F16891" s="38"/>
      <c r="G16891" s="38"/>
      <c r="H16891" s="38"/>
      <c r="I16891" s="38"/>
      <c r="J16891" s="38"/>
      <c r="K16891" s="38"/>
      <c r="L16891"/>
      <c r="M16891"/>
    </row>
    <row r="16892" spans="1:13" s="36" customFormat="1">
      <c r="A16892" s="35"/>
      <c r="B16892"/>
      <c r="C16892" s="38"/>
      <c r="D16892" s="38"/>
      <c r="E16892" s="38"/>
      <c r="F16892" s="38"/>
      <c r="G16892" s="38"/>
      <c r="H16892" s="38"/>
      <c r="I16892" s="38"/>
      <c r="J16892" s="38"/>
      <c r="K16892" s="38"/>
      <c r="L16892"/>
      <c r="M16892"/>
    </row>
    <row r="16893" spans="1:13" s="36" customFormat="1">
      <c r="A16893" s="35"/>
      <c r="B16893"/>
      <c r="C16893" s="38"/>
      <c r="D16893" s="38"/>
      <c r="E16893" s="38"/>
      <c r="F16893" s="38"/>
      <c r="G16893" s="38"/>
      <c r="H16893" s="38"/>
      <c r="I16893" s="38"/>
      <c r="J16893" s="38"/>
      <c r="K16893" s="38"/>
      <c r="L16893"/>
      <c r="M16893"/>
    </row>
    <row r="16894" spans="1:13" s="36" customFormat="1">
      <c r="A16894" s="35"/>
      <c r="B16894"/>
      <c r="C16894" s="38"/>
      <c r="D16894" s="38"/>
      <c r="E16894" s="38"/>
      <c r="F16894" s="38"/>
      <c r="G16894" s="38"/>
      <c r="H16894" s="38"/>
      <c r="I16894" s="38"/>
      <c r="J16894" s="38"/>
      <c r="K16894" s="38"/>
      <c r="L16894"/>
      <c r="M16894"/>
    </row>
    <row r="16895" spans="1:13" s="36" customFormat="1">
      <c r="A16895" s="35"/>
      <c r="B16895"/>
      <c r="C16895" s="38"/>
      <c r="D16895" s="38"/>
      <c r="E16895" s="38"/>
      <c r="F16895" s="38"/>
      <c r="G16895" s="38"/>
      <c r="H16895" s="38"/>
      <c r="I16895" s="38"/>
      <c r="J16895" s="38"/>
      <c r="K16895" s="38"/>
      <c r="L16895"/>
      <c r="M16895"/>
    </row>
    <row r="16896" spans="1:13" s="36" customFormat="1">
      <c r="A16896" s="35"/>
      <c r="B16896"/>
      <c r="C16896" s="38"/>
      <c r="D16896" s="38"/>
      <c r="E16896" s="38"/>
      <c r="F16896" s="38"/>
      <c r="G16896" s="38"/>
      <c r="H16896" s="38"/>
      <c r="I16896" s="38"/>
      <c r="J16896" s="38"/>
      <c r="K16896" s="38"/>
      <c r="L16896"/>
      <c r="M16896"/>
    </row>
    <row r="16897" spans="1:13" s="36" customFormat="1">
      <c r="A16897" s="35"/>
      <c r="B16897"/>
      <c r="C16897" s="38"/>
      <c r="D16897" s="38"/>
      <c r="E16897" s="38"/>
      <c r="F16897" s="38"/>
      <c r="G16897" s="38"/>
      <c r="H16897" s="38"/>
      <c r="I16897" s="38"/>
      <c r="J16897" s="38"/>
      <c r="K16897" s="38"/>
      <c r="L16897"/>
      <c r="M16897"/>
    </row>
    <row r="16898" spans="1:13" s="36" customFormat="1">
      <c r="A16898" s="35"/>
      <c r="B16898"/>
      <c r="C16898" s="38"/>
      <c r="D16898" s="38"/>
      <c r="E16898" s="38"/>
      <c r="F16898" s="38"/>
      <c r="G16898" s="38"/>
      <c r="H16898" s="38"/>
      <c r="I16898" s="38"/>
      <c r="J16898" s="38"/>
      <c r="K16898" s="38"/>
      <c r="L16898"/>
      <c r="M16898"/>
    </row>
    <row r="16899" spans="1:13" s="36" customFormat="1">
      <c r="A16899" s="35"/>
      <c r="B16899"/>
      <c r="C16899" s="38"/>
      <c r="D16899" s="38"/>
      <c r="E16899" s="38"/>
      <c r="F16899" s="38"/>
      <c r="G16899" s="38"/>
      <c r="H16899" s="38"/>
      <c r="I16899" s="38"/>
      <c r="J16899" s="38"/>
      <c r="K16899" s="38"/>
      <c r="L16899"/>
      <c r="M16899"/>
    </row>
    <row r="16900" spans="1:13" s="36" customFormat="1">
      <c r="A16900" s="35"/>
      <c r="B16900"/>
      <c r="C16900" s="38"/>
      <c r="D16900" s="38"/>
      <c r="E16900" s="38"/>
      <c r="F16900" s="38"/>
      <c r="G16900" s="38"/>
      <c r="H16900" s="38"/>
      <c r="I16900" s="38"/>
      <c r="J16900" s="38"/>
      <c r="K16900" s="38"/>
      <c r="L16900"/>
      <c r="M16900"/>
    </row>
    <row r="16901" spans="1:13" s="36" customFormat="1">
      <c r="A16901" s="35"/>
      <c r="B16901"/>
      <c r="C16901" s="38"/>
      <c r="D16901" s="38"/>
      <c r="E16901" s="38"/>
      <c r="F16901" s="38"/>
      <c r="G16901" s="38"/>
      <c r="H16901" s="38"/>
      <c r="I16901" s="38"/>
      <c r="J16901" s="38"/>
      <c r="K16901" s="38"/>
      <c r="L16901"/>
      <c r="M16901"/>
    </row>
    <row r="16902" spans="1:13" s="36" customFormat="1">
      <c r="A16902" s="35"/>
      <c r="B16902"/>
      <c r="C16902" s="38"/>
      <c r="D16902" s="38"/>
      <c r="E16902" s="38"/>
      <c r="F16902" s="38"/>
      <c r="G16902" s="38"/>
      <c r="H16902" s="38"/>
      <c r="I16902" s="38"/>
      <c r="J16902" s="38"/>
      <c r="K16902" s="38"/>
      <c r="L16902"/>
      <c r="M16902"/>
    </row>
    <row r="16903" spans="1:13" s="36" customFormat="1">
      <c r="A16903" s="35"/>
      <c r="B16903"/>
      <c r="C16903" s="38"/>
      <c r="D16903" s="38"/>
      <c r="E16903" s="38"/>
      <c r="F16903" s="38"/>
      <c r="G16903" s="38"/>
      <c r="H16903" s="38"/>
      <c r="I16903" s="38"/>
      <c r="J16903" s="38"/>
      <c r="K16903" s="38"/>
      <c r="L16903"/>
      <c r="M16903"/>
    </row>
    <row r="16904" spans="1:13" s="36" customFormat="1">
      <c r="A16904" s="35"/>
      <c r="B16904"/>
      <c r="C16904" s="38"/>
      <c r="D16904" s="38"/>
      <c r="E16904" s="38"/>
      <c r="F16904" s="38"/>
      <c r="G16904" s="38"/>
      <c r="H16904" s="38"/>
      <c r="I16904" s="38"/>
      <c r="J16904" s="38"/>
      <c r="K16904" s="38"/>
      <c r="L16904"/>
      <c r="M16904"/>
    </row>
    <row r="16905" spans="1:13" s="36" customFormat="1">
      <c r="A16905" s="35"/>
      <c r="B16905"/>
      <c r="C16905" s="38"/>
      <c r="D16905" s="38"/>
      <c r="E16905" s="38"/>
      <c r="F16905" s="38"/>
      <c r="G16905" s="38"/>
      <c r="H16905" s="38"/>
      <c r="I16905" s="38"/>
      <c r="J16905" s="38"/>
      <c r="K16905" s="38"/>
      <c r="L16905"/>
      <c r="M16905"/>
    </row>
    <row r="16906" spans="1:13" s="36" customFormat="1">
      <c r="A16906" s="35"/>
      <c r="B16906"/>
      <c r="C16906" s="38"/>
      <c r="D16906" s="38"/>
      <c r="E16906" s="38"/>
      <c r="F16906" s="38"/>
      <c r="G16906" s="38"/>
      <c r="H16906" s="38"/>
      <c r="I16906" s="38"/>
      <c r="J16906" s="38"/>
      <c r="K16906" s="38"/>
      <c r="L16906"/>
      <c r="M16906"/>
    </row>
    <row r="16907" spans="1:13" s="36" customFormat="1">
      <c r="A16907" s="35"/>
      <c r="B16907"/>
      <c r="C16907" s="38"/>
      <c r="D16907" s="38"/>
      <c r="E16907" s="38"/>
      <c r="F16907" s="38"/>
      <c r="G16907" s="38"/>
      <c r="H16907" s="38"/>
      <c r="I16907" s="38"/>
      <c r="J16907" s="38"/>
      <c r="K16907" s="38"/>
      <c r="L16907"/>
      <c r="M16907"/>
    </row>
    <row r="16908" spans="1:13" s="36" customFormat="1">
      <c r="A16908" s="35"/>
      <c r="B16908"/>
      <c r="C16908" s="38"/>
      <c r="D16908" s="38"/>
      <c r="E16908" s="38"/>
      <c r="F16908" s="38"/>
      <c r="G16908" s="38"/>
      <c r="H16908" s="38"/>
      <c r="I16908" s="38"/>
      <c r="J16908" s="38"/>
      <c r="K16908" s="38"/>
      <c r="L16908"/>
      <c r="M16908"/>
    </row>
    <row r="16909" spans="1:13" s="36" customFormat="1">
      <c r="A16909" s="35"/>
      <c r="B16909"/>
      <c r="C16909" s="38"/>
      <c r="D16909" s="38"/>
      <c r="E16909" s="38"/>
      <c r="F16909" s="38"/>
      <c r="G16909" s="38"/>
      <c r="H16909" s="38"/>
      <c r="I16909" s="38"/>
      <c r="J16909" s="38"/>
      <c r="K16909" s="38"/>
      <c r="L16909"/>
      <c r="M16909"/>
    </row>
    <row r="16910" spans="1:13" s="36" customFormat="1">
      <c r="A16910" s="35"/>
      <c r="B16910"/>
      <c r="C16910" s="38"/>
      <c r="D16910" s="38"/>
      <c r="E16910" s="38"/>
      <c r="F16910" s="38"/>
      <c r="G16910" s="38"/>
      <c r="H16910" s="38"/>
      <c r="I16910" s="38"/>
      <c r="J16910" s="38"/>
      <c r="K16910" s="38"/>
      <c r="L16910"/>
      <c r="M16910"/>
    </row>
    <row r="16911" spans="1:13" s="36" customFormat="1">
      <c r="A16911" s="35"/>
      <c r="B16911"/>
      <c r="C16911" s="38"/>
      <c r="D16911" s="38"/>
      <c r="E16911" s="38"/>
      <c r="F16911" s="38"/>
      <c r="G16911" s="38"/>
      <c r="H16911" s="38"/>
      <c r="I16911" s="38"/>
      <c r="J16911" s="38"/>
      <c r="K16911" s="38"/>
      <c r="L16911"/>
      <c r="M16911"/>
    </row>
    <row r="16912" spans="1:13" s="36" customFormat="1">
      <c r="A16912" s="35"/>
      <c r="B16912"/>
      <c r="C16912" s="38"/>
      <c r="D16912" s="38"/>
      <c r="E16912" s="38"/>
      <c r="F16912" s="38"/>
      <c r="G16912" s="38"/>
      <c r="H16912" s="38"/>
      <c r="I16912" s="38"/>
      <c r="J16912" s="38"/>
      <c r="K16912" s="38"/>
      <c r="L16912"/>
      <c r="M16912"/>
    </row>
    <row r="16913" spans="1:13" s="36" customFormat="1">
      <c r="A16913" s="35"/>
      <c r="B16913"/>
      <c r="C16913" s="38"/>
      <c r="D16913" s="38"/>
      <c r="E16913" s="38"/>
      <c r="F16913" s="38"/>
      <c r="G16913" s="38"/>
      <c r="H16913" s="38"/>
      <c r="I16913" s="38"/>
      <c r="J16913" s="38"/>
      <c r="K16913" s="38"/>
      <c r="L16913"/>
      <c r="M16913"/>
    </row>
    <row r="16914" spans="1:13" s="36" customFormat="1">
      <c r="A16914" s="35"/>
      <c r="B16914"/>
      <c r="C16914" s="38"/>
      <c r="D16914" s="38"/>
      <c r="E16914" s="38"/>
      <c r="F16914" s="38"/>
      <c r="G16914" s="38"/>
      <c r="H16914" s="38"/>
      <c r="I16914" s="38"/>
      <c r="J16914" s="38"/>
      <c r="K16914" s="38"/>
      <c r="L16914"/>
      <c r="M16914"/>
    </row>
    <row r="16915" spans="1:13" s="36" customFormat="1">
      <c r="A16915" s="35"/>
      <c r="B16915"/>
      <c r="C16915" s="38"/>
      <c r="D16915" s="38"/>
      <c r="E16915" s="38"/>
      <c r="F16915" s="38"/>
      <c r="G16915" s="38"/>
      <c r="H16915" s="38"/>
      <c r="I16915" s="38"/>
      <c r="J16915" s="38"/>
      <c r="K16915" s="38"/>
      <c r="L16915"/>
      <c r="M16915"/>
    </row>
    <row r="16916" spans="1:13" s="36" customFormat="1">
      <c r="A16916" s="35"/>
      <c r="B16916"/>
      <c r="C16916" s="38"/>
      <c r="D16916" s="38"/>
      <c r="E16916" s="38"/>
      <c r="F16916" s="38"/>
      <c r="G16916" s="38"/>
      <c r="H16916" s="38"/>
      <c r="I16916" s="38"/>
      <c r="J16916" s="38"/>
      <c r="K16916" s="38"/>
      <c r="L16916"/>
      <c r="M16916"/>
    </row>
    <row r="16917" spans="1:13" s="36" customFormat="1">
      <c r="A16917" s="35"/>
      <c r="B16917"/>
      <c r="C16917" s="38"/>
      <c r="D16917" s="38"/>
      <c r="E16917" s="38"/>
      <c r="F16917" s="38"/>
      <c r="G16917" s="38"/>
      <c r="H16917" s="38"/>
      <c r="I16917" s="38"/>
      <c r="J16917" s="38"/>
      <c r="K16917" s="38"/>
      <c r="L16917"/>
      <c r="M16917"/>
    </row>
    <row r="16918" spans="1:13" s="36" customFormat="1">
      <c r="A16918" s="35"/>
      <c r="B16918"/>
      <c r="C16918" s="38"/>
      <c r="D16918" s="38"/>
      <c r="E16918" s="38"/>
      <c r="F16918" s="38"/>
      <c r="G16918" s="38"/>
      <c r="H16918" s="38"/>
      <c r="I16918" s="38"/>
      <c r="J16918" s="38"/>
      <c r="K16918" s="38"/>
      <c r="L16918"/>
      <c r="M16918"/>
    </row>
    <row r="16919" spans="1:13" s="36" customFormat="1">
      <c r="A16919" s="35"/>
      <c r="B16919"/>
      <c r="C16919" s="38"/>
      <c r="D16919" s="38"/>
      <c r="E16919" s="38"/>
      <c r="F16919" s="38"/>
      <c r="G16919" s="38"/>
      <c r="H16919" s="38"/>
      <c r="I16919" s="38"/>
      <c r="J16919" s="38"/>
      <c r="K16919" s="38"/>
      <c r="L16919"/>
      <c r="M16919"/>
    </row>
    <row r="16920" spans="1:13" s="36" customFormat="1">
      <c r="A16920" s="35"/>
      <c r="B16920"/>
      <c r="C16920" s="38"/>
      <c r="D16920" s="38"/>
      <c r="E16920" s="38"/>
      <c r="F16920" s="38"/>
      <c r="G16920" s="38"/>
      <c r="H16920" s="38"/>
      <c r="I16920" s="38"/>
      <c r="J16920" s="38"/>
      <c r="K16920" s="38"/>
      <c r="L16920"/>
      <c r="M16920"/>
    </row>
    <row r="16921" spans="1:13" s="36" customFormat="1">
      <c r="A16921" s="35"/>
      <c r="B16921"/>
      <c r="C16921" s="38"/>
      <c r="D16921" s="38"/>
      <c r="E16921" s="38"/>
      <c r="F16921" s="38"/>
      <c r="G16921" s="38"/>
      <c r="H16921" s="38"/>
      <c r="I16921" s="38"/>
      <c r="J16921" s="38"/>
      <c r="K16921" s="38"/>
      <c r="L16921"/>
      <c r="M16921"/>
    </row>
    <row r="16922" spans="1:13" s="36" customFormat="1">
      <c r="A16922" s="35"/>
      <c r="B16922"/>
      <c r="C16922" s="38"/>
      <c r="D16922" s="38"/>
      <c r="E16922" s="38"/>
      <c r="F16922" s="38"/>
      <c r="G16922" s="38"/>
      <c r="H16922" s="38"/>
      <c r="I16922" s="38"/>
      <c r="J16922" s="38"/>
      <c r="K16922" s="38"/>
      <c r="L16922"/>
      <c r="M16922"/>
    </row>
    <row r="16923" spans="1:13" s="36" customFormat="1">
      <c r="A16923" s="35"/>
      <c r="B16923"/>
      <c r="C16923" s="38"/>
      <c r="D16923" s="38"/>
      <c r="E16923" s="38"/>
      <c r="F16923" s="38"/>
      <c r="G16923" s="38"/>
      <c r="H16923" s="38"/>
      <c r="I16923" s="38"/>
      <c r="J16923" s="38"/>
      <c r="K16923" s="38"/>
      <c r="L16923"/>
      <c r="M16923"/>
    </row>
    <row r="16924" spans="1:13" s="36" customFormat="1">
      <c r="A16924" s="35"/>
      <c r="B16924"/>
      <c r="C16924" s="38"/>
      <c r="D16924" s="38"/>
      <c r="E16924" s="38"/>
      <c r="F16924" s="38"/>
      <c r="G16924" s="38"/>
      <c r="H16924" s="38"/>
      <c r="I16924" s="38"/>
      <c r="J16924" s="38"/>
      <c r="K16924" s="38"/>
      <c r="L16924"/>
      <c r="M16924"/>
    </row>
    <row r="16925" spans="1:13" s="36" customFormat="1">
      <c r="A16925" s="35"/>
      <c r="B16925"/>
      <c r="C16925" s="38"/>
      <c r="D16925" s="38"/>
      <c r="E16925" s="38"/>
      <c r="F16925" s="38"/>
      <c r="G16925" s="38"/>
      <c r="H16925" s="38"/>
      <c r="I16925" s="38"/>
      <c r="J16925" s="38"/>
      <c r="K16925" s="38"/>
      <c r="L16925"/>
      <c r="M16925"/>
    </row>
    <row r="16926" spans="1:13" s="36" customFormat="1">
      <c r="A16926" s="35"/>
      <c r="B16926"/>
      <c r="C16926" s="38"/>
      <c r="D16926" s="38"/>
      <c r="E16926" s="38"/>
      <c r="F16926" s="38"/>
      <c r="G16926" s="38"/>
      <c r="H16926" s="38"/>
      <c r="I16926" s="38"/>
      <c r="J16926" s="38"/>
      <c r="K16926" s="38"/>
      <c r="L16926"/>
      <c r="M16926"/>
    </row>
    <row r="16927" spans="1:13" s="36" customFormat="1">
      <c r="A16927" s="35"/>
      <c r="B16927"/>
      <c r="C16927" s="38"/>
      <c r="D16927" s="38"/>
      <c r="E16927" s="38"/>
      <c r="F16927" s="38"/>
      <c r="G16927" s="38"/>
      <c r="H16927" s="38"/>
      <c r="I16927" s="38"/>
      <c r="J16927" s="38"/>
      <c r="K16927" s="38"/>
      <c r="L16927"/>
      <c r="M16927"/>
    </row>
    <row r="16928" spans="1:13" s="36" customFormat="1">
      <c r="A16928" s="35"/>
      <c r="B16928"/>
      <c r="C16928" s="38"/>
      <c r="D16928" s="38"/>
      <c r="E16928" s="38"/>
      <c r="F16928" s="38"/>
      <c r="G16928" s="38"/>
      <c r="H16928" s="38"/>
      <c r="I16928" s="38"/>
      <c r="J16928" s="38"/>
      <c r="K16928" s="38"/>
      <c r="L16928"/>
      <c r="M16928"/>
    </row>
    <row r="16929" spans="1:13" s="36" customFormat="1">
      <c r="A16929" s="35"/>
      <c r="B16929"/>
      <c r="C16929" s="38"/>
      <c r="D16929" s="38"/>
      <c r="E16929" s="38"/>
      <c r="F16929" s="38"/>
      <c r="G16929" s="38"/>
      <c r="H16929" s="38"/>
      <c r="I16929" s="38"/>
      <c r="J16929" s="38"/>
      <c r="K16929" s="38"/>
      <c r="L16929"/>
      <c r="M16929"/>
    </row>
    <row r="16930" spans="1:13" s="36" customFormat="1">
      <c r="A16930" s="35"/>
      <c r="B16930"/>
      <c r="C16930" s="38"/>
      <c r="D16930" s="38"/>
      <c r="E16930" s="38"/>
      <c r="F16930" s="38"/>
      <c r="G16930" s="38"/>
      <c r="H16930" s="38"/>
      <c r="I16930" s="38"/>
      <c r="J16930" s="38"/>
      <c r="K16930" s="38"/>
      <c r="L16930"/>
      <c r="M16930"/>
    </row>
    <row r="16931" spans="1:13" s="36" customFormat="1">
      <c r="A16931" s="35"/>
      <c r="B16931"/>
      <c r="C16931" s="38"/>
      <c r="D16931" s="38"/>
      <c r="E16931" s="38"/>
      <c r="F16931" s="38"/>
      <c r="G16931" s="38"/>
      <c r="H16931" s="38"/>
      <c r="I16931" s="38"/>
      <c r="J16931" s="38"/>
      <c r="K16931" s="38"/>
      <c r="L16931"/>
      <c r="M16931"/>
    </row>
    <row r="16932" spans="1:13" s="36" customFormat="1">
      <c r="A16932" s="35"/>
      <c r="B16932"/>
      <c r="C16932" s="38"/>
      <c r="D16932" s="38"/>
      <c r="E16932" s="38"/>
      <c r="F16932" s="38"/>
      <c r="G16932" s="38"/>
      <c r="H16932" s="38"/>
      <c r="I16932" s="38"/>
      <c r="J16932" s="38"/>
      <c r="K16932" s="38"/>
      <c r="L16932"/>
      <c r="M16932"/>
    </row>
    <row r="16933" spans="1:13" s="36" customFormat="1">
      <c r="A16933" s="35"/>
      <c r="B16933"/>
      <c r="C16933" s="38"/>
      <c r="D16933" s="38"/>
      <c r="E16933" s="38"/>
      <c r="F16933" s="38"/>
      <c r="G16933" s="38"/>
      <c r="H16933" s="38"/>
      <c r="I16933" s="38"/>
      <c r="J16933" s="38"/>
      <c r="K16933" s="38"/>
      <c r="L16933"/>
      <c r="M16933"/>
    </row>
    <row r="16934" spans="1:13" s="36" customFormat="1">
      <c r="A16934" s="35"/>
      <c r="B16934"/>
      <c r="C16934" s="38"/>
      <c r="D16934" s="38"/>
      <c r="E16934" s="38"/>
      <c r="F16934" s="38"/>
      <c r="G16934" s="38"/>
      <c r="H16934" s="38"/>
      <c r="I16934" s="38"/>
      <c r="J16934" s="38"/>
      <c r="K16934" s="38"/>
      <c r="L16934"/>
      <c r="M16934"/>
    </row>
    <row r="16935" spans="1:13" s="36" customFormat="1">
      <c r="A16935" s="35"/>
      <c r="B16935"/>
      <c r="C16935" s="38"/>
      <c r="D16935" s="38"/>
      <c r="E16935" s="38"/>
      <c r="F16935" s="38"/>
      <c r="G16935" s="38"/>
      <c r="H16935" s="38"/>
      <c r="I16935" s="38"/>
      <c r="J16935" s="38"/>
      <c r="K16935" s="38"/>
      <c r="L16935"/>
      <c r="M16935"/>
    </row>
    <row r="16936" spans="1:13" s="36" customFormat="1">
      <c r="A16936" s="35"/>
      <c r="B16936"/>
      <c r="C16936" s="38"/>
      <c r="D16936" s="38"/>
      <c r="E16936" s="38"/>
      <c r="F16936" s="38"/>
      <c r="G16936" s="38"/>
      <c r="H16936" s="38"/>
      <c r="I16936" s="38"/>
      <c r="J16936" s="38"/>
      <c r="K16936" s="38"/>
      <c r="L16936"/>
      <c r="M16936"/>
    </row>
    <row r="16937" spans="1:13" s="36" customFormat="1">
      <c r="A16937" s="35"/>
      <c r="B16937"/>
      <c r="C16937" s="38"/>
      <c r="D16937" s="38"/>
      <c r="E16937" s="38"/>
      <c r="F16937" s="38"/>
      <c r="G16937" s="38"/>
      <c r="H16937" s="38"/>
      <c r="I16937" s="38"/>
      <c r="J16937" s="38"/>
      <c r="K16937" s="38"/>
      <c r="L16937"/>
      <c r="M16937"/>
    </row>
    <row r="16938" spans="1:13" s="36" customFormat="1">
      <c r="A16938" s="35"/>
      <c r="B16938"/>
      <c r="C16938" s="38"/>
      <c r="D16938" s="38"/>
      <c r="E16938" s="38"/>
      <c r="F16938" s="38"/>
      <c r="G16938" s="38"/>
      <c r="H16938" s="38"/>
      <c r="I16938" s="38"/>
      <c r="J16938" s="38"/>
      <c r="K16938" s="38"/>
      <c r="L16938"/>
      <c r="M16938"/>
    </row>
    <row r="16939" spans="1:13" s="36" customFormat="1">
      <c r="A16939" s="35"/>
      <c r="B16939"/>
      <c r="C16939" s="38"/>
      <c r="D16939" s="38"/>
      <c r="E16939" s="38"/>
      <c r="F16939" s="38"/>
      <c r="G16939" s="38"/>
      <c r="H16939" s="38"/>
      <c r="I16939" s="38"/>
      <c r="J16939" s="38"/>
      <c r="K16939" s="38"/>
      <c r="L16939"/>
      <c r="M16939"/>
    </row>
    <row r="16940" spans="1:13" s="36" customFormat="1">
      <c r="A16940" s="35"/>
      <c r="B16940"/>
      <c r="C16940" s="38"/>
      <c r="D16940" s="38"/>
      <c r="E16940" s="38"/>
      <c r="F16940" s="38"/>
      <c r="G16940" s="38"/>
      <c r="H16940" s="38"/>
      <c r="I16940" s="38"/>
      <c r="J16940" s="38"/>
      <c r="K16940" s="38"/>
      <c r="L16940"/>
      <c r="M16940"/>
    </row>
    <row r="16941" spans="1:13" s="36" customFormat="1">
      <c r="A16941" s="35"/>
      <c r="B16941"/>
      <c r="C16941" s="38"/>
      <c r="D16941" s="38"/>
      <c r="E16941" s="38"/>
      <c r="F16941" s="38"/>
      <c r="G16941" s="38"/>
      <c r="H16941" s="38"/>
      <c r="I16941" s="38"/>
      <c r="J16941" s="38"/>
      <c r="K16941" s="38"/>
      <c r="L16941"/>
      <c r="M16941"/>
    </row>
    <row r="16942" spans="1:13" s="36" customFormat="1">
      <c r="A16942" s="35"/>
      <c r="B16942"/>
      <c r="C16942" s="38"/>
      <c r="D16942" s="38"/>
      <c r="E16942" s="38"/>
      <c r="F16942" s="38"/>
      <c r="G16942" s="38"/>
      <c r="H16942" s="38"/>
      <c r="I16942" s="38"/>
      <c r="J16942" s="38"/>
      <c r="K16942" s="38"/>
      <c r="L16942"/>
      <c r="M16942"/>
    </row>
    <row r="16943" spans="1:13" s="36" customFormat="1">
      <c r="A16943" s="35"/>
      <c r="B16943"/>
      <c r="C16943" s="38"/>
      <c r="D16943" s="38"/>
      <c r="E16943" s="38"/>
      <c r="F16943" s="38"/>
      <c r="G16943" s="38"/>
      <c r="H16943" s="38"/>
      <c r="I16943" s="38"/>
      <c r="J16943" s="38"/>
      <c r="K16943" s="38"/>
      <c r="L16943"/>
      <c r="M16943"/>
    </row>
    <row r="16944" spans="1:13" s="36" customFormat="1">
      <c r="A16944" s="35"/>
      <c r="B16944"/>
      <c r="C16944" s="38"/>
      <c r="D16944" s="38"/>
      <c r="E16944" s="38"/>
      <c r="F16944" s="38"/>
      <c r="G16944" s="38"/>
      <c r="H16944" s="38"/>
      <c r="I16944" s="38"/>
      <c r="J16944" s="38"/>
      <c r="K16944" s="38"/>
      <c r="L16944"/>
      <c r="M16944"/>
    </row>
    <row r="16945" spans="1:13" s="36" customFormat="1">
      <c r="A16945" s="35"/>
      <c r="B16945"/>
      <c r="C16945" s="38"/>
      <c r="D16945" s="38"/>
      <c r="E16945" s="38"/>
      <c r="F16945" s="38"/>
      <c r="G16945" s="38"/>
      <c r="H16945" s="38"/>
      <c r="I16945" s="38"/>
      <c r="J16945" s="38"/>
      <c r="K16945" s="38"/>
      <c r="L16945"/>
      <c r="M16945"/>
    </row>
    <row r="16946" spans="1:13" s="36" customFormat="1">
      <c r="A16946" s="35"/>
      <c r="B16946"/>
      <c r="C16946" s="38"/>
      <c r="D16946" s="38"/>
      <c r="E16946" s="38"/>
      <c r="F16946" s="38"/>
      <c r="G16946" s="38"/>
      <c r="H16946" s="38"/>
      <c r="I16946" s="38"/>
      <c r="J16946" s="38"/>
      <c r="K16946" s="38"/>
      <c r="L16946"/>
      <c r="M16946"/>
    </row>
    <row r="16947" spans="1:13" s="36" customFormat="1">
      <c r="A16947" s="35"/>
      <c r="B16947"/>
      <c r="C16947" s="38"/>
      <c r="D16947" s="38"/>
      <c r="E16947" s="38"/>
      <c r="F16947" s="38"/>
      <c r="G16947" s="38"/>
      <c r="H16947" s="38"/>
      <c r="I16947" s="38"/>
      <c r="J16947" s="38"/>
      <c r="K16947" s="38"/>
      <c r="L16947"/>
      <c r="M16947"/>
    </row>
    <row r="16948" spans="1:13" s="36" customFormat="1">
      <c r="A16948" s="35"/>
      <c r="B16948"/>
      <c r="C16948" s="38"/>
      <c r="D16948" s="38"/>
      <c r="E16948" s="38"/>
      <c r="F16948" s="38"/>
      <c r="G16948" s="38"/>
      <c r="H16948" s="38"/>
      <c r="I16948" s="38"/>
      <c r="J16948" s="38"/>
      <c r="K16948" s="38"/>
      <c r="L16948"/>
      <c r="M16948"/>
    </row>
    <row r="16949" spans="1:13" s="36" customFormat="1">
      <c r="A16949" s="35"/>
      <c r="B16949"/>
      <c r="C16949" s="38"/>
      <c r="D16949" s="38"/>
      <c r="E16949" s="38"/>
      <c r="F16949" s="38"/>
      <c r="G16949" s="38"/>
      <c r="H16949" s="38"/>
      <c r="I16949" s="38"/>
      <c r="J16949" s="38"/>
      <c r="K16949" s="38"/>
      <c r="L16949"/>
      <c r="M16949"/>
    </row>
    <row r="16950" spans="1:13" s="36" customFormat="1">
      <c r="A16950" s="35"/>
      <c r="B16950"/>
      <c r="C16950" s="38"/>
      <c r="D16950" s="38"/>
      <c r="E16950" s="38"/>
      <c r="F16950" s="38"/>
      <c r="G16950" s="38"/>
      <c r="H16950" s="38"/>
      <c r="I16950" s="38"/>
      <c r="J16950" s="38"/>
      <c r="K16950" s="38"/>
      <c r="L16950"/>
      <c r="M16950"/>
    </row>
    <row r="16951" spans="1:13" s="36" customFormat="1">
      <c r="A16951" s="35"/>
      <c r="B16951"/>
      <c r="C16951" s="38"/>
      <c r="D16951" s="38"/>
      <c r="E16951" s="38"/>
      <c r="F16951" s="38"/>
      <c r="G16951" s="38"/>
      <c r="H16951" s="38"/>
      <c r="I16951" s="38"/>
      <c r="J16951" s="38"/>
      <c r="K16951" s="38"/>
      <c r="L16951"/>
      <c r="M16951"/>
    </row>
    <row r="16952" spans="1:13" s="36" customFormat="1">
      <c r="A16952" s="35"/>
      <c r="B16952"/>
      <c r="C16952" s="38"/>
      <c r="D16952" s="38"/>
      <c r="E16952" s="38"/>
      <c r="F16952" s="38"/>
      <c r="G16952" s="38"/>
      <c r="H16952" s="38"/>
      <c r="I16952" s="38"/>
      <c r="J16952" s="38"/>
      <c r="K16952" s="38"/>
      <c r="L16952"/>
      <c r="M16952"/>
    </row>
    <row r="16953" spans="1:13" s="36" customFormat="1">
      <c r="A16953" s="35"/>
      <c r="B16953"/>
      <c r="C16953" s="38"/>
      <c r="D16953" s="38"/>
      <c r="E16953" s="38"/>
      <c r="F16953" s="38"/>
      <c r="G16953" s="38"/>
      <c r="H16953" s="38"/>
      <c r="I16953" s="38"/>
      <c r="J16953" s="38"/>
      <c r="K16953" s="38"/>
      <c r="L16953"/>
      <c r="M16953"/>
    </row>
    <row r="16954" spans="1:13" s="36" customFormat="1">
      <c r="A16954" s="35"/>
      <c r="B16954"/>
      <c r="C16954" s="38"/>
      <c r="D16954" s="38"/>
      <c r="E16954" s="38"/>
      <c r="F16954" s="38"/>
      <c r="G16954" s="38"/>
      <c r="H16954" s="38"/>
      <c r="I16954" s="38"/>
      <c r="J16954" s="38"/>
      <c r="K16954" s="38"/>
      <c r="L16954"/>
      <c r="M16954"/>
    </row>
    <row r="16955" spans="1:13" s="36" customFormat="1">
      <c r="A16955" s="35"/>
      <c r="B16955"/>
      <c r="C16955" s="38"/>
      <c r="D16955" s="38"/>
      <c r="E16955" s="38"/>
      <c r="F16955" s="38"/>
      <c r="G16955" s="38"/>
      <c r="H16955" s="38"/>
      <c r="I16955" s="38"/>
      <c r="J16955" s="38"/>
      <c r="K16955" s="38"/>
      <c r="L16955"/>
      <c r="M16955"/>
    </row>
    <row r="16956" spans="1:13" s="36" customFormat="1">
      <c r="A16956" s="35"/>
      <c r="B16956"/>
      <c r="C16956" s="38"/>
      <c r="D16956" s="38"/>
      <c r="E16956" s="38"/>
      <c r="F16956" s="38"/>
      <c r="G16956" s="38"/>
      <c r="H16956" s="38"/>
      <c r="I16956" s="38"/>
      <c r="J16956" s="38"/>
      <c r="K16956" s="38"/>
      <c r="L16956"/>
      <c r="M16956"/>
    </row>
    <row r="16957" spans="1:13" s="36" customFormat="1">
      <c r="A16957" s="35"/>
      <c r="B16957"/>
      <c r="C16957" s="38"/>
      <c r="D16957" s="38"/>
      <c r="E16957" s="38"/>
      <c r="F16957" s="38"/>
      <c r="G16957" s="38"/>
      <c r="H16957" s="38"/>
      <c r="I16957" s="38"/>
      <c r="J16957" s="38"/>
      <c r="K16957" s="38"/>
      <c r="L16957"/>
      <c r="M16957"/>
    </row>
    <row r="16958" spans="1:13" s="36" customFormat="1">
      <c r="A16958" s="35"/>
      <c r="B16958"/>
      <c r="C16958" s="38"/>
      <c r="D16958" s="38"/>
      <c r="E16958" s="38"/>
      <c r="F16958" s="38"/>
      <c r="G16958" s="38"/>
      <c r="H16958" s="38"/>
      <c r="I16958" s="38"/>
      <c r="J16958" s="38"/>
      <c r="K16958" s="38"/>
      <c r="L16958"/>
      <c r="M16958"/>
    </row>
    <row r="16959" spans="1:13" s="36" customFormat="1">
      <c r="A16959" s="35"/>
      <c r="B16959"/>
      <c r="C16959" s="38"/>
      <c r="D16959" s="38"/>
      <c r="E16959" s="38"/>
      <c r="F16959" s="38"/>
      <c r="G16959" s="38"/>
      <c r="H16959" s="38"/>
      <c r="I16959" s="38"/>
      <c r="J16959" s="38"/>
      <c r="K16959" s="38"/>
      <c r="L16959"/>
      <c r="M16959"/>
    </row>
    <row r="16960" spans="1:13" s="36" customFormat="1">
      <c r="A16960" s="35"/>
      <c r="B16960"/>
      <c r="C16960" s="38"/>
      <c r="D16960" s="38"/>
      <c r="E16960" s="38"/>
      <c r="F16960" s="38"/>
      <c r="G16960" s="38"/>
      <c r="H16960" s="38"/>
      <c r="I16960" s="38"/>
      <c r="J16960" s="38"/>
      <c r="K16960" s="38"/>
      <c r="L16960"/>
      <c r="M16960"/>
    </row>
    <row r="16961" spans="1:13" s="36" customFormat="1">
      <c r="A16961" s="35"/>
      <c r="B16961"/>
      <c r="C16961" s="38"/>
      <c r="D16961" s="38"/>
      <c r="E16961" s="38"/>
      <c r="F16961" s="38"/>
      <c r="G16961" s="38"/>
      <c r="H16961" s="38"/>
      <c r="I16961" s="38"/>
      <c r="J16961" s="38"/>
      <c r="K16961" s="38"/>
      <c r="L16961"/>
      <c r="M16961"/>
    </row>
    <row r="16962" spans="1:13" s="36" customFormat="1">
      <c r="A16962" s="35"/>
      <c r="B16962"/>
      <c r="C16962" s="38"/>
      <c r="D16962" s="38"/>
      <c r="E16962" s="38"/>
      <c r="F16962" s="38"/>
      <c r="G16962" s="38"/>
      <c r="H16962" s="38"/>
      <c r="I16962" s="38"/>
      <c r="J16962" s="38"/>
      <c r="K16962" s="38"/>
      <c r="L16962"/>
      <c r="M16962"/>
    </row>
    <row r="16963" spans="1:13" s="36" customFormat="1">
      <c r="A16963" s="35"/>
      <c r="B16963"/>
      <c r="C16963" s="38"/>
      <c r="D16963" s="38"/>
      <c r="E16963" s="38"/>
      <c r="F16963" s="38"/>
      <c r="G16963" s="38"/>
      <c r="H16963" s="38"/>
      <c r="I16963" s="38"/>
      <c r="J16963" s="38"/>
      <c r="K16963" s="38"/>
      <c r="L16963"/>
      <c r="M16963"/>
    </row>
    <row r="16964" spans="1:13" s="36" customFormat="1">
      <c r="A16964" s="35"/>
      <c r="B16964"/>
      <c r="C16964" s="38"/>
      <c r="D16964" s="38"/>
      <c r="E16964" s="38"/>
      <c r="F16964" s="38"/>
      <c r="G16964" s="38"/>
      <c r="H16964" s="38"/>
      <c r="I16964" s="38"/>
      <c r="J16964" s="38"/>
      <c r="K16964" s="38"/>
      <c r="L16964"/>
      <c r="M16964"/>
    </row>
    <row r="16965" spans="1:13" s="36" customFormat="1">
      <c r="A16965" s="35"/>
      <c r="B16965"/>
      <c r="C16965" s="38"/>
      <c r="D16965" s="38"/>
      <c r="E16965" s="38"/>
      <c r="F16965" s="38"/>
      <c r="G16965" s="38"/>
      <c r="H16965" s="38"/>
      <c r="I16965" s="38"/>
      <c r="J16965" s="38"/>
      <c r="K16965" s="38"/>
      <c r="L16965"/>
      <c r="M16965"/>
    </row>
    <row r="16966" spans="1:13" s="36" customFormat="1">
      <c r="A16966" s="35"/>
      <c r="B16966"/>
      <c r="C16966" s="38"/>
      <c r="D16966" s="38"/>
      <c r="E16966" s="38"/>
      <c r="F16966" s="38"/>
      <c r="G16966" s="38"/>
      <c r="H16966" s="38"/>
      <c r="I16966" s="38"/>
      <c r="J16966" s="38"/>
      <c r="K16966" s="38"/>
      <c r="L16966"/>
      <c r="M16966"/>
    </row>
    <row r="16967" spans="1:13" s="36" customFormat="1">
      <c r="A16967" s="35"/>
      <c r="B16967"/>
      <c r="C16967" s="38"/>
      <c r="D16967" s="38"/>
      <c r="E16967" s="38"/>
      <c r="F16967" s="38"/>
      <c r="G16967" s="38"/>
      <c r="H16967" s="38"/>
      <c r="I16967" s="38"/>
      <c r="J16967" s="38"/>
      <c r="K16967" s="38"/>
      <c r="L16967"/>
      <c r="M16967"/>
    </row>
    <row r="16968" spans="1:13" s="36" customFormat="1">
      <c r="A16968" s="35"/>
      <c r="B16968"/>
      <c r="C16968" s="38"/>
      <c r="D16968" s="38"/>
      <c r="E16968" s="38"/>
      <c r="F16968" s="38"/>
      <c r="G16968" s="38"/>
      <c r="H16968" s="38"/>
      <c r="I16968" s="38"/>
      <c r="J16968" s="38"/>
      <c r="K16968" s="38"/>
      <c r="L16968"/>
      <c r="M16968"/>
    </row>
    <row r="16969" spans="1:13" s="36" customFormat="1">
      <c r="A16969" s="35"/>
      <c r="B16969"/>
      <c r="C16969" s="38"/>
      <c r="D16969" s="38"/>
      <c r="E16969" s="38"/>
      <c r="F16969" s="38"/>
      <c r="G16969" s="38"/>
      <c r="H16969" s="38"/>
      <c r="I16969" s="38"/>
      <c r="J16969" s="38"/>
      <c r="K16969" s="38"/>
      <c r="L16969"/>
      <c r="M16969"/>
    </row>
    <row r="16970" spans="1:13" s="36" customFormat="1">
      <c r="A16970" s="35"/>
      <c r="B16970"/>
      <c r="C16970" s="38"/>
      <c r="D16970" s="38"/>
      <c r="E16970" s="38"/>
      <c r="F16970" s="38"/>
      <c r="G16970" s="38"/>
      <c r="H16970" s="38"/>
      <c r="I16970" s="38"/>
      <c r="J16970" s="38"/>
      <c r="K16970" s="38"/>
      <c r="L16970"/>
      <c r="M16970"/>
    </row>
    <row r="16971" spans="1:13" s="36" customFormat="1">
      <c r="A16971" s="35"/>
      <c r="B16971"/>
      <c r="C16971" s="38"/>
      <c r="D16971" s="38"/>
      <c r="E16971" s="38"/>
      <c r="F16971" s="38"/>
      <c r="G16971" s="38"/>
      <c r="H16971" s="38"/>
      <c r="I16971" s="38"/>
      <c r="J16971" s="38"/>
      <c r="K16971" s="38"/>
      <c r="L16971"/>
      <c r="M16971"/>
    </row>
    <row r="16972" spans="1:13" s="36" customFormat="1">
      <c r="A16972" s="35"/>
      <c r="B16972"/>
      <c r="C16972" s="38"/>
      <c r="D16972" s="38"/>
      <c r="E16972" s="38"/>
      <c r="F16972" s="38"/>
      <c r="G16972" s="38"/>
      <c r="H16972" s="38"/>
      <c r="I16972" s="38"/>
      <c r="J16972" s="38"/>
      <c r="K16972" s="38"/>
      <c r="L16972"/>
      <c r="M16972"/>
    </row>
    <row r="16973" spans="1:13" s="36" customFormat="1">
      <c r="A16973" s="35"/>
      <c r="B16973"/>
      <c r="C16973" s="38"/>
      <c r="D16973" s="38"/>
      <c r="E16973" s="38"/>
      <c r="F16973" s="38"/>
      <c r="G16973" s="38"/>
      <c r="H16973" s="38"/>
      <c r="I16973" s="38"/>
      <c r="J16973" s="38"/>
      <c r="K16973" s="38"/>
      <c r="L16973"/>
      <c r="M16973"/>
    </row>
    <row r="16974" spans="1:13" s="36" customFormat="1">
      <c r="A16974" s="35"/>
      <c r="B16974"/>
      <c r="C16974" s="38"/>
      <c r="D16974" s="38"/>
      <c r="E16974" s="38"/>
      <c r="F16974" s="38"/>
      <c r="G16974" s="38"/>
      <c r="H16974" s="38"/>
      <c r="I16974" s="38"/>
      <c r="J16974" s="38"/>
      <c r="K16974" s="38"/>
      <c r="L16974"/>
      <c r="M16974"/>
    </row>
    <row r="16975" spans="1:13" s="36" customFormat="1">
      <c r="A16975" s="35"/>
      <c r="B16975"/>
      <c r="C16975" s="38"/>
      <c r="D16975" s="38"/>
      <c r="E16975" s="38"/>
      <c r="F16975" s="38"/>
      <c r="G16975" s="38"/>
      <c r="H16975" s="38"/>
      <c r="I16975" s="38"/>
      <c r="J16975" s="38"/>
      <c r="K16975" s="38"/>
      <c r="L16975"/>
      <c r="M16975"/>
    </row>
    <row r="16976" spans="1:13" s="36" customFormat="1">
      <c r="A16976" s="35"/>
      <c r="B16976"/>
      <c r="C16976" s="38"/>
      <c r="D16976" s="38"/>
      <c r="E16976" s="38"/>
      <c r="F16976" s="38"/>
      <c r="G16976" s="38"/>
      <c r="H16976" s="38"/>
      <c r="I16976" s="38"/>
      <c r="J16976" s="38"/>
      <c r="K16976" s="38"/>
      <c r="L16976"/>
      <c r="M16976"/>
    </row>
    <row r="16977" spans="1:13" s="36" customFormat="1">
      <c r="A16977" s="35"/>
      <c r="B16977"/>
      <c r="C16977" s="38"/>
      <c r="D16977" s="38"/>
      <c r="E16977" s="38"/>
      <c r="F16977" s="38"/>
      <c r="G16977" s="38"/>
      <c r="H16977" s="38"/>
      <c r="I16977" s="38"/>
      <c r="J16977" s="38"/>
      <c r="K16977" s="38"/>
      <c r="L16977"/>
      <c r="M16977"/>
    </row>
    <row r="16978" spans="1:13" s="36" customFormat="1">
      <c r="A16978" s="35"/>
      <c r="B16978"/>
      <c r="C16978" s="38"/>
      <c r="D16978" s="38"/>
      <c r="E16978" s="38"/>
      <c r="F16978" s="38"/>
      <c r="G16978" s="38"/>
      <c r="H16978" s="38"/>
      <c r="I16978" s="38"/>
      <c r="J16978" s="38"/>
      <c r="K16978" s="38"/>
      <c r="L16978"/>
      <c r="M16978"/>
    </row>
    <row r="16979" spans="1:13" s="36" customFormat="1">
      <c r="A16979" s="35"/>
      <c r="B16979"/>
      <c r="C16979" s="38"/>
      <c r="D16979" s="38"/>
      <c r="E16979" s="38"/>
      <c r="F16979" s="38"/>
      <c r="G16979" s="38"/>
      <c r="H16979" s="38"/>
      <c r="I16979" s="38"/>
      <c r="J16979" s="38"/>
      <c r="K16979" s="38"/>
      <c r="L16979"/>
      <c r="M16979"/>
    </row>
    <row r="16980" spans="1:13" s="36" customFormat="1">
      <c r="A16980" s="35"/>
      <c r="B16980"/>
      <c r="C16980" s="38"/>
      <c r="D16980" s="38"/>
      <c r="E16980" s="38"/>
      <c r="F16980" s="38"/>
      <c r="G16980" s="38"/>
      <c r="H16980" s="38"/>
      <c r="I16980" s="38"/>
      <c r="J16980" s="38"/>
      <c r="K16980" s="38"/>
      <c r="L16980"/>
      <c r="M16980"/>
    </row>
    <row r="16981" spans="1:13" s="36" customFormat="1">
      <c r="A16981" s="35"/>
      <c r="B16981"/>
      <c r="C16981" s="38"/>
      <c r="D16981" s="38"/>
      <c r="E16981" s="38"/>
      <c r="F16981" s="38"/>
      <c r="G16981" s="38"/>
      <c r="H16981" s="38"/>
      <c r="I16981" s="38"/>
      <c r="J16981" s="38"/>
      <c r="K16981" s="38"/>
      <c r="L16981"/>
      <c r="M16981"/>
    </row>
    <row r="16982" spans="1:13" s="36" customFormat="1">
      <c r="A16982" s="35"/>
      <c r="B16982"/>
      <c r="C16982" s="38"/>
      <c r="D16982" s="38"/>
      <c r="E16982" s="38"/>
      <c r="F16982" s="38"/>
      <c r="G16982" s="38"/>
      <c r="H16982" s="38"/>
      <c r="I16982" s="38"/>
      <c r="J16982" s="38"/>
      <c r="K16982" s="38"/>
      <c r="L16982"/>
      <c r="M16982"/>
    </row>
    <row r="16983" spans="1:13" s="36" customFormat="1">
      <c r="A16983" s="35"/>
      <c r="B16983"/>
      <c r="C16983" s="38"/>
      <c r="D16983" s="38"/>
      <c r="E16983" s="38"/>
      <c r="F16983" s="38"/>
      <c r="G16983" s="38"/>
      <c r="H16983" s="38"/>
      <c r="I16983" s="38"/>
      <c r="J16983" s="38"/>
      <c r="K16983" s="38"/>
      <c r="L16983"/>
      <c r="M16983"/>
    </row>
    <row r="16984" spans="1:13" s="36" customFormat="1">
      <c r="A16984" s="35"/>
      <c r="B16984"/>
      <c r="C16984" s="38"/>
      <c r="D16984" s="38"/>
      <c r="E16984" s="38"/>
      <c r="F16984" s="38"/>
      <c r="G16984" s="38"/>
      <c r="H16984" s="38"/>
      <c r="I16984" s="38"/>
      <c r="J16984" s="38"/>
      <c r="K16984" s="38"/>
      <c r="L16984"/>
      <c r="M16984"/>
    </row>
    <row r="16985" spans="1:13" s="36" customFormat="1">
      <c r="A16985" s="35"/>
      <c r="B16985"/>
      <c r="C16985" s="38"/>
      <c r="D16985" s="38"/>
      <c r="E16985" s="38"/>
      <c r="F16985" s="38"/>
      <c r="G16985" s="38"/>
      <c r="H16985" s="38"/>
      <c r="I16985" s="38"/>
      <c r="J16985" s="38"/>
      <c r="K16985" s="38"/>
      <c r="L16985"/>
      <c r="M16985"/>
    </row>
    <row r="16986" spans="1:13" s="36" customFormat="1">
      <c r="A16986" s="35"/>
      <c r="B16986"/>
      <c r="C16986" s="38"/>
      <c r="D16986" s="38"/>
      <c r="E16986" s="38"/>
      <c r="F16986" s="38"/>
      <c r="G16986" s="38"/>
      <c r="H16986" s="38"/>
      <c r="I16986" s="38"/>
      <c r="J16986" s="38"/>
      <c r="K16986" s="38"/>
      <c r="L16986"/>
      <c r="M16986"/>
    </row>
    <row r="16987" spans="1:13" s="36" customFormat="1">
      <c r="A16987" s="35"/>
      <c r="B16987"/>
      <c r="C16987" s="38"/>
      <c r="D16987" s="38"/>
      <c r="E16987" s="38"/>
      <c r="F16987" s="38"/>
      <c r="G16987" s="38"/>
      <c r="H16987" s="38"/>
      <c r="I16987" s="38"/>
      <c r="J16987" s="38"/>
      <c r="K16987" s="38"/>
      <c r="L16987"/>
      <c r="M16987"/>
    </row>
    <row r="16988" spans="1:13" s="36" customFormat="1">
      <c r="A16988" s="35"/>
      <c r="B16988"/>
      <c r="C16988" s="38"/>
      <c r="D16988" s="38"/>
      <c r="E16988" s="38"/>
      <c r="F16988" s="38"/>
      <c r="G16988" s="38"/>
      <c r="H16988" s="38"/>
      <c r="I16988" s="38"/>
      <c r="J16988" s="38"/>
      <c r="K16988" s="38"/>
      <c r="L16988"/>
      <c r="M16988"/>
    </row>
    <row r="16989" spans="1:13" s="36" customFormat="1">
      <c r="A16989" s="35"/>
      <c r="B16989"/>
      <c r="C16989" s="38"/>
      <c r="D16989" s="38"/>
      <c r="E16989" s="38"/>
      <c r="F16989" s="38"/>
      <c r="G16989" s="38"/>
      <c r="H16989" s="38"/>
      <c r="I16989" s="38"/>
      <c r="J16989" s="38"/>
      <c r="K16989" s="38"/>
      <c r="L16989"/>
      <c r="M16989"/>
    </row>
    <row r="16990" spans="1:13" s="36" customFormat="1">
      <c r="A16990" s="35"/>
      <c r="B16990"/>
      <c r="C16990" s="38"/>
      <c r="D16990" s="38"/>
      <c r="E16990" s="38"/>
      <c r="F16990" s="38"/>
      <c r="G16990" s="38"/>
      <c r="H16990" s="38"/>
      <c r="I16990" s="38"/>
      <c r="J16990" s="38"/>
      <c r="K16990" s="38"/>
      <c r="L16990"/>
      <c r="M16990"/>
    </row>
    <row r="16991" spans="1:13" s="36" customFormat="1">
      <c r="A16991" s="35"/>
      <c r="B16991"/>
      <c r="C16991" s="38"/>
      <c r="D16991" s="38"/>
      <c r="E16991" s="38"/>
      <c r="F16991" s="38"/>
      <c r="G16991" s="38"/>
      <c r="H16991" s="38"/>
      <c r="I16991" s="38"/>
      <c r="J16991" s="38"/>
      <c r="K16991" s="38"/>
      <c r="L16991"/>
      <c r="M16991"/>
    </row>
    <row r="16992" spans="1:13" s="36" customFormat="1">
      <c r="A16992" s="35"/>
      <c r="B16992"/>
      <c r="C16992" s="38"/>
      <c r="D16992" s="38"/>
      <c r="E16992" s="38"/>
      <c r="F16992" s="38"/>
      <c r="G16992" s="38"/>
      <c r="H16992" s="38"/>
      <c r="I16992" s="38"/>
      <c r="J16992" s="38"/>
      <c r="K16992" s="38"/>
      <c r="L16992"/>
      <c r="M16992"/>
    </row>
    <row r="16993" spans="1:13" s="36" customFormat="1">
      <c r="A16993" s="35"/>
      <c r="B16993"/>
      <c r="C16993" s="38"/>
      <c r="D16993" s="38"/>
      <c r="E16993" s="38"/>
      <c r="F16993" s="38"/>
      <c r="G16993" s="38"/>
      <c r="H16993" s="38"/>
      <c r="I16993" s="38"/>
      <c r="J16993" s="38"/>
      <c r="K16993" s="38"/>
      <c r="L16993"/>
      <c r="M16993"/>
    </row>
    <row r="16994" spans="1:13" s="36" customFormat="1">
      <c r="A16994" s="35"/>
      <c r="B16994"/>
      <c r="C16994" s="38"/>
      <c r="D16994" s="38"/>
      <c r="E16994" s="38"/>
      <c r="F16994" s="38"/>
      <c r="G16994" s="38"/>
      <c r="H16994" s="38"/>
      <c r="I16994" s="38"/>
      <c r="J16994" s="38"/>
      <c r="K16994" s="38"/>
      <c r="L16994"/>
      <c r="M16994"/>
    </row>
    <row r="16995" spans="1:13" s="36" customFormat="1">
      <c r="A16995" s="35"/>
      <c r="B16995"/>
      <c r="C16995" s="38"/>
      <c r="D16995" s="38"/>
      <c r="E16995" s="38"/>
      <c r="F16995" s="38"/>
      <c r="G16995" s="38"/>
      <c r="H16995" s="38"/>
      <c r="I16995" s="38"/>
      <c r="J16995" s="38"/>
      <c r="K16995" s="38"/>
      <c r="L16995"/>
      <c r="M16995"/>
    </row>
    <row r="16996" spans="1:13" s="36" customFormat="1">
      <c r="A16996" s="35"/>
      <c r="B16996"/>
      <c r="C16996" s="38"/>
      <c r="D16996" s="38"/>
      <c r="E16996" s="38"/>
      <c r="F16996" s="38"/>
      <c r="G16996" s="38"/>
      <c r="H16996" s="38"/>
      <c r="I16996" s="38"/>
      <c r="J16996" s="38"/>
      <c r="K16996" s="38"/>
      <c r="L16996"/>
      <c r="M16996"/>
    </row>
    <row r="16997" spans="1:13" s="36" customFormat="1">
      <c r="A16997" s="35"/>
      <c r="B16997"/>
      <c r="C16997" s="38"/>
      <c r="D16997" s="38"/>
      <c r="E16997" s="38"/>
      <c r="F16997" s="38"/>
      <c r="G16997" s="38"/>
      <c r="H16997" s="38"/>
      <c r="I16997" s="38"/>
      <c r="J16997" s="38"/>
      <c r="K16997" s="38"/>
      <c r="L16997"/>
      <c r="M16997"/>
    </row>
    <row r="16998" spans="1:13" s="36" customFormat="1">
      <c r="A16998" s="35"/>
      <c r="B16998"/>
      <c r="C16998" s="38"/>
      <c r="D16998" s="38"/>
      <c r="E16998" s="38"/>
      <c r="F16998" s="38"/>
      <c r="G16998" s="38"/>
      <c r="H16998" s="38"/>
      <c r="I16998" s="38"/>
      <c r="J16998" s="38"/>
      <c r="K16998" s="38"/>
      <c r="L16998"/>
      <c r="M16998"/>
    </row>
    <row r="16999" spans="1:13" s="36" customFormat="1">
      <c r="A16999" s="35"/>
      <c r="B16999"/>
      <c r="C16999" s="38"/>
      <c r="D16999" s="38"/>
      <c r="E16999" s="38"/>
      <c r="F16999" s="38"/>
      <c r="G16999" s="38"/>
      <c r="H16999" s="38"/>
      <c r="I16999" s="38"/>
      <c r="J16999" s="38"/>
      <c r="K16999" s="38"/>
      <c r="L16999"/>
      <c r="M16999"/>
    </row>
    <row r="17000" spans="1:13" s="36" customFormat="1">
      <c r="A17000" s="35"/>
      <c r="B17000"/>
      <c r="C17000" s="38"/>
      <c r="D17000" s="38"/>
      <c r="E17000" s="38"/>
      <c r="F17000" s="38"/>
      <c r="G17000" s="38"/>
      <c r="H17000" s="38"/>
      <c r="I17000" s="38"/>
      <c r="J17000" s="38"/>
      <c r="K17000" s="38"/>
      <c r="L17000"/>
      <c r="M17000"/>
    </row>
    <row r="17001" spans="1:13" s="36" customFormat="1">
      <c r="A17001" s="35"/>
      <c r="B17001"/>
      <c r="C17001" s="38"/>
      <c r="D17001" s="38"/>
      <c r="E17001" s="38"/>
      <c r="F17001" s="38"/>
      <c r="G17001" s="38"/>
      <c r="H17001" s="38"/>
      <c r="I17001" s="38"/>
      <c r="J17001" s="38"/>
      <c r="K17001" s="38"/>
      <c r="L17001"/>
      <c r="M17001"/>
    </row>
    <row r="17002" spans="1:13" s="36" customFormat="1">
      <c r="A17002" s="35"/>
      <c r="B17002"/>
      <c r="C17002" s="38"/>
      <c r="D17002" s="38"/>
      <c r="E17002" s="38"/>
      <c r="F17002" s="38"/>
      <c r="G17002" s="38"/>
      <c r="H17002" s="38"/>
      <c r="I17002" s="38"/>
      <c r="J17002" s="38"/>
      <c r="K17002" s="38"/>
      <c r="L17002"/>
      <c r="M17002"/>
    </row>
    <row r="17003" spans="1:13" s="36" customFormat="1">
      <c r="A17003" s="35"/>
      <c r="B17003"/>
      <c r="C17003" s="38"/>
      <c r="D17003" s="38"/>
      <c r="E17003" s="38"/>
      <c r="F17003" s="38"/>
      <c r="G17003" s="38"/>
      <c r="H17003" s="38"/>
      <c r="I17003" s="38"/>
      <c r="J17003" s="38"/>
      <c r="K17003" s="38"/>
      <c r="L17003"/>
      <c r="M17003"/>
    </row>
    <row r="17004" spans="1:13" s="36" customFormat="1">
      <c r="A17004" s="35"/>
      <c r="B17004"/>
      <c r="C17004" s="38"/>
      <c r="D17004" s="38"/>
      <c r="E17004" s="38"/>
      <c r="F17004" s="38"/>
      <c r="G17004" s="38"/>
      <c r="H17004" s="38"/>
      <c r="I17004" s="38"/>
      <c r="J17004" s="38"/>
      <c r="K17004" s="38"/>
      <c r="L17004"/>
      <c r="M17004"/>
    </row>
    <row r="17005" spans="1:13" s="36" customFormat="1">
      <c r="A17005" s="35"/>
      <c r="B17005"/>
      <c r="C17005" s="38"/>
      <c r="D17005" s="38"/>
      <c r="E17005" s="38"/>
      <c r="F17005" s="38"/>
      <c r="G17005" s="38"/>
      <c r="H17005" s="38"/>
      <c r="I17005" s="38"/>
      <c r="J17005" s="38"/>
      <c r="K17005" s="38"/>
      <c r="L17005"/>
      <c r="M17005"/>
    </row>
    <row r="17006" spans="1:13" s="36" customFormat="1">
      <c r="A17006" s="35"/>
      <c r="B17006"/>
      <c r="C17006" s="38"/>
      <c r="D17006" s="38"/>
      <c r="E17006" s="38"/>
      <c r="F17006" s="38"/>
      <c r="G17006" s="38"/>
      <c r="H17006" s="38"/>
      <c r="I17006" s="38"/>
      <c r="J17006" s="38"/>
      <c r="K17006" s="38"/>
      <c r="L17006"/>
      <c r="M17006"/>
    </row>
    <row r="17007" spans="1:13" s="36" customFormat="1">
      <c r="A17007" s="35"/>
      <c r="B17007"/>
      <c r="C17007" s="38"/>
      <c r="D17007" s="38"/>
      <c r="E17007" s="38"/>
      <c r="F17007" s="38"/>
      <c r="G17007" s="38"/>
      <c r="H17007" s="38"/>
      <c r="I17007" s="38"/>
      <c r="J17007" s="38"/>
      <c r="K17007" s="38"/>
      <c r="L17007"/>
      <c r="M17007"/>
    </row>
    <row r="17008" spans="1:13" s="36" customFormat="1">
      <c r="A17008" s="35"/>
      <c r="B17008"/>
      <c r="C17008" s="38"/>
      <c r="D17008" s="38"/>
      <c r="E17008" s="38"/>
      <c r="F17008" s="38"/>
      <c r="G17008" s="38"/>
      <c r="H17008" s="38"/>
      <c r="I17008" s="38"/>
      <c r="J17008" s="38"/>
      <c r="K17008" s="38"/>
      <c r="L17008"/>
      <c r="M17008"/>
    </row>
    <row r="17009" spans="1:13" s="36" customFormat="1">
      <c r="A17009" s="35"/>
      <c r="B17009"/>
      <c r="C17009" s="38"/>
      <c r="D17009" s="38"/>
      <c r="E17009" s="38"/>
      <c r="F17009" s="38"/>
      <c r="G17009" s="38"/>
      <c r="H17009" s="38"/>
      <c r="I17009" s="38"/>
      <c r="J17009" s="38"/>
      <c r="K17009" s="38"/>
      <c r="L17009"/>
      <c r="M17009"/>
    </row>
    <row r="17010" spans="1:13" s="36" customFormat="1">
      <c r="A17010" s="35"/>
      <c r="B17010"/>
      <c r="C17010" s="38"/>
      <c r="D17010" s="38"/>
      <c r="E17010" s="38"/>
      <c r="F17010" s="38"/>
      <c r="G17010" s="38"/>
      <c r="H17010" s="38"/>
      <c r="I17010" s="38"/>
      <c r="J17010" s="38"/>
      <c r="K17010" s="38"/>
      <c r="L17010"/>
      <c r="M17010"/>
    </row>
    <row r="17011" spans="1:13" s="36" customFormat="1">
      <c r="A17011" s="35"/>
      <c r="B17011"/>
      <c r="C17011" s="38"/>
      <c r="D17011" s="38"/>
      <c r="E17011" s="38"/>
      <c r="F17011" s="38"/>
      <c r="G17011" s="38"/>
      <c r="H17011" s="38"/>
      <c r="I17011" s="38"/>
      <c r="J17011" s="38"/>
      <c r="K17011" s="38"/>
      <c r="L17011"/>
      <c r="M17011"/>
    </row>
    <row r="17012" spans="1:13" s="36" customFormat="1">
      <c r="A17012" s="35"/>
      <c r="B17012"/>
      <c r="C17012" s="38"/>
      <c r="D17012" s="38"/>
      <c r="E17012" s="38"/>
      <c r="F17012" s="38"/>
      <c r="G17012" s="38"/>
      <c r="H17012" s="38"/>
      <c r="I17012" s="38"/>
      <c r="J17012" s="38"/>
      <c r="K17012" s="38"/>
      <c r="L17012"/>
      <c r="M17012"/>
    </row>
    <row r="17013" spans="1:13" s="36" customFormat="1">
      <c r="A17013" s="35"/>
      <c r="B17013"/>
      <c r="C17013" s="38"/>
      <c r="D17013" s="38"/>
      <c r="E17013" s="38"/>
      <c r="F17013" s="38"/>
      <c r="G17013" s="38"/>
      <c r="H17013" s="38"/>
      <c r="I17013" s="38"/>
      <c r="J17013" s="38"/>
      <c r="K17013" s="38"/>
      <c r="L17013"/>
      <c r="M17013"/>
    </row>
    <row r="17014" spans="1:13" s="36" customFormat="1">
      <c r="A17014" s="35"/>
      <c r="B17014"/>
      <c r="C17014" s="38"/>
      <c r="D17014" s="38"/>
      <c r="E17014" s="38"/>
      <c r="F17014" s="38"/>
      <c r="G17014" s="38"/>
      <c r="H17014" s="38"/>
      <c r="I17014" s="38"/>
      <c r="J17014" s="38"/>
      <c r="K17014" s="38"/>
      <c r="L17014"/>
      <c r="M17014"/>
    </row>
    <row r="17015" spans="1:13" s="36" customFormat="1">
      <c r="A17015" s="35"/>
      <c r="B17015"/>
      <c r="C17015" s="38"/>
      <c r="D17015" s="38"/>
      <c r="E17015" s="38"/>
      <c r="F17015" s="38"/>
      <c r="G17015" s="38"/>
      <c r="H17015" s="38"/>
      <c r="I17015" s="38"/>
      <c r="J17015" s="38"/>
      <c r="K17015" s="38"/>
      <c r="L17015"/>
      <c r="M17015"/>
    </row>
    <row r="17016" spans="1:13" s="36" customFormat="1">
      <c r="A17016" s="35"/>
      <c r="B17016"/>
      <c r="C17016" s="38"/>
      <c r="D17016" s="38"/>
      <c r="E17016" s="38"/>
      <c r="F17016" s="38"/>
      <c r="G17016" s="38"/>
      <c r="H17016" s="38"/>
      <c r="I17016" s="38"/>
      <c r="J17016" s="38"/>
      <c r="K17016" s="38"/>
      <c r="L17016"/>
      <c r="M17016"/>
    </row>
    <row r="17017" spans="1:13" s="36" customFormat="1">
      <c r="A17017" s="35"/>
      <c r="B17017"/>
      <c r="C17017" s="38"/>
      <c r="D17017" s="38"/>
      <c r="E17017" s="38"/>
      <c r="F17017" s="38"/>
      <c r="G17017" s="38"/>
      <c r="H17017" s="38"/>
      <c r="I17017" s="38"/>
      <c r="J17017" s="38"/>
      <c r="K17017" s="38"/>
      <c r="L17017"/>
      <c r="M17017"/>
    </row>
    <row r="17018" spans="1:13" s="36" customFormat="1">
      <c r="A17018" s="35"/>
      <c r="B17018"/>
      <c r="C17018" s="38"/>
      <c r="D17018" s="38"/>
      <c r="E17018" s="38"/>
      <c r="F17018" s="38"/>
      <c r="G17018" s="38"/>
      <c r="H17018" s="38"/>
      <c r="I17018" s="38"/>
      <c r="J17018" s="38"/>
      <c r="K17018" s="38"/>
      <c r="L17018"/>
      <c r="M17018"/>
    </row>
    <row r="17019" spans="1:13" s="36" customFormat="1">
      <c r="A17019" s="35"/>
      <c r="B17019"/>
      <c r="C17019" s="38"/>
      <c r="D17019" s="38"/>
      <c r="E17019" s="38"/>
      <c r="F17019" s="38"/>
      <c r="G17019" s="38"/>
      <c r="H17019" s="38"/>
      <c r="I17019" s="38"/>
      <c r="J17019" s="38"/>
      <c r="K17019" s="38"/>
      <c r="L17019"/>
      <c r="M17019"/>
    </row>
    <row r="17020" spans="1:13" s="36" customFormat="1">
      <c r="A17020" s="35"/>
      <c r="B17020"/>
      <c r="C17020" s="38"/>
      <c r="D17020" s="38"/>
      <c r="E17020" s="38"/>
      <c r="F17020" s="38"/>
      <c r="G17020" s="38"/>
      <c r="H17020" s="38"/>
      <c r="I17020" s="38"/>
      <c r="J17020" s="38"/>
      <c r="K17020" s="38"/>
      <c r="L17020"/>
      <c r="M17020"/>
    </row>
    <row r="17021" spans="1:13" s="36" customFormat="1">
      <c r="A17021" s="35"/>
      <c r="B17021"/>
      <c r="C17021" s="38"/>
      <c r="D17021" s="38"/>
      <c r="E17021" s="38"/>
      <c r="F17021" s="38"/>
      <c r="G17021" s="38"/>
      <c r="H17021" s="38"/>
      <c r="I17021" s="38"/>
      <c r="J17021" s="38"/>
      <c r="K17021" s="38"/>
      <c r="L17021"/>
      <c r="M17021"/>
    </row>
    <row r="17022" spans="1:13" s="36" customFormat="1">
      <c r="A17022" s="35"/>
      <c r="B17022"/>
      <c r="C17022" s="38"/>
      <c r="D17022" s="38"/>
      <c r="E17022" s="38"/>
      <c r="F17022" s="38"/>
      <c r="G17022" s="38"/>
      <c r="H17022" s="38"/>
      <c r="I17022" s="38"/>
      <c r="J17022" s="38"/>
      <c r="K17022" s="38"/>
      <c r="L17022"/>
      <c r="M17022"/>
    </row>
    <row r="17023" spans="1:13" s="36" customFormat="1">
      <c r="A17023" s="35"/>
      <c r="B17023"/>
      <c r="C17023" s="38"/>
      <c r="D17023" s="38"/>
      <c r="E17023" s="38"/>
      <c r="F17023" s="38"/>
      <c r="G17023" s="38"/>
      <c r="H17023" s="38"/>
      <c r="I17023" s="38"/>
      <c r="J17023" s="38"/>
      <c r="K17023" s="38"/>
      <c r="L17023"/>
      <c r="M17023"/>
    </row>
    <row r="17024" spans="1:13" s="36" customFormat="1">
      <c r="A17024" s="35"/>
      <c r="B17024"/>
      <c r="C17024" s="38"/>
      <c r="D17024" s="38"/>
      <c r="E17024" s="38"/>
      <c r="F17024" s="38"/>
      <c r="G17024" s="38"/>
      <c r="H17024" s="38"/>
      <c r="I17024" s="38"/>
      <c r="J17024" s="38"/>
      <c r="K17024" s="38"/>
      <c r="L17024"/>
      <c r="M17024"/>
    </row>
    <row r="17025" spans="1:13" s="36" customFormat="1">
      <c r="A17025" s="35"/>
      <c r="B17025"/>
      <c r="C17025" s="38"/>
      <c r="D17025" s="38"/>
      <c r="E17025" s="38"/>
      <c r="F17025" s="38"/>
      <c r="G17025" s="38"/>
      <c r="H17025" s="38"/>
      <c r="I17025" s="38"/>
      <c r="J17025" s="38"/>
      <c r="K17025" s="38"/>
      <c r="L17025"/>
      <c r="M17025"/>
    </row>
    <row r="17026" spans="1:13" s="36" customFormat="1">
      <c r="A17026" s="35"/>
      <c r="B17026"/>
      <c r="C17026" s="38"/>
      <c r="D17026" s="38"/>
      <c r="E17026" s="38"/>
      <c r="F17026" s="38"/>
      <c r="G17026" s="38"/>
      <c r="H17026" s="38"/>
      <c r="I17026" s="38"/>
      <c r="J17026" s="38"/>
      <c r="K17026" s="38"/>
      <c r="L17026"/>
      <c r="M17026"/>
    </row>
    <row r="17027" spans="1:13" s="36" customFormat="1">
      <c r="A17027" s="35"/>
      <c r="B17027"/>
      <c r="C17027" s="38"/>
      <c r="D17027" s="38"/>
      <c r="E17027" s="38"/>
      <c r="F17027" s="38"/>
      <c r="G17027" s="38"/>
      <c r="H17027" s="38"/>
      <c r="I17027" s="38"/>
      <c r="J17027" s="38"/>
      <c r="K17027" s="38"/>
      <c r="L17027"/>
      <c r="M17027"/>
    </row>
    <row r="17028" spans="1:13" s="36" customFormat="1">
      <c r="A17028" s="35"/>
      <c r="B17028"/>
      <c r="C17028" s="38"/>
      <c r="D17028" s="38"/>
      <c r="E17028" s="38"/>
      <c r="F17028" s="38"/>
      <c r="G17028" s="38"/>
      <c r="H17028" s="38"/>
      <c r="I17028" s="38"/>
      <c r="J17028" s="38"/>
      <c r="K17028" s="38"/>
      <c r="L17028"/>
      <c r="M17028"/>
    </row>
    <row r="17029" spans="1:13" s="36" customFormat="1">
      <c r="A17029" s="35"/>
      <c r="B17029"/>
      <c r="C17029" s="38"/>
      <c r="D17029" s="38"/>
      <c r="E17029" s="38"/>
      <c r="F17029" s="38"/>
      <c r="G17029" s="38"/>
      <c r="H17029" s="38"/>
      <c r="I17029" s="38"/>
      <c r="J17029" s="38"/>
      <c r="K17029" s="38"/>
      <c r="L17029"/>
      <c r="M17029"/>
    </row>
    <row r="17030" spans="1:13" s="36" customFormat="1">
      <c r="A17030" s="35"/>
      <c r="B17030"/>
      <c r="C17030" s="38"/>
      <c r="D17030" s="38"/>
      <c r="E17030" s="38"/>
      <c r="F17030" s="38"/>
      <c r="G17030" s="38"/>
      <c r="H17030" s="38"/>
      <c r="I17030" s="38"/>
      <c r="J17030" s="38"/>
      <c r="K17030" s="38"/>
      <c r="L17030"/>
      <c r="M17030"/>
    </row>
    <row r="17031" spans="1:13" s="36" customFormat="1">
      <c r="A17031" s="35"/>
      <c r="B17031"/>
      <c r="C17031" s="38"/>
      <c r="D17031" s="38"/>
      <c r="E17031" s="38"/>
      <c r="F17031" s="38"/>
      <c r="G17031" s="38"/>
      <c r="H17031" s="38"/>
      <c r="I17031" s="38"/>
      <c r="J17031" s="38"/>
      <c r="K17031" s="38"/>
      <c r="L17031"/>
      <c r="M17031"/>
    </row>
    <row r="17032" spans="1:13" s="36" customFormat="1">
      <c r="A17032" s="35"/>
      <c r="B17032"/>
      <c r="C17032" s="38"/>
      <c r="D17032" s="38"/>
      <c r="E17032" s="38"/>
      <c r="F17032" s="38"/>
      <c r="G17032" s="38"/>
      <c r="H17032" s="38"/>
      <c r="I17032" s="38"/>
      <c r="J17032" s="38"/>
      <c r="K17032" s="38"/>
      <c r="L17032"/>
      <c r="M17032"/>
    </row>
    <row r="17033" spans="1:13" s="36" customFormat="1">
      <c r="A17033" s="35"/>
      <c r="B17033"/>
      <c r="C17033" s="38"/>
      <c r="D17033" s="38"/>
      <c r="E17033" s="38"/>
      <c r="F17033" s="38"/>
      <c r="G17033" s="38"/>
      <c r="H17033" s="38"/>
      <c r="I17033" s="38"/>
      <c r="J17033" s="38"/>
      <c r="K17033" s="38"/>
      <c r="L17033"/>
      <c r="M17033"/>
    </row>
    <row r="17034" spans="1:13" s="36" customFormat="1">
      <c r="A17034" s="35"/>
      <c r="B17034"/>
      <c r="C17034" s="38"/>
      <c r="D17034" s="38"/>
      <c r="E17034" s="38"/>
      <c r="F17034" s="38"/>
      <c r="G17034" s="38"/>
      <c r="H17034" s="38"/>
      <c r="I17034" s="38"/>
      <c r="J17034" s="38"/>
      <c r="K17034" s="38"/>
      <c r="L17034"/>
      <c r="M17034"/>
    </row>
    <row r="17035" spans="1:13" s="36" customFormat="1">
      <c r="A17035" s="35"/>
      <c r="B17035"/>
      <c r="C17035" s="38"/>
      <c r="D17035" s="38"/>
      <c r="E17035" s="38"/>
      <c r="F17035" s="38"/>
      <c r="G17035" s="38"/>
      <c r="H17035" s="38"/>
      <c r="I17035" s="38"/>
      <c r="J17035" s="38"/>
      <c r="K17035" s="38"/>
      <c r="L17035"/>
      <c r="M17035"/>
    </row>
    <row r="17036" spans="1:13" s="36" customFormat="1">
      <c r="A17036" s="35"/>
      <c r="B17036"/>
      <c r="C17036" s="38"/>
      <c r="D17036" s="38"/>
      <c r="E17036" s="38"/>
      <c r="F17036" s="38"/>
      <c r="G17036" s="38"/>
      <c r="H17036" s="38"/>
      <c r="I17036" s="38"/>
      <c r="J17036" s="38"/>
      <c r="K17036" s="38"/>
      <c r="L17036"/>
      <c r="M17036"/>
    </row>
    <row r="17037" spans="1:13" s="36" customFormat="1">
      <c r="A17037" s="35"/>
      <c r="B17037"/>
      <c r="C17037" s="38"/>
      <c r="D17037" s="38"/>
      <c r="E17037" s="38"/>
      <c r="F17037" s="38"/>
      <c r="G17037" s="38"/>
      <c r="H17037" s="38"/>
      <c r="I17037" s="38"/>
      <c r="J17037" s="38"/>
      <c r="K17037" s="38"/>
      <c r="L17037"/>
      <c r="M17037"/>
    </row>
    <row r="17038" spans="1:13" s="36" customFormat="1">
      <c r="A17038" s="35"/>
      <c r="B17038"/>
      <c r="C17038" s="38"/>
      <c r="D17038" s="38"/>
      <c r="E17038" s="38"/>
      <c r="F17038" s="38"/>
      <c r="G17038" s="38"/>
      <c r="H17038" s="38"/>
      <c r="I17038" s="38"/>
      <c r="J17038" s="38"/>
      <c r="K17038" s="38"/>
      <c r="L17038"/>
      <c r="M17038"/>
    </row>
    <row r="17039" spans="1:13" s="36" customFormat="1">
      <c r="A17039" s="35"/>
      <c r="B17039"/>
      <c r="C17039" s="38"/>
      <c r="D17039" s="38"/>
      <c r="E17039" s="38"/>
      <c r="F17039" s="38"/>
      <c r="G17039" s="38"/>
      <c r="H17039" s="38"/>
      <c r="I17039" s="38"/>
      <c r="J17039" s="38"/>
      <c r="K17039" s="38"/>
      <c r="L17039"/>
      <c r="M17039"/>
    </row>
    <row r="17040" spans="1:13" s="36" customFormat="1">
      <c r="A17040" s="35"/>
      <c r="B17040"/>
      <c r="C17040" s="38"/>
      <c r="D17040" s="38"/>
      <c r="E17040" s="38"/>
      <c r="F17040" s="38"/>
      <c r="G17040" s="38"/>
      <c r="H17040" s="38"/>
      <c r="I17040" s="38"/>
      <c r="J17040" s="38"/>
      <c r="K17040" s="38"/>
      <c r="L17040"/>
      <c r="M17040"/>
    </row>
    <row r="17041" spans="1:13" s="36" customFormat="1">
      <c r="A17041" s="35"/>
      <c r="B17041"/>
      <c r="C17041" s="38"/>
      <c r="D17041" s="38"/>
      <c r="E17041" s="38"/>
      <c r="F17041" s="38"/>
      <c r="G17041" s="38"/>
      <c r="H17041" s="38"/>
      <c r="I17041" s="38"/>
      <c r="J17041" s="38"/>
      <c r="K17041" s="38"/>
      <c r="L17041"/>
      <c r="M17041"/>
    </row>
    <row r="17042" spans="1:13" s="36" customFormat="1">
      <c r="A17042" s="35"/>
      <c r="B17042"/>
      <c r="C17042" s="38"/>
      <c r="D17042" s="38"/>
      <c r="E17042" s="38"/>
      <c r="F17042" s="38"/>
      <c r="G17042" s="38"/>
      <c r="H17042" s="38"/>
      <c r="I17042" s="38"/>
      <c r="J17042" s="38"/>
      <c r="K17042" s="38"/>
      <c r="L17042"/>
      <c r="M17042"/>
    </row>
    <row r="17043" spans="1:13" s="36" customFormat="1">
      <c r="A17043" s="35"/>
      <c r="B17043"/>
      <c r="C17043" s="38"/>
      <c r="D17043" s="38"/>
      <c r="E17043" s="38"/>
      <c r="F17043" s="38"/>
      <c r="G17043" s="38"/>
      <c r="H17043" s="38"/>
      <c r="I17043" s="38"/>
      <c r="J17043" s="38"/>
      <c r="K17043" s="38"/>
      <c r="L17043"/>
      <c r="M17043"/>
    </row>
    <row r="17044" spans="1:13" s="36" customFormat="1">
      <c r="A17044" s="35"/>
      <c r="B17044"/>
      <c r="C17044" s="38"/>
      <c r="D17044" s="38"/>
      <c r="E17044" s="38"/>
      <c r="F17044" s="38"/>
      <c r="G17044" s="38"/>
      <c r="H17044" s="38"/>
      <c r="I17044" s="38"/>
      <c r="J17044" s="38"/>
      <c r="K17044" s="38"/>
      <c r="L17044"/>
      <c r="M17044"/>
    </row>
    <row r="17045" spans="1:13" s="36" customFormat="1">
      <c r="A17045" s="35"/>
      <c r="B17045"/>
      <c r="C17045" s="38"/>
      <c r="D17045" s="38"/>
      <c r="E17045" s="38"/>
      <c r="F17045" s="38"/>
      <c r="G17045" s="38"/>
      <c r="H17045" s="38"/>
      <c r="I17045" s="38"/>
      <c r="J17045" s="38"/>
      <c r="K17045" s="38"/>
      <c r="L17045"/>
      <c r="M17045"/>
    </row>
    <row r="17046" spans="1:13" s="36" customFormat="1">
      <c r="A17046" s="35"/>
      <c r="B17046"/>
      <c r="C17046" s="38"/>
      <c r="D17046" s="38"/>
      <c r="E17046" s="38"/>
      <c r="F17046" s="38"/>
      <c r="G17046" s="38"/>
      <c r="H17046" s="38"/>
      <c r="I17046" s="38"/>
      <c r="J17046" s="38"/>
      <c r="K17046" s="38"/>
      <c r="L17046"/>
      <c r="M17046"/>
    </row>
    <row r="17047" spans="1:13" s="36" customFormat="1">
      <c r="A17047" s="35"/>
      <c r="B17047"/>
      <c r="C17047" s="38"/>
      <c r="D17047" s="38"/>
      <c r="E17047" s="38"/>
      <c r="F17047" s="38"/>
      <c r="G17047" s="38"/>
      <c r="H17047" s="38"/>
      <c r="I17047" s="38"/>
      <c r="J17047" s="38"/>
      <c r="K17047" s="38"/>
      <c r="L17047"/>
      <c r="M17047"/>
    </row>
    <row r="17048" spans="1:13" s="36" customFormat="1">
      <c r="A17048" s="35"/>
      <c r="B17048"/>
      <c r="C17048" s="38"/>
      <c r="D17048" s="38"/>
      <c r="E17048" s="38"/>
      <c r="F17048" s="38"/>
      <c r="G17048" s="38"/>
      <c r="H17048" s="38"/>
      <c r="I17048" s="38"/>
      <c r="J17048" s="38"/>
      <c r="K17048" s="38"/>
      <c r="L17048"/>
      <c r="M17048"/>
    </row>
    <row r="17049" spans="1:13" s="36" customFormat="1">
      <c r="A17049" s="35"/>
      <c r="B17049"/>
      <c r="C17049" s="38"/>
      <c r="D17049" s="38"/>
      <c r="E17049" s="38"/>
      <c r="F17049" s="38"/>
      <c r="G17049" s="38"/>
      <c r="H17049" s="38"/>
      <c r="I17049" s="38"/>
      <c r="J17049" s="38"/>
      <c r="K17049" s="38"/>
      <c r="L17049"/>
      <c r="M17049"/>
    </row>
    <row r="17050" spans="1:13" s="36" customFormat="1">
      <c r="A17050" s="35"/>
      <c r="B17050"/>
      <c r="C17050" s="38"/>
      <c r="D17050" s="38"/>
      <c r="E17050" s="38"/>
      <c r="F17050" s="38"/>
      <c r="G17050" s="38"/>
      <c r="H17050" s="38"/>
      <c r="I17050" s="38"/>
      <c r="J17050" s="38"/>
      <c r="K17050" s="38"/>
      <c r="L17050"/>
      <c r="M17050"/>
    </row>
    <row r="17051" spans="1:13" s="36" customFormat="1">
      <c r="A17051" s="35"/>
      <c r="B17051"/>
      <c r="C17051" s="38"/>
      <c r="D17051" s="38"/>
      <c r="E17051" s="38"/>
      <c r="F17051" s="38"/>
      <c r="G17051" s="38"/>
      <c r="H17051" s="38"/>
      <c r="I17051" s="38"/>
      <c r="J17051" s="38"/>
      <c r="K17051" s="38"/>
      <c r="L17051"/>
      <c r="M17051"/>
    </row>
    <row r="17052" spans="1:13" s="36" customFormat="1">
      <c r="A17052" s="35"/>
      <c r="B17052"/>
      <c r="C17052" s="38"/>
      <c r="D17052" s="38"/>
      <c r="E17052" s="38"/>
      <c r="F17052" s="38"/>
      <c r="G17052" s="38"/>
      <c r="H17052" s="38"/>
      <c r="I17052" s="38"/>
      <c r="J17052" s="38"/>
      <c r="K17052" s="38"/>
      <c r="L17052"/>
      <c r="M17052"/>
    </row>
    <row r="17053" spans="1:13" s="36" customFormat="1">
      <c r="A17053" s="35"/>
      <c r="B17053"/>
      <c r="C17053" s="38"/>
      <c r="D17053" s="38"/>
      <c r="E17053" s="38"/>
      <c r="F17053" s="38"/>
      <c r="G17053" s="38"/>
      <c r="H17053" s="38"/>
      <c r="I17053" s="38"/>
      <c r="J17053" s="38"/>
      <c r="K17053" s="38"/>
      <c r="L17053"/>
      <c r="M17053"/>
    </row>
    <row r="17054" spans="1:13" s="36" customFormat="1">
      <c r="A17054" s="35"/>
      <c r="B17054"/>
      <c r="C17054" s="38"/>
      <c r="D17054" s="38"/>
      <c r="E17054" s="38"/>
      <c r="F17054" s="38"/>
      <c r="G17054" s="38"/>
      <c r="H17054" s="38"/>
      <c r="I17054" s="38"/>
      <c r="J17054" s="38"/>
      <c r="K17054" s="38"/>
      <c r="L17054"/>
      <c r="M17054"/>
    </row>
    <row r="17055" spans="1:13" s="36" customFormat="1">
      <c r="A17055" s="35"/>
      <c r="B17055"/>
      <c r="C17055" s="38"/>
      <c r="D17055" s="38"/>
      <c r="E17055" s="38"/>
      <c r="F17055" s="38"/>
      <c r="G17055" s="38"/>
      <c r="H17055" s="38"/>
      <c r="I17055" s="38"/>
      <c r="J17055" s="38"/>
      <c r="K17055" s="38"/>
      <c r="L17055"/>
      <c r="M17055"/>
    </row>
    <row r="17056" spans="1:13" s="36" customFormat="1">
      <c r="A17056" s="35"/>
      <c r="B17056"/>
      <c r="C17056" s="38"/>
      <c r="D17056" s="38"/>
      <c r="E17056" s="38"/>
      <c r="F17056" s="38"/>
      <c r="G17056" s="38"/>
      <c r="H17056" s="38"/>
      <c r="I17056" s="38"/>
      <c r="J17056" s="38"/>
      <c r="K17056" s="38"/>
      <c r="L17056"/>
      <c r="M17056"/>
    </row>
    <row r="17057" spans="1:13" s="36" customFormat="1">
      <c r="A17057" s="35"/>
      <c r="B17057"/>
      <c r="C17057" s="38"/>
      <c r="D17057" s="38"/>
      <c r="E17057" s="38"/>
      <c r="F17057" s="38"/>
      <c r="G17057" s="38"/>
      <c r="H17057" s="38"/>
      <c r="I17057" s="38"/>
      <c r="J17057" s="38"/>
      <c r="K17057" s="38"/>
      <c r="L17057"/>
      <c r="M17057"/>
    </row>
    <row r="17058" spans="1:13" s="36" customFormat="1">
      <c r="A17058" s="35"/>
      <c r="B17058"/>
      <c r="C17058" s="38"/>
      <c r="D17058" s="38"/>
      <c r="E17058" s="38"/>
      <c r="F17058" s="38"/>
      <c r="G17058" s="38"/>
      <c r="H17058" s="38"/>
      <c r="I17058" s="38"/>
      <c r="J17058" s="38"/>
      <c r="K17058" s="38"/>
      <c r="L17058"/>
      <c r="M17058"/>
    </row>
    <row r="17059" spans="1:13" s="36" customFormat="1">
      <c r="A17059" s="35"/>
      <c r="B17059"/>
      <c r="C17059" s="38"/>
      <c r="D17059" s="38"/>
      <c r="E17059" s="38"/>
      <c r="F17059" s="38"/>
      <c r="G17059" s="38"/>
      <c r="H17059" s="38"/>
      <c r="I17059" s="38"/>
      <c r="J17059" s="38"/>
      <c r="K17059" s="38"/>
      <c r="L17059"/>
      <c r="M17059"/>
    </row>
    <row r="17060" spans="1:13" s="36" customFormat="1">
      <c r="A17060" s="35"/>
      <c r="B17060"/>
      <c r="C17060" s="38"/>
      <c r="D17060" s="38"/>
      <c r="E17060" s="38"/>
      <c r="F17060" s="38"/>
      <c r="G17060" s="38"/>
      <c r="H17060" s="38"/>
      <c r="I17060" s="38"/>
      <c r="J17060" s="38"/>
      <c r="K17060" s="38"/>
      <c r="L17060"/>
      <c r="M17060"/>
    </row>
    <row r="17061" spans="1:13" s="36" customFormat="1">
      <c r="A17061" s="35"/>
      <c r="B17061"/>
      <c r="C17061" s="38"/>
      <c r="D17061" s="38"/>
      <c r="E17061" s="38"/>
      <c r="F17061" s="38"/>
      <c r="G17061" s="38"/>
      <c r="H17061" s="38"/>
      <c r="I17061" s="38"/>
      <c r="J17061" s="38"/>
      <c r="K17061" s="38"/>
      <c r="L17061"/>
      <c r="M17061"/>
    </row>
    <row r="17062" spans="1:13" s="36" customFormat="1">
      <c r="A17062" s="35"/>
      <c r="B17062"/>
      <c r="C17062" s="38"/>
      <c r="D17062" s="38"/>
      <c r="E17062" s="38"/>
      <c r="F17062" s="38"/>
      <c r="G17062" s="38"/>
      <c r="H17062" s="38"/>
      <c r="I17062" s="38"/>
      <c r="J17062" s="38"/>
      <c r="K17062" s="38"/>
      <c r="L17062"/>
      <c r="M17062"/>
    </row>
    <row r="17063" spans="1:13" s="36" customFormat="1">
      <c r="A17063" s="35"/>
      <c r="B17063"/>
      <c r="C17063" s="38"/>
      <c r="D17063" s="38"/>
      <c r="E17063" s="38"/>
      <c r="F17063" s="38"/>
      <c r="G17063" s="38"/>
      <c r="H17063" s="38"/>
      <c r="I17063" s="38"/>
      <c r="J17063" s="38"/>
      <c r="K17063" s="38"/>
      <c r="L17063"/>
      <c r="M17063"/>
    </row>
    <row r="17064" spans="1:13" s="36" customFormat="1">
      <c r="A17064" s="35"/>
      <c r="B17064"/>
      <c r="C17064" s="38"/>
      <c r="D17064" s="38"/>
      <c r="E17064" s="38"/>
      <c r="F17064" s="38"/>
      <c r="G17064" s="38"/>
      <c r="H17064" s="38"/>
      <c r="I17064" s="38"/>
      <c r="J17064" s="38"/>
      <c r="K17064" s="38"/>
      <c r="L17064"/>
      <c r="M17064"/>
    </row>
    <row r="17065" spans="1:13" s="36" customFormat="1">
      <c r="A17065" s="35"/>
      <c r="B17065"/>
      <c r="C17065" s="38"/>
      <c r="D17065" s="38"/>
      <c r="E17065" s="38"/>
      <c r="F17065" s="38"/>
      <c r="G17065" s="38"/>
      <c r="H17065" s="38"/>
      <c r="I17065" s="38"/>
      <c r="J17065" s="38"/>
      <c r="K17065" s="38"/>
      <c r="L17065"/>
      <c r="M17065"/>
    </row>
    <row r="17066" spans="1:13" s="36" customFormat="1">
      <c r="A17066" s="35"/>
      <c r="B17066"/>
      <c r="C17066" s="38"/>
      <c r="D17066" s="38"/>
      <c r="E17066" s="38"/>
      <c r="F17066" s="38"/>
      <c r="G17066" s="38"/>
      <c r="H17066" s="38"/>
      <c r="I17066" s="38"/>
      <c r="J17066" s="38"/>
      <c r="K17066" s="38"/>
      <c r="L17066"/>
      <c r="M17066"/>
    </row>
    <row r="17067" spans="1:13" s="36" customFormat="1">
      <c r="A17067" s="35"/>
      <c r="B17067"/>
      <c r="C17067" s="38"/>
      <c r="D17067" s="38"/>
      <c r="E17067" s="38"/>
      <c r="F17067" s="38"/>
      <c r="G17067" s="38"/>
      <c r="H17067" s="38"/>
      <c r="I17067" s="38"/>
      <c r="J17067" s="38"/>
      <c r="K17067" s="38"/>
      <c r="L17067"/>
      <c r="M17067"/>
    </row>
    <row r="17068" spans="1:13" s="36" customFormat="1">
      <c r="A17068" s="35"/>
      <c r="B17068"/>
      <c r="C17068" s="38"/>
      <c r="D17068" s="38"/>
      <c r="E17068" s="38"/>
      <c r="F17068" s="38"/>
      <c r="G17068" s="38"/>
      <c r="H17068" s="38"/>
      <c r="I17068" s="38"/>
      <c r="J17068" s="38"/>
      <c r="K17068" s="38"/>
      <c r="L17068"/>
      <c r="M17068"/>
    </row>
    <row r="17069" spans="1:13" s="36" customFormat="1">
      <c r="A17069" s="35"/>
      <c r="B17069"/>
      <c r="C17069" s="38"/>
      <c r="D17069" s="38"/>
      <c r="E17069" s="38"/>
      <c r="F17069" s="38"/>
      <c r="G17069" s="38"/>
      <c r="H17069" s="38"/>
      <c r="I17069" s="38"/>
      <c r="J17069" s="38"/>
      <c r="K17069" s="38"/>
      <c r="L17069"/>
      <c r="M17069"/>
    </row>
    <row r="17070" spans="1:13" s="36" customFormat="1">
      <c r="A17070" s="35"/>
      <c r="B17070"/>
      <c r="C17070" s="38"/>
      <c r="D17070" s="38"/>
      <c r="E17070" s="38"/>
      <c r="F17070" s="38"/>
      <c r="G17070" s="38"/>
      <c r="H17070" s="38"/>
      <c r="I17070" s="38"/>
      <c r="J17070" s="38"/>
      <c r="K17070" s="38"/>
      <c r="L17070"/>
      <c r="M17070"/>
    </row>
    <row r="17071" spans="1:13" s="36" customFormat="1">
      <c r="A17071" s="35"/>
      <c r="B17071"/>
      <c r="C17071" s="38"/>
      <c r="D17071" s="38"/>
      <c r="E17071" s="38"/>
      <c r="F17071" s="38"/>
      <c r="G17071" s="38"/>
      <c r="H17071" s="38"/>
      <c r="I17071" s="38"/>
      <c r="J17071" s="38"/>
      <c r="K17071" s="38"/>
      <c r="L17071"/>
      <c r="M17071"/>
    </row>
    <row r="17072" spans="1:13" s="36" customFormat="1">
      <c r="A17072" s="35"/>
      <c r="B17072"/>
      <c r="C17072" s="38"/>
      <c r="D17072" s="38"/>
      <c r="E17072" s="38"/>
      <c r="F17072" s="38"/>
      <c r="G17072" s="38"/>
      <c r="H17072" s="38"/>
      <c r="I17072" s="38"/>
      <c r="J17072" s="38"/>
      <c r="K17072" s="38"/>
      <c r="L17072"/>
      <c r="M17072"/>
    </row>
    <row r="17073" spans="1:13" s="36" customFormat="1">
      <c r="A17073" s="35"/>
      <c r="B17073"/>
      <c r="C17073" s="38"/>
      <c r="D17073" s="38"/>
      <c r="E17073" s="38"/>
      <c r="F17073" s="38"/>
      <c r="G17073" s="38"/>
      <c r="H17073" s="38"/>
      <c r="I17073" s="38"/>
      <c r="J17073" s="38"/>
      <c r="K17073" s="38"/>
      <c r="L17073"/>
      <c r="M17073"/>
    </row>
    <row r="17074" spans="1:13" s="36" customFormat="1">
      <c r="A17074" s="35"/>
      <c r="B17074"/>
      <c r="C17074" s="38"/>
      <c r="D17074" s="38"/>
      <c r="E17074" s="38"/>
      <c r="F17074" s="38"/>
      <c r="G17074" s="38"/>
      <c r="H17074" s="38"/>
      <c r="I17074" s="38"/>
      <c r="J17074" s="38"/>
      <c r="K17074" s="38"/>
      <c r="L17074"/>
      <c r="M17074"/>
    </row>
    <row r="17075" spans="1:13" s="36" customFormat="1">
      <c r="A17075" s="35"/>
      <c r="B17075"/>
      <c r="C17075" s="38"/>
      <c r="D17075" s="38"/>
      <c r="E17075" s="38"/>
      <c r="F17075" s="38"/>
      <c r="G17075" s="38"/>
      <c r="H17075" s="38"/>
      <c r="I17075" s="38"/>
      <c r="J17075" s="38"/>
      <c r="K17075" s="38"/>
      <c r="L17075"/>
      <c r="M17075"/>
    </row>
    <row r="17076" spans="1:13" s="36" customFormat="1">
      <c r="A17076" s="35"/>
      <c r="B17076"/>
      <c r="C17076" s="38"/>
      <c r="D17076" s="38"/>
      <c r="E17076" s="38"/>
      <c r="F17076" s="38"/>
      <c r="G17076" s="38"/>
      <c r="H17076" s="38"/>
      <c r="I17076" s="38"/>
      <c r="J17076" s="38"/>
      <c r="K17076" s="38"/>
      <c r="L17076"/>
      <c r="M17076"/>
    </row>
    <row r="17077" spans="1:13" s="36" customFormat="1">
      <c r="A17077" s="35"/>
      <c r="B17077"/>
      <c r="C17077" s="38"/>
      <c r="D17077" s="38"/>
      <c r="E17077" s="38"/>
      <c r="F17077" s="38"/>
      <c r="G17077" s="38"/>
      <c r="H17077" s="38"/>
      <c r="I17077" s="38"/>
      <c r="J17077" s="38"/>
      <c r="K17077" s="38"/>
      <c r="L17077"/>
      <c r="M17077"/>
    </row>
    <row r="17078" spans="1:13" s="36" customFormat="1">
      <c r="A17078" s="35"/>
      <c r="B17078"/>
      <c r="C17078" s="38"/>
      <c r="D17078" s="38"/>
      <c r="E17078" s="38"/>
      <c r="F17078" s="38"/>
      <c r="G17078" s="38"/>
      <c r="H17078" s="38"/>
      <c r="I17078" s="38"/>
      <c r="J17078" s="38"/>
      <c r="K17078" s="38"/>
      <c r="L17078"/>
      <c r="M17078"/>
    </row>
    <row r="17079" spans="1:13" s="36" customFormat="1">
      <c r="A17079" s="35"/>
      <c r="B17079"/>
      <c r="C17079" s="38"/>
      <c r="D17079" s="38"/>
      <c r="E17079" s="38"/>
      <c r="F17079" s="38"/>
      <c r="G17079" s="38"/>
      <c r="H17079" s="38"/>
      <c r="I17079" s="38"/>
      <c r="J17079" s="38"/>
      <c r="K17079" s="38"/>
      <c r="L17079"/>
      <c r="M17079"/>
    </row>
    <row r="17080" spans="1:13" s="36" customFormat="1">
      <c r="A17080" s="35"/>
      <c r="B17080"/>
      <c r="C17080" s="38"/>
      <c r="D17080" s="38"/>
      <c r="E17080" s="38"/>
      <c r="F17080" s="38"/>
      <c r="G17080" s="38"/>
      <c r="H17080" s="38"/>
      <c r="I17080" s="38"/>
      <c r="J17080" s="38"/>
      <c r="K17080" s="38"/>
      <c r="L17080"/>
      <c r="M17080"/>
    </row>
    <row r="17081" spans="1:13" s="36" customFormat="1">
      <c r="A17081" s="35"/>
      <c r="B17081"/>
      <c r="C17081" s="38"/>
      <c r="D17081" s="38"/>
      <c r="E17081" s="38"/>
      <c r="F17081" s="38"/>
      <c r="G17081" s="38"/>
      <c r="H17081" s="38"/>
      <c r="I17081" s="38"/>
      <c r="J17081" s="38"/>
      <c r="K17081" s="38"/>
      <c r="L17081"/>
      <c r="M17081"/>
    </row>
    <row r="17082" spans="1:13" s="36" customFormat="1">
      <c r="A17082" s="35"/>
      <c r="B17082"/>
      <c r="C17082" s="38"/>
      <c r="D17082" s="38"/>
      <c r="E17082" s="38"/>
      <c r="F17082" s="38"/>
      <c r="G17082" s="38"/>
      <c r="H17082" s="38"/>
      <c r="I17082" s="38"/>
      <c r="J17082" s="38"/>
      <c r="K17082" s="38"/>
      <c r="L17082"/>
      <c r="M17082"/>
    </row>
    <row r="17083" spans="1:13" s="36" customFormat="1">
      <c r="A17083" s="35"/>
      <c r="B17083"/>
      <c r="C17083" s="38"/>
      <c r="D17083" s="38"/>
      <c r="E17083" s="38"/>
      <c r="F17083" s="38"/>
      <c r="G17083" s="38"/>
      <c r="H17083" s="38"/>
      <c r="I17083" s="38"/>
      <c r="J17083" s="38"/>
      <c r="K17083" s="38"/>
      <c r="L17083"/>
      <c r="M17083"/>
    </row>
    <row r="17084" spans="1:13" s="36" customFormat="1">
      <c r="A17084" s="35"/>
      <c r="B17084"/>
      <c r="C17084" s="38"/>
      <c r="D17084" s="38"/>
      <c r="E17084" s="38"/>
      <c r="F17084" s="38"/>
      <c r="G17084" s="38"/>
      <c r="H17084" s="38"/>
      <c r="I17084" s="38"/>
      <c r="J17084" s="38"/>
      <c r="K17084" s="38"/>
      <c r="L17084"/>
      <c r="M17084"/>
    </row>
    <row r="17085" spans="1:13" s="36" customFormat="1">
      <c r="A17085" s="35"/>
      <c r="B17085"/>
      <c r="C17085" s="38"/>
      <c r="D17085" s="38"/>
      <c r="E17085" s="38"/>
      <c r="F17085" s="38"/>
      <c r="G17085" s="38"/>
      <c r="H17085" s="38"/>
      <c r="I17085" s="38"/>
      <c r="J17085" s="38"/>
      <c r="K17085" s="38"/>
      <c r="L17085"/>
      <c r="M17085"/>
    </row>
    <row r="17086" spans="1:13" s="36" customFormat="1">
      <c r="A17086" s="35"/>
      <c r="B17086"/>
      <c r="C17086" s="38"/>
      <c r="D17086" s="38"/>
      <c r="E17086" s="38"/>
      <c r="F17086" s="38"/>
      <c r="G17086" s="38"/>
      <c r="H17086" s="38"/>
      <c r="I17086" s="38"/>
      <c r="J17086" s="38"/>
      <c r="K17086" s="38"/>
      <c r="L17086"/>
      <c r="M17086"/>
    </row>
    <row r="17087" spans="1:13" s="36" customFormat="1">
      <c r="A17087" s="35"/>
      <c r="B17087"/>
      <c r="C17087" s="38"/>
      <c r="D17087" s="38"/>
      <c r="E17087" s="38"/>
      <c r="F17087" s="38"/>
      <c r="G17087" s="38"/>
      <c r="H17087" s="38"/>
      <c r="I17087" s="38"/>
      <c r="J17087" s="38"/>
      <c r="K17087" s="38"/>
      <c r="L17087"/>
      <c r="M17087"/>
    </row>
    <row r="17088" spans="1:13" s="36" customFormat="1">
      <c r="A17088" s="35"/>
      <c r="B17088"/>
      <c r="C17088" s="38"/>
      <c r="D17088" s="38"/>
      <c r="E17088" s="38"/>
      <c r="F17088" s="38"/>
      <c r="G17088" s="38"/>
      <c r="H17088" s="38"/>
      <c r="I17088" s="38"/>
      <c r="J17088" s="38"/>
      <c r="K17088" s="38"/>
      <c r="L17088"/>
      <c r="M17088"/>
    </row>
    <row r="17089" spans="1:13" s="36" customFormat="1">
      <c r="A17089" s="35"/>
      <c r="B17089"/>
      <c r="C17089" s="38"/>
      <c r="D17089" s="38"/>
      <c r="E17089" s="38"/>
      <c r="F17089" s="38"/>
      <c r="G17089" s="38"/>
      <c r="H17089" s="38"/>
      <c r="I17089" s="38"/>
      <c r="J17089" s="38"/>
      <c r="K17089" s="38"/>
      <c r="L17089"/>
      <c r="M17089"/>
    </row>
    <row r="17090" spans="1:13" s="36" customFormat="1">
      <c r="A17090" s="35"/>
      <c r="B17090"/>
      <c r="C17090" s="38"/>
      <c r="D17090" s="38"/>
      <c r="E17090" s="38"/>
      <c r="F17090" s="38"/>
      <c r="G17090" s="38"/>
      <c r="H17090" s="38"/>
      <c r="I17090" s="38"/>
      <c r="J17090" s="38"/>
      <c r="K17090" s="38"/>
      <c r="L17090"/>
      <c r="M17090"/>
    </row>
    <row r="17091" spans="1:13" s="36" customFormat="1">
      <c r="A17091" s="35"/>
      <c r="B17091"/>
      <c r="C17091" s="38"/>
      <c r="D17091" s="38"/>
      <c r="E17091" s="38"/>
      <c r="F17091" s="38"/>
      <c r="G17091" s="38"/>
      <c r="H17091" s="38"/>
      <c r="I17091" s="38"/>
      <c r="J17091" s="38"/>
      <c r="K17091" s="38"/>
      <c r="L17091"/>
      <c r="M17091"/>
    </row>
    <row r="17092" spans="1:13" s="36" customFormat="1">
      <c r="A17092" s="35"/>
      <c r="B17092"/>
      <c r="C17092" s="38"/>
      <c r="D17092" s="38"/>
      <c r="E17092" s="38"/>
      <c r="F17092" s="38"/>
      <c r="G17092" s="38"/>
      <c r="H17092" s="38"/>
      <c r="I17092" s="38"/>
      <c r="J17092" s="38"/>
      <c r="K17092" s="38"/>
      <c r="L17092"/>
      <c r="M17092"/>
    </row>
    <row r="17093" spans="1:13" s="36" customFormat="1">
      <c r="A17093" s="35"/>
      <c r="B17093"/>
      <c r="C17093" s="38"/>
      <c r="D17093" s="38"/>
      <c r="E17093" s="38"/>
      <c r="F17093" s="38"/>
      <c r="G17093" s="38"/>
      <c r="H17093" s="38"/>
      <c r="I17093" s="38"/>
      <c r="J17093" s="38"/>
      <c r="K17093" s="38"/>
      <c r="L17093"/>
      <c r="M17093"/>
    </row>
    <row r="17094" spans="1:13" s="36" customFormat="1">
      <c r="A17094" s="35"/>
      <c r="B17094"/>
      <c r="C17094" s="38"/>
      <c r="D17094" s="38"/>
      <c r="E17094" s="38"/>
      <c r="F17094" s="38"/>
      <c r="G17094" s="38"/>
      <c r="H17094" s="38"/>
      <c r="I17094" s="38"/>
      <c r="J17094" s="38"/>
      <c r="K17094" s="38"/>
      <c r="L17094"/>
      <c r="M17094"/>
    </row>
    <row r="17095" spans="1:13" s="36" customFormat="1">
      <c r="A17095" s="35"/>
      <c r="B17095"/>
      <c r="C17095" s="38"/>
      <c r="D17095" s="38"/>
      <c r="E17095" s="38"/>
      <c r="F17095" s="38"/>
      <c r="G17095" s="38"/>
      <c r="H17095" s="38"/>
      <c r="I17095" s="38"/>
      <c r="J17095" s="38"/>
      <c r="K17095" s="38"/>
      <c r="L17095"/>
      <c r="M17095"/>
    </row>
    <row r="17096" spans="1:13" s="36" customFormat="1">
      <c r="A17096" s="35"/>
      <c r="B17096"/>
      <c r="C17096" s="38"/>
      <c r="D17096" s="38"/>
      <c r="E17096" s="38"/>
      <c r="F17096" s="38"/>
      <c r="G17096" s="38"/>
      <c r="H17096" s="38"/>
      <c r="I17096" s="38"/>
      <c r="J17096" s="38"/>
      <c r="K17096" s="38"/>
      <c r="L17096"/>
      <c r="M17096"/>
    </row>
    <row r="17097" spans="1:13" s="36" customFormat="1">
      <c r="A17097" s="35"/>
      <c r="B17097"/>
      <c r="C17097" s="38"/>
      <c r="D17097" s="38"/>
      <c r="E17097" s="38"/>
      <c r="F17097" s="38"/>
      <c r="G17097" s="38"/>
      <c r="H17097" s="38"/>
      <c r="I17097" s="38"/>
      <c r="J17097" s="38"/>
      <c r="K17097" s="38"/>
      <c r="L17097"/>
      <c r="M17097"/>
    </row>
    <row r="17098" spans="1:13" s="36" customFormat="1">
      <c r="A17098" s="35"/>
      <c r="B17098"/>
      <c r="C17098" s="38"/>
      <c r="D17098" s="38"/>
      <c r="E17098" s="38"/>
      <c r="F17098" s="38"/>
      <c r="G17098" s="38"/>
      <c r="H17098" s="38"/>
      <c r="I17098" s="38"/>
      <c r="J17098" s="38"/>
      <c r="K17098" s="38"/>
      <c r="L17098"/>
      <c r="M17098"/>
    </row>
    <row r="17099" spans="1:13" s="36" customFormat="1">
      <c r="A17099" s="35"/>
      <c r="B17099"/>
      <c r="C17099" s="38"/>
      <c r="D17099" s="38"/>
      <c r="E17099" s="38"/>
      <c r="F17099" s="38"/>
      <c r="G17099" s="38"/>
      <c r="H17099" s="38"/>
      <c r="I17099" s="38"/>
      <c r="J17099" s="38"/>
      <c r="K17099" s="38"/>
      <c r="L17099"/>
      <c r="M17099"/>
    </row>
    <row r="17100" spans="1:13" s="36" customFormat="1">
      <c r="A17100" s="35"/>
      <c r="B17100"/>
      <c r="C17100" s="38"/>
      <c r="D17100" s="38"/>
      <c r="E17100" s="38"/>
      <c r="F17100" s="38"/>
      <c r="G17100" s="38"/>
      <c r="H17100" s="38"/>
      <c r="I17100" s="38"/>
      <c r="J17100" s="38"/>
      <c r="K17100" s="38"/>
      <c r="L17100"/>
      <c r="M17100"/>
    </row>
    <row r="17101" spans="1:13" s="36" customFormat="1">
      <c r="A17101" s="35"/>
      <c r="B17101"/>
      <c r="C17101" s="38"/>
      <c r="D17101" s="38"/>
      <c r="E17101" s="38"/>
      <c r="F17101" s="38"/>
      <c r="G17101" s="38"/>
      <c r="H17101" s="38"/>
      <c r="I17101" s="38"/>
      <c r="J17101" s="38"/>
      <c r="K17101" s="38"/>
      <c r="L17101"/>
      <c r="M17101"/>
    </row>
    <row r="17102" spans="1:13" s="36" customFormat="1">
      <c r="A17102" s="35"/>
      <c r="B17102"/>
      <c r="C17102" s="38"/>
      <c r="D17102" s="38"/>
      <c r="E17102" s="38"/>
      <c r="F17102" s="38"/>
      <c r="G17102" s="38"/>
      <c r="H17102" s="38"/>
      <c r="I17102" s="38"/>
      <c r="J17102" s="38"/>
      <c r="K17102" s="38"/>
      <c r="L17102"/>
      <c r="M17102"/>
    </row>
    <row r="17103" spans="1:13" s="36" customFormat="1">
      <c r="A17103" s="35"/>
      <c r="B17103"/>
      <c r="C17103" s="38"/>
      <c r="D17103" s="38"/>
      <c r="E17103" s="38"/>
      <c r="F17103" s="38"/>
      <c r="G17103" s="38"/>
      <c r="H17103" s="38"/>
      <c r="I17103" s="38"/>
      <c r="J17103" s="38"/>
      <c r="K17103" s="38"/>
      <c r="L17103"/>
      <c r="M17103"/>
    </row>
    <row r="17104" spans="1:13" s="36" customFormat="1">
      <c r="A17104" s="35"/>
      <c r="B17104"/>
      <c r="C17104" s="38"/>
      <c r="D17104" s="38"/>
      <c r="E17104" s="38"/>
      <c r="F17104" s="38"/>
      <c r="G17104" s="38"/>
      <c r="H17104" s="38"/>
      <c r="I17104" s="38"/>
      <c r="J17104" s="38"/>
      <c r="K17104" s="38"/>
      <c r="L17104"/>
      <c r="M17104"/>
    </row>
    <row r="17105" spans="1:13" s="36" customFormat="1">
      <c r="A17105" s="35"/>
      <c r="B17105"/>
      <c r="C17105" s="38"/>
      <c r="D17105" s="38"/>
      <c r="E17105" s="38"/>
      <c r="F17105" s="38"/>
      <c r="G17105" s="38"/>
      <c r="H17105" s="38"/>
      <c r="I17105" s="38"/>
      <c r="J17105" s="38"/>
      <c r="K17105" s="38"/>
      <c r="L17105"/>
      <c r="M17105"/>
    </row>
    <row r="17106" spans="1:13" s="36" customFormat="1">
      <c r="A17106" s="35"/>
      <c r="B17106"/>
      <c r="C17106" s="38"/>
      <c r="D17106" s="38"/>
      <c r="E17106" s="38"/>
      <c r="F17106" s="38"/>
      <c r="G17106" s="38"/>
      <c r="H17106" s="38"/>
      <c r="I17106" s="38"/>
      <c r="J17106" s="38"/>
      <c r="K17106" s="38"/>
      <c r="L17106"/>
      <c r="M17106"/>
    </row>
    <row r="17107" spans="1:13" s="36" customFormat="1">
      <c r="A17107" s="35"/>
      <c r="B17107"/>
      <c r="C17107" s="38"/>
      <c r="D17107" s="38"/>
      <c r="E17107" s="38"/>
      <c r="F17107" s="38"/>
      <c r="G17107" s="38"/>
      <c r="H17107" s="38"/>
      <c r="I17107" s="38"/>
      <c r="J17107" s="38"/>
      <c r="K17107" s="38"/>
      <c r="L17107"/>
      <c r="M17107"/>
    </row>
    <row r="17108" spans="1:13" s="36" customFormat="1">
      <c r="A17108" s="35"/>
      <c r="B17108"/>
      <c r="C17108" s="38"/>
      <c r="D17108" s="38"/>
      <c r="E17108" s="38"/>
      <c r="F17108" s="38"/>
      <c r="G17108" s="38"/>
      <c r="H17108" s="38"/>
      <c r="I17108" s="38"/>
      <c r="J17108" s="38"/>
      <c r="K17108" s="38"/>
      <c r="L17108"/>
      <c r="M17108"/>
    </row>
    <row r="17109" spans="1:13" s="36" customFormat="1">
      <c r="A17109" s="35"/>
      <c r="B17109"/>
      <c r="C17109" s="38"/>
      <c r="D17109" s="38"/>
      <c r="E17109" s="38"/>
      <c r="F17109" s="38"/>
      <c r="G17109" s="38"/>
      <c r="H17109" s="38"/>
      <c r="I17109" s="38"/>
      <c r="J17109" s="38"/>
      <c r="K17109" s="38"/>
      <c r="L17109"/>
      <c r="M17109"/>
    </row>
    <row r="17110" spans="1:13" s="36" customFormat="1">
      <c r="A17110" s="35"/>
      <c r="B17110"/>
      <c r="C17110" s="38"/>
      <c r="D17110" s="38"/>
      <c r="E17110" s="38"/>
      <c r="F17110" s="38"/>
      <c r="G17110" s="38"/>
      <c r="H17110" s="38"/>
      <c r="I17110" s="38"/>
      <c r="J17110" s="38"/>
      <c r="K17110" s="38"/>
      <c r="L17110"/>
      <c r="M17110"/>
    </row>
    <row r="17111" spans="1:13" s="36" customFormat="1">
      <c r="A17111" s="35"/>
      <c r="B17111"/>
      <c r="C17111" s="38"/>
      <c r="D17111" s="38"/>
      <c r="E17111" s="38"/>
      <c r="F17111" s="38"/>
      <c r="G17111" s="38"/>
      <c r="H17111" s="38"/>
      <c r="I17111" s="38"/>
      <c r="J17111" s="38"/>
      <c r="K17111" s="38"/>
      <c r="L17111"/>
      <c r="M17111"/>
    </row>
    <row r="17112" spans="1:13" s="36" customFormat="1">
      <c r="A17112" s="35"/>
      <c r="B17112"/>
      <c r="C17112" s="38"/>
      <c r="D17112" s="38"/>
      <c r="E17112" s="38"/>
      <c r="F17112" s="38"/>
      <c r="G17112" s="38"/>
      <c r="H17112" s="38"/>
      <c r="I17112" s="38"/>
      <c r="J17112" s="38"/>
      <c r="K17112" s="38"/>
      <c r="L17112"/>
      <c r="M17112"/>
    </row>
    <row r="17113" spans="1:13" s="36" customFormat="1">
      <c r="A17113" s="35"/>
      <c r="B17113"/>
      <c r="C17113" s="38"/>
      <c r="D17113" s="38"/>
      <c r="E17113" s="38"/>
      <c r="F17113" s="38"/>
      <c r="G17113" s="38"/>
      <c r="H17113" s="38"/>
      <c r="I17113" s="38"/>
      <c r="J17113" s="38"/>
      <c r="K17113" s="38"/>
      <c r="L17113"/>
      <c r="M17113"/>
    </row>
    <row r="17114" spans="1:13" s="36" customFormat="1">
      <c r="A17114" s="35"/>
      <c r="B17114"/>
      <c r="C17114" s="38"/>
      <c r="D17114" s="38"/>
      <c r="E17114" s="38"/>
      <c r="F17114" s="38"/>
      <c r="G17114" s="38"/>
      <c r="H17114" s="38"/>
      <c r="I17114" s="38"/>
      <c r="J17114" s="38"/>
      <c r="K17114" s="38"/>
      <c r="L17114"/>
      <c r="M17114"/>
    </row>
    <row r="17115" spans="1:13" s="36" customFormat="1">
      <c r="A17115" s="35"/>
      <c r="B17115"/>
      <c r="C17115" s="38"/>
      <c r="D17115" s="38"/>
      <c r="E17115" s="38"/>
      <c r="F17115" s="38"/>
      <c r="G17115" s="38"/>
      <c r="H17115" s="38"/>
      <c r="I17115" s="38"/>
      <c r="J17115" s="38"/>
      <c r="K17115" s="38"/>
      <c r="L17115"/>
      <c r="M17115"/>
    </row>
    <row r="17116" spans="1:13" s="36" customFormat="1">
      <c r="A17116" s="35"/>
      <c r="B17116"/>
      <c r="C17116" s="38"/>
      <c r="D17116" s="38"/>
      <c r="E17116" s="38"/>
      <c r="F17116" s="38"/>
      <c r="G17116" s="38"/>
      <c r="H17116" s="38"/>
      <c r="I17116" s="38"/>
      <c r="J17116" s="38"/>
      <c r="K17116" s="38"/>
      <c r="L17116"/>
      <c r="M17116"/>
    </row>
    <row r="17117" spans="1:13" s="36" customFormat="1">
      <c r="A17117" s="35"/>
      <c r="B17117"/>
      <c r="C17117" s="38"/>
      <c r="D17117" s="38"/>
      <c r="E17117" s="38"/>
      <c r="F17117" s="38"/>
      <c r="G17117" s="38"/>
      <c r="H17117" s="38"/>
      <c r="I17117" s="38"/>
      <c r="J17117" s="38"/>
      <c r="K17117" s="38"/>
      <c r="L17117"/>
      <c r="M17117"/>
    </row>
    <row r="17118" spans="1:13" s="36" customFormat="1">
      <c r="A17118" s="35"/>
      <c r="B17118"/>
      <c r="C17118" s="38"/>
      <c r="D17118" s="38"/>
      <c r="E17118" s="38"/>
      <c r="F17118" s="38"/>
      <c r="G17118" s="38"/>
      <c r="H17118" s="38"/>
      <c r="I17118" s="38"/>
      <c r="J17118" s="38"/>
      <c r="K17118" s="38"/>
      <c r="L17118"/>
      <c r="M17118"/>
    </row>
    <row r="17119" spans="1:13" s="36" customFormat="1">
      <c r="A17119" s="35"/>
      <c r="B17119"/>
      <c r="C17119" s="38"/>
      <c r="D17119" s="38"/>
      <c r="E17119" s="38"/>
      <c r="F17119" s="38"/>
      <c r="G17119" s="38"/>
      <c r="H17119" s="38"/>
      <c r="I17119" s="38"/>
      <c r="J17119" s="38"/>
      <c r="K17119" s="38"/>
      <c r="L17119"/>
      <c r="M17119"/>
    </row>
    <row r="17120" spans="1:13" s="36" customFormat="1">
      <c r="A17120" s="35"/>
      <c r="B17120"/>
      <c r="C17120" s="38"/>
      <c r="D17120" s="38"/>
      <c r="E17120" s="38"/>
      <c r="F17120" s="38"/>
      <c r="G17120" s="38"/>
      <c r="H17120" s="38"/>
      <c r="I17120" s="38"/>
      <c r="J17120" s="38"/>
      <c r="K17120" s="38"/>
      <c r="L17120"/>
      <c r="M17120"/>
    </row>
    <row r="17121" spans="1:13" s="36" customFormat="1">
      <c r="A17121" s="35"/>
      <c r="B17121"/>
      <c r="C17121" s="38"/>
      <c r="D17121" s="38"/>
      <c r="E17121" s="38"/>
      <c r="F17121" s="38"/>
      <c r="G17121" s="38"/>
      <c r="H17121" s="38"/>
      <c r="I17121" s="38"/>
      <c r="J17121" s="38"/>
      <c r="K17121" s="38"/>
      <c r="L17121"/>
      <c r="M17121"/>
    </row>
    <row r="17122" spans="1:13" s="36" customFormat="1">
      <c r="A17122" s="35"/>
      <c r="B17122"/>
      <c r="C17122" s="38"/>
      <c r="D17122" s="38"/>
      <c r="E17122" s="38"/>
      <c r="F17122" s="38"/>
      <c r="G17122" s="38"/>
      <c r="H17122" s="38"/>
      <c r="I17122" s="38"/>
      <c r="J17122" s="38"/>
      <c r="K17122" s="38"/>
      <c r="L17122"/>
      <c r="M17122"/>
    </row>
    <row r="17123" spans="1:13" s="36" customFormat="1">
      <c r="A17123" s="35"/>
      <c r="B17123"/>
      <c r="C17123" s="38"/>
      <c r="D17123" s="38"/>
      <c r="E17123" s="38"/>
      <c r="F17123" s="38"/>
      <c r="G17123" s="38"/>
      <c r="H17123" s="38"/>
      <c r="I17123" s="38"/>
      <c r="J17123" s="38"/>
      <c r="K17123" s="38"/>
      <c r="L17123"/>
      <c r="M17123"/>
    </row>
    <row r="17124" spans="1:13" s="36" customFormat="1">
      <c r="A17124" s="35"/>
      <c r="B17124"/>
      <c r="C17124" s="38"/>
      <c r="D17124" s="38"/>
      <c r="E17124" s="38"/>
      <c r="F17124" s="38"/>
      <c r="G17124" s="38"/>
      <c r="H17124" s="38"/>
      <c r="I17124" s="38"/>
      <c r="J17124" s="38"/>
      <c r="K17124" s="38"/>
      <c r="L17124"/>
      <c r="M17124"/>
    </row>
    <row r="17125" spans="1:13" s="36" customFormat="1">
      <c r="A17125" s="35"/>
      <c r="B17125"/>
      <c r="C17125" s="38"/>
      <c r="D17125" s="38"/>
      <c r="E17125" s="38"/>
      <c r="F17125" s="38"/>
      <c r="G17125" s="38"/>
      <c r="H17125" s="38"/>
      <c r="I17125" s="38"/>
      <c r="J17125" s="38"/>
      <c r="K17125" s="38"/>
      <c r="L17125"/>
      <c r="M17125"/>
    </row>
    <row r="17126" spans="1:13" s="36" customFormat="1">
      <c r="A17126" s="35"/>
      <c r="B17126"/>
      <c r="C17126" s="38"/>
      <c r="D17126" s="38"/>
      <c r="E17126" s="38"/>
      <c r="F17126" s="38"/>
      <c r="G17126" s="38"/>
      <c r="H17126" s="38"/>
      <c r="I17126" s="38"/>
      <c r="J17126" s="38"/>
      <c r="K17126" s="38"/>
      <c r="L17126"/>
      <c r="M17126"/>
    </row>
    <row r="17127" spans="1:13" s="36" customFormat="1">
      <c r="A17127" s="35"/>
      <c r="B17127"/>
      <c r="C17127" s="38"/>
      <c r="D17127" s="38"/>
      <c r="E17127" s="38"/>
      <c r="F17127" s="38"/>
      <c r="G17127" s="38"/>
      <c r="H17127" s="38"/>
      <c r="I17127" s="38"/>
      <c r="J17127" s="38"/>
      <c r="K17127" s="38"/>
      <c r="L17127"/>
      <c r="M17127"/>
    </row>
    <row r="17128" spans="1:13" s="36" customFormat="1">
      <c r="A17128" s="35"/>
      <c r="B17128"/>
      <c r="C17128" s="38"/>
      <c r="D17128" s="38"/>
      <c r="E17128" s="38"/>
      <c r="F17128" s="38"/>
      <c r="G17128" s="38"/>
      <c r="H17128" s="38"/>
      <c r="I17128" s="38"/>
      <c r="J17128" s="38"/>
      <c r="K17128" s="38"/>
      <c r="L17128"/>
      <c r="M17128"/>
    </row>
    <row r="17129" spans="1:13" s="36" customFormat="1">
      <c r="A17129" s="35"/>
      <c r="B17129"/>
      <c r="C17129" s="38"/>
      <c r="D17129" s="38"/>
      <c r="E17129" s="38"/>
      <c r="F17129" s="38"/>
      <c r="G17129" s="38"/>
      <c r="H17129" s="38"/>
      <c r="I17129" s="38"/>
      <c r="J17129" s="38"/>
      <c r="K17129" s="38"/>
      <c r="L17129"/>
      <c r="M17129"/>
    </row>
    <row r="17130" spans="1:13" s="36" customFormat="1">
      <c r="A17130" s="35"/>
      <c r="B17130"/>
      <c r="C17130" s="38"/>
      <c r="D17130" s="38"/>
      <c r="E17130" s="38"/>
      <c r="F17130" s="38"/>
      <c r="G17130" s="38"/>
      <c r="H17130" s="38"/>
      <c r="I17130" s="38"/>
      <c r="J17130" s="38"/>
      <c r="K17130" s="38"/>
      <c r="L17130"/>
      <c r="M17130"/>
    </row>
    <row r="17131" spans="1:13" s="36" customFormat="1">
      <c r="A17131" s="35"/>
      <c r="B17131"/>
      <c r="C17131" s="38"/>
      <c r="D17131" s="38"/>
      <c r="E17131" s="38"/>
      <c r="F17131" s="38"/>
      <c r="G17131" s="38"/>
      <c r="H17131" s="38"/>
      <c r="I17131" s="38"/>
      <c r="J17131" s="38"/>
      <c r="K17131" s="38"/>
      <c r="L17131"/>
      <c r="M17131"/>
    </row>
    <row r="17132" spans="1:13" s="36" customFormat="1">
      <c r="A17132" s="35"/>
      <c r="B17132"/>
      <c r="C17132" s="38"/>
      <c r="D17132" s="38"/>
      <c r="E17132" s="38"/>
      <c r="F17132" s="38"/>
      <c r="G17132" s="38"/>
      <c r="H17132" s="38"/>
      <c r="I17132" s="38"/>
      <c r="J17132" s="38"/>
      <c r="K17132" s="38"/>
      <c r="L17132"/>
      <c r="M17132"/>
    </row>
    <row r="17133" spans="1:13" s="36" customFormat="1">
      <c r="A17133" s="35"/>
      <c r="B17133"/>
      <c r="C17133" s="38"/>
      <c r="D17133" s="38"/>
      <c r="E17133" s="38"/>
      <c r="F17133" s="38"/>
      <c r="G17133" s="38"/>
      <c r="H17133" s="38"/>
      <c r="I17133" s="38"/>
      <c r="J17133" s="38"/>
      <c r="K17133" s="38"/>
      <c r="L17133"/>
      <c r="M17133"/>
    </row>
    <row r="17134" spans="1:13" s="36" customFormat="1">
      <c r="A17134" s="35"/>
      <c r="B17134"/>
      <c r="C17134" s="38"/>
      <c r="D17134" s="38"/>
      <c r="E17134" s="38"/>
      <c r="F17134" s="38"/>
      <c r="G17134" s="38"/>
      <c r="H17134" s="38"/>
      <c r="I17134" s="38"/>
      <c r="J17134" s="38"/>
      <c r="K17134" s="38"/>
      <c r="L17134"/>
      <c r="M17134"/>
    </row>
    <row r="17135" spans="1:13" s="36" customFormat="1">
      <c r="A17135" s="35"/>
      <c r="B17135"/>
      <c r="C17135" s="38"/>
      <c r="D17135" s="38"/>
      <c r="E17135" s="38"/>
      <c r="F17135" s="38"/>
      <c r="G17135" s="38"/>
      <c r="H17135" s="38"/>
      <c r="I17135" s="38"/>
      <c r="J17135" s="38"/>
      <c r="K17135" s="38"/>
      <c r="L17135"/>
      <c r="M17135"/>
    </row>
    <row r="17136" spans="1:13" s="36" customFormat="1">
      <c r="A17136" s="35"/>
      <c r="B17136"/>
      <c r="C17136" s="38"/>
      <c r="D17136" s="38"/>
      <c r="E17136" s="38"/>
      <c r="F17136" s="38"/>
      <c r="G17136" s="38"/>
      <c r="H17136" s="38"/>
      <c r="I17136" s="38"/>
      <c r="J17136" s="38"/>
      <c r="K17136" s="38"/>
      <c r="L17136"/>
      <c r="M17136"/>
    </row>
    <row r="17137" spans="1:13" s="36" customFormat="1">
      <c r="A17137" s="35"/>
      <c r="B17137"/>
      <c r="C17137" s="38"/>
      <c r="D17137" s="38"/>
      <c r="E17137" s="38"/>
      <c r="F17137" s="38"/>
      <c r="G17137" s="38"/>
      <c r="H17137" s="38"/>
      <c r="I17137" s="38"/>
      <c r="J17137" s="38"/>
      <c r="K17137" s="38"/>
      <c r="L17137"/>
      <c r="M17137"/>
    </row>
    <row r="17138" spans="1:13" s="36" customFormat="1">
      <c r="A17138" s="35"/>
      <c r="B17138"/>
      <c r="C17138" s="38"/>
      <c r="D17138" s="38"/>
      <c r="E17138" s="38"/>
      <c r="F17138" s="38"/>
      <c r="G17138" s="38"/>
      <c r="H17138" s="38"/>
      <c r="I17138" s="38"/>
      <c r="J17138" s="38"/>
      <c r="K17138" s="38"/>
      <c r="L17138"/>
      <c r="M17138"/>
    </row>
    <row r="17139" spans="1:13" s="36" customFormat="1">
      <c r="A17139" s="35"/>
      <c r="B17139"/>
      <c r="C17139" s="38"/>
      <c r="D17139" s="38"/>
      <c r="E17139" s="38"/>
      <c r="F17139" s="38"/>
      <c r="G17139" s="38"/>
      <c r="H17139" s="38"/>
      <c r="I17139" s="38"/>
      <c r="J17139" s="38"/>
      <c r="K17139" s="38"/>
      <c r="L17139"/>
      <c r="M17139"/>
    </row>
    <row r="17140" spans="1:13" s="36" customFormat="1">
      <c r="A17140" s="35"/>
      <c r="B17140"/>
      <c r="C17140" s="38"/>
      <c r="D17140" s="38"/>
      <c r="E17140" s="38"/>
      <c r="F17140" s="38"/>
      <c r="G17140" s="38"/>
      <c r="H17140" s="38"/>
      <c r="I17140" s="38"/>
      <c r="J17140" s="38"/>
      <c r="K17140" s="38"/>
      <c r="L17140"/>
      <c r="M17140"/>
    </row>
    <row r="17141" spans="1:13" s="36" customFormat="1">
      <c r="A17141" s="35"/>
      <c r="B17141"/>
      <c r="C17141" s="38"/>
      <c r="D17141" s="38"/>
      <c r="E17141" s="38"/>
      <c r="F17141" s="38"/>
      <c r="G17141" s="38"/>
      <c r="H17141" s="38"/>
      <c r="I17141" s="38"/>
      <c r="J17141" s="38"/>
      <c r="K17141" s="38"/>
      <c r="L17141"/>
      <c r="M17141"/>
    </row>
    <row r="17142" spans="1:13" s="36" customFormat="1">
      <c r="A17142" s="35"/>
      <c r="B17142"/>
      <c r="C17142" s="38"/>
      <c r="D17142" s="38"/>
      <c r="E17142" s="38"/>
      <c r="F17142" s="38"/>
      <c r="G17142" s="38"/>
      <c r="H17142" s="38"/>
      <c r="I17142" s="38"/>
      <c r="J17142" s="38"/>
      <c r="K17142" s="38"/>
      <c r="L17142"/>
      <c r="M17142"/>
    </row>
    <row r="17143" spans="1:13" s="36" customFormat="1">
      <c r="A17143" s="35"/>
      <c r="B17143"/>
      <c r="C17143" s="38"/>
      <c r="D17143" s="38"/>
      <c r="E17143" s="38"/>
      <c r="F17143" s="38"/>
      <c r="G17143" s="38"/>
      <c r="H17143" s="38"/>
      <c r="I17143" s="38"/>
      <c r="J17143" s="38"/>
      <c r="K17143" s="38"/>
      <c r="L17143"/>
      <c r="M17143"/>
    </row>
    <row r="17144" spans="1:13" s="36" customFormat="1">
      <c r="A17144" s="35"/>
      <c r="B17144"/>
      <c r="C17144" s="38"/>
      <c r="D17144" s="38"/>
      <c r="E17144" s="38"/>
      <c r="F17144" s="38"/>
      <c r="G17144" s="38"/>
      <c r="H17144" s="38"/>
      <c r="I17144" s="38"/>
      <c r="J17144" s="38"/>
      <c r="K17144" s="38"/>
      <c r="L17144"/>
      <c r="M17144"/>
    </row>
    <row r="17145" spans="1:13" s="36" customFormat="1">
      <c r="A17145" s="35"/>
      <c r="B17145"/>
      <c r="C17145" s="38"/>
      <c r="D17145" s="38"/>
      <c r="E17145" s="38"/>
      <c r="F17145" s="38"/>
      <c r="G17145" s="38"/>
      <c r="H17145" s="38"/>
      <c r="I17145" s="38"/>
      <c r="J17145" s="38"/>
      <c r="K17145" s="38"/>
      <c r="L17145"/>
      <c r="M17145"/>
    </row>
    <row r="17146" spans="1:13" s="36" customFormat="1">
      <c r="A17146" s="35"/>
      <c r="B17146"/>
      <c r="C17146" s="38"/>
      <c r="D17146" s="38"/>
      <c r="E17146" s="38"/>
      <c r="F17146" s="38"/>
      <c r="G17146" s="38"/>
      <c r="H17146" s="38"/>
      <c r="I17146" s="38"/>
      <c r="J17146" s="38"/>
      <c r="K17146" s="38"/>
      <c r="L17146"/>
      <c r="M17146"/>
    </row>
    <row r="17147" spans="1:13" s="36" customFormat="1">
      <c r="A17147" s="35"/>
      <c r="B17147"/>
      <c r="C17147" s="38"/>
      <c r="D17147" s="38"/>
      <c r="E17147" s="38"/>
      <c r="F17147" s="38"/>
      <c r="G17147" s="38"/>
      <c r="H17147" s="38"/>
      <c r="I17147" s="38"/>
      <c r="J17147" s="38"/>
      <c r="K17147" s="38"/>
      <c r="L17147"/>
      <c r="M17147"/>
    </row>
    <row r="17148" spans="1:13" s="36" customFormat="1">
      <c r="A17148" s="35"/>
      <c r="B17148"/>
      <c r="C17148" s="38"/>
      <c r="D17148" s="38"/>
      <c r="E17148" s="38"/>
      <c r="F17148" s="38"/>
      <c r="G17148" s="38"/>
      <c r="H17148" s="38"/>
      <c r="I17148" s="38"/>
      <c r="J17148" s="38"/>
      <c r="K17148" s="38"/>
      <c r="L17148"/>
      <c r="M17148"/>
    </row>
    <row r="17149" spans="1:13" s="36" customFormat="1">
      <c r="A17149" s="35"/>
      <c r="B17149"/>
      <c r="C17149" s="38"/>
      <c r="D17149" s="38"/>
      <c r="E17149" s="38"/>
      <c r="F17149" s="38"/>
      <c r="G17149" s="38"/>
      <c r="H17149" s="38"/>
      <c r="I17149" s="38"/>
      <c r="J17149" s="38"/>
      <c r="K17149" s="38"/>
      <c r="L17149"/>
      <c r="M17149"/>
    </row>
    <row r="17150" spans="1:13" s="36" customFormat="1">
      <c r="A17150" s="35"/>
      <c r="B17150"/>
      <c r="C17150" s="38"/>
      <c r="D17150" s="38"/>
      <c r="E17150" s="38"/>
      <c r="F17150" s="38"/>
      <c r="G17150" s="38"/>
      <c r="H17150" s="38"/>
      <c r="I17150" s="38"/>
      <c r="J17150" s="38"/>
      <c r="K17150" s="38"/>
      <c r="L17150"/>
      <c r="M17150"/>
    </row>
    <row r="17151" spans="1:13" s="36" customFormat="1">
      <c r="A17151" s="35"/>
      <c r="B17151"/>
      <c r="C17151" s="38"/>
      <c r="D17151" s="38"/>
      <c r="E17151" s="38"/>
      <c r="F17151" s="38"/>
      <c r="G17151" s="38"/>
      <c r="H17151" s="38"/>
      <c r="I17151" s="38"/>
      <c r="J17151" s="38"/>
      <c r="K17151" s="38"/>
      <c r="L17151"/>
      <c r="M17151"/>
    </row>
    <row r="17152" spans="1:13" s="36" customFormat="1">
      <c r="A17152" s="35"/>
      <c r="B17152"/>
      <c r="C17152" s="38"/>
      <c r="D17152" s="38"/>
      <c r="E17152" s="38"/>
      <c r="F17152" s="38"/>
      <c r="G17152" s="38"/>
      <c r="H17152" s="38"/>
      <c r="I17152" s="38"/>
      <c r="J17152" s="38"/>
      <c r="K17152" s="38"/>
      <c r="L17152"/>
      <c r="M17152"/>
    </row>
    <row r="17153" spans="1:13" s="36" customFormat="1">
      <c r="A17153" s="35"/>
      <c r="B17153"/>
      <c r="C17153" s="38"/>
      <c r="D17153" s="38"/>
      <c r="E17153" s="38"/>
      <c r="F17153" s="38"/>
      <c r="G17153" s="38"/>
      <c r="H17153" s="38"/>
      <c r="I17153" s="38"/>
      <c r="J17153" s="38"/>
      <c r="K17153" s="38"/>
      <c r="L17153"/>
      <c r="M17153"/>
    </row>
    <row r="17154" spans="1:13" s="36" customFormat="1">
      <c r="A17154" s="35"/>
      <c r="B17154"/>
      <c r="C17154" s="38"/>
      <c r="D17154" s="38"/>
      <c r="E17154" s="38"/>
      <c r="F17154" s="38"/>
      <c r="G17154" s="38"/>
      <c r="H17154" s="38"/>
      <c r="I17154" s="38"/>
      <c r="J17154" s="38"/>
      <c r="K17154" s="38"/>
      <c r="L17154"/>
      <c r="M17154"/>
    </row>
    <row r="17155" spans="1:13" s="36" customFormat="1">
      <c r="A17155" s="35"/>
      <c r="B17155"/>
      <c r="C17155" s="38"/>
      <c r="D17155" s="38"/>
      <c r="E17155" s="38"/>
      <c r="F17155" s="38"/>
      <c r="G17155" s="38"/>
      <c r="H17155" s="38"/>
      <c r="I17155" s="38"/>
      <c r="J17155" s="38"/>
      <c r="K17155" s="38"/>
      <c r="L17155"/>
      <c r="M17155"/>
    </row>
    <row r="17156" spans="1:13" s="36" customFormat="1">
      <c r="A17156" s="35"/>
      <c r="B17156"/>
      <c r="C17156" s="38"/>
      <c r="D17156" s="38"/>
      <c r="E17156" s="38"/>
      <c r="F17156" s="38"/>
      <c r="G17156" s="38"/>
      <c r="H17156" s="38"/>
      <c r="I17156" s="38"/>
      <c r="J17156" s="38"/>
      <c r="K17156" s="38"/>
      <c r="L17156"/>
      <c r="M17156"/>
    </row>
    <row r="17157" spans="1:13" s="36" customFormat="1">
      <c r="A17157" s="35"/>
      <c r="B17157"/>
      <c r="C17157" s="38"/>
      <c r="D17157" s="38"/>
      <c r="E17157" s="38"/>
      <c r="F17157" s="38"/>
      <c r="G17157" s="38"/>
      <c r="H17157" s="38"/>
      <c r="I17157" s="38"/>
      <c r="J17157" s="38"/>
      <c r="K17157" s="38"/>
      <c r="L17157"/>
      <c r="M17157"/>
    </row>
    <row r="17158" spans="1:13" s="36" customFormat="1">
      <c r="A17158" s="35"/>
      <c r="B17158"/>
      <c r="C17158" s="38"/>
      <c r="D17158" s="38"/>
      <c r="E17158" s="38"/>
      <c r="F17158" s="38"/>
      <c r="G17158" s="38"/>
      <c r="H17158" s="38"/>
      <c r="I17158" s="38"/>
      <c r="J17158" s="38"/>
      <c r="K17158" s="38"/>
      <c r="L17158"/>
      <c r="M17158"/>
    </row>
    <row r="17159" spans="1:13" s="36" customFormat="1">
      <c r="A17159" s="35"/>
      <c r="B17159"/>
      <c r="C17159" s="38"/>
      <c r="D17159" s="38"/>
      <c r="E17159" s="38"/>
      <c r="F17159" s="38"/>
      <c r="G17159" s="38"/>
      <c r="H17159" s="38"/>
      <c r="I17159" s="38"/>
      <c r="J17159" s="38"/>
      <c r="K17159" s="38"/>
      <c r="L17159"/>
      <c r="M17159"/>
    </row>
    <row r="17160" spans="1:13" s="36" customFormat="1">
      <c r="A17160" s="35"/>
      <c r="B17160"/>
      <c r="C17160" s="38"/>
      <c r="D17160" s="38"/>
      <c r="E17160" s="38"/>
      <c r="F17160" s="38"/>
      <c r="G17160" s="38"/>
      <c r="H17160" s="38"/>
      <c r="I17160" s="38"/>
      <c r="J17160" s="38"/>
      <c r="K17160" s="38"/>
      <c r="L17160"/>
      <c r="M17160"/>
    </row>
    <row r="17161" spans="1:13" s="36" customFormat="1">
      <c r="A17161" s="35"/>
      <c r="B17161"/>
      <c r="C17161" s="38"/>
      <c r="D17161" s="38"/>
      <c r="E17161" s="38"/>
      <c r="F17161" s="38"/>
      <c r="G17161" s="38"/>
      <c r="H17161" s="38"/>
      <c r="I17161" s="38"/>
      <c r="J17161" s="38"/>
      <c r="K17161" s="38"/>
      <c r="L17161"/>
      <c r="M17161"/>
    </row>
    <row r="17162" spans="1:13" s="36" customFormat="1">
      <c r="A17162" s="35"/>
      <c r="B17162"/>
      <c r="C17162" s="38"/>
      <c r="D17162" s="38"/>
      <c r="E17162" s="38"/>
      <c r="F17162" s="38"/>
      <c r="G17162" s="38"/>
      <c r="H17162" s="38"/>
      <c r="I17162" s="38"/>
      <c r="J17162" s="38"/>
      <c r="K17162" s="38"/>
      <c r="L17162"/>
      <c r="M17162"/>
    </row>
    <row r="17163" spans="1:13" s="36" customFormat="1">
      <c r="A17163" s="35"/>
      <c r="B17163"/>
      <c r="C17163" s="38"/>
      <c r="D17163" s="38"/>
      <c r="E17163" s="38"/>
      <c r="F17163" s="38"/>
      <c r="G17163" s="38"/>
      <c r="H17163" s="38"/>
      <c r="I17163" s="38"/>
      <c r="J17163" s="38"/>
      <c r="K17163" s="38"/>
      <c r="L17163"/>
      <c r="M17163"/>
    </row>
    <row r="17164" spans="1:13" s="36" customFormat="1">
      <c r="A17164" s="35"/>
      <c r="B17164"/>
      <c r="C17164" s="38"/>
      <c r="D17164" s="38"/>
      <c r="E17164" s="38"/>
      <c r="F17164" s="38"/>
      <c r="G17164" s="38"/>
      <c r="H17164" s="38"/>
      <c r="I17164" s="38"/>
      <c r="J17164" s="38"/>
      <c r="K17164" s="38"/>
      <c r="L17164"/>
      <c r="M17164"/>
    </row>
    <row r="17165" spans="1:13" s="36" customFormat="1">
      <c r="A17165" s="35"/>
      <c r="B17165"/>
      <c r="C17165" s="38"/>
      <c r="D17165" s="38"/>
      <c r="E17165" s="38"/>
      <c r="F17165" s="38"/>
      <c r="G17165" s="38"/>
      <c r="H17165" s="38"/>
      <c r="I17165" s="38"/>
      <c r="J17165" s="38"/>
      <c r="K17165" s="38"/>
      <c r="L17165"/>
      <c r="M17165"/>
    </row>
    <row r="17166" spans="1:13" s="36" customFormat="1">
      <c r="A17166" s="35"/>
      <c r="B17166"/>
      <c r="C17166" s="38"/>
      <c r="D17166" s="38"/>
      <c r="E17166" s="38"/>
      <c r="F17166" s="38"/>
      <c r="G17166" s="38"/>
      <c r="H17166" s="38"/>
      <c r="I17166" s="38"/>
      <c r="J17166" s="38"/>
      <c r="K17166" s="38"/>
      <c r="L17166"/>
      <c r="M17166"/>
    </row>
    <row r="17167" spans="1:13" s="36" customFormat="1">
      <c r="A17167" s="35"/>
      <c r="B17167"/>
      <c r="C17167" s="38"/>
      <c r="D17167" s="38"/>
      <c r="E17167" s="38"/>
      <c r="F17167" s="38"/>
      <c r="G17167" s="38"/>
      <c r="H17167" s="38"/>
      <c r="I17167" s="38"/>
      <c r="J17167" s="38"/>
      <c r="K17167" s="38"/>
      <c r="L17167"/>
      <c r="M17167"/>
    </row>
    <row r="17168" spans="1:13" s="36" customFormat="1">
      <c r="A17168" s="35"/>
      <c r="B17168"/>
      <c r="C17168" s="38"/>
      <c r="D17168" s="38"/>
      <c r="E17168" s="38"/>
      <c r="F17168" s="38"/>
      <c r="G17168" s="38"/>
      <c r="H17168" s="38"/>
      <c r="I17168" s="38"/>
      <c r="J17168" s="38"/>
      <c r="K17168" s="38"/>
      <c r="L17168"/>
      <c r="M17168"/>
    </row>
    <row r="17169" spans="1:13" s="36" customFormat="1">
      <c r="A17169" s="35"/>
      <c r="B17169"/>
      <c r="C17169" s="38"/>
      <c r="D17169" s="38"/>
      <c r="E17169" s="38"/>
      <c r="F17169" s="38"/>
      <c r="G17169" s="38"/>
      <c r="H17169" s="38"/>
      <c r="I17169" s="38"/>
      <c r="J17169" s="38"/>
      <c r="K17169" s="38"/>
      <c r="L17169"/>
      <c r="M17169"/>
    </row>
    <row r="17170" spans="1:13" s="36" customFormat="1">
      <c r="A17170" s="35"/>
      <c r="B17170"/>
      <c r="C17170" s="38"/>
      <c r="D17170" s="38"/>
      <c r="E17170" s="38"/>
      <c r="F17170" s="38"/>
      <c r="G17170" s="38"/>
      <c r="H17170" s="38"/>
      <c r="I17170" s="38"/>
      <c r="J17170" s="38"/>
      <c r="K17170" s="38"/>
      <c r="L17170"/>
      <c r="M17170"/>
    </row>
    <row r="17171" spans="1:13" s="36" customFormat="1">
      <c r="A17171" s="35"/>
      <c r="B17171"/>
      <c r="C17171" s="38"/>
      <c r="D17171" s="38"/>
      <c r="E17171" s="38"/>
      <c r="F17171" s="38"/>
      <c r="G17171" s="38"/>
      <c r="H17171" s="38"/>
      <c r="I17171" s="38"/>
      <c r="J17171" s="38"/>
      <c r="K17171" s="38"/>
      <c r="L17171"/>
      <c r="M17171"/>
    </row>
    <row r="17172" spans="1:13" s="36" customFormat="1">
      <c r="A17172" s="35"/>
      <c r="B17172"/>
      <c r="C17172" s="38"/>
      <c r="D17172" s="38"/>
      <c r="E17172" s="38"/>
      <c r="F17172" s="38"/>
      <c r="G17172" s="38"/>
      <c r="H17172" s="38"/>
      <c r="I17172" s="38"/>
      <c r="J17172" s="38"/>
      <c r="K17172" s="38"/>
      <c r="L17172"/>
      <c r="M17172"/>
    </row>
    <row r="17173" spans="1:13" s="36" customFormat="1">
      <c r="A17173" s="35"/>
      <c r="B17173"/>
      <c r="C17173" s="38"/>
      <c r="D17173" s="38"/>
      <c r="E17173" s="38"/>
      <c r="F17173" s="38"/>
      <c r="G17173" s="38"/>
      <c r="H17173" s="38"/>
      <c r="I17173" s="38"/>
      <c r="J17173" s="38"/>
      <c r="K17173" s="38"/>
      <c r="L17173"/>
      <c r="M17173"/>
    </row>
    <row r="17174" spans="1:13" s="36" customFormat="1">
      <c r="A17174" s="35"/>
      <c r="B17174"/>
      <c r="C17174" s="38"/>
      <c r="D17174" s="38"/>
      <c r="E17174" s="38"/>
      <c r="F17174" s="38"/>
      <c r="G17174" s="38"/>
      <c r="H17174" s="38"/>
      <c r="I17174" s="38"/>
      <c r="J17174" s="38"/>
      <c r="K17174" s="38"/>
      <c r="L17174"/>
      <c r="M17174"/>
    </row>
    <row r="17175" spans="1:13" s="36" customFormat="1">
      <c r="A17175" s="35"/>
      <c r="B17175"/>
      <c r="C17175" s="38"/>
      <c r="D17175" s="38"/>
      <c r="E17175" s="38"/>
      <c r="F17175" s="38"/>
      <c r="G17175" s="38"/>
      <c r="H17175" s="38"/>
      <c r="I17175" s="38"/>
      <c r="J17175" s="38"/>
      <c r="K17175" s="38"/>
      <c r="L17175"/>
      <c r="M17175"/>
    </row>
    <row r="17176" spans="1:13" s="36" customFormat="1">
      <c r="A17176" s="35"/>
      <c r="B17176"/>
      <c r="C17176" s="38"/>
      <c r="D17176" s="38"/>
      <c r="E17176" s="38"/>
      <c r="F17176" s="38"/>
      <c r="G17176" s="38"/>
      <c r="H17176" s="38"/>
      <c r="I17176" s="38"/>
      <c r="J17176" s="38"/>
      <c r="K17176" s="38"/>
      <c r="L17176"/>
      <c r="M17176"/>
    </row>
    <row r="17177" spans="1:13" s="36" customFormat="1">
      <c r="A17177" s="35"/>
      <c r="B17177"/>
      <c r="C17177" s="38"/>
      <c r="D17177" s="38"/>
      <c r="E17177" s="38"/>
      <c r="F17177" s="38"/>
      <c r="G17177" s="38"/>
      <c r="H17177" s="38"/>
      <c r="I17177" s="38"/>
      <c r="J17177" s="38"/>
      <c r="K17177" s="38"/>
      <c r="L17177"/>
      <c r="M17177"/>
    </row>
    <row r="17178" spans="1:13" s="36" customFormat="1">
      <c r="A17178" s="35"/>
      <c r="B17178"/>
      <c r="C17178" s="38"/>
      <c r="D17178" s="38"/>
      <c r="E17178" s="38"/>
      <c r="F17178" s="38"/>
      <c r="G17178" s="38"/>
      <c r="H17178" s="38"/>
      <c r="I17178" s="38"/>
      <c r="J17178" s="38"/>
      <c r="K17178" s="38"/>
      <c r="L17178"/>
      <c r="M17178"/>
    </row>
    <row r="17179" spans="1:13" s="36" customFormat="1">
      <c r="A17179" s="35"/>
      <c r="B17179"/>
      <c r="C17179" s="38"/>
      <c r="D17179" s="38"/>
      <c r="E17179" s="38"/>
      <c r="F17179" s="38"/>
      <c r="G17179" s="38"/>
      <c r="H17179" s="38"/>
      <c r="I17179" s="38"/>
      <c r="J17179" s="38"/>
      <c r="K17179" s="38"/>
      <c r="L17179"/>
      <c r="M17179"/>
    </row>
    <row r="17180" spans="1:13" s="36" customFormat="1">
      <c r="A17180" s="35"/>
      <c r="B17180"/>
      <c r="C17180" s="38"/>
      <c r="D17180" s="38"/>
      <c r="E17180" s="38"/>
      <c r="F17180" s="38"/>
      <c r="G17180" s="38"/>
      <c r="H17180" s="38"/>
      <c r="I17180" s="38"/>
      <c r="J17180" s="38"/>
      <c r="K17180" s="38"/>
      <c r="L17180"/>
      <c r="M17180"/>
    </row>
    <row r="17181" spans="1:13" s="36" customFormat="1">
      <c r="A17181" s="35"/>
      <c r="B17181"/>
      <c r="C17181" s="38"/>
      <c r="D17181" s="38"/>
      <c r="E17181" s="38"/>
      <c r="F17181" s="38"/>
      <c r="G17181" s="38"/>
      <c r="H17181" s="38"/>
      <c r="I17181" s="38"/>
      <c r="J17181" s="38"/>
      <c r="K17181" s="38"/>
      <c r="L17181"/>
      <c r="M17181"/>
    </row>
    <row r="17182" spans="1:13" s="36" customFormat="1">
      <c r="A17182" s="35"/>
      <c r="B17182"/>
      <c r="C17182" s="38"/>
      <c r="D17182" s="38"/>
      <c r="E17182" s="38"/>
      <c r="F17182" s="38"/>
      <c r="G17182" s="38"/>
      <c r="H17182" s="38"/>
      <c r="I17182" s="38"/>
      <c r="J17182" s="38"/>
      <c r="K17182" s="38"/>
      <c r="L17182"/>
      <c r="M17182"/>
    </row>
    <row r="17183" spans="1:13" s="36" customFormat="1">
      <c r="A17183" s="35"/>
      <c r="B17183"/>
      <c r="C17183" s="38"/>
      <c r="D17183" s="38"/>
      <c r="E17183" s="38"/>
      <c r="F17183" s="38"/>
      <c r="G17183" s="38"/>
      <c r="H17183" s="38"/>
      <c r="I17183" s="38"/>
      <c r="J17183" s="38"/>
      <c r="K17183" s="38"/>
      <c r="L17183"/>
      <c r="M17183"/>
    </row>
    <row r="17184" spans="1:13" s="36" customFormat="1">
      <c r="A17184" s="35"/>
      <c r="B17184"/>
      <c r="C17184" s="38"/>
      <c r="D17184" s="38"/>
      <c r="E17184" s="38"/>
      <c r="F17184" s="38"/>
      <c r="G17184" s="38"/>
      <c r="H17184" s="38"/>
      <c r="I17184" s="38"/>
      <c r="J17184" s="38"/>
      <c r="K17184" s="38"/>
      <c r="L17184"/>
      <c r="M17184"/>
    </row>
    <row r="17185" spans="1:13" s="36" customFormat="1">
      <c r="A17185" s="35"/>
      <c r="B17185"/>
      <c r="C17185" s="38"/>
      <c r="D17185" s="38"/>
      <c r="E17185" s="38"/>
      <c r="F17185" s="38"/>
      <c r="G17185" s="38"/>
      <c r="H17185" s="38"/>
      <c r="I17185" s="38"/>
      <c r="J17185" s="38"/>
      <c r="K17185" s="38"/>
      <c r="L17185"/>
      <c r="M17185"/>
    </row>
    <row r="17186" spans="1:13" s="36" customFormat="1">
      <c r="A17186" s="35"/>
      <c r="B17186"/>
      <c r="C17186" s="38"/>
      <c r="D17186" s="38"/>
      <c r="E17186" s="38"/>
      <c r="F17186" s="38"/>
      <c r="G17186" s="38"/>
      <c r="H17186" s="38"/>
      <c r="I17186" s="38"/>
      <c r="J17186" s="38"/>
      <c r="K17186" s="38"/>
      <c r="L17186"/>
      <c r="M17186"/>
    </row>
    <row r="17187" spans="1:13" s="36" customFormat="1">
      <c r="A17187" s="35"/>
      <c r="B17187"/>
      <c r="C17187" s="38"/>
      <c r="D17187" s="38"/>
      <c r="E17187" s="38"/>
      <c r="F17187" s="38"/>
      <c r="G17187" s="38"/>
      <c r="H17187" s="38"/>
      <c r="I17187" s="38"/>
      <c r="J17187" s="38"/>
      <c r="K17187" s="38"/>
      <c r="L17187"/>
      <c r="M17187"/>
    </row>
    <row r="17188" spans="1:13" s="36" customFormat="1">
      <c r="A17188" s="35"/>
      <c r="B17188"/>
      <c r="C17188" s="38"/>
      <c r="D17188" s="38"/>
      <c r="E17188" s="38"/>
      <c r="F17188" s="38"/>
      <c r="G17188" s="38"/>
      <c r="H17188" s="38"/>
      <c r="I17188" s="38"/>
      <c r="J17188" s="38"/>
      <c r="K17188" s="38"/>
      <c r="L17188"/>
      <c r="M17188"/>
    </row>
    <row r="17189" spans="1:13" s="36" customFormat="1">
      <c r="A17189" s="35"/>
      <c r="B17189"/>
      <c r="C17189" s="38"/>
      <c r="D17189" s="38"/>
      <c r="E17189" s="38"/>
      <c r="F17189" s="38"/>
      <c r="G17189" s="38"/>
      <c r="H17189" s="38"/>
      <c r="I17189" s="38"/>
      <c r="J17189" s="38"/>
      <c r="K17189" s="38"/>
      <c r="L17189"/>
      <c r="M17189"/>
    </row>
    <row r="17190" spans="1:13" s="36" customFormat="1">
      <c r="A17190" s="35"/>
      <c r="B17190"/>
      <c r="C17190" s="38"/>
      <c r="D17190" s="38"/>
      <c r="E17190" s="38"/>
      <c r="F17190" s="38"/>
      <c r="G17190" s="38"/>
      <c r="H17190" s="38"/>
      <c r="I17190" s="38"/>
      <c r="J17190" s="38"/>
      <c r="K17190" s="38"/>
      <c r="L17190"/>
      <c r="M17190"/>
    </row>
    <row r="17191" spans="1:13" s="36" customFormat="1">
      <c r="A17191" s="35"/>
      <c r="B17191"/>
      <c r="C17191" s="38"/>
      <c r="D17191" s="38"/>
      <c r="E17191" s="38"/>
      <c r="F17191" s="38"/>
      <c r="G17191" s="38"/>
      <c r="H17191" s="38"/>
      <c r="I17191" s="38"/>
      <c r="J17191" s="38"/>
      <c r="K17191" s="38"/>
      <c r="L17191"/>
      <c r="M17191"/>
    </row>
    <row r="17192" spans="1:13" s="36" customFormat="1">
      <c r="A17192" s="35"/>
      <c r="B17192"/>
      <c r="C17192" s="38"/>
      <c r="D17192" s="38"/>
      <c r="E17192" s="38"/>
      <c r="F17192" s="38"/>
      <c r="G17192" s="38"/>
      <c r="H17192" s="38"/>
      <c r="I17192" s="38"/>
      <c r="J17192" s="38"/>
      <c r="K17192" s="38"/>
      <c r="L17192"/>
      <c r="M17192"/>
    </row>
    <row r="17193" spans="1:13" s="36" customFormat="1">
      <c r="A17193" s="35"/>
      <c r="B17193"/>
      <c r="C17193" s="38"/>
      <c r="D17193" s="38"/>
      <c r="E17193" s="38"/>
      <c r="F17193" s="38"/>
      <c r="G17193" s="38"/>
      <c r="H17193" s="38"/>
      <c r="I17193" s="38"/>
      <c r="J17193" s="38"/>
      <c r="K17193" s="38"/>
      <c r="L17193"/>
      <c r="M17193"/>
    </row>
    <row r="17194" spans="1:13" s="36" customFormat="1">
      <c r="A17194" s="35"/>
      <c r="B17194"/>
      <c r="C17194" s="38"/>
      <c r="D17194" s="38"/>
      <c r="E17194" s="38"/>
      <c r="F17194" s="38"/>
      <c r="G17194" s="38"/>
      <c r="H17194" s="38"/>
      <c r="I17194" s="38"/>
      <c r="J17194" s="38"/>
      <c r="K17194" s="38"/>
      <c r="L17194"/>
      <c r="M17194"/>
    </row>
    <row r="17195" spans="1:13" s="36" customFormat="1">
      <c r="A17195" s="35"/>
      <c r="B17195"/>
      <c r="C17195" s="38"/>
      <c r="D17195" s="38"/>
      <c r="E17195" s="38"/>
      <c r="F17195" s="38"/>
      <c r="G17195" s="38"/>
      <c r="H17195" s="38"/>
      <c r="I17195" s="38"/>
      <c r="J17195" s="38"/>
      <c r="K17195" s="38"/>
      <c r="L17195"/>
      <c r="M17195"/>
    </row>
    <row r="17196" spans="1:13" s="36" customFormat="1">
      <c r="A17196" s="35"/>
      <c r="B17196"/>
      <c r="C17196" s="38"/>
      <c r="D17196" s="38"/>
      <c r="E17196" s="38"/>
      <c r="F17196" s="38"/>
      <c r="G17196" s="38"/>
      <c r="H17196" s="38"/>
      <c r="I17196" s="38"/>
      <c r="J17196" s="38"/>
      <c r="K17196" s="38"/>
      <c r="L17196"/>
      <c r="M17196"/>
    </row>
    <row r="17197" spans="1:13" s="36" customFormat="1">
      <c r="A17197" s="35"/>
      <c r="B17197"/>
      <c r="C17197" s="38"/>
      <c r="D17197" s="38"/>
      <c r="E17197" s="38"/>
      <c r="F17197" s="38"/>
      <c r="G17197" s="38"/>
      <c r="H17197" s="38"/>
      <c r="I17197" s="38"/>
      <c r="J17197" s="38"/>
      <c r="K17197" s="38"/>
      <c r="L17197"/>
      <c r="M17197"/>
    </row>
    <row r="17198" spans="1:13" s="36" customFormat="1">
      <c r="A17198" s="35"/>
      <c r="B17198"/>
      <c r="C17198" s="38"/>
      <c r="D17198" s="38"/>
      <c r="E17198" s="38"/>
      <c r="F17198" s="38"/>
      <c r="G17198" s="38"/>
      <c r="H17198" s="38"/>
      <c r="I17198" s="38"/>
      <c r="J17198" s="38"/>
      <c r="K17198" s="38"/>
      <c r="L17198"/>
      <c r="M17198"/>
    </row>
    <row r="17199" spans="1:13" s="36" customFormat="1">
      <c r="A17199" s="35"/>
      <c r="B17199"/>
      <c r="C17199" s="38"/>
      <c r="D17199" s="38"/>
      <c r="E17199" s="38"/>
      <c r="F17199" s="38"/>
      <c r="G17199" s="38"/>
      <c r="H17199" s="38"/>
      <c r="I17199" s="38"/>
      <c r="J17199" s="38"/>
      <c r="K17199" s="38"/>
      <c r="L17199"/>
      <c r="M17199"/>
    </row>
    <row r="17200" spans="1:13" s="36" customFormat="1">
      <c r="A17200" s="35"/>
      <c r="B17200"/>
      <c r="C17200" s="38"/>
      <c r="D17200" s="38"/>
      <c r="E17200" s="38"/>
      <c r="F17200" s="38"/>
      <c r="G17200" s="38"/>
      <c r="H17200" s="38"/>
      <c r="I17200" s="38"/>
      <c r="J17200" s="38"/>
      <c r="K17200" s="38"/>
      <c r="L17200"/>
      <c r="M17200"/>
    </row>
    <row r="17201" spans="1:13" s="36" customFormat="1">
      <c r="A17201" s="35"/>
      <c r="B17201"/>
      <c r="C17201" s="38"/>
      <c r="D17201" s="38"/>
      <c r="E17201" s="38"/>
      <c r="F17201" s="38"/>
      <c r="G17201" s="38"/>
      <c r="H17201" s="38"/>
      <c r="I17201" s="38"/>
      <c r="J17201" s="38"/>
      <c r="K17201" s="38"/>
      <c r="L17201"/>
      <c r="M17201"/>
    </row>
    <row r="17202" spans="1:13" s="36" customFormat="1">
      <c r="A17202" s="35"/>
      <c r="B17202"/>
      <c r="C17202" s="38"/>
      <c r="D17202" s="38"/>
      <c r="E17202" s="38"/>
      <c r="F17202" s="38"/>
      <c r="G17202" s="38"/>
      <c r="H17202" s="38"/>
      <c r="I17202" s="38"/>
      <c r="J17202" s="38"/>
      <c r="K17202" s="38"/>
      <c r="L17202"/>
      <c r="M17202"/>
    </row>
    <row r="17203" spans="1:13" s="36" customFormat="1">
      <c r="A17203" s="35"/>
      <c r="B17203"/>
      <c r="C17203" s="38"/>
      <c r="D17203" s="38"/>
      <c r="E17203" s="38"/>
      <c r="F17203" s="38"/>
      <c r="G17203" s="38"/>
      <c r="H17203" s="38"/>
      <c r="I17203" s="38"/>
      <c r="J17203" s="38"/>
      <c r="K17203" s="38"/>
      <c r="L17203"/>
      <c r="M17203"/>
    </row>
    <row r="17204" spans="1:13" s="36" customFormat="1">
      <c r="A17204" s="35"/>
      <c r="B17204"/>
      <c r="C17204" s="38"/>
      <c r="D17204" s="38"/>
      <c r="E17204" s="38"/>
      <c r="F17204" s="38"/>
      <c r="G17204" s="38"/>
      <c r="H17204" s="38"/>
      <c r="I17204" s="38"/>
      <c r="J17204" s="38"/>
      <c r="K17204" s="38"/>
      <c r="L17204"/>
      <c r="M17204"/>
    </row>
    <row r="17205" spans="1:13" s="36" customFormat="1">
      <c r="A17205" s="35"/>
      <c r="B17205"/>
      <c r="C17205" s="38"/>
      <c r="D17205" s="38"/>
      <c r="E17205" s="38"/>
      <c r="F17205" s="38"/>
      <c r="G17205" s="38"/>
      <c r="H17205" s="38"/>
      <c r="I17205" s="38"/>
      <c r="J17205" s="38"/>
      <c r="K17205" s="38"/>
      <c r="L17205"/>
      <c r="M17205"/>
    </row>
    <row r="17206" spans="1:13" s="36" customFormat="1">
      <c r="A17206" s="35"/>
      <c r="B17206"/>
      <c r="C17206" s="38"/>
      <c r="D17206" s="38"/>
      <c r="E17206" s="38"/>
      <c r="F17206" s="38"/>
      <c r="G17206" s="38"/>
      <c r="H17206" s="38"/>
      <c r="I17206" s="38"/>
      <c r="J17206" s="38"/>
      <c r="K17206" s="38"/>
      <c r="L17206"/>
      <c r="M17206"/>
    </row>
    <row r="17207" spans="1:13" s="36" customFormat="1">
      <c r="A17207" s="35"/>
      <c r="B17207"/>
      <c r="C17207" s="38"/>
      <c r="D17207" s="38"/>
      <c r="E17207" s="38"/>
      <c r="F17207" s="38"/>
      <c r="G17207" s="38"/>
      <c r="H17207" s="38"/>
      <c r="I17207" s="38"/>
      <c r="J17207" s="38"/>
      <c r="K17207" s="38"/>
      <c r="L17207"/>
      <c r="M17207"/>
    </row>
    <row r="17208" spans="1:13" s="36" customFormat="1">
      <c r="A17208" s="35"/>
      <c r="B17208"/>
      <c r="C17208" s="38"/>
      <c r="D17208" s="38"/>
      <c r="E17208" s="38"/>
      <c r="F17208" s="38"/>
      <c r="G17208" s="38"/>
      <c r="H17208" s="38"/>
      <c r="I17208" s="38"/>
      <c r="J17208" s="38"/>
      <c r="K17208" s="38"/>
      <c r="L17208"/>
      <c r="M17208"/>
    </row>
    <row r="17209" spans="1:13" s="36" customFormat="1">
      <c r="A17209" s="35"/>
      <c r="B17209"/>
      <c r="C17209" s="38"/>
      <c r="D17209" s="38"/>
      <c r="E17209" s="38"/>
      <c r="F17209" s="38"/>
      <c r="G17209" s="38"/>
      <c r="H17209" s="38"/>
      <c r="I17209" s="38"/>
      <c r="J17209" s="38"/>
      <c r="K17209" s="38"/>
      <c r="L17209"/>
      <c r="M17209"/>
    </row>
    <row r="17210" spans="1:13" s="36" customFormat="1">
      <c r="A17210" s="35"/>
      <c r="B17210"/>
      <c r="C17210" s="38"/>
      <c r="D17210" s="38"/>
      <c r="E17210" s="38"/>
      <c r="F17210" s="38"/>
      <c r="G17210" s="38"/>
      <c r="H17210" s="38"/>
      <c r="I17210" s="38"/>
      <c r="J17210" s="38"/>
      <c r="K17210" s="38"/>
      <c r="L17210"/>
      <c r="M17210"/>
    </row>
    <row r="17211" spans="1:13" s="36" customFormat="1">
      <c r="A17211" s="35"/>
      <c r="B17211"/>
      <c r="C17211" s="38"/>
      <c r="D17211" s="38"/>
      <c r="E17211" s="38"/>
      <c r="F17211" s="38"/>
      <c r="G17211" s="38"/>
      <c r="H17211" s="38"/>
      <c r="I17211" s="38"/>
      <c r="J17211" s="38"/>
      <c r="K17211" s="38"/>
      <c r="L17211"/>
      <c r="M17211"/>
    </row>
    <row r="17212" spans="1:13" s="36" customFormat="1">
      <c r="A17212" s="35"/>
      <c r="B17212"/>
      <c r="C17212" s="38"/>
      <c r="D17212" s="38"/>
      <c r="E17212" s="38"/>
      <c r="F17212" s="38"/>
      <c r="G17212" s="38"/>
      <c r="H17212" s="38"/>
      <c r="I17212" s="38"/>
      <c r="J17212" s="38"/>
      <c r="K17212" s="38"/>
      <c r="L17212"/>
      <c r="M17212"/>
    </row>
    <row r="17213" spans="1:13" s="36" customFormat="1">
      <c r="A17213" s="35"/>
      <c r="B17213"/>
      <c r="C17213" s="38"/>
      <c r="D17213" s="38"/>
      <c r="E17213" s="38"/>
      <c r="F17213" s="38"/>
      <c r="G17213" s="38"/>
      <c r="H17213" s="38"/>
      <c r="I17213" s="38"/>
      <c r="J17213" s="38"/>
      <c r="K17213" s="38"/>
      <c r="L17213"/>
      <c r="M17213"/>
    </row>
    <row r="17214" spans="1:13" s="36" customFormat="1">
      <c r="A17214" s="35"/>
      <c r="B17214"/>
      <c r="C17214" s="38"/>
      <c r="D17214" s="38"/>
      <c r="E17214" s="38"/>
      <c r="F17214" s="38"/>
      <c r="G17214" s="38"/>
      <c r="H17214" s="38"/>
      <c r="I17214" s="38"/>
      <c r="J17214" s="38"/>
      <c r="K17214" s="38"/>
      <c r="L17214"/>
      <c r="M17214"/>
    </row>
    <row r="17215" spans="1:13" s="36" customFormat="1">
      <c r="A17215" s="35"/>
      <c r="B17215"/>
      <c r="C17215" s="38"/>
      <c r="D17215" s="38"/>
      <c r="E17215" s="38"/>
      <c r="F17215" s="38"/>
      <c r="G17215" s="38"/>
      <c r="H17215" s="38"/>
      <c r="I17215" s="38"/>
      <c r="J17215" s="38"/>
      <c r="K17215" s="38"/>
      <c r="L17215"/>
      <c r="M17215"/>
    </row>
    <row r="17216" spans="1:13" s="36" customFormat="1">
      <c r="A17216" s="35"/>
      <c r="B17216"/>
      <c r="C17216" s="38"/>
      <c r="D17216" s="38"/>
      <c r="E17216" s="38"/>
      <c r="F17216" s="38"/>
      <c r="G17216" s="38"/>
      <c r="H17216" s="38"/>
      <c r="I17216" s="38"/>
      <c r="J17216" s="38"/>
      <c r="K17216" s="38"/>
      <c r="L17216"/>
      <c r="M17216"/>
    </row>
    <row r="17217" spans="1:13" s="36" customFormat="1">
      <c r="A17217" s="35"/>
      <c r="B17217"/>
      <c r="C17217" s="38"/>
      <c r="D17217" s="38"/>
      <c r="E17217" s="38"/>
      <c r="F17217" s="38"/>
      <c r="G17217" s="38"/>
      <c r="H17217" s="38"/>
      <c r="I17217" s="38"/>
      <c r="J17217" s="38"/>
      <c r="K17217" s="38"/>
      <c r="L17217"/>
      <c r="M17217"/>
    </row>
    <row r="17218" spans="1:13" s="36" customFormat="1">
      <c r="A17218" s="35"/>
      <c r="B17218"/>
      <c r="C17218" s="38"/>
      <c r="D17218" s="38"/>
      <c r="E17218" s="38"/>
      <c r="F17218" s="38"/>
      <c r="G17218" s="38"/>
      <c r="H17218" s="38"/>
      <c r="I17218" s="38"/>
      <c r="J17218" s="38"/>
      <c r="K17218" s="38"/>
      <c r="L17218"/>
      <c r="M17218"/>
    </row>
    <row r="17219" spans="1:13" s="36" customFormat="1">
      <c r="A17219" s="35"/>
      <c r="B17219"/>
      <c r="C17219" s="38"/>
      <c r="D17219" s="38"/>
      <c r="E17219" s="38"/>
      <c r="F17219" s="38"/>
      <c r="G17219" s="38"/>
      <c r="H17219" s="38"/>
      <c r="I17219" s="38"/>
      <c r="J17219" s="38"/>
      <c r="K17219" s="38"/>
      <c r="L17219"/>
      <c r="M17219"/>
    </row>
    <row r="17220" spans="1:13" s="36" customFormat="1">
      <c r="A17220" s="35"/>
      <c r="B17220"/>
      <c r="C17220" s="38"/>
      <c r="D17220" s="38"/>
      <c r="E17220" s="38"/>
      <c r="F17220" s="38"/>
      <c r="G17220" s="38"/>
      <c r="H17220" s="38"/>
      <c r="I17220" s="38"/>
      <c r="J17220" s="38"/>
      <c r="K17220" s="38"/>
      <c r="L17220"/>
      <c r="M17220"/>
    </row>
    <row r="17221" spans="1:13" s="36" customFormat="1">
      <c r="A17221" s="35"/>
      <c r="B17221"/>
      <c r="C17221" s="38"/>
      <c r="D17221" s="38"/>
      <c r="E17221" s="38"/>
      <c r="F17221" s="38"/>
      <c r="G17221" s="38"/>
      <c r="H17221" s="38"/>
      <c r="I17221" s="38"/>
      <c r="J17221" s="38"/>
      <c r="K17221" s="38"/>
      <c r="L17221"/>
      <c r="M17221"/>
    </row>
    <row r="17222" spans="1:13" s="36" customFormat="1">
      <c r="A17222" s="35"/>
      <c r="B17222"/>
      <c r="C17222" s="38"/>
      <c r="D17222" s="38"/>
      <c r="E17222" s="38"/>
      <c r="F17222" s="38"/>
      <c r="G17222" s="38"/>
      <c r="H17222" s="38"/>
      <c r="I17222" s="38"/>
      <c r="J17222" s="38"/>
      <c r="K17222" s="38"/>
      <c r="L17222"/>
      <c r="M17222"/>
    </row>
    <row r="17223" spans="1:13" s="36" customFormat="1">
      <c r="A17223" s="35"/>
      <c r="B17223"/>
      <c r="C17223" s="38"/>
      <c r="D17223" s="38"/>
      <c r="E17223" s="38"/>
      <c r="F17223" s="38"/>
      <c r="G17223" s="38"/>
      <c r="H17223" s="38"/>
      <c r="I17223" s="38"/>
      <c r="J17223" s="38"/>
      <c r="K17223" s="38"/>
      <c r="L17223"/>
      <c r="M17223"/>
    </row>
    <row r="17224" spans="1:13" s="36" customFormat="1">
      <c r="A17224" s="35"/>
      <c r="B17224"/>
      <c r="C17224" s="38"/>
      <c r="D17224" s="38"/>
      <c r="E17224" s="38"/>
      <c r="F17224" s="38"/>
      <c r="G17224" s="38"/>
      <c r="H17224" s="38"/>
      <c r="I17224" s="38"/>
      <c r="J17224" s="38"/>
      <c r="K17224" s="38"/>
      <c r="L17224"/>
      <c r="M17224"/>
    </row>
    <row r="17225" spans="1:13" s="36" customFormat="1">
      <c r="A17225" s="35"/>
      <c r="B17225"/>
      <c r="C17225" s="38"/>
      <c r="D17225" s="38"/>
      <c r="E17225" s="38"/>
      <c r="F17225" s="38"/>
      <c r="G17225" s="38"/>
      <c r="H17225" s="38"/>
      <c r="I17225" s="38"/>
      <c r="J17225" s="38"/>
      <c r="K17225" s="38"/>
      <c r="L17225"/>
      <c r="M17225"/>
    </row>
    <row r="17226" spans="1:13" s="36" customFormat="1">
      <c r="A17226" s="35"/>
      <c r="B17226"/>
      <c r="C17226" s="38"/>
      <c r="D17226" s="38"/>
      <c r="E17226" s="38"/>
      <c r="F17226" s="38"/>
      <c r="G17226" s="38"/>
      <c r="H17226" s="38"/>
      <c r="I17226" s="38"/>
      <c r="J17226" s="38"/>
      <c r="K17226" s="38"/>
      <c r="L17226"/>
      <c r="M17226"/>
    </row>
    <row r="17227" spans="1:13" s="36" customFormat="1">
      <c r="A17227" s="35"/>
      <c r="B17227"/>
      <c r="C17227" s="38"/>
      <c r="D17227" s="38"/>
      <c r="E17227" s="38"/>
      <c r="F17227" s="38"/>
      <c r="G17227" s="38"/>
      <c r="H17227" s="38"/>
      <c r="I17227" s="38"/>
      <c r="J17227" s="38"/>
      <c r="K17227" s="38"/>
      <c r="L17227"/>
      <c r="M17227"/>
    </row>
    <row r="17228" spans="1:13" s="36" customFormat="1">
      <c r="A17228" s="35"/>
      <c r="B17228"/>
      <c r="C17228" s="38"/>
      <c r="D17228" s="38"/>
      <c r="E17228" s="38"/>
      <c r="F17228" s="38"/>
      <c r="G17228" s="38"/>
      <c r="H17228" s="38"/>
      <c r="I17228" s="38"/>
      <c r="J17228" s="38"/>
      <c r="K17228" s="38"/>
      <c r="L17228"/>
      <c r="M17228"/>
    </row>
    <row r="17229" spans="1:13" s="36" customFormat="1">
      <c r="A17229" s="35"/>
      <c r="B17229"/>
      <c r="C17229" s="38"/>
      <c r="D17229" s="38"/>
      <c r="E17229" s="38"/>
      <c r="F17229" s="38"/>
      <c r="G17229" s="38"/>
      <c r="H17229" s="38"/>
      <c r="I17229" s="38"/>
      <c r="J17229" s="38"/>
      <c r="K17229" s="38"/>
      <c r="L17229"/>
      <c r="M17229"/>
    </row>
    <row r="17230" spans="1:13" s="36" customFormat="1">
      <c r="A17230" s="35"/>
      <c r="B17230"/>
      <c r="C17230" s="38"/>
      <c r="D17230" s="38"/>
      <c r="E17230" s="38"/>
      <c r="F17230" s="38"/>
      <c r="G17230" s="38"/>
      <c r="H17230" s="38"/>
      <c r="I17230" s="38"/>
      <c r="J17230" s="38"/>
      <c r="K17230" s="38"/>
      <c r="L17230"/>
      <c r="M17230"/>
    </row>
    <row r="17231" spans="1:13" s="36" customFormat="1">
      <c r="A17231" s="35"/>
      <c r="B17231"/>
      <c r="C17231" s="38"/>
      <c r="D17231" s="38"/>
      <c r="E17231" s="38"/>
      <c r="F17231" s="38"/>
      <c r="G17231" s="38"/>
      <c r="H17231" s="38"/>
      <c r="I17231" s="38"/>
      <c r="J17231" s="38"/>
      <c r="K17231" s="38"/>
      <c r="L17231"/>
      <c r="M17231"/>
    </row>
    <row r="17232" spans="1:13" s="36" customFormat="1">
      <c r="A17232" s="35"/>
      <c r="B17232"/>
      <c r="C17232" s="38"/>
      <c r="D17232" s="38"/>
      <c r="E17232" s="38"/>
      <c r="F17232" s="38"/>
      <c r="G17232" s="38"/>
      <c r="H17232" s="38"/>
      <c r="I17232" s="38"/>
      <c r="J17232" s="38"/>
      <c r="K17232" s="38"/>
      <c r="L17232"/>
      <c r="M17232"/>
    </row>
    <row r="17233" spans="1:13" s="36" customFormat="1">
      <c r="A17233" s="35"/>
      <c r="B17233"/>
      <c r="C17233" s="38"/>
      <c r="D17233" s="38"/>
      <c r="E17233" s="38"/>
      <c r="F17233" s="38"/>
      <c r="G17233" s="38"/>
      <c r="H17233" s="38"/>
      <c r="I17233" s="38"/>
      <c r="J17233" s="38"/>
      <c r="K17233" s="38"/>
      <c r="L17233"/>
      <c r="M17233"/>
    </row>
    <row r="17234" spans="1:13" s="36" customFormat="1">
      <c r="A17234" s="35"/>
      <c r="B17234"/>
      <c r="C17234" s="38"/>
      <c r="D17234" s="38"/>
      <c r="E17234" s="38"/>
      <c r="F17234" s="38"/>
      <c r="G17234" s="38"/>
      <c r="H17234" s="38"/>
      <c r="I17234" s="38"/>
      <c r="J17234" s="38"/>
      <c r="K17234" s="38"/>
      <c r="L17234"/>
      <c r="M17234"/>
    </row>
    <row r="17235" spans="1:13" s="36" customFormat="1">
      <c r="A17235" s="35"/>
      <c r="B17235"/>
      <c r="C17235" s="38"/>
      <c r="D17235" s="38"/>
      <c r="E17235" s="38"/>
      <c r="F17235" s="38"/>
      <c r="G17235" s="38"/>
      <c r="H17235" s="38"/>
      <c r="I17235" s="38"/>
      <c r="J17235" s="38"/>
      <c r="K17235" s="38"/>
      <c r="L17235"/>
      <c r="M17235"/>
    </row>
    <row r="17236" spans="1:13" s="36" customFormat="1">
      <c r="A17236" s="35"/>
      <c r="B17236"/>
      <c r="C17236" s="38"/>
      <c r="D17236" s="38"/>
      <c r="E17236" s="38"/>
      <c r="F17236" s="38"/>
      <c r="G17236" s="38"/>
      <c r="H17236" s="38"/>
      <c r="I17236" s="38"/>
      <c r="J17236" s="38"/>
      <c r="K17236" s="38"/>
      <c r="L17236"/>
      <c r="M17236"/>
    </row>
    <row r="17237" spans="1:13" s="36" customFormat="1">
      <c r="A17237" s="35"/>
      <c r="B17237"/>
      <c r="C17237" s="38"/>
      <c r="D17237" s="38"/>
      <c r="E17237" s="38"/>
      <c r="F17237" s="38"/>
      <c r="G17237" s="38"/>
      <c r="H17237" s="38"/>
      <c r="I17237" s="38"/>
      <c r="J17237" s="38"/>
      <c r="K17237" s="38"/>
      <c r="L17237"/>
      <c r="M17237"/>
    </row>
    <row r="17238" spans="1:13" s="36" customFormat="1">
      <c r="A17238" s="35"/>
      <c r="B17238"/>
      <c r="C17238" s="38"/>
      <c r="D17238" s="38"/>
      <c r="E17238" s="38"/>
      <c r="F17238" s="38"/>
      <c r="G17238" s="38"/>
      <c r="H17238" s="38"/>
      <c r="I17238" s="38"/>
      <c r="J17238" s="38"/>
      <c r="K17238" s="38"/>
      <c r="L17238"/>
      <c r="M17238"/>
    </row>
    <row r="17239" spans="1:13" s="36" customFormat="1">
      <c r="A17239" s="35"/>
      <c r="B17239"/>
      <c r="C17239" s="38"/>
      <c r="D17239" s="38"/>
      <c r="E17239" s="38"/>
      <c r="F17239" s="38"/>
      <c r="G17239" s="38"/>
      <c r="H17239" s="38"/>
      <c r="I17239" s="38"/>
      <c r="J17239" s="38"/>
      <c r="K17239" s="38"/>
      <c r="L17239"/>
      <c r="M17239"/>
    </row>
    <row r="17240" spans="1:13" s="36" customFormat="1">
      <c r="A17240" s="35"/>
      <c r="B17240"/>
      <c r="C17240" s="38"/>
      <c r="D17240" s="38"/>
      <c r="E17240" s="38"/>
      <c r="F17240" s="38"/>
      <c r="G17240" s="38"/>
      <c r="H17240" s="38"/>
      <c r="I17240" s="38"/>
      <c r="J17240" s="38"/>
      <c r="K17240" s="38"/>
      <c r="L17240"/>
      <c r="M17240"/>
    </row>
    <row r="17241" spans="1:13" s="36" customFormat="1">
      <c r="A17241" s="35"/>
      <c r="B17241"/>
      <c r="C17241" s="38"/>
      <c r="D17241" s="38"/>
      <c r="E17241" s="38"/>
      <c r="F17241" s="38"/>
      <c r="G17241" s="38"/>
      <c r="H17241" s="38"/>
      <c r="I17241" s="38"/>
      <c r="J17241" s="38"/>
      <c r="K17241" s="38"/>
      <c r="L17241"/>
      <c r="M17241"/>
    </row>
    <row r="17242" spans="1:13" s="36" customFormat="1">
      <c r="A17242" s="35"/>
      <c r="B17242"/>
      <c r="C17242" s="38"/>
      <c r="D17242" s="38"/>
      <c r="E17242" s="38"/>
      <c r="F17242" s="38"/>
      <c r="G17242" s="38"/>
      <c r="H17242" s="38"/>
      <c r="I17242" s="38"/>
      <c r="J17242" s="38"/>
      <c r="K17242" s="38"/>
      <c r="L17242"/>
      <c r="M17242"/>
    </row>
    <row r="17243" spans="1:13" s="36" customFormat="1">
      <c r="A17243" s="35"/>
      <c r="B17243"/>
      <c r="C17243" s="38"/>
      <c r="D17243" s="38"/>
      <c r="E17243" s="38"/>
      <c r="F17243" s="38"/>
      <c r="G17243" s="38"/>
      <c r="H17243" s="38"/>
      <c r="I17243" s="38"/>
      <c r="J17243" s="38"/>
      <c r="K17243" s="38"/>
      <c r="L17243"/>
      <c r="M17243"/>
    </row>
    <row r="17244" spans="1:13" s="36" customFormat="1">
      <c r="A17244" s="35"/>
      <c r="B17244"/>
      <c r="C17244" s="38"/>
      <c r="D17244" s="38"/>
      <c r="E17244" s="38"/>
      <c r="F17244" s="38"/>
      <c r="G17244" s="38"/>
      <c r="H17244" s="38"/>
      <c r="I17244" s="38"/>
      <c r="J17244" s="38"/>
      <c r="K17244" s="38"/>
      <c r="L17244"/>
      <c r="M17244"/>
    </row>
    <row r="17245" spans="1:13" s="36" customFormat="1">
      <c r="A17245" s="35"/>
      <c r="B17245"/>
      <c r="C17245" s="38"/>
      <c r="D17245" s="38"/>
      <c r="E17245" s="38"/>
      <c r="F17245" s="38"/>
      <c r="G17245" s="38"/>
      <c r="H17245" s="38"/>
      <c r="I17245" s="38"/>
      <c r="J17245" s="38"/>
      <c r="K17245" s="38"/>
      <c r="L17245"/>
      <c r="M17245"/>
    </row>
    <row r="17246" spans="1:13" s="36" customFormat="1">
      <c r="A17246" s="35"/>
      <c r="B17246"/>
      <c r="C17246" s="38"/>
      <c r="D17246" s="38"/>
      <c r="E17246" s="38"/>
      <c r="F17246" s="38"/>
      <c r="G17246" s="38"/>
      <c r="H17246" s="38"/>
      <c r="I17246" s="38"/>
      <c r="J17246" s="38"/>
      <c r="K17246" s="38"/>
      <c r="L17246"/>
      <c r="M17246"/>
    </row>
    <row r="17247" spans="1:13" s="36" customFormat="1">
      <c r="A17247" s="35"/>
      <c r="B17247"/>
      <c r="C17247" s="38"/>
      <c r="D17247" s="38"/>
      <c r="E17247" s="38"/>
      <c r="F17247" s="38"/>
      <c r="G17247" s="38"/>
      <c r="H17247" s="38"/>
      <c r="I17247" s="38"/>
      <c r="J17247" s="38"/>
      <c r="K17247" s="38"/>
      <c r="L17247"/>
      <c r="M17247"/>
    </row>
    <row r="17248" spans="1:13" s="36" customFormat="1">
      <c r="A17248" s="35"/>
      <c r="B17248"/>
      <c r="C17248" s="38"/>
      <c r="D17248" s="38"/>
      <c r="E17248" s="38"/>
      <c r="F17248" s="38"/>
      <c r="G17248" s="38"/>
      <c r="H17248" s="38"/>
      <c r="I17248" s="38"/>
      <c r="J17248" s="38"/>
      <c r="K17248" s="38"/>
      <c r="L17248"/>
      <c r="M17248"/>
    </row>
    <row r="17249" spans="1:13" s="36" customFormat="1">
      <c r="A17249" s="35"/>
      <c r="B17249"/>
      <c r="C17249" s="38"/>
      <c r="D17249" s="38"/>
      <c r="E17249" s="38"/>
      <c r="F17249" s="38"/>
      <c r="G17249" s="38"/>
      <c r="H17249" s="38"/>
      <c r="I17249" s="38"/>
      <c r="J17249" s="38"/>
      <c r="K17249" s="38"/>
      <c r="L17249"/>
      <c r="M17249"/>
    </row>
    <row r="17250" spans="1:13" s="36" customFormat="1">
      <c r="A17250" s="35"/>
      <c r="B17250"/>
      <c r="C17250" s="38"/>
      <c r="D17250" s="38"/>
      <c r="E17250" s="38"/>
      <c r="F17250" s="38"/>
      <c r="G17250" s="38"/>
      <c r="H17250" s="38"/>
      <c r="I17250" s="38"/>
      <c r="J17250" s="38"/>
      <c r="K17250" s="38"/>
      <c r="L17250"/>
      <c r="M17250"/>
    </row>
    <row r="17251" spans="1:13" s="36" customFormat="1">
      <c r="A17251" s="35"/>
      <c r="B17251"/>
      <c r="C17251" s="38"/>
      <c r="D17251" s="38"/>
      <c r="E17251" s="38"/>
      <c r="F17251" s="38"/>
      <c r="G17251" s="38"/>
      <c r="H17251" s="38"/>
      <c r="I17251" s="38"/>
      <c r="J17251" s="38"/>
      <c r="K17251" s="38"/>
      <c r="L17251"/>
      <c r="M17251"/>
    </row>
    <row r="17252" spans="1:13" s="36" customFormat="1">
      <c r="A17252" s="35"/>
      <c r="B17252"/>
      <c r="C17252" s="38"/>
      <c r="D17252" s="38"/>
      <c r="E17252" s="38"/>
      <c r="F17252" s="38"/>
      <c r="G17252" s="38"/>
      <c r="H17252" s="38"/>
      <c r="I17252" s="38"/>
      <c r="J17252" s="38"/>
      <c r="K17252" s="38"/>
      <c r="L17252"/>
      <c r="M17252"/>
    </row>
    <row r="17253" spans="1:13" s="36" customFormat="1">
      <c r="A17253" s="35"/>
      <c r="B17253"/>
      <c r="C17253" s="38"/>
      <c r="D17253" s="38"/>
      <c r="E17253" s="38"/>
      <c r="F17253" s="38"/>
      <c r="G17253" s="38"/>
      <c r="H17253" s="38"/>
      <c r="I17253" s="38"/>
      <c r="J17253" s="38"/>
      <c r="K17253" s="38"/>
      <c r="L17253"/>
      <c r="M17253"/>
    </row>
    <row r="17254" spans="1:13" s="36" customFormat="1">
      <c r="A17254" s="35"/>
      <c r="B17254"/>
      <c r="C17254" s="38"/>
      <c r="D17254" s="38"/>
      <c r="E17254" s="38"/>
      <c r="F17254" s="38"/>
      <c r="G17254" s="38"/>
      <c r="H17254" s="38"/>
      <c r="I17254" s="38"/>
      <c r="J17254" s="38"/>
      <c r="K17254" s="38"/>
      <c r="L17254"/>
      <c r="M17254"/>
    </row>
    <row r="17255" spans="1:13" s="36" customFormat="1">
      <c r="A17255" s="35"/>
      <c r="B17255"/>
      <c r="C17255" s="38"/>
      <c r="D17255" s="38"/>
      <c r="E17255" s="38"/>
      <c r="F17255" s="38"/>
      <c r="G17255" s="38"/>
      <c r="H17255" s="38"/>
      <c r="I17255" s="38"/>
      <c r="J17255" s="38"/>
      <c r="K17255" s="38"/>
      <c r="L17255"/>
      <c r="M17255"/>
    </row>
    <row r="17256" spans="1:13" s="36" customFormat="1">
      <c r="A17256" s="35"/>
      <c r="B17256"/>
      <c r="C17256" s="38"/>
      <c r="D17256" s="38"/>
      <c r="E17256" s="38"/>
      <c r="F17256" s="38"/>
      <c r="G17256" s="38"/>
      <c r="H17256" s="38"/>
      <c r="I17256" s="38"/>
      <c r="J17256" s="38"/>
      <c r="K17256" s="38"/>
      <c r="L17256"/>
      <c r="M17256"/>
    </row>
    <row r="17257" spans="1:13" s="36" customFormat="1">
      <c r="A17257" s="35"/>
      <c r="B17257"/>
      <c r="C17257" s="38"/>
      <c r="D17257" s="38"/>
      <c r="E17257" s="38"/>
      <c r="F17257" s="38"/>
      <c r="G17257" s="38"/>
      <c r="H17257" s="38"/>
      <c r="I17257" s="38"/>
      <c r="J17257" s="38"/>
      <c r="K17257" s="38"/>
      <c r="L17257"/>
      <c r="M17257"/>
    </row>
    <row r="17258" spans="1:13" s="36" customFormat="1">
      <c r="A17258" s="35"/>
      <c r="B17258"/>
      <c r="C17258" s="38"/>
      <c r="D17258" s="38"/>
      <c r="E17258" s="38"/>
      <c r="F17258" s="38"/>
      <c r="G17258" s="38"/>
      <c r="H17258" s="38"/>
      <c r="I17258" s="38"/>
      <c r="J17258" s="38"/>
      <c r="K17258" s="38"/>
      <c r="L17258"/>
      <c r="M17258"/>
    </row>
    <row r="17259" spans="1:13" s="36" customFormat="1">
      <c r="A17259" s="35"/>
      <c r="B17259"/>
      <c r="C17259" s="38"/>
      <c r="D17259" s="38"/>
      <c r="E17259" s="38"/>
      <c r="F17259" s="38"/>
      <c r="G17259" s="38"/>
      <c r="H17259" s="38"/>
      <c r="I17259" s="38"/>
      <c r="J17259" s="38"/>
      <c r="K17259" s="38"/>
      <c r="L17259"/>
      <c r="M17259"/>
    </row>
    <row r="17260" spans="1:13" s="36" customFormat="1">
      <c r="A17260" s="35"/>
      <c r="B17260"/>
      <c r="C17260" s="38"/>
      <c r="D17260" s="38"/>
      <c r="E17260" s="38"/>
      <c r="F17260" s="38"/>
      <c r="G17260" s="38"/>
      <c r="H17260" s="38"/>
      <c r="I17260" s="38"/>
      <c r="J17260" s="38"/>
      <c r="K17260" s="38"/>
      <c r="L17260"/>
      <c r="M17260"/>
    </row>
    <row r="17261" spans="1:13" s="36" customFormat="1">
      <c r="A17261" s="35"/>
      <c r="B17261"/>
      <c r="C17261" s="38"/>
      <c r="D17261" s="38"/>
      <c r="E17261" s="38"/>
      <c r="F17261" s="38"/>
      <c r="G17261" s="38"/>
      <c r="H17261" s="38"/>
      <c r="I17261" s="38"/>
      <c r="J17261" s="38"/>
      <c r="K17261" s="38"/>
      <c r="L17261"/>
      <c r="M17261"/>
    </row>
    <row r="17262" spans="1:13" s="36" customFormat="1">
      <c r="A17262" s="35"/>
      <c r="B17262"/>
      <c r="C17262" s="38"/>
      <c r="D17262" s="38"/>
      <c r="E17262" s="38"/>
      <c r="F17262" s="38"/>
      <c r="G17262" s="38"/>
      <c r="H17262" s="38"/>
      <c r="I17262" s="38"/>
      <c r="J17262" s="38"/>
      <c r="K17262" s="38"/>
      <c r="L17262"/>
      <c r="M17262"/>
    </row>
    <row r="17263" spans="1:13" s="36" customFormat="1">
      <c r="A17263" s="35"/>
      <c r="B17263"/>
      <c r="C17263" s="38"/>
      <c r="D17263" s="38"/>
      <c r="E17263" s="38"/>
      <c r="F17263" s="38"/>
      <c r="G17263" s="38"/>
      <c r="H17263" s="38"/>
      <c r="I17263" s="38"/>
      <c r="J17263" s="38"/>
      <c r="K17263" s="38"/>
      <c r="L17263"/>
      <c r="M17263"/>
    </row>
    <row r="17264" spans="1:13" s="36" customFormat="1">
      <c r="A17264" s="35"/>
      <c r="B17264"/>
      <c r="C17264" s="38"/>
      <c r="D17264" s="38"/>
      <c r="E17264" s="38"/>
      <c r="F17264" s="38"/>
      <c r="G17264" s="38"/>
      <c r="H17264" s="38"/>
      <c r="I17264" s="38"/>
      <c r="J17264" s="38"/>
      <c r="K17264" s="38"/>
      <c r="L17264"/>
      <c r="M17264"/>
    </row>
    <row r="17265" spans="1:13" s="36" customFormat="1">
      <c r="A17265" s="35"/>
      <c r="B17265"/>
      <c r="C17265" s="38"/>
      <c r="D17265" s="38"/>
      <c r="E17265" s="38"/>
      <c r="F17265" s="38"/>
      <c r="G17265" s="38"/>
      <c r="H17265" s="38"/>
      <c r="I17265" s="38"/>
      <c r="J17265" s="38"/>
      <c r="K17265" s="38"/>
      <c r="L17265"/>
      <c r="M17265"/>
    </row>
    <row r="17266" spans="1:13" s="36" customFormat="1">
      <c r="A17266" s="35"/>
      <c r="B17266"/>
      <c r="C17266" s="38"/>
      <c r="D17266" s="38"/>
      <c r="E17266" s="38"/>
      <c r="F17266" s="38"/>
      <c r="G17266" s="38"/>
      <c r="H17266" s="38"/>
      <c r="I17266" s="38"/>
      <c r="J17266" s="38"/>
      <c r="K17266" s="38"/>
      <c r="L17266"/>
      <c r="M17266"/>
    </row>
    <row r="17267" spans="1:13" s="36" customFormat="1">
      <c r="A17267" s="35"/>
      <c r="B17267"/>
      <c r="C17267" s="38"/>
      <c r="D17267" s="38"/>
      <c r="E17267" s="38"/>
      <c r="F17267" s="38"/>
      <c r="G17267" s="38"/>
      <c r="H17267" s="38"/>
      <c r="I17267" s="38"/>
      <c r="J17267" s="38"/>
      <c r="K17267" s="38"/>
      <c r="L17267"/>
      <c r="M17267"/>
    </row>
    <row r="17268" spans="1:13" s="36" customFormat="1">
      <c r="A17268" s="35"/>
      <c r="B17268"/>
      <c r="C17268" s="38"/>
      <c r="D17268" s="38"/>
      <c r="E17268" s="38"/>
      <c r="F17268" s="38"/>
      <c r="G17268" s="38"/>
      <c r="H17268" s="38"/>
      <c r="I17268" s="38"/>
      <c r="J17268" s="38"/>
      <c r="K17268" s="38"/>
      <c r="L17268"/>
      <c r="M17268"/>
    </row>
    <row r="17269" spans="1:13" s="36" customFormat="1">
      <c r="A17269" s="35"/>
      <c r="B17269"/>
      <c r="C17269" s="38"/>
      <c r="D17269" s="38"/>
      <c r="E17269" s="38"/>
      <c r="F17269" s="38"/>
      <c r="G17269" s="38"/>
      <c r="H17269" s="38"/>
      <c r="I17269" s="38"/>
      <c r="J17269" s="38"/>
      <c r="K17269" s="38"/>
      <c r="L17269"/>
      <c r="M17269"/>
    </row>
    <row r="17270" spans="1:13" s="36" customFormat="1">
      <c r="A17270" s="35"/>
      <c r="B17270"/>
      <c r="C17270" s="38"/>
      <c r="D17270" s="38"/>
      <c r="E17270" s="38"/>
      <c r="F17270" s="38"/>
      <c r="G17270" s="38"/>
      <c r="H17270" s="38"/>
      <c r="I17270" s="38"/>
      <c r="J17270" s="38"/>
      <c r="K17270" s="38"/>
      <c r="L17270"/>
      <c r="M17270"/>
    </row>
    <row r="17271" spans="1:13" s="36" customFormat="1">
      <c r="A17271" s="35"/>
      <c r="B17271"/>
      <c r="C17271" s="38"/>
      <c r="D17271" s="38"/>
      <c r="E17271" s="38"/>
      <c r="F17271" s="38"/>
      <c r="G17271" s="38"/>
      <c r="H17271" s="38"/>
      <c r="I17271" s="38"/>
      <c r="J17271" s="38"/>
      <c r="K17271" s="38"/>
      <c r="L17271"/>
      <c r="M17271"/>
    </row>
    <row r="17272" spans="1:13" s="36" customFormat="1">
      <c r="A17272" s="35"/>
      <c r="B17272"/>
      <c r="C17272" s="38"/>
      <c r="D17272" s="38"/>
      <c r="E17272" s="38"/>
      <c r="F17272" s="38"/>
      <c r="G17272" s="38"/>
      <c r="H17272" s="38"/>
      <c r="I17272" s="38"/>
      <c r="J17272" s="38"/>
      <c r="K17272" s="38"/>
      <c r="L17272"/>
      <c r="M17272"/>
    </row>
    <row r="17273" spans="1:13" s="36" customFormat="1">
      <c r="A17273" s="35"/>
      <c r="B17273"/>
      <c r="C17273" s="38"/>
      <c r="D17273" s="38"/>
      <c r="E17273" s="38"/>
      <c r="F17273" s="38"/>
      <c r="G17273" s="38"/>
      <c r="H17273" s="38"/>
      <c r="I17273" s="38"/>
      <c r="J17273" s="38"/>
      <c r="K17273" s="38"/>
      <c r="L17273"/>
      <c r="M17273"/>
    </row>
    <row r="17274" spans="1:13" s="36" customFormat="1">
      <c r="A17274" s="35"/>
      <c r="B17274"/>
      <c r="C17274" s="38"/>
      <c r="D17274" s="38"/>
      <c r="E17274" s="38"/>
      <c r="F17274" s="38"/>
      <c r="G17274" s="38"/>
      <c r="H17274" s="38"/>
      <c r="I17274" s="38"/>
      <c r="J17274" s="38"/>
      <c r="K17274" s="38"/>
      <c r="L17274"/>
      <c r="M17274"/>
    </row>
    <row r="17275" spans="1:13" s="36" customFormat="1">
      <c r="A17275" s="35"/>
      <c r="B17275"/>
      <c r="C17275" s="38"/>
      <c r="D17275" s="38"/>
      <c r="E17275" s="38"/>
      <c r="F17275" s="38"/>
      <c r="G17275" s="38"/>
      <c r="H17275" s="38"/>
      <c r="I17275" s="38"/>
      <c r="J17275" s="38"/>
      <c r="K17275" s="38"/>
      <c r="L17275"/>
      <c r="M17275"/>
    </row>
    <row r="17276" spans="1:13" s="36" customFormat="1">
      <c r="A17276" s="35"/>
      <c r="B17276"/>
      <c r="C17276" s="38"/>
      <c r="D17276" s="38"/>
      <c r="E17276" s="38"/>
      <c r="F17276" s="38"/>
      <c r="G17276" s="38"/>
      <c r="H17276" s="38"/>
      <c r="I17276" s="38"/>
      <c r="J17276" s="38"/>
      <c r="K17276" s="38"/>
      <c r="L17276"/>
      <c r="M17276"/>
    </row>
    <row r="17277" spans="1:13" s="36" customFormat="1">
      <c r="A17277" s="35"/>
      <c r="B17277"/>
      <c r="C17277" s="38"/>
      <c r="D17277" s="38"/>
      <c r="E17277" s="38"/>
      <c r="F17277" s="38"/>
      <c r="G17277" s="38"/>
      <c r="H17277" s="38"/>
      <c r="I17277" s="38"/>
      <c r="J17277" s="38"/>
      <c r="K17277" s="38"/>
      <c r="L17277"/>
      <c r="M17277"/>
    </row>
    <row r="17278" spans="1:13" s="36" customFormat="1">
      <c r="A17278" s="35"/>
      <c r="B17278"/>
      <c r="C17278" s="38"/>
      <c r="D17278" s="38"/>
      <c r="E17278" s="38"/>
      <c r="F17278" s="38"/>
      <c r="G17278" s="38"/>
      <c r="H17278" s="38"/>
      <c r="I17278" s="38"/>
      <c r="J17278" s="38"/>
      <c r="K17278" s="38"/>
      <c r="L17278"/>
      <c r="M17278"/>
    </row>
    <row r="17279" spans="1:13" s="36" customFormat="1">
      <c r="A17279" s="35"/>
      <c r="B17279"/>
      <c r="C17279" s="38"/>
      <c r="D17279" s="38"/>
      <c r="E17279" s="38"/>
      <c r="F17279" s="38"/>
      <c r="G17279" s="38"/>
      <c r="H17279" s="38"/>
      <c r="I17279" s="38"/>
      <c r="J17279" s="38"/>
      <c r="K17279" s="38"/>
      <c r="L17279"/>
      <c r="M17279"/>
    </row>
    <row r="17280" spans="1:13" s="36" customFormat="1">
      <c r="A17280" s="35"/>
      <c r="B17280"/>
      <c r="C17280" s="38"/>
      <c r="D17280" s="38"/>
      <c r="E17280" s="38"/>
      <c r="F17280" s="38"/>
      <c r="G17280" s="38"/>
      <c r="H17280" s="38"/>
      <c r="I17280" s="38"/>
      <c r="J17280" s="38"/>
      <c r="K17280" s="38"/>
      <c r="L17280"/>
      <c r="M17280"/>
    </row>
    <row r="17281" spans="1:13" s="36" customFormat="1">
      <c r="A17281" s="35"/>
      <c r="B17281"/>
      <c r="C17281" s="38"/>
      <c r="D17281" s="38"/>
      <c r="E17281" s="38"/>
      <c r="F17281" s="38"/>
      <c r="G17281" s="38"/>
      <c r="H17281" s="38"/>
      <c r="I17281" s="38"/>
      <c r="J17281" s="38"/>
      <c r="K17281" s="38"/>
      <c r="L17281"/>
      <c r="M17281"/>
    </row>
    <row r="17282" spans="1:13" s="36" customFormat="1">
      <c r="A17282" s="35"/>
      <c r="B17282"/>
      <c r="C17282" s="38"/>
      <c r="D17282" s="38"/>
      <c r="E17282" s="38"/>
      <c r="F17282" s="38"/>
      <c r="G17282" s="38"/>
      <c r="H17282" s="38"/>
      <c r="I17282" s="38"/>
      <c r="J17282" s="38"/>
      <c r="K17282" s="38"/>
      <c r="L17282"/>
      <c r="M17282"/>
    </row>
    <row r="17283" spans="1:13" s="36" customFormat="1">
      <c r="A17283" s="35"/>
      <c r="B17283"/>
      <c r="C17283" s="38"/>
      <c r="D17283" s="38"/>
      <c r="E17283" s="38"/>
      <c r="F17283" s="38"/>
      <c r="G17283" s="38"/>
      <c r="H17283" s="38"/>
      <c r="I17283" s="38"/>
      <c r="J17283" s="38"/>
      <c r="K17283" s="38"/>
      <c r="L17283"/>
      <c r="M17283"/>
    </row>
    <row r="17284" spans="1:13" s="36" customFormat="1">
      <c r="A17284" s="35"/>
      <c r="B17284"/>
      <c r="C17284" s="38"/>
      <c r="D17284" s="38"/>
      <c r="E17284" s="38"/>
      <c r="F17284" s="38"/>
      <c r="G17284" s="38"/>
      <c r="H17284" s="38"/>
      <c r="I17284" s="38"/>
      <c r="J17284" s="38"/>
      <c r="K17284" s="38"/>
      <c r="L17284"/>
      <c r="M17284"/>
    </row>
    <row r="17285" spans="1:13" s="36" customFormat="1">
      <c r="A17285" s="35"/>
      <c r="B17285"/>
      <c r="C17285" s="38"/>
      <c r="D17285" s="38"/>
      <c r="E17285" s="38"/>
      <c r="F17285" s="38"/>
      <c r="G17285" s="38"/>
      <c r="H17285" s="38"/>
      <c r="I17285" s="38"/>
      <c r="J17285" s="38"/>
      <c r="K17285" s="38"/>
      <c r="L17285"/>
      <c r="M17285"/>
    </row>
    <row r="17286" spans="1:13" s="36" customFormat="1">
      <c r="A17286" s="35"/>
      <c r="B17286"/>
      <c r="C17286" s="38"/>
      <c r="D17286" s="38"/>
      <c r="E17286" s="38"/>
      <c r="F17286" s="38"/>
      <c r="G17286" s="38"/>
      <c r="H17286" s="38"/>
      <c r="I17286" s="38"/>
      <c r="J17286" s="38"/>
      <c r="K17286" s="38"/>
      <c r="L17286"/>
      <c r="M17286"/>
    </row>
    <row r="17287" spans="1:13" s="36" customFormat="1">
      <c r="A17287" s="35"/>
      <c r="B17287"/>
      <c r="C17287" s="38"/>
      <c r="D17287" s="38"/>
      <c r="E17287" s="38"/>
      <c r="F17287" s="38"/>
      <c r="G17287" s="38"/>
      <c r="H17287" s="38"/>
      <c r="I17287" s="38"/>
      <c r="J17287" s="38"/>
      <c r="K17287" s="38"/>
      <c r="L17287"/>
      <c r="M17287"/>
    </row>
    <row r="17288" spans="1:13" s="36" customFormat="1">
      <c r="A17288" s="35"/>
      <c r="B17288"/>
      <c r="C17288" s="38"/>
      <c r="D17288" s="38"/>
      <c r="E17288" s="38"/>
      <c r="F17288" s="38"/>
      <c r="G17288" s="38"/>
      <c r="H17288" s="38"/>
      <c r="I17288" s="38"/>
      <c r="J17288" s="38"/>
      <c r="K17288" s="38"/>
      <c r="L17288"/>
      <c r="M17288"/>
    </row>
    <row r="17289" spans="1:13" s="36" customFormat="1">
      <c r="A17289" s="35"/>
      <c r="B17289"/>
      <c r="C17289" s="38"/>
      <c r="D17289" s="38"/>
      <c r="E17289" s="38"/>
      <c r="F17289" s="38"/>
      <c r="G17289" s="38"/>
      <c r="H17289" s="38"/>
      <c r="I17289" s="38"/>
      <c r="J17289" s="38"/>
      <c r="K17289" s="38"/>
      <c r="L17289"/>
      <c r="M17289"/>
    </row>
    <row r="17290" spans="1:13" s="36" customFormat="1">
      <c r="A17290" s="35"/>
      <c r="B17290"/>
      <c r="C17290" s="38"/>
      <c r="D17290" s="38"/>
      <c r="E17290" s="38"/>
      <c r="F17290" s="38"/>
      <c r="G17290" s="38"/>
      <c r="H17290" s="38"/>
      <c r="I17290" s="38"/>
      <c r="J17290" s="38"/>
      <c r="K17290" s="38"/>
      <c r="L17290"/>
      <c r="M17290"/>
    </row>
    <row r="17291" spans="1:13" s="36" customFormat="1">
      <c r="A17291" s="35"/>
      <c r="B17291"/>
      <c r="C17291" s="38"/>
      <c r="D17291" s="38"/>
      <c r="E17291" s="38"/>
      <c r="F17291" s="38"/>
      <c r="G17291" s="38"/>
      <c r="H17291" s="38"/>
      <c r="I17291" s="38"/>
      <c r="J17291" s="38"/>
      <c r="K17291" s="38"/>
      <c r="L17291"/>
      <c r="M17291"/>
    </row>
    <row r="17292" spans="1:13" s="36" customFormat="1">
      <c r="A17292" s="35"/>
      <c r="B17292"/>
      <c r="C17292" s="38"/>
      <c r="D17292" s="38"/>
      <c r="E17292" s="38"/>
      <c r="F17292" s="38"/>
      <c r="G17292" s="38"/>
      <c r="H17292" s="38"/>
      <c r="I17292" s="38"/>
      <c r="J17292" s="38"/>
      <c r="K17292" s="38"/>
      <c r="L17292"/>
      <c r="M17292"/>
    </row>
    <row r="17293" spans="1:13" s="36" customFormat="1">
      <c r="A17293" s="35"/>
      <c r="B17293"/>
      <c r="C17293" s="38"/>
      <c r="D17293" s="38"/>
      <c r="E17293" s="38"/>
      <c r="F17293" s="38"/>
      <c r="G17293" s="38"/>
      <c r="H17293" s="38"/>
      <c r="I17293" s="38"/>
      <c r="J17293" s="38"/>
      <c r="K17293" s="38"/>
      <c r="L17293"/>
      <c r="M17293"/>
    </row>
    <row r="17294" spans="1:13" s="36" customFormat="1">
      <c r="A17294" s="35"/>
      <c r="B17294"/>
      <c r="C17294" s="38"/>
      <c r="D17294" s="38"/>
      <c r="E17294" s="38"/>
      <c r="F17294" s="38"/>
      <c r="G17294" s="38"/>
      <c r="H17294" s="38"/>
      <c r="I17294" s="38"/>
      <c r="J17294" s="38"/>
      <c r="K17294" s="38"/>
      <c r="L17294"/>
      <c r="M17294"/>
    </row>
    <row r="17295" spans="1:13" s="36" customFormat="1">
      <c r="A17295" s="35"/>
      <c r="B17295"/>
      <c r="C17295" s="38"/>
      <c r="D17295" s="38"/>
      <c r="E17295" s="38"/>
      <c r="F17295" s="38"/>
      <c r="G17295" s="38"/>
      <c r="H17295" s="38"/>
      <c r="I17295" s="38"/>
      <c r="J17295" s="38"/>
      <c r="K17295" s="38"/>
      <c r="L17295"/>
      <c r="M17295"/>
    </row>
    <row r="17296" spans="1:13" s="36" customFormat="1">
      <c r="A17296" s="35"/>
      <c r="B17296"/>
      <c r="C17296" s="38"/>
      <c r="D17296" s="38"/>
      <c r="E17296" s="38"/>
      <c r="F17296" s="38"/>
      <c r="G17296" s="38"/>
      <c r="H17296" s="38"/>
      <c r="I17296" s="38"/>
      <c r="J17296" s="38"/>
      <c r="K17296" s="38"/>
      <c r="L17296"/>
      <c r="M17296"/>
    </row>
    <row r="17297" spans="1:13" s="36" customFormat="1">
      <c r="A17297" s="35"/>
      <c r="B17297"/>
      <c r="C17297" s="38"/>
      <c r="D17297" s="38"/>
      <c r="E17297" s="38"/>
      <c r="F17297" s="38"/>
      <c r="G17297" s="38"/>
      <c r="H17297" s="38"/>
      <c r="I17297" s="38"/>
      <c r="J17297" s="38"/>
      <c r="K17297" s="38"/>
      <c r="L17297"/>
      <c r="M17297"/>
    </row>
    <row r="17298" spans="1:13" s="36" customFormat="1">
      <c r="A17298" s="35"/>
      <c r="B17298"/>
      <c r="C17298" s="38"/>
      <c r="D17298" s="38"/>
      <c r="E17298" s="38"/>
      <c r="F17298" s="38"/>
      <c r="G17298" s="38"/>
      <c r="H17298" s="38"/>
      <c r="I17298" s="38"/>
      <c r="J17298" s="38"/>
      <c r="K17298" s="38"/>
      <c r="L17298"/>
      <c r="M17298"/>
    </row>
    <row r="17299" spans="1:13" s="36" customFormat="1">
      <c r="A17299" s="35"/>
      <c r="B17299"/>
      <c r="C17299" s="38"/>
      <c r="D17299" s="38"/>
      <c r="E17299" s="38"/>
      <c r="F17299" s="38"/>
      <c r="G17299" s="38"/>
      <c r="H17299" s="38"/>
      <c r="I17299" s="38"/>
      <c r="J17299" s="38"/>
      <c r="K17299" s="38"/>
      <c r="L17299"/>
      <c r="M17299"/>
    </row>
    <row r="17300" spans="1:13" s="36" customFormat="1">
      <c r="A17300" s="35"/>
      <c r="B17300"/>
      <c r="C17300" s="38"/>
      <c r="D17300" s="38"/>
      <c r="E17300" s="38"/>
      <c r="F17300" s="38"/>
      <c r="G17300" s="38"/>
      <c r="H17300" s="38"/>
      <c r="I17300" s="38"/>
      <c r="J17300" s="38"/>
      <c r="K17300" s="38"/>
      <c r="L17300"/>
      <c r="M17300"/>
    </row>
    <row r="17301" spans="1:13" s="36" customFormat="1">
      <c r="A17301" s="35"/>
      <c r="B17301"/>
      <c r="C17301" s="38"/>
      <c r="D17301" s="38"/>
      <c r="E17301" s="38"/>
      <c r="F17301" s="38"/>
      <c r="G17301" s="38"/>
      <c r="H17301" s="38"/>
      <c r="I17301" s="38"/>
      <c r="J17301" s="38"/>
      <c r="K17301" s="38"/>
      <c r="L17301"/>
      <c r="M17301"/>
    </row>
    <row r="17302" spans="1:13" s="36" customFormat="1">
      <c r="A17302" s="35"/>
      <c r="B17302"/>
      <c r="C17302" s="38"/>
      <c r="D17302" s="38"/>
      <c r="E17302" s="38"/>
      <c r="F17302" s="38"/>
      <c r="G17302" s="38"/>
      <c r="H17302" s="38"/>
      <c r="I17302" s="38"/>
      <c r="J17302" s="38"/>
      <c r="K17302" s="38"/>
      <c r="L17302"/>
      <c r="M17302"/>
    </row>
    <row r="17303" spans="1:13" s="36" customFormat="1">
      <c r="A17303" s="35"/>
      <c r="B17303"/>
      <c r="C17303" s="38"/>
      <c r="D17303" s="38"/>
      <c r="E17303" s="38"/>
      <c r="F17303" s="38"/>
      <c r="G17303" s="38"/>
      <c r="H17303" s="38"/>
      <c r="I17303" s="38"/>
      <c r="J17303" s="38"/>
      <c r="K17303" s="38"/>
      <c r="L17303"/>
      <c r="M17303"/>
    </row>
    <row r="17304" spans="1:13" s="36" customFormat="1">
      <c r="A17304" s="35"/>
      <c r="B17304"/>
      <c r="C17304" s="38"/>
      <c r="D17304" s="38"/>
      <c r="E17304" s="38"/>
      <c r="F17304" s="38"/>
      <c r="G17304" s="38"/>
      <c r="H17304" s="38"/>
      <c r="I17304" s="38"/>
      <c r="J17304" s="38"/>
      <c r="K17304" s="38"/>
      <c r="L17304"/>
      <c r="M17304"/>
    </row>
    <row r="17305" spans="1:13" s="36" customFormat="1">
      <c r="A17305" s="35"/>
      <c r="B17305"/>
      <c r="C17305" s="38"/>
      <c r="D17305" s="38"/>
      <c r="E17305" s="38"/>
      <c r="F17305" s="38"/>
      <c r="G17305" s="38"/>
      <c r="H17305" s="38"/>
      <c r="I17305" s="38"/>
      <c r="J17305" s="38"/>
      <c r="K17305" s="38"/>
      <c r="L17305"/>
      <c r="M17305"/>
    </row>
    <row r="17306" spans="1:13" s="36" customFormat="1">
      <c r="A17306" s="35"/>
      <c r="B17306"/>
      <c r="C17306" s="38"/>
      <c r="D17306" s="38"/>
      <c r="E17306" s="38"/>
      <c r="F17306" s="38"/>
      <c r="G17306" s="38"/>
      <c r="H17306" s="38"/>
      <c r="I17306" s="38"/>
      <c r="J17306" s="38"/>
      <c r="K17306" s="38"/>
      <c r="L17306"/>
      <c r="M17306"/>
    </row>
    <row r="17307" spans="1:13" s="36" customFormat="1">
      <c r="A17307" s="35"/>
      <c r="B17307"/>
      <c r="C17307" s="38"/>
      <c r="D17307" s="38"/>
      <c r="E17307" s="38"/>
      <c r="F17307" s="38"/>
      <c r="G17307" s="38"/>
      <c r="H17307" s="38"/>
      <c r="I17307" s="38"/>
      <c r="J17307" s="38"/>
      <c r="K17307" s="38"/>
      <c r="L17307"/>
      <c r="M17307"/>
    </row>
    <row r="17308" spans="1:13" s="36" customFormat="1">
      <c r="A17308" s="35"/>
      <c r="B17308"/>
      <c r="C17308" s="38"/>
      <c r="D17308" s="38"/>
      <c r="E17308" s="38"/>
      <c r="F17308" s="38"/>
      <c r="G17308" s="38"/>
      <c r="H17308" s="38"/>
      <c r="I17308" s="38"/>
      <c r="J17308" s="38"/>
      <c r="K17308" s="38"/>
      <c r="L17308"/>
      <c r="M17308"/>
    </row>
    <row r="17309" spans="1:13" s="36" customFormat="1">
      <c r="A17309" s="35"/>
      <c r="B17309"/>
      <c r="C17309" s="38"/>
      <c r="D17309" s="38"/>
      <c r="E17309" s="38"/>
      <c r="F17309" s="38"/>
      <c r="G17309" s="38"/>
      <c r="H17309" s="38"/>
      <c r="I17309" s="38"/>
      <c r="J17309" s="38"/>
      <c r="K17309" s="38"/>
      <c r="L17309"/>
      <c r="M17309"/>
    </row>
    <row r="17310" spans="1:13" s="36" customFormat="1">
      <c r="A17310" s="35"/>
      <c r="B17310"/>
      <c r="C17310" s="38"/>
      <c r="D17310" s="38"/>
      <c r="E17310" s="38"/>
      <c r="F17310" s="38"/>
      <c r="G17310" s="38"/>
      <c r="H17310" s="38"/>
      <c r="I17310" s="38"/>
      <c r="J17310" s="38"/>
      <c r="K17310" s="38"/>
      <c r="L17310"/>
      <c r="M17310"/>
    </row>
    <row r="17311" spans="1:13" s="36" customFormat="1">
      <c r="A17311" s="35"/>
      <c r="B17311"/>
      <c r="C17311" s="38"/>
      <c r="D17311" s="38"/>
      <c r="E17311" s="38"/>
      <c r="F17311" s="38"/>
      <c r="G17311" s="38"/>
      <c r="H17311" s="38"/>
      <c r="I17311" s="38"/>
      <c r="J17311" s="38"/>
      <c r="K17311" s="38"/>
      <c r="L17311"/>
      <c r="M17311"/>
    </row>
    <row r="17312" spans="1:13" s="36" customFormat="1">
      <c r="A17312" s="35"/>
      <c r="B17312"/>
      <c r="C17312" s="38"/>
      <c r="D17312" s="38"/>
      <c r="E17312" s="38"/>
      <c r="F17312" s="38"/>
      <c r="G17312" s="38"/>
      <c r="H17312" s="38"/>
      <c r="I17312" s="38"/>
      <c r="J17312" s="38"/>
      <c r="K17312" s="38"/>
      <c r="L17312"/>
      <c r="M17312"/>
    </row>
    <row r="17313" spans="1:13" s="36" customFormat="1">
      <c r="A17313" s="35"/>
      <c r="B17313"/>
      <c r="C17313" s="38"/>
      <c r="D17313" s="38"/>
      <c r="E17313" s="38"/>
      <c r="F17313" s="38"/>
      <c r="G17313" s="38"/>
      <c r="H17313" s="38"/>
      <c r="I17313" s="38"/>
      <c r="J17313" s="38"/>
      <c r="K17313" s="38"/>
      <c r="L17313"/>
      <c r="M17313"/>
    </row>
    <row r="17314" spans="1:13" s="36" customFormat="1">
      <c r="A17314" s="35"/>
      <c r="B17314"/>
      <c r="C17314" s="38"/>
      <c r="D17314" s="38"/>
      <c r="E17314" s="38"/>
      <c r="F17314" s="38"/>
      <c r="G17314" s="38"/>
      <c r="H17314" s="38"/>
      <c r="I17314" s="38"/>
      <c r="J17314" s="38"/>
      <c r="K17314" s="38"/>
      <c r="L17314"/>
      <c r="M17314"/>
    </row>
    <row r="17315" spans="1:13" s="36" customFormat="1">
      <c r="A17315" s="35"/>
      <c r="B17315"/>
      <c r="C17315" s="38"/>
      <c r="D17315" s="38"/>
      <c r="E17315" s="38"/>
      <c r="F17315" s="38"/>
      <c r="G17315" s="38"/>
      <c r="H17315" s="38"/>
      <c r="I17315" s="38"/>
      <c r="J17315" s="38"/>
      <c r="K17315" s="38"/>
      <c r="L17315"/>
      <c r="M17315"/>
    </row>
    <row r="17316" spans="1:13" s="36" customFormat="1">
      <c r="A17316" s="35"/>
      <c r="B17316"/>
      <c r="C17316" s="38"/>
      <c r="D17316" s="38"/>
      <c r="E17316" s="38"/>
      <c r="F17316" s="38"/>
      <c r="G17316" s="38"/>
      <c r="H17316" s="38"/>
      <c r="I17316" s="38"/>
      <c r="J17316" s="38"/>
      <c r="K17316" s="38"/>
      <c r="L17316"/>
      <c r="M17316"/>
    </row>
    <row r="17317" spans="1:13" s="36" customFormat="1">
      <c r="A17317" s="35"/>
      <c r="B17317"/>
      <c r="C17317" s="38"/>
      <c r="D17317" s="38"/>
      <c r="E17317" s="38"/>
      <c r="F17317" s="38"/>
      <c r="G17317" s="38"/>
      <c r="H17317" s="38"/>
      <c r="I17317" s="38"/>
      <c r="J17317" s="38"/>
      <c r="K17317" s="38"/>
      <c r="L17317"/>
      <c r="M17317"/>
    </row>
    <row r="17318" spans="1:13" s="36" customFormat="1">
      <c r="A17318" s="35"/>
      <c r="B17318"/>
      <c r="C17318" s="38"/>
      <c r="D17318" s="38"/>
      <c r="E17318" s="38"/>
      <c r="F17318" s="38"/>
      <c r="G17318" s="38"/>
      <c r="H17318" s="38"/>
      <c r="I17318" s="38"/>
      <c r="J17318" s="38"/>
      <c r="K17318" s="38"/>
      <c r="L17318"/>
      <c r="M17318"/>
    </row>
    <row r="17319" spans="1:13" s="36" customFormat="1">
      <c r="A17319" s="35"/>
      <c r="B17319"/>
      <c r="C17319" s="38"/>
      <c r="D17319" s="38"/>
      <c r="E17319" s="38"/>
      <c r="F17319" s="38"/>
      <c r="G17319" s="38"/>
      <c r="H17319" s="38"/>
      <c r="I17319" s="38"/>
      <c r="J17319" s="38"/>
      <c r="K17319" s="38"/>
      <c r="L17319"/>
      <c r="M17319"/>
    </row>
    <row r="17320" spans="1:13" s="36" customFormat="1">
      <c r="A17320" s="35"/>
      <c r="B17320"/>
      <c r="C17320" s="38"/>
      <c r="D17320" s="38"/>
      <c r="E17320" s="38"/>
      <c r="F17320" s="38"/>
      <c r="G17320" s="38"/>
      <c r="H17320" s="38"/>
      <c r="I17320" s="38"/>
      <c r="J17320" s="38"/>
      <c r="K17320" s="38"/>
      <c r="L17320"/>
      <c r="M17320"/>
    </row>
    <row r="17321" spans="1:13" s="36" customFormat="1">
      <c r="A17321" s="35"/>
      <c r="B17321"/>
      <c r="C17321" s="38"/>
      <c r="D17321" s="38"/>
      <c r="E17321" s="38"/>
      <c r="F17321" s="38"/>
      <c r="G17321" s="38"/>
      <c r="H17321" s="38"/>
      <c r="I17321" s="38"/>
      <c r="J17321" s="38"/>
      <c r="K17321" s="38"/>
      <c r="L17321"/>
      <c r="M17321"/>
    </row>
    <row r="17322" spans="1:13" s="36" customFormat="1">
      <c r="A17322" s="35"/>
      <c r="B17322"/>
      <c r="C17322" s="38"/>
      <c r="D17322" s="38"/>
      <c r="E17322" s="38"/>
      <c r="F17322" s="38"/>
      <c r="G17322" s="38"/>
      <c r="H17322" s="38"/>
      <c r="I17322" s="38"/>
      <c r="J17322" s="38"/>
      <c r="K17322" s="38"/>
      <c r="L17322"/>
      <c r="M17322"/>
    </row>
    <row r="17323" spans="1:13" s="36" customFormat="1">
      <c r="A17323" s="35"/>
      <c r="B17323"/>
      <c r="C17323" s="38"/>
      <c r="D17323" s="38"/>
      <c r="E17323" s="38"/>
      <c r="F17323" s="38"/>
      <c r="G17323" s="38"/>
      <c r="H17323" s="38"/>
      <c r="I17323" s="38"/>
      <c r="J17323" s="38"/>
      <c r="K17323" s="38"/>
      <c r="L17323"/>
      <c r="M17323"/>
    </row>
    <row r="17324" spans="1:13" s="36" customFormat="1">
      <c r="A17324" s="35"/>
      <c r="B17324"/>
      <c r="C17324" s="38"/>
      <c r="D17324" s="38"/>
      <c r="E17324" s="38"/>
      <c r="F17324" s="38"/>
      <c r="G17324" s="38"/>
      <c r="H17324" s="38"/>
      <c r="I17324" s="38"/>
      <c r="J17324" s="38"/>
      <c r="K17324" s="38"/>
      <c r="L17324"/>
      <c r="M17324"/>
    </row>
    <row r="17325" spans="1:13" s="36" customFormat="1">
      <c r="A17325" s="35"/>
      <c r="B17325"/>
      <c r="C17325" s="38"/>
      <c r="D17325" s="38"/>
      <c r="E17325" s="38"/>
      <c r="F17325" s="38"/>
      <c r="G17325" s="38"/>
      <c r="H17325" s="38"/>
      <c r="I17325" s="38"/>
      <c r="J17325" s="38"/>
      <c r="K17325" s="38"/>
      <c r="L17325"/>
      <c r="M17325"/>
    </row>
    <row r="17326" spans="1:13" s="36" customFormat="1">
      <c r="A17326" s="35"/>
      <c r="B17326"/>
      <c r="C17326" s="38"/>
      <c r="D17326" s="38"/>
      <c r="E17326" s="38"/>
      <c r="F17326" s="38"/>
      <c r="G17326" s="38"/>
      <c r="H17326" s="38"/>
      <c r="I17326" s="38"/>
      <c r="J17326" s="38"/>
      <c r="K17326" s="38"/>
      <c r="L17326"/>
      <c r="M17326"/>
    </row>
    <row r="17327" spans="1:13" s="36" customFormat="1">
      <c r="A17327" s="35"/>
      <c r="B17327"/>
      <c r="C17327" s="38"/>
      <c r="D17327" s="38"/>
      <c r="E17327" s="38"/>
      <c r="F17327" s="38"/>
      <c r="G17327" s="38"/>
      <c r="H17327" s="38"/>
      <c r="I17327" s="38"/>
      <c r="J17327" s="38"/>
      <c r="K17327" s="38"/>
      <c r="L17327"/>
      <c r="M17327"/>
    </row>
    <row r="17328" spans="1:13" s="36" customFormat="1">
      <c r="A17328" s="35"/>
      <c r="B17328"/>
      <c r="C17328" s="38"/>
      <c r="D17328" s="38"/>
      <c r="E17328" s="38"/>
      <c r="F17328" s="38"/>
      <c r="G17328" s="38"/>
      <c r="H17328" s="38"/>
      <c r="I17328" s="38"/>
      <c r="J17328" s="38"/>
      <c r="K17328" s="38"/>
      <c r="L17328"/>
      <c r="M17328"/>
    </row>
    <row r="17329" spans="1:13" s="36" customFormat="1">
      <c r="A17329" s="35"/>
      <c r="B17329"/>
      <c r="C17329" s="38"/>
      <c r="D17329" s="38"/>
      <c r="E17329" s="38"/>
      <c r="F17329" s="38"/>
      <c r="G17329" s="38"/>
      <c r="H17329" s="38"/>
      <c r="I17329" s="38"/>
      <c r="J17329" s="38"/>
      <c r="K17329" s="38"/>
      <c r="L17329"/>
      <c r="M17329"/>
    </row>
    <row r="17330" spans="1:13" s="36" customFormat="1">
      <c r="A17330" s="35"/>
      <c r="B17330"/>
      <c r="C17330" s="38"/>
      <c r="D17330" s="38"/>
      <c r="E17330" s="38"/>
      <c r="F17330" s="38"/>
      <c r="G17330" s="38"/>
      <c r="H17330" s="38"/>
      <c r="I17330" s="38"/>
      <c r="J17330" s="38"/>
      <c r="K17330" s="38"/>
      <c r="L17330"/>
      <c r="M17330"/>
    </row>
    <row r="17331" spans="1:13" s="36" customFormat="1">
      <c r="A17331" s="35"/>
      <c r="B17331"/>
      <c r="C17331" s="38"/>
      <c r="D17331" s="38"/>
      <c r="E17331" s="38"/>
      <c r="F17331" s="38"/>
      <c r="G17331" s="38"/>
      <c r="H17331" s="38"/>
      <c r="I17331" s="38"/>
      <c r="J17331" s="38"/>
      <c r="K17331" s="38"/>
      <c r="L17331"/>
      <c r="M17331"/>
    </row>
    <row r="17332" spans="1:13" s="36" customFormat="1">
      <c r="A17332" s="35"/>
      <c r="B17332"/>
      <c r="C17332" s="38"/>
      <c r="D17332" s="38"/>
      <c r="E17332" s="38"/>
      <c r="F17332" s="38"/>
      <c r="G17332" s="38"/>
      <c r="H17332" s="38"/>
      <c r="I17332" s="38"/>
      <c r="J17332" s="38"/>
      <c r="K17332" s="38"/>
      <c r="L17332"/>
      <c r="M17332"/>
    </row>
    <row r="17333" spans="1:13" s="36" customFormat="1">
      <c r="A17333" s="35"/>
      <c r="B17333"/>
      <c r="C17333" s="38"/>
      <c r="D17333" s="38"/>
      <c r="E17333" s="38"/>
      <c r="F17333" s="38"/>
      <c r="G17333" s="38"/>
      <c r="H17333" s="38"/>
      <c r="I17333" s="38"/>
      <c r="J17333" s="38"/>
      <c r="K17333" s="38"/>
      <c r="L17333"/>
      <c r="M17333"/>
    </row>
    <row r="17334" spans="1:13" s="36" customFormat="1">
      <c r="A17334" s="35"/>
      <c r="B17334"/>
      <c r="C17334" s="38"/>
      <c r="D17334" s="38"/>
      <c r="E17334" s="38"/>
      <c r="F17334" s="38"/>
      <c r="G17334" s="38"/>
      <c r="H17334" s="38"/>
      <c r="I17334" s="38"/>
      <c r="J17334" s="38"/>
      <c r="K17334" s="38"/>
      <c r="L17334"/>
      <c r="M17334"/>
    </row>
    <row r="17335" spans="1:13" s="36" customFormat="1">
      <c r="A17335" s="35"/>
      <c r="B17335"/>
      <c r="C17335" s="38"/>
      <c r="D17335" s="38"/>
      <c r="E17335" s="38"/>
      <c r="F17335" s="38"/>
      <c r="G17335" s="38"/>
      <c r="H17335" s="38"/>
      <c r="I17335" s="38"/>
      <c r="J17335" s="38"/>
      <c r="K17335" s="38"/>
      <c r="L17335"/>
      <c r="M17335"/>
    </row>
    <row r="17336" spans="1:13" s="36" customFormat="1">
      <c r="A17336" s="35"/>
      <c r="B17336"/>
      <c r="C17336" s="38"/>
      <c r="D17336" s="38"/>
      <c r="E17336" s="38"/>
      <c r="F17336" s="38"/>
      <c r="G17336" s="38"/>
      <c r="H17336" s="38"/>
      <c r="I17336" s="38"/>
      <c r="J17336" s="38"/>
      <c r="K17336" s="38"/>
      <c r="L17336"/>
      <c r="M17336"/>
    </row>
    <row r="17337" spans="1:13" s="36" customFormat="1">
      <c r="A17337" s="35"/>
      <c r="B17337"/>
      <c r="C17337" s="38"/>
      <c r="D17337" s="38"/>
      <c r="E17337" s="38"/>
      <c r="F17337" s="38"/>
      <c r="G17337" s="38"/>
      <c r="H17337" s="38"/>
      <c r="I17337" s="38"/>
      <c r="J17337" s="38"/>
      <c r="K17337" s="38"/>
      <c r="L17337"/>
      <c r="M17337"/>
    </row>
    <row r="17338" spans="1:13" s="36" customFormat="1">
      <c r="A17338" s="35"/>
      <c r="B17338"/>
      <c r="C17338" s="38"/>
      <c r="D17338" s="38"/>
      <c r="E17338" s="38"/>
      <c r="F17338" s="38"/>
      <c r="G17338" s="38"/>
      <c r="H17338" s="38"/>
      <c r="I17338" s="38"/>
      <c r="J17338" s="38"/>
      <c r="K17338" s="38"/>
      <c r="L17338"/>
      <c r="M17338"/>
    </row>
    <row r="17339" spans="1:13" s="36" customFormat="1">
      <c r="A17339" s="35"/>
      <c r="B17339"/>
      <c r="C17339" s="38"/>
      <c r="D17339" s="38"/>
      <c r="E17339" s="38"/>
      <c r="F17339" s="38"/>
      <c r="G17339" s="38"/>
      <c r="H17339" s="38"/>
      <c r="I17339" s="38"/>
      <c r="J17339" s="38"/>
      <c r="K17339" s="38"/>
      <c r="L17339"/>
      <c r="M17339"/>
    </row>
    <row r="17340" spans="1:13" s="36" customFormat="1">
      <c r="A17340" s="35"/>
      <c r="B17340"/>
      <c r="C17340" s="38"/>
      <c r="D17340" s="38"/>
      <c r="E17340" s="38"/>
      <c r="F17340" s="38"/>
      <c r="G17340" s="38"/>
      <c r="H17340" s="38"/>
      <c r="I17340" s="38"/>
      <c r="J17340" s="38"/>
      <c r="K17340" s="38"/>
      <c r="L17340"/>
      <c r="M17340"/>
    </row>
    <row r="17341" spans="1:13" s="36" customFormat="1">
      <c r="A17341" s="35"/>
      <c r="B17341"/>
      <c r="C17341" s="38"/>
      <c r="D17341" s="38"/>
      <c r="E17341" s="38"/>
      <c r="F17341" s="38"/>
      <c r="G17341" s="38"/>
      <c r="H17341" s="38"/>
      <c r="I17341" s="38"/>
      <c r="J17341" s="38"/>
      <c r="K17341" s="38"/>
      <c r="L17341"/>
      <c r="M17341"/>
    </row>
    <row r="17342" spans="1:13" s="36" customFormat="1">
      <c r="A17342" s="35"/>
      <c r="B17342"/>
      <c r="C17342" s="38"/>
      <c r="D17342" s="38"/>
      <c r="E17342" s="38"/>
      <c r="F17342" s="38"/>
      <c r="G17342" s="38"/>
      <c r="H17342" s="38"/>
      <c r="I17342" s="38"/>
      <c r="J17342" s="38"/>
      <c r="K17342" s="38"/>
      <c r="L17342"/>
      <c r="M17342"/>
    </row>
    <row r="17343" spans="1:13" s="36" customFormat="1">
      <c r="A17343" s="35"/>
      <c r="B17343"/>
      <c r="C17343" s="38"/>
      <c r="D17343" s="38"/>
      <c r="E17343" s="38"/>
      <c r="F17343" s="38"/>
      <c r="G17343" s="38"/>
      <c r="H17343" s="38"/>
      <c r="I17343" s="38"/>
      <c r="J17343" s="38"/>
      <c r="K17343" s="38"/>
      <c r="L17343"/>
      <c r="M17343"/>
    </row>
    <row r="17344" spans="1:13" s="36" customFormat="1">
      <c r="A17344" s="35"/>
      <c r="B17344"/>
      <c r="C17344" s="38"/>
      <c r="D17344" s="38"/>
      <c r="E17344" s="38"/>
      <c r="F17344" s="38"/>
      <c r="G17344" s="38"/>
      <c r="H17344" s="38"/>
      <c r="I17344" s="38"/>
      <c r="J17344" s="38"/>
      <c r="K17344" s="38"/>
      <c r="L17344"/>
      <c r="M17344"/>
    </row>
    <row r="17345" spans="1:13" s="36" customFormat="1">
      <c r="A17345" s="35"/>
      <c r="B17345"/>
      <c r="C17345" s="38"/>
      <c r="D17345" s="38"/>
      <c r="E17345" s="38"/>
      <c r="F17345" s="38"/>
      <c r="G17345" s="38"/>
      <c r="H17345" s="38"/>
      <c r="I17345" s="38"/>
      <c r="J17345" s="38"/>
      <c r="K17345" s="38"/>
      <c r="L17345"/>
      <c r="M17345"/>
    </row>
    <row r="17346" spans="1:13" s="36" customFormat="1">
      <c r="A17346" s="35"/>
      <c r="B17346"/>
      <c r="C17346" s="38"/>
      <c r="D17346" s="38"/>
      <c r="E17346" s="38"/>
      <c r="F17346" s="38"/>
      <c r="G17346" s="38"/>
      <c r="H17346" s="38"/>
      <c r="I17346" s="38"/>
      <c r="J17346" s="38"/>
      <c r="K17346" s="38"/>
      <c r="L17346"/>
      <c r="M17346"/>
    </row>
    <row r="17347" spans="1:13" s="36" customFormat="1">
      <c r="A17347" s="35"/>
      <c r="B17347"/>
      <c r="C17347" s="38"/>
      <c r="D17347" s="38"/>
      <c r="E17347" s="38"/>
      <c r="F17347" s="38"/>
      <c r="G17347" s="38"/>
      <c r="H17347" s="38"/>
      <c r="I17347" s="38"/>
      <c r="J17347" s="38"/>
      <c r="K17347" s="38"/>
      <c r="L17347"/>
      <c r="M17347"/>
    </row>
    <row r="17348" spans="1:13" s="36" customFormat="1">
      <c r="A17348" s="35"/>
      <c r="B17348"/>
      <c r="C17348" s="38"/>
      <c r="D17348" s="38"/>
      <c r="E17348" s="38"/>
      <c r="F17348" s="38"/>
      <c r="G17348" s="38"/>
      <c r="H17348" s="38"/>
      <c r="I17348" s="38"/>
      <c r="J17348" s="38"/>
      <c r="K17348" s="38"/>
      <c r="L17348"/>
      <c r="M17348"/>
    </row>
    <row r="17349" spans="1:13" s="36" customFormat="1">
      <c r="A17349" s="35"/>
      <c r="B17349"/>
      <c r="C17349" s="38"/>
      <c r="D17349" s="38"/>
      <c r="E17349" s="38"/>
      <c r="F17349" s="38"/>
      <c r="G17349" s="38"/>
      <c r="H17349" s="38"/>
      <c r="I17349" s="38"/>
      <c r="J17349" s="38"/>
      <c r="K17349" s="38"/>
      <c r="L17349"/>
      <c r="M17349"/>
    </row>
    <row r="17350" spans="1:13" s="36" customFormat="1">
      <c r="A17350" s="35"/>
      <c r="B17350"/>
      <c r="C17350" s="38"/>
      <c r="D17350" s="38"/>
      <c r="E17350" s="38"/>
      <c r="F17350" s="38"/>
      <c r="G17350" s="38"/>
      <c r="H17350" s="38"/>
      <c r="I17350" s="38"/>
      <c r="J17350" s="38"/>
      <c r="K17350" s="38"/>
      <c r="L17350"/>
      <c r="M17350"/>
    </row>
    <row r="17351" spans="1:13" s="36" customFormat="1">
      <c r="A17351" s="35"/>
      <c r="B17351"/>
      <c r="C17351" s="38"/>
      <c r="D17351" s="38"/>
      <c r="E17351" s="38"/>
      <c r="F17351" s="38"/>
      <c r="G17351" s="38"/>
      <c r="H17351" s="38"/>
      <c r="I17351" s="38"/>
      <c r="J17351" s="38"/>
      <c r="K17351" s="38"/>
      <c r="L17351"/>
      <c r="M17351"/>
    </row>
    <row r="17352" spans="1:13" s="36" customFormat="1">
      <c r="A17352" s="35"/>
      <c r="B17352"/>
      <c r="C17352" s="38"/>
      <c r="D17352" s="38"/>
      <c r="E17352" s="38"/>
      <c r="F17352" s="38"/>
      <c r="G17352" s="38"/>
      <c r="H17352" s="38"/>
      <c r="I17352" s="38"/>
      <c r="J17352" s="38"/>
      <c r="K17352" s="38"/>
      <c r="L17352"/>
      <c r="M17352"/>
    </row>
    <row r="17353" spans="1:13" s="36" customFormat="1">
      <c r="A17353" s="35"/>
      <c r="B17353"/>
      <c r="C17353" s="38"/>
      <c r="D17353" s="38"/>
      <c r="E17353" s="38"/>
      <c r="F17353" s="38"/>
      <c r="G17353" s="38"/>
      <c r="H17353" s="38"/>
      <c r="I17353" s="38"/>
      <c r="J17353" s="38"/>
      <c r="K17353" s="38"/>
      <c r="L17353"/>
      <c r="M17353"/>
    </row>
    <row r="17354" spans="1:13" s="36" customFormat="1">
      <c r="A17354" s="35"/>
      <c r="B17354"/>
      <c r="C17354" s="38"/>
      <c r="D17354" s="38"/>
      <c r="E17354" s="38"/>
      <c r="F17354" s="38"/>
      <c r="G17354" s="38"/>
      <c r="H17354" s="38"/>
      <c r="I17354" s="38"/>
      <c r="J17354" s="38"/>
      <c r="K17354" s="38"/>
      <c r="L17354"/>
      <c r="M17354"/>
    </row>
    <row r="17355" spans="1:13" s="36" customFormat="1">
      <c r="A17355" s="35"/>
      <c r="B17355"/>
      <c r="C17355" s="38"/>
      <c r="D17355" s="38"/>
      <c r="E17355" s="38"/>
      <c r="F17355" s="38"/>
      <c r="G17355" s="38"/>
      <c r="H17355" s="38"/>
      <c r="I17355" s="38"/>
      <c r="J17355" s="38"/>
      <c r="K17355" s="38"/>
      <c r="L17355"/>
      <c r="M17355"/>
    </row>
    <row r="17356" spans="1:13" s="36" customFormat="1">
      <c r="A17356" s="35"/>
      <c r="B17356"/>
      <c r="C17356" s="38"/>
      <c r="D17356" s="38"/>
      <c r="E17356" s="38"/>
      <c r="F17356" s="38"/>
      <c r="G17356" s="38"/>
      <c r="H17356" s="38"/>
      <c r="I17356" s="38"/>
      <c r="J17356" s="38"/>
      <c r="K17356" s="38"/>
      <c r="L17356"/>
      <c r="M17356"/>
    </row>
    <row r="17357" spans="1:13" s="36" customFormat="1">
      <c r="A17357" s="35"/>
      <c r="B17357"/>
      <c r="C17357" s="38"/>
      <c r="D17357" s="38"/>
      <c r="E17357" s="38"/>
      <c r="F17357" s="38"/>
      <c r="G17357" s="38"/>
      <c r="H17357" s="38"/>
      <c r="I17357" s="38"/>
      <c r="J17357" s="38"/>
      <c r="K17357" s="38"/>
      <c r="L17357"/>
      <c r="M17357"/>
    </row>
    <row r="17358" spans="1:13" s="36" customFormat="1">
      <c r="A17358" s="35"/>
      <c r="B17358"/>
      <c r="C17358" s="38"/>
      <c r="D17358" s="38"/>
      <c r="E17358" s="38"/>
      <c r="F17358" s="38"/>
      <c r="G17358" s="38"/>
      <c r="H17358" s="38"/>
      <c r="I17358" s="38"/>
      <c r="J17358" s="38"/>
      <c r="K17358" s="38"/>
      <c r="L17358"/>
      <c r="M17358"/>
    </row>
    <row r="17359" spans="1:13" s="36" customFormat="1">
      <c r="A17359" s="35"/>
      <c r="B17359"/>
      <c r="C17359" s="38"/>
      <c r="D17359" s="38"/>
      <c r="E17359" s="38"/>
      <c r="F17359" s="38"/>
      <c r="G17359" s="38"/>
      <c r="H17359" s="38"/>
      <c r="I17359" s="38"/>
      <c r="J17359" s="38"/>
      <c r="K17359" s="38"/>
      <c r="L17359"/>
      <c r="M17359"/>
    </row>
    <row r="17360" spans="1:13" s="36" customFormat="1">
      <c r="A17360" s="35"/>
      <c r="B17360"/>
      <c r="C17360" s="38"/>
      <c r="D17360" s="38"/>
      <c r="E17360" s="38"/>
      <c r="F17360" s="38"/>
      <c r="G17360" s="38"/>
      <c r="H17360" s="38"/>
      <c r="I17360" s="38"/>
      <c r="J17360" s="38"/>
      <c r="K17360" s="38"/>
      <c r="L17360"/>
      <c r="M17360"/>
    </row>
    <row r="17361" spans="1:13" s="36" customFormat="1">
      <c r="A17361" s="35"/>
      <c r="B17361"/>
      <c r="C17361" s="38"/>
      <c r="D17361" s="38"/>
      <c r="E17361" s="38"/>
      <c r="F17361" s="38"/>
      <c r="G17361" s="38"/>
      <c r="H17361" s="38"/>
      <c r="I17361" s="38"/>
      <c r="J17361" s="38"/>
      <c r="K17361" s="38"/>
      <c r="L17361"/>
      <c r="M17361"/>
    </row>
    <row r="17362" spans="1:13" s="36" customFormat="1">
      <c r="A17362" s="35"/>
      <c r="B17362"/>
      <c r="C17362" s="38"/>
      <c r="D17362" s="38"/>
      <c r="E17362" s="38"/>
      <c r="F17362" s="38"/>
      <c r="G17362" s="38"/>
      <c r="H17362" s="38"/>
      <c r="I17362" s="38"/>
      <c r="J17362" s="38"/>
      <c r="K17362" s="38"/>
      <c r="L17362"/>
      <c r="M17362"/>
    </row>
    <row r="17363" spans="1:13" s="36" customFormat="1">
      <c r="A17363" s="35"/>
      <c r="B17363"/>
      <c r="C17363" s="38"/>
      <c r="D17363" s="38"/>
      <c r="E17363" s="38"/>
      <c r="F17363" s="38"/>
      <c r="G17363" s="38"/>
      <c r="H17363" s="38"/>
      <c r="I17363" s="38"/>
      <c r="J17363" s="38"/>
      <c r="K17363" s="38"/>
      <c r="L17363"/>
      <c r="M17363"/>
    </row>
    <row r="17364" spans="1:13" s="36" customFormat="1">
      <c r="A17364" s="35"/>
      <c r="B17364"/>
      <c r="C17364" s="38"/>
      <c r="D17364" s="38"/>
      <c r="E17364" s="38"/>
      <c r="F17364" s="38"/>
      <c r="G17364" s="38"/>
      <c r="H17364" s="38"/>
      <c r="I17364" s="38"/>
      <c r="J17364" s="38"/>
      <c r="K17364" s="38"/>
      <c r="L17364"/>
      <c r="M17364"/>
    </row>
    <row r="17365" spans="1:13" s="36" customFormat="1">
      <c r="A17365" s="35"/>
      <c r="B17365"/>
      <c r="C17365" s="38"/>
      <c r="D17365" s="38"/>
      <c r="E17365" s="38"/>
      <c r="F17365" s="38"/>
      <c r="G17365" s="38"/>
      <c r="H17365" s="38"/>
      <c r="I17365" s="38"/>
      <c r="J17365" s="38"/>
      <c r="K17365" s="38"/>
      <c r="L17365"/>
      <c r="M17365"/>
    </row>
    <row r="17366" spans="1:13" s="36" customFormat="1">
      <c r="A17366" s="35"/>
      <c r="B17366"/>
      <c r="C17366" s="38"/>
      <c r="D17366" s="38"/>
      <c r="E17366" s="38"/>
      <c r="F17366" s="38"/>
      <c r="G17366" s="38"/>
      <c r="H17366" s="38"/>
      <c r="I17366" s="38"/>
      <c r="J17366" s="38"/>
      <c r="K17366" s="38"/>
      <c r="L17366"/>
      <c r="M17366"/>
    </row>
    <row r="17367" spans="1:13" s="36" customFormat="1">
      <c r="A17367" s="35"/>
      <c r="B17367"/>
      <c r="C17367" s="38"/>
      <c r="D17367" s="38"/>
      <c r="E17367" s="38"/>
      <c r="F17367" s="38"/>
      <c r="G17367" s="38"/>
      <c r="H17367" s="38"/>
      <c r="I17367" s="38"/>
      <c r="J17367" s="38"/>
      <c r="K17367" s="38"/>
      <c r="L17367"/>
      <c r="M17367"/>
    </row>
    <row r="17368" spans="1:13" s="36" customFormat="1">
      <c r="A17368" s="35"/>
      <c r="B17368"/>
      <c r="C17368" s="38"/>
      <c r="D17368" s="38"/>
      <c r="E17368" s="38"/>
      <c r="F17368" s="38"/>
      <c r="G17368" s="38"/>
      <c r="H17368" s="38"/>
      <c r="I17368" s="38"/>
      <c r="J17368" s="38"/>
      <c r="K17368" s="38"/>
      <c r="L17368"/>
      <c r="M17368"/>
    </row>
    <row r="17369" spans="1:13" s="36" customFormat="1">
      <c r="A17369" s="35"/>
      <c r="B17369"/>
      <c r="C17369" s="38"/>
      <c r="D17369" s="38"/>
      <c r="E17369" s="38"/>
      <c r="F17369" s="38"/>
      <c r="G17369" s="38"/>
      <c r="H17369" s="38"/>
      <c r="I17369" s="38"/>
      <c r="J17369" s="38"/>
      <c r="K17369" s="38"/>
      <c r="L17369"/>
      <c r="M17369"/>
    </row>
    <row r="17370" spans="1:13" s="36" customFormat="1">
      <c r="A17370" s="35"/>
      <c r="B17370"/>
      <c r="C17370" s="38"/>
      <c r="D17370" s="38"/>
      <c r="E17370" s="38"/>
      <c r="F17370" s="38"/>
      <c r="G17370" s="38"/>
      <c r="H17370" s="38"/>
      <c r="I17370" s="38"/>
      <c r="J17370" s="38"/>
      <c r="K17370" s="38"/>
      <c r="L17370"/>
      <c r="M17370"/>
    </row>
    <row r="17371" spans="1:13" s="36" customFormat="1">
      <c r="A17371" s="35"/>
      <c r="B17371"/>
      <c r="C17371" s="38"/>
      <c r="D17371" s="38"/>
      <c r="E17371" s="38"/>
      <c r="F17371" s="38"/>
      <c r="G17371" s="38"/>
      <c r="H17371" s="38"/>
      <c r="I17371" s="38"/>
      <c r="J17371" s="38"/>
      <c r="K17371" s="38"/>
      <c r="L17371"/>
      <c r="M17371"/>
    </row>
    <row r="17372" spans="1:13" s="36" customFormat="1">
      <c r="A17372" s="35"/>
      <c r="B17372"/>
      <c r="C17372" s="38"/>
      <c r="D17372" s="38"/>
      <c r="E17372" s="38"/>
      <c r="F17372" s="38"/>
      <c r="G17372" s="38"/>
      <c r="H17372" s="38"/>
      <c r="I17372" s="38"/>
      <c r="J17372" s="38"/>
      <c r="K17372" s="38"/>
      <c r="L17372"/>
      <c r="M17372"/>
    </row>
    <row r="17373" spans="1:13" s="36" customFormat="1">
      <c r="A17373" s="35"/>
      <c r="B17373"/>
      <c r="C17373" s="38"/>
      <c r="D17373" s="38"/>
      <c r="E17373" s="38"/>
      <c r="F17373" s="38"/>
      <c r="G17373" s="38"/>
      <c r="H17373" s="38"/>
      <c r="I17373" s="38"/>
      <c r="J17373" s="38"/>
      <c r="K17373" s="38"/>
      <c r="L17373"/>
      <c r="M17373"/>
    </row>
    <row r="17374" spans="1:13" s="36" customFormat="1">
      <c r="A17374" s="35"/>
      <c r="B17374"/>
      <c r="C17374" s="38"/>
      <c r="D17374" s="38"/>
      <c r="E17374" s="38"/>
      <c r="F17374" s="38"/>
      <c r="G17374" s="38"/>
      <c r="H17374" s="38"/>
      <c r="I17374" s="38"/>
      <c r="J17374" s="38"/>
      <c r="K17374" s="38"/>
      <c r="L17374"/>
      <c r="M17374"/>
    </row>
    <row r="17375" spans="1:13" s="36" customFormat="1">
      <c r="A17375" s="35"/>
      <c r="B17375"/>
      <c r="C17375" s="38"/>
      <c r="D17375" s="38"/>
      <c r="E17375" s="38"/>
      <c r="F17375" s="38"/>
      <c r="G17375" s="38"/>
      <c r="H17375" s="38"/>
      <c r="I17375" s="38"/>
      <c r="J17375" s="38"/>
      <c r="K17375" s="38"/>
      <c r="L17375"/>
      <c r="M17375"/>
    </row>
    <row r="17376" spans="1:13" s="36" customFormat="1">
      <c r="A17376" s="35"/>
      <c r="B17376"/>
      <c r="C17376" s="38"/>
      <c r="D17376" s="38"/>
      <c r="E17376" s="38"/>
      <c r="F17376" s="38"/>
      <c r="G17376" s="38"/>
      <c r="H17376" s="38"/>
      <c r="I17376" s="38"/>
      <c r="J17376" s="38"/>
      <c r="K17376" s="38"/>
      <c r="L17376"/>
      <c r="M17376"/>
    </row>
    <row r="17377" spans="1:13" s="36" customFormat="1">
      <c r="A17377" s="35"/>
      <c r="B17377"/>
      <c r="C17377" s="38"/>
      <c r="D17377" s="38"/>
      <c r="E17377" s="38"/>
      <c r="F17377" s="38"/>
      <c r="G17377" s="38"/>
      <c r="H17377" s="38"/>
      <c r="I17377" s="38"/>
      <c r="J17377" s="38"/>
      <c r="K17377" s="38"/>
      <c r="L17377"/>
      <c r="M17377"/>
    </row>
    <row r="17378" spans="1:13" s="36" customFormat="1">
      <c r="A17378" s="35"/>
      <c r="B17378"/>
      <c r="C17378" s="38"/>
      <c r="D17378" s="38"/>
      <c r="E17378" s="38"/>
      <c r="F17378" s="38"/>
      <c r="G17378" s="38"/>
      <c r="H17378" s="38"/>
      <c r="I17378" s="38"/>
      <c r="J17378" s="38"/>
      <c r="K17378" s="38"/>
      <c r="L17378"/>
      <c r="M17378"/>
    </row>
    <row r="17379" spans="1:13" s="36" customFormat="1">
      <c r="A17379" s="35"/>
      <c r="B17379"/>
      <c r="C17379" s="38"/>
      <c r="D17379" s="38"/>
      <c r="E17379" s="38"/>
      <c r="F17379" s="38"/>
      <c r="G17379" s="38"/>
      <c r="H17379" s="38"/>
      <c r="I17379" s="38"/>
      <c r="J17379" s="38"/>
      <c r="K17379" s="38"/>
      <c r="L17379"/>
      <c r="M17379"/>
    </row>
    <row r="17380" spans="1:13" s="36" customFormat="1">
      <c r="A17380" s="35"/>
      <c r="B17380"/>
      <c r="C17380" s="38"/>
      <c r="D17380" s="38"/>
      <c r="E17380" s="38"/>
      <c r="F17380" s="38"/>
      <c r="G17380" s="38"/>
      <c r="H17380" s="38"/>
      <c r="I17380" s="38"/>
      <c r="J17380" s="38"/>
      <c r="K17380" s="38"/>
      <c r="L17380"/>
      <c r="M17380"/>
    </row>
    <row r="17381" spans="1:13" s="36" customFormat="1">
      <c r="A17381" s="35"/>
      <c r="B17381"/>
      <c r="C17381" s="38"/>
      <c r="D17381" s="38"/>
      <c r="E17381" s="38"/>
      <c r="F17381" s="38"/>
      <c r="G17381" s="38"/>
      <c r="H17381" s="38"/>
      <c r="I17381" s="38"/>
      <c r="J17381" s="38"/>
      <c r="K17381" s="38"/>
      <c r="L17381"/>
      <c r="M17381"/>
    </row>
    <row r="17382" spans="1:13" s="36" customFormat="1">
      <c r="A17382" s="35"/>
      <c r="B17382"/>
      <c r="C17382" s="38"/>
      <c r="D17382" s="38"/>
      <c r="E17382" s="38"/>
      <c r="F17382" s="38"/>
      <c r="G17382" s="38"/>
      <c r="H17382" s="38"/>
      <c r="I17382" s="38"/>
      <c r="J17382" s="38"/>
      <c r="K17382" s="38"/>
      <c r="L17382"/>
      <c r="M17382"/>
    </row>
    <row r="17383" spans="1:13" s="36" customFormat="1">
      <c r="A17383" s="35"/>
      <c r="B17383"/>
      <c r="C17383" s="38"/>
      <c r="D17383" s="38"/>
      <c r="E17383" s="38"/>
      <c r="F17383" s="38"/>
      <c r="G17383" s="38"/>
      <c r="H17383" s="38"/>
      <c r="I17383" s="38"/>
      <c r="J17383" s="38"/>
      <c r="K17383" s="38"/>
      <c r="L17383"/>
      <c r="M17383"/>
    </row>
    <row r="17384" spans="1:13" s="36" customFormat="1">
      <c r="A17384" s="35"/>
      <c r="B17384"/>
      <c r="C17384" s="38"/>
      <c r="D17384" s="38"/>
      <c r="E17384" s="38"/>
      <c r="F17384" s="38"/>
      <c r="G17384" s="38"/>
      <c r="H17384" s="38"/>
      <c r="I17384" s="38"/>
      <c r="J17384" s="38"/>
      <c r="K17384" s="38"/>
      <c r="L17384"/>
      <c r="M17384"/>
    </row>
    <row r="17385" spans="1:13" s="36" customFormat="1">
      <c r="A17385" s="35"/>
      <c r="B17385"/>
      <c r="C17385" s="38"/>
      <c r="D17385" s="38"/>
      <c r="E17385" s="38"/>
      <c r="F17385" s="38"/>
      <c r="G17385" s="38"/>
      <c r="H17385" s="38"/>
      <c r="I17385" s="38"/>
      <c r="J17385" s="38"/>
      <c r="K17385" s="38"/>
      <c r="L17385"/>
      <c r="M17385"/>
    </row>
    <row r="17386" spans="1:13" s="36" customFormat="1">
      <c r="A17386" s="35"/>
      <c r="B17386"/>
      <c r="C17386" s="38"/>
      <c r="D17386" s="38"/>
      <c r="E17386" s="38"/>
      <c r="F17386" s="38"/>
      <c r="G17386" s="38"/>
      <c r="H17386" s="38"/>
      <c r="I17386" s="38"/>
      <c r="J17386" s="38"/>
      <c r="K17386" s="38"/>
      <c r="L17386"/>
      <c r="M17386"/>
    </row>
    <row r="17387" spans="1:13" s="36" customFormat="1">
      <c r="A17387" s="35"/>
      <c r="B17387"/>
      <c r="C17387" s="38"/>
      <c r="D17387" s="38"/>
      <c r="E17387" s="38"/>
      <c r="F17387" s="38"/>
      <c r="G17387" s="38"/>
      <c r="H17387" s="38"/>
      <c r="I17387" s="38"/>
      <c r="J17387" s="38"/>
      <c r="K17387" s="38"/>
      <c r="L17387"/>
      <c r="M17387"/>
    </row>
    <row r="17388" spans="1:13" s="36" customFormat="1">
      <c r="A17388" s="35"/>
      <c r="B17388"/>
      <c r="C17388" s="38"/>
      <c r="D17388" s="38"/>
      <c r="E17388" s="38"/>
      <c r="F17388" s="38"/>
      <c r="G17388" s="38"/>
      <c r="H17388" s="38"/>
      <c r="I17388" s="38"/>
      <c r="J17388" s="38"/>
      <c r="K17388" s="38"/>
      <c r="L17388"/>
      <c r="M17388"/>
    </row>
    <row r="17389" spans="1:13" s="36" customFormat="1">
      <c r="A17389" s="35"/>
      <c r="B17389"/>
      <c r="C17389" s="38"/>
      <c r="D17389" s="38"/>
      <c r="E17389" s="38"/>
      <c r="F17389" s="38"/>
      <c r="G17389" s="38"/>
      <c r="H17389" s="38"/>
      <c r="I17389" s="38"/>
      <c r="J17389" s="38"/>
      <c r="K17389" s="38"/>
      <c r="L17389"/>
      <c r="M17389"/>
    </row>
    <row r="17390" spans="1:13" s="36" customFormat="1">
      <c r="A17390" s="35"/>
      <c r="B17390"/>
      <c r="C17390" s="38"/>
      <c r="D17390" s="38"/>
      <c r="E17390" s="38"/>
      <c r="F17390" s="38"/>
      <c r="G17390" s="38"/>
      <c r="H17390" s="38"/>
      <c r="I17390" s="38"/>
      <c r="J17390" s="38"/>
      <c r="K17390" s="38"/>
      <c r="L17390"/>
      <c r="M17390"/>
    </row>
    <row r="17391" spans="1:13" s="36" customFormat="1">
      <c r="A17391" s="35"/>
      <c r="B17391"/>
      <c r="C17391" s="38"/>
      <c r="D17391" s="38"/>
      <c r="E17391" s="38"/>
      <c r="F17391" s="38"/>
      <c r="G17391" s="38"/>
      <c r="H17391" s="38"/>
      <c r="I17391" s="38"/>
      <c r="J17391" s="38"/>
      <c r="K17391" s="38"/>
      <c r="L17391"/>
      <c r="M17391"/>
    </row>
    <row r="17392" spans="1:13" s="36" customFormat="1">
      <c r="A17392" s="35"/>
      <c r="B17392"/>
      <c r="C17392" s="38"/>
      <c r="D17392" s="38"/>
      <c r="E17392" s="38"/>
      <c r="F17392" s="38"/>
      <c r="G17392" s="38"/>
      <c r="H17392" s="38"/>
      <c r="I17392" s="38"/>
      <c r="J17392" s="38"/>
      <c r="K17392" s="38"/>
      <c r="L17392"/>
      <c r="M17392"/>
    </row>
    <row r="17393" spans="1:13" s="36" customFormat="1">
      <c r="A17393" s="35"/>
      <c r="B17393"/>
      <c r="C17393" s="38"/>
      <c r="D17393" s="38"/>
      <c r="E17393" s="38"/>
      <c r="F17393" s="38"/>
      <c r="G17393" s="38"/>
      <c r="H17393" s="38"/>
      <c r="I17393" s="38"/>
      <c r="J17393" s="38"/>
      <c r="K17393" s="38"/>
      <c r="L17393"/>
      <c r="M17393"/>
    </row>
    <row r="17394" spans="1:13" s="36" customFormat="1">
      <c r="A17394" s="35"/>
      <c r="B17394"/>
      <c r="C17394" s="38"/>
      <c r="D17394" s="38"/>
      <c r="E17394" s="38"/>
      <c r="F17394" s="38"/>
      <c r="G17394" s="38"/>
      <c r="H17394" s="38"/>
      <c r="I17394" s="38"/>
      <c r="J17394" s="38"/>
      <c r="K17394" s="38"/>
      <c r="L17394"/>
      <c r="M17394"/>
    </row>
    <row r="17395" spans="1:13" s="36" customFormat="1">
      <c r="A17395" s="35"/>
      <c r="B17395"/>
      <c r="C17395" s="38"/>
      <c r="D17395" s="38"/>
      <c r="E17395" s="38"/>
      <c r="F17395" s="38"/>
      <c r="G17395" s="38"/>
      <c r="H17395" s="38"/>
      <c r="I17395" s="38"/>
      <c r="J17395" s="38"/>
      <c r="K17395" s="38"/>
      <c r="L17395"/>
      <c r="M17395"/>
    </row>
    <row r="17396" spans="1:13" s="36" customFormat="1">
      <c r="A17396" s="35"/>
      <c r="B17396"/>
      <c r="C17396" s="38"/>
      <c r="D17396" s="38"/>
      <c r="E17396" s="38"/>
      <c r="F17396" s="38"/>
      <c r="G17396" s="38"/>
      <c r="H17396" s="38"/>
      <c r="I17396" s="38"/>
      <c r="J17396" s="38"/>
      <c r="K17396" s="38"/>
      <c r="L17396"/>
      <c r="M17396"/>
    </row>
    <row r="17397" spans="1:13" s="36" customFormat="1">
      <c r="A17397" s="35"/>
      <c r="B17397"/>
      <c r="C17397" s="38"/>
      <c r="D17397" s="38"/>
      <c r="E17397" s="38"/>
      <c r="F17397" s="38"/>
      <c r="G17397" s="38"/>
      <c r="H17397" s="38"/>
      <c r="I17397" s="38"/>
      <c r="J17397" s="38"/>
      <c r="K17397" s="38"/>
      <c r="L17397"/>
      <c r="M17397"/>
    </row>
    <row r="17398" spans="1:13" s="36" customFormat="1">
      <c r="A17398" s="35"/>
      <c r="B17398"/>
      <c r="C17398" s="38"/>
      <c r="D17398" s="38"/>
      <c r="E17398" s="38"/>
      <c r="F17398" s="38"/>
      <c r="G17398" s="38"/>
      <c r="H17398" s="38"/>
      <c r="I17398" s="38"/>
      <c r="J17398" s="38"/>
      <c r="K17398" s="38"/>
      <c r="L17398"/>
      <c r="M17398"/>
    </row>
    <row r="17399" spans="1:13" s="36" customFormat="1">
      <c r="A17399" s="35"/>
      <c r="B17399"/>
      <c r="C17399" s="38"/>
      <c r="D17399" s="38"/>
      <c r="E17399" s="38"/>
      <c r="F17399" s="38"/>
      <c r="G17399" s="38"/>
      <c r="H17399" s="38"/>
      <c r="I17399" s="38"/>
      <c r="J17399" s="38"/>
      <c r="K17399" s="38"/>
      <c r="L17399"/>
      <c r="M17399"/>
    </row>
    <row r="17400" spans="1:13" s="36" customFormat="1">
      <c r="A17400" s="35"/>
      <c r="B17400"/>
      <c r="C17400" s="38"/>
      <c r="D17400" s="38"/>
      <c r="E17400" s="38"/>
      <c r="F17400" s="38"/>
      <c r="G17400" s="38"/>
      <c r="H17400" s="38"/>
      <c r="I17400" s="38"/>
      <c r="J17400" s="38"/>
      <c r="K17400" s="38"/>
      <c r="L17400"/>
      <c r="M17400"/>
    </row>
    <row r="17401" spans="1:13" s="36" customFormat="1">
      <c r="A17401" s="35"/>
      <c r="B17401"/>
      <c r="C17401" s="38"/>
      <c r="D17401" s="38"/>
      <c r="E17401" s="38"/>
      <c r="F17401" s="38"/>
      <c r="G17401" s="38"/>
      <c r="H17401" s="38"/>
      <c r="I17401" s="38"/>
      <c r="J17401" s="38"/>
      <c r="K17401" s="38"/>
      <c r="L17401"/>
      <c r="M17401"/>
    </row>
    <row r="17402" spans="1:13" s="36" customFormat="1">
      <c r="A17402" s="35"/>
      <c r="B17402"/>
      <c r="C17402" s="38"/>
      <c r="D17402" s="38"/>
      <c r="E17402" s="38"/>
      <c r="F17402" s="38"/>
      <c r="G17402" s="38"/>
      <c r="H17402" s="38"/>
      <c r="I17402" s="38"/>
      <c r="J17402" s="38"/>
      <c r="K17402" s="38"/>
      <c r="L17402"/>
      <c r="M17402"/>
    </row>
    <row r="17403" spans="1:13" s="36" customFormat="1">
      <c r="A17403" s="35"/>
      <c r="B17403"/>
      <c r="C17403" s="38"/>
      <c r="D17403" s="38"/>
      <c r="E17403" s="38"/>
      <c r="F17403" s="38"/>
      <c r="G17403" s="38"/>
      <c r="H17403" s="38"/>
      <c r="I17403" s="38"/>
      <c r="J17403" s="38"/>
      <c r="K17403" s="38"/>
      <c r="L17403"/>
      <c r="M17403"/>
    </row>
    <row r="17404" spans="1:13" s="36" customFormat="1">
      <c r="A17404" s="35"/>
      <c r="B17404"/>
      <c r="C17404" s="38"/>
      <c r="D17404" s="38"/>
      <c r="E17404" s="38"/>
      <c r="F17404" s="38"/>
      <c r="G17404" s="38"/>
      <c r="H17404" s="38"/>
      <c r="I17404" s="38"/>
      <c r="J17404" s="38"/>
      <c r="K17404" s="38"/>
      <c r="L17404"/>
      <c r="M17404"/>
    </row>
    <row r="17405" spans="1:13" s="36" customFormat="1">
      <c r="A17405" s="35"/>
      <c r="B17405"/>
      <c r="C17405" s="38"/>
      <c r="D17405" s="38"/>
      <c r="E17405" s="38"/>
      <c r="F17405" s="38"/>
      <c r="G17405" s="38"/>
      <c r="H17405" s="38"/>
      <c r="I17405" s="38"/>
      <c r="J17405" s="38"/>
      <c r="K17405" s="38"/>
      <c r="L17405"/>
      <c r="M17405"/>
    </row>
    <row r="17406" spans="1:13" s="36" customFormat="1">
      <c r="A17406" s="35"/>
      <c r="B17406"/>
      <c r="C17406" s="38"/>
      <c r="D17406" s="38"/>
      <c r="E17406" s="38"/>
      <c r="F17406" s="38"/>
      <c r="G17406" s="38"/>
      <c r="H17406" s="38"/>
      <c r="I17406" s="38"/>
      <c r="J17406" s="38"/>
      <c r="K17406" s="38"/>
      <c r="L17406"/>
      <c r="M17406"/>
    </row>
    <row r="17407" spans="1:13" s="36" customFormat="1">
      <c r="A17407" s="35"/>
      <c r="B17407"/>
      <c r="C17407" s="38"/>
      <c r="D17407" s="38"/>
      <c r="E17407" s="38"/>
      <c r="F17407" s="38"/>
      <c r="G17407" s="38"/>
      <c r="H17407" s="38"/>
      <c r="I17407" s="38"/>
      <c r="J17407" s="38"/>
      <c r="K17407" s="38"/>
      <c r="L17407"/>
      <c r="M17407"/>
    </row>
    <row r="17408" spans="1:13" s="36" customFormat="1">
      <c r="A17408" s="35"/>
      <c r="B17408"/>
      <c r="C17408" s="38"/>
      <c r="D17408" s="38"/>
      <c r="E17408" s="38"/>
      <c r="F17408" s="38"/>
      <c r="G17408" s="38"/>
      <c r="H17408" s="38"/>
      <c r="I17408" s="38"/>
      <c r="J17408" s="38"/>
      <c r="K17408" s="38"/>
      <c r="L17408"/>
      <c r="M17408"/>
    </row>
    <row r="17409" spans="1:13" s="36" customFormat="1">
      <c r="A17409" s="35"/>
      <c r="B17409"/>
      <c r="C17409" s="38"/>
      <c r="D17409" s="38"/>
      <c r="E17409" s="38"/>
      <c r="F17409" s="38"/>
      <c r="G17409" s="38"/>
      <c r="H17409" s="38"/>
      <c r="I17409" s="38"/>
      <c r="J17409" s="38"/>
      <c r="K17409" s="38"/>
      <c r="L17409"/>
      <c r="M17409"/>
    </row>
    <row r="17410" spans="1:13" s="36" customFormat="1">
      <c r="A17410" s="35"/>
      <c r="B17410"/>
      <c r="C17410" s="38"/>
      <c r="D17410" s="38"/>
      <c r="E17410" s="38"/>
      <c r="F17410" s="38"/>
      <c r="G17410" s="38"/>
      <c r="H17410" s="38"/>
      <c r="I17410" s="38"/>
      <c r="J17410" s="38"/>
      <c r="K17410" s="38"/>
      <c r="L17410"/>
      <c r="M17410"/>
    </row>
    <row r="17411" spans="1:13" s="36" customFormat="1">
      <c r="A17411" s="35"/>
      <c r="B17411"/>
      <c r="C17411" s="38"/>
      <c r="D17411" s="38"/>
      <c r="E17411" s="38"/>
      <c r="F17411" s="38"/>
      <c r="G17411" s="38"/>
      <c r="H17411" s="38"/>
      <c r="I17411" s="38"/>
      <c r="J17411" s="38"/>
      <c r="K17411" s="38"/>
      <c r="L17411"/>
      <c r="M17411"/>
    </row>
    <row r="17412" spans="1:13" s="36" customFormat="1">
      <c r="A17412" s="35"/>
      <c r="B17412"/>
      <c r="C17412" s="38"/>
      <c r="D17412" s="38"/>
      <c r="E17412" s="38"/>
      <c r="F17412" s="38"/>
      <c r="G17412" s="38"/>
      <c r="H17412" s="38"/>
      <c r="I17412" s="38"/>
      <c r="J17412" s="38"/>
      <c r="K17412" s="38"/>
      <c r="L17412"/>
      <c r="M17412"/>
    </row>
    <row r="17413" spans="1:13" s="36" customFormat="1">
      <c r="A17413" s="35"/>
      <c r="B17413"/>
      <c r="C17413" s="38"/>
      <c r="D17413" s="38"/>
      <c r="E17413" s="38"/>
      <c r="F17413" s="38"/>
      <c r="G17413" s="38"/>
      <c r="H17413" s="38"/>
      <c r="I17413" s="38"/>
      <c r="J17413" s="38"/>
      <c r="K17413" s="38"/>
      <c r="L17413"/>
      <c r="M17413"/>
    </row>
    <row r="17414" spans="1:13" s="36" customFormat="1">
      <c r="A17414" s="35"/>
      <c r="B17414"/>
      <c r="C17414" s="38"/>
      <c r="D17414" s="38"/>
      <c r="E17414" s="38"/>
      <c r="F17414" s="38"/>
      <c r="G17414" s="38"/>
      <c r="H17414" s="38"/>
      <c r="I17414" s="38"/>
      <c r="J17414" s="38"/>
      <c r="K17414" s="38"/>
      <c r="L17414"/>
      <c r="M17414"/>
    </row>
    <row r="17415" spans="1:13" s="36" customFormat="1">
      <c r="A17415" s="35"/>
      <c r="B17415"/>
      <c r="C17415" s="38"/>
      <c r="D17415" s="38"/>
      <c r="E17415" s="38"/>
      <c r="F17415" s="38"/>
      <c r="G17415" s="38"/>
      <c r="H17415" s="38"/>
      <c r="I17415" s="38"/>
      <c r="J17415" s="38"/>
      <c r="K17415" s="38"/>
      <c r="L17415"/>
      <c r="M17415"/>
    </row>
    <row r="17416" spans="1:13" s="36" customFormat="1">
      <c r="A17416" s="35"/>
      <c r="B17416"/>
      <c r="C17416" s="38"/>
      <c r="D17416" s="38"/>
      <c r="E17416" s="38"/>
      <c r="F17416" s="38"/>
      <c r="G17416" s="38"/>
      <c r="H17416" s="38"/>
      <c r="I17416" s="38"/>
      <c r="J17416" s="38"/>
      <c r="K17416" s="38"/>
      <c r="L17416"/>
      <c r="M17416"/>
    </row>
    <row r="17417" spans="1:13" s="36" customFormat="1">
      <c r="A17417" s="35"/>
      <c r="B17417"/>
      <c r="C17417" s="38"/>
      <c r="D17417" s="38"/>
      <c r="E17417" s="38"/>
      <c r="F17417" s="38"/>
      <c r="G17417" s="38"/>
      <c r="H17417" s="38"/>
      <c r="I17417" s="38"/>
      <c r="J17417" s="38"/>
      <c r="K17417" s="38"/>
      <c r="L17417"/>
      <c r="M17417"/>
    </row>
    <row r="17418" spans="1:13" s="36" customFormat="1">
      <c r="A17418" s="35"/>
      <c r="B17418"/>
      <c r="C17418" s="38"/>
      <c r="D17418" s="38"/>
      <c r="E17418" s="38"/>
      <c r="F17418" s="38"/>
      <c r="G17418" s="38"/>
      <c r="H17418" s="38"/>
      <c r="I17418" s="38"/>
      <c r="J17418" s="38"/>
      <c r="K17418" s="38"/>
      <c r="L17418"/>
      <c r="M17418"/>
    </row>
    <row r="17419" spans="1:13" s="36" customFormat="1">
      <c r="A17419" s="35"/>
      <c r="B17419"/>
      <c r="C17419" s="38"/>
      <c r="D17419" s="38"/>
      <c r="E17419" s="38"/>
      <c r="F17419" s="38"/>
      <c r="G17419" s="38"/>
      <c r="H17419" s="38"/>
      <c r="I17419" s="38"/>
      <c r="J17419" s="38"/>
      <c r="K17419" s="38"/>
      <c r="L17419"/>
      <c r="M17419"/>
    </row>
    <row r="17420" spans="1:13" s="36" customFormat="1">
      <c r="A17420" s="35"/>
      <c r="B17420"/>
      <c r="C17420" s="38"/>
      <c r="D17420" s="38"/>
      <c r="E17420" s="38"/>
      <c r="F17420" s="38"/>
      <c r="G17420" s="38"/>
      <c r="H17420" s="38"/>
      <c r="I17420" s="38"/>
      <c r="J17420" s="38"/>
      <c r="K17420" s="38"/>
      <c r="L17420"/>
      <c r="M17420"/>
    </row>
    <row r="17421" spans="1:13" s="36" customFormat="1">
      <c r="A17421" s="35"/>
      <c r="B17421"/>
      <c r="C17421" s="38"/>
      <c r="D17421" s="38"/>
      <c r="E17421" s="38"/>
      <c r="F17421" s="38"/>
      <c r="G17421" s="38"/>
      <c r="H17421" s="38"/>
      <c r="I17421" s="38"/>
      <c r="J17421" s="38"/>
      <c r="K17421" s="38"/>
      <c r="L17421"/>
      <c r="M17421"/>
    </row>
    <row r="17422" spans="1:13" s="36" customFormat="1">
      <c r="A17422" s="35"/>
      <c r="B17422"/>
      <c r="C17422" s="38"/>
      <c r="D17422" s="38"/>
      <c r="E17422" s="38"/>
      <c r="F17422" s="38"/>
      <c r="G17422" s="38"/>
      <c r="H17422" s="38"/>
      <c r="I17422" s="38"/>
      <c r="J17422" s="38"/>
      <c r="K17422" s="38"/>
      <c r="L17422"/>
      <c r="M17422"/>
    </row>
    <row r="17423" spans="1:13" s="36" customFormat="1">
      <c r="A17423" s="35"/>
      <c r="B17423"/>
      <c r="C17423" s="38"/>
      <c r="D17423" s="38"/>
      <c r="E17423" s="38"/>
      <c r="F17423" s="38"/>
      <c r="G17423" s="38"/>
      <c r="H17423" s="38"/>
      <c r="I17423" s="38"/>
      <c r="J17423" s="38"/>
      <c r="K17423" s="38"/>
      <c r="L17423"/>
      <c r="M17423"/>
    </row>
    <row r="17424" spans="1:13" s="36" customFormat="1">
      <c r="A17424" s="35"/>
      <c r="B17424"/>
      <c r="C17424" s="38"/>
      <c r="D17424" s="38"/>
      <c r="E17424" s="38"/>
      <c r="F17424" s="38"/>
      <c r="G17424" s="38"/>
      <c r="H17424" s="38"/>
      <c r="I17424" s="38"/>
      <c r="J17424" s="38"/>
      <c r="K17424" s="38"/>
      <c r="L17424"/>
      <c r="M17424"/>
    </row>
    <row r="17425" spans="1:13" s="36" customFormat="1">
      <c r="A17425" s="35"/>
      <c r="B17425"/>
      <c r="C17425" s="38"/>
      <c r="D17425" s="38"/>
      <c r="E17425" s="38"/>
      <c r="F17425" s="38"/>
      <c r="G17425" s="38"/>
      <c r="H17425" s="38"/>
      <c r="I17425" s="38"/>
      <c r="J17425" s="38"/>
      <c r="K17425" s="38"/>
      <c r="L17425"/>
      <c r="M17425"/>
    </row>
    <row r="17426" spans="1:13" s="36" customFormat="1">
      <c r="A17426" s="35"/>
      <c r="B17426"/>
      <c r="C17426" s="38"/>
      <c r="D17426" s="38"/>
      <c r="E17426" s="38"/>
      <c r="F17426" s="38"/>
      <c r="G17426" s="38"/>
      <c r="H17426" s="38"/>
      <c r="I17426" s="38"/>
      <c r="J17426" s="38"/>
      <c r="K17426" s="38"/>
      <c r="L17426"/>
      <c r="M17426"/>
    </row>
    <row r="17427" spans="1:13" s="36" customFormat="1">
      <c r="A17427" s="35"/>
      <c r="B17427"/>
      <c r="C17427" s="38"/>
      <c r="D17427" s="38"/>
      <c r="E17427" s="38"/>
      <c r="F17427" s="38"/>
      <c r="G17427" s="38"/>
      <c r="H17427" s="38"/>
      <c r="I17427" s="38"/>
      <c r="J17427" s="38"/>
      <c r="K17427" s="38"/>
      <c r="L17427"/>
      <c r="M17427"/>
    </row>
    <row r="17428" spans="1:13" s="36" customFormat="1">
      <c r="A17428" s="35"/>
      <c r="B17428"/>
      <c r="C17428" s="38"/>
      <c r="D17428" s="38"/>
      <c r="E17428" s="38"/>
      <c r="F17428" s="38"/>
      <c r="G17428" s="38"/>
      <c r="H17428" s="38"/>
      <c r="I17428" s="38"/>
      <c r="J17428" s="38"/>
      <c r="K17428" s="38"/>
      <c r="L17428"/>
      <c r="M17428"/>
    </row>
    <row r="17429" spans="1:13" s="36" customFormat="1">
      <c r="A17429" s="35"/>
      <c r="B17429"/>
      <c r="C17429" s="38"/>
      <c r="D17429" s="38"/>
      <c r="E17429" s="38"/>
      <c r="F17429" s="38"/>
      <c r="G17429" s="38"/>
      <c r="H17429" s="38"/>
      <c r="I17429" s="38"/>
      <c r="J17429" s="38"/>
      <c r="K17429" s="38"/>
      <c r="L17429"/>
      <c r="M17429"/>
    </row>
    <row r="17430" spans="1:13" s="36" customFormat="1">
      <c r="A17430" s="35"/>
      <c r="B17430"/>
      <c r="C17430" s="38"/>
      <c r="D17430" s="38"/>
      <c r="E17430" s="38"/>
      <c r="F17430" s="38"/>
      <c r="G17430" s="38"/>
      <c r="H17430" s="38"/>
      <c r="I17430" s="38"/>
      <c r="J17430" s="38"/>
      <c r="K17430" s="38"/>
      <c r="L17430"/>
      <c r="M17430"/>
    </row>
    <row r="17431" spans="1:13" s="36" customFormat="1">
      <c r="A17431" s="35"/>
      <c r="B17431"/>
      <c r="C17431" s="38"/>
      <c r="D17431" s="38"/>
      <c r="E17431" s="38"/>
      <c r="F17431" s="38"/>
      <c r="G17431" s="38"/>
      <c r="H17431" s="38"/>
      <c r="I17431" s="38"/>
      <c r="J17431" s="38"/>
      <c r="K17431" s="38"/>
      <c r="L17431"/>
      <c r="M17431"/>
    </row>
    <row r="17432" spans="1:13" s="36" customFormat="1">
      <c r="A17432" s="35"/>
      <c r="B17432"/>
      <c r="C17432" s="38"/>
      <c r="D17432" s="38"/>
      <c r="E17432" s="38"/>
      <c r="F17432" s="38"/>
      <c r="G17432" s="38"/>
      <c r="H17432" s="38"/>
      <c r="I17432" s="38"/>
      <c r="J17432" s="38"/>
      <c r="K17432" s="38"/>
      <c r="L17432"/>
      <c r="M17432"/>
    </row>
    <row r="17433" spans="1:13" s="36" customFormat="1">
      <c r="A17433" s="35"/>
      <c r="B17433"/>
      <c r="C17433" s="38"/>
      <c r="D17433" s="38"/>
      <c r="E17433" s="38"/>
      <c r="F17433" s="38"/>
      <c r="G17433" s="38"/>
      <c r="H17433" s="38"/>
      <c r="I17433" s="38"/>
      <c r="J17433" s="38"/>
      <c r="K17433" s="38"/>
      <c r="L17433"/>
      <c r="M17433"/>
    </row>
    <row r="17434" spans="1:13" s="36" customFormat="1">
      <c r="A17434" s="35"/>
      <c r="B17434"/>
      <c r="C17434" s="38"/>
      <c r="D17434" s="38"/>
      <c r="E17434" s="38"/>
      <c r="F17434" s="38"/>
      <c r="G17434" s="38"/>
      <c r="H17434" s="38"/>
      <c r="I17434" s="38"/>
      <c r="J17434" s="38"/>
      <c r="K17434" s="38"/>
      <c r="L17434"/>
      <c r="M17434"/>
    </row>
    <row r="17435" spans="1:13" s="36" customFormat="1">
      <c r="A17435" s="35"/>
      <c r="B17435"/>
      <c r="C17435" s="38"/>
      <c r="D17435" s="38"/>
      <c r="E17435" s="38"/>
      <c r="F17435" s="38"/>
      <c r="G17435" s="38"/>
      <c r="H17435" s="38"/>
      <c r="I17435" s="38"/>
      <c r="J17435" s="38"/>
      <c r="K17435" s="38"/>
      <c r="L17435"/>
      <c r="M17435"/>
    </row>
    <row r="17436" spans="1:13" s="36" customFormat="1">
      <c r="A17436" s="35"/>
      <c r="B17436"/>
      <c r="C17436" s="38"/>
      <c r="D17436" s="38"/>
      <c r="E17436" s="38"/>
      <c r="F17436" s="38"/>
      <c r="G17436" s="38"/>
      <c r="H17436" s="38"/>
      <c r="I17436" s="38"/>
      <c r="J17436" s="38"/>
      <c r="K17436" s="38"/>
      <c r="L17436"/>
      <c r="M17436"/>
    </row>
    <row r="17437" spans="1:13" s="36" customFormat="1">
      <c r="A17437" s="35"/>
      <c r="B17437"/>
      <c r="C17437" s="38"/>
      <c r="D17437" s="38"/>
      <c r="E17437" s="38"/>
      <c r="F17437" s="38"/>
      <c r="G17437" s="38"/>
      <c r="H17437" s="38"/>
      <c r="I17437" s="38"/>
      <c r="J17437" s="38"/>
      <c r="K17437" s="38"/>
      <c r="L17437"/>
      <c r="M17437"/>
    </row>
    <row r="17438" spans="1:13" s="36" customFormat="1">
      <c r="A17438" s="35"/>
      <c r="B17438"/>
      <c r="C17438" s="38"/>
      <c r="D17438" s="38"/>
      <c r="E17438" s="38"/>
      <c r="F17438" s="38"/>
      <c r="G17438" s="38"/>
      <c r="H17438" s="38"/>
      <c r="I17438" s="38"/>
      <c r="J17438" s="38"/>
      <c r="K17438" s="38"/>
      <c r="L17438"/>
      <c r="M17438"/>
    </row>
    <row r="17439" spans="1:13" s="36" customFormat="1">
      <c r="A17439" s="35"/>
      <c r="B17439"/>
      <c r="C17439" s="38"/>
      <c r="D17439" s="38"/>
      <c r="E17439" s="38"/>
      <c r="F17439" s="38"/>
      <c r="G17439" s="38"/>
      <c r="H17439" s="38"/>
      <c r="I17439" s="38"/>
      <c r="J17439" s="38"/>
      <c r="K17439" s="38"/>
      <c r="L17439"/>
      <c r="M17439"/>
    </row>
    <row r="17440" spans="1:13" s="36" customFormat="1">
      <c r="A17440" s="35"/>
      <c r="B17440"/>
      <c r="C17440" s="38"/>
      <c r="D17440" s="38"/>
      <c r="E17440" s="38"/>
      <c r="F17440" s="38"/>
      <c r="G17440" s="38"/>
      <c r="H17440" s="38"/>
      <c r="I17440" s="38"/>
      <c r="J17440" s="38"/>
      <c r="K17440" s="38"/>
      <c r="L17440"/>
      <c r="M17440"/>
    </row>
    <row r="17441" spans="1:13" s="36" customFormat="1">
      <c r="A17441" s="35"/>
      <c r="B17441"/>
      <c r="C17441" s="38"/>
      <c r="D17441" s="38"/>
      <c r="E17441" s="38"/>
      <c r="F17441" s="38"/>
      <c r="G17441" s="38"/>
      <c r="H17441" s="38"/>
      <c r="I17441" s="38"/>
      <c r="J17441" s="38"/>
      <c r="K17441" s="38"/>
      <c r="L17441"/>
      <c r="M17441"/>
    </row>
    <row r="17442" spans="1:13" s="36" customFormat="1">
      <c r="A17442" s="35"/>
      <c r="B17442"/>
      <c r="C17442" s="38"/>
      <c r="D17442" s="38"/>
      <c r="E17442" s="38"/>
      <c r="F17442" s="38"/>
      <c r="G17442" s="38"/>
      <c r="H17442" s="38"/>
      <c r="I17442" s="38"/>
      <c r="J17442" s="38"/>
      <c r="K17442" s="38"/>
      <c r="L17442"/>
      <c r="M17442"/>
    </row>
    <row r="17443" spans="1:13" s="36" customFormat="1">
      <c r="A17443" s="35"/>
      <c r="B17443"/>
      <c r="C17443" s="38"/>
      <c r="D17443" s="38"/>
      <c r="E17443" s="38"/>
      <c r="F17443" s="38"/>
      <c r="G17443" s="38"/>
      <c r="H17443" s="38"/>
      <c r="I17443" s="38"/>
      <c r="J17443" s="38"/>
      <c r="K17443" s="38"/>
      <c r="L17443"/>
      <c r="M17443"/>
    </row>
    <row r="17444" spans="1:13" s="36" customFormat="1">
      <c r="A17444" s="35"/>
      <c r="B17444"/>
      <c r="C17444" s="38"/>
      <c r="D17444" s="38"/>
      <c r="E17444" s="38"/>
      <c r="F17444" s="38"/>
      <c r="G17444" s="38"/>
      <c r="H17444" s="38"/>
      <c r="I17444" s="38"/>
      <c r="J17444" s="38"/>
      <c r="K17444" s="38"/>
      <c r="L17444"/>
      <c r="M17444"/>
    </row>
    <row r="17445" spans="1:13" s="36" customFormat="1">
      <c r="A17445" s="35"/>
      <c r="B17445"/>
      <c r="C17445" s="38"/>
      <c r="D17445" s="38"/>
      <c r="E17445" s="38"/>
      <c r="F17445" s="38"/>
      <c r="G17445" s="38"/>
      <c r="H17445" s="38"/>
      <c r="I17445" s="38"/>
      <c r="J17445" s="38"/>
      <c r="K17445" s="38"/>
      <c r="L17445"/>
      <c r="M17445"/>
    </row>
    <row r="17446" spans="1:13" s="36" customFormat="1">
      <c r="A17446" s="35"/>
      <c r="B17446"/>
      <c r="C17446" s="38"/>
      <c r="D17446" s="38"/>
      <c r="E17446" s="38"/>
      <c r="F17446" s="38"/>
      <c r="G17446" s="38"/>
      <c r="H17446" s="38"/>
      <c r="I17446" s="38"/>
      <c r="J17446" s="38"/>
      <c r="K17446" s="38"/>
      <c r="L17446"/>
      <c r="M17446"/>
    </row>
    <row r="17447" spans="1:13" s="36" customFormat="1">
      <c r="A17447" s="35"/>
      <c r="B17447"/>
      <c r="C17447" s="38"/>
      <c r="D17447" s="38"/>
      <c r="E17447" s="38"/>
      <c r="F17447" s="38"/>
      <c r="G17447" s="38"/>
      <c r="H17447" s="38"/>
      <c r="I17447" s="38"/>
      <c r="J17447" s="38"/>
      <c r="K17447" s="38"/>
      <c r="L17447"/>
      <c r="M17447"/>
    </row>
    <row r="17448" spans="1:13" s="36" customFormat="1">
      <c r="A17448" s="35"/>
      <c r="B17448"/>
      <c r="C17448" s="38"/>
      <c r="D17448" s="38"/>
      <c r="E17448" s="38"/>
      <c r="F17448" s="38"/>
      <c r="G17448" s="38"/>
      <c r="H17448" s="38"/>
      <c r="I17448" s="38"/>
      <c r="J17448" s="38"/>
      <c r="K17448" s="38"/>
      <c r="L17448"/>
      <c r="M17448"/>
    </row>
    <row r="17449" spans="1:13" s="36" customFormat="1">
      <c r="A17449" s="35"/>
      <c r="B17449"/>
      <c r="C17449" s="38"/>
      <c r="D17449" s="38"/>
      <c r="E17449" s="38"/>
      <c r="F17449" s="38"/>
      <c r="G17449" s="38"/>
      <c r="H17449" s="38"/>
      <c r="I17449" s="38"/>
      <c r="J17449" s="38"/>
      <c r="K17449" s="38"/>
      <c r="L17449"/>
      <c r="M17449"/>
    </row>
    <row r="17450" spans="1:13" s="36" customFormat="1">
      <c r="A17450" s="35"/>
      <c r="B17450"/>
      <c r="C17450" s="38"/>
      <c r="D17450" s="38"/>
      <c r="E17450" s="38"/>
      <c r="F17450" s="38"/>
      <c r="G17450" s="38"/>
      <c r="H17450" s="38"/>
      <c r="I17450" s="38"/>
      <c r="J17450" s="38"/>
      <c r="K17450" s="38"/>
      <c r="L17450"/>
      <c r="M17450"/>
    </row>
    <row r="17451" spans="1:13" s="36" customFormat="1">
      <c r="A17451" s="35"/>
      <c r="B17451"/>
      <c r="C17451" s="38"/>
      <c r="D17451" s="38"/>
      <c r="E17451" s="38"/>
      <c r="F17451" s="38"/>
      <c r="G17451" s="38"/>
      <c r="H17451" s="38"/>
      <c r="I17451" s="38"/>
      <c r="J17451" s="38"/>
      <c r="K17451" s="38"/>
      <c r="L17451"/>
      <c r="M17451"/>
    </row>
    <row r="17452" spans="1:13" s="36" customFormat="1">
      <c r="A17452" s="35"/>
      <c r="B17452"/>
      <c r="C17452" s="38"/>
      <c r="D17452" s="38"/>
      <c r="E17452" s="38"/>
      <c r="F17452" s="38"/>
      <c r="G17452" s="38"/>
      <c r="H17452" s="38"/>
      <c r="I17452" s="38"/>
      <c r="J17452" s="38"/>
      <c r="K17452" s="38"/>
      <c r="L17452"/>
      <c r="M17452"/>
    </row>
    <row r="17453" spans="1:13" s="36" customFormat="1">
      <c r="A17453" s="35"/>
      <c r="B17453"/>
      <c r="C17453" s="38"/>
      <c r="D17453" s="38"/>
      <c r="E17453" s="38"/>
      <c r="F17453" s="38"/>
      <c r="G17453" s="38"/>
      <c r="H17453" s="38"/>
      <c r="I17453" s="38"/>
      <c r="J17453" s="38"/>
      <c r="K17453" s="38"/>
      <c r="L17453"/>
      <c r="M17453"/>
    </row>
    <row r="17454" spans="1:13" s="36" customFormat="1">
      <c r="A17454" s="35"/>
      <c r="B17454"/>
      <c r="C17454" s="38"/>
      <c r="D17454" s="38"/>
      <c r="E17454" s="38"/>
      <c r="F17454" s="38"/>
      <c r="G17454" s="38"/>
      <c r="H17454" s="38"/>
      <c r="I17454" s="38"/>
      <c r="J17454" s="38"/>
      <c r="K17454" s="38"/>
      <c r="L17454"/>
      <c r="M17454"/>
    </row>
    <row r="17455" spans="1:13" s="36" customFormat="1">
      <c r="A17455" s="35"/>
      <c r="B17455"/>
      <c r="C17455" s="38"/>
      <c r="D17455" s="38"/>
      <c r="E17455" s="38"/>
      <c r="F17455" s="38"/>
      <c r="G17455" s="38"/>
      <c r="H17455" s="38"/>
      <c r="I17455" s="38"/>
      <c r="J17455" s="38"/>
      <c r="K17455" s="38"/>
      <c r="L17455"/>
      <c r="M17455"/>
    </row>
    <row r="17456" spans="1:13" s="36" customFormat="1">
      <c r="A17456" s="35"/>
      <c r="B17456"/>
      <c r="C17456" s="38"/>
      <c r="D17456" s="38"/>
      <c r="E17456" s="38"/>
      <c r="F17456" s="38"/>
      <c r="G17456" s="38"/>
      <c r="H17456" s="38"/>
      <c r="I17456" s="38"/>
      <c r="J17456" s="38"/>
      <c r="K17456" s="38"/>
      <c r="L17456"/>
      <c r="M17456"/>
    </row>
    <row r="17457" spans="1:13" s="36" customFormat="1">
      <c r="A17457" s="35"/>
      <c r="B17457"/>
      <c r="C17457" s="38"/>
      <c r="D17457" s="38"/>
      <c r="E17457" s="38"/>
      <c r="F17457" s="38"/>
      <c r="G17457" s="38"/>
      <c r="H17457" s="38"/>
      <c r="I17457" s="38"/>
      <c r="J17457" s="38"/>
      <c r="K17457" s="38"/>
      <c r="L17457"/>
      <c r="M17457"/>
    </row>
    <row r="17458" spans="1:13" s="36" customFormat="1">
      <c r="A17458" s="35"/>
      <c r="B17458"/>
      <c r="C17458" s="38"/>
      <c r="D17458" s="38"/>
      <c r="E17458" s="38"/>
      <c r="F17458" s="38"/>
      <c r="G17458" s="38"/>
      <c r="H17458" s="38"/>
      <c r="I17458" s="38"/>
      <c r="J17458" s="38"/>
      <c r="K17458" s="38"/>
      <c r="L17458"/>
      <c r="M17458"/>
    </row>
    <row r="17459" spans="1:13" s="36" customFormat="1">
      <c r="A17459" s="35"/>
      <c r="B17459"/>
      <c r="C17459" s="38"/>
      <c r="D17459" s="38"/>
      <c r="E17459" s="38"/>
      <c r="F17459" s="38"/>
      <c r="G17459" s="38"/>
      <c r="H17459" s="38"/>
      <c r="I17459" s="38"/>
      <c r="J17459" s="38"/>
      <c r="K17459" s="38"/>
      <c r="L17459"/>
      <c r="M17459"/>
    </row>
    <row r="17460" spans="1:13" s="36" customFormat="1">
      <c r="A17460" s="35"/>
      <c r="B17460"/>
      <c r="C17460" s="38"/>
      <c r="D17460" s="38"/>
      <c r="E17460" s="38"/>
      <c r="F17460" s="38"/>
      <c r="G17460" s="38"/>
      <c r="H17460" s="38"/>
      <c r="I17460" s="38"/>
      <c r="J17460" s="38"/>
      <c r="K17460" s="38"/>
      <c r="L17460"/>
      <c r="M17460"/>
    </row>
    <row r="17461" spans="1:13" s="36" customFormat="1">
      <c r="A17461" s="35"/>
      <c r="B17461"/>
      <c r="C17461" s="38"/>
      <c r="D17461" s="38"/>
      <c r="E17461" s="38"/>
      <c r="F17461" s="38"/>
      <c r="G17461" s="38"/>
      <c r="H17461" s="38"/>
      <c r="I17461" s="38"/>
      <c r="J17461" s="38"/>
      <c r="K17461" s="38"/>
      <c r="L17461"/>
      <c r="M17461"/>
    </row>
    <row r="17462" spans="1:13" s="36" customFormat="1">
      <c r="A17462" s="35"/>
      <c r="B17462"/>
      <c r="C17462" s="38"/>
      <c r="D17462" s="38"/>
      <c r="E17462" s="38"/>
      <c r="F17462" s="38"/>
      <c r="G17462" s="38"/>
      <c r="H17462" s="38"/>
      <c r="I17462" s="38"/>
      <c r="J17462" s="38"/>
      <c r="K17462" s="38"/>
      <c r="L17462"/>
      <c r="M17462"/>
    </row>
    <row r="17463" spans="1:13" s="36" customFormat="1">
      <c r="A17463" s="35"/>
      <c r="B17463"/>
      <c r="C17463" s="38"/>
      <c r="D17463" s="38"/>
      <c r="E17463" s="38"/>
      <c r="F17463" s="38"/>
      <c r="G17463" s="38"/>
      <c r="H17463" s="38"/>
      <c r="I17463" s="38"/>
      <c r="J17463" s="38"/>
      <c r="K17463" s="38"/>
      <c r="L17463"/>
      <c r="M17463"/>
    </row>
    <row r="17464" spans="1:13" s="36" customFormat="1">
      <c r="A17464" s="35"/>
      <c r="B17464"/>
      <c r="C17464" s="38"/>
      <c r="D17464" s="38"/>
      <c r="E17464" s="38"/>
      <c r="F17464" s="38"/>
      <c r="G17464" s="38"/>
      <c r="H17464" s="38"/>
      <c r="I17464" s="38"/>
      <c r="J17464" s="38"/>
      <c r="K17464" s="38"/>
      <c r="L17464"/>
      <c r="M17464"/>
    </row>
    <row r="17465" spans="1:13" s="36" customFormat="1">
      <c r="A17465" s="35"/>
      <c r="B17465"/>
      <c r="C17465" s="38"/>
      <c r="D17465" s="38"/>
      <c r="E17465" s="38"/>
      <c r="F17465" s="38"/>
      <c r="G17465" s="38"/>
      <c r="H17465" s="38"/>
      <c r="I17465" s="38"/>
      <c r="J17465" s="38"/>
      <c r="K17465" s="38"/>
      <c r="L17465"/>
      <c r="M17465"/>
    </row>
    <row r="17466" spans="1:13" s="36" customFormat="1">
      <c r="A17466" s="35"/>
      <c r="B17466"/>
      <c r="C17466" s="38"/>
      <c r="D17466" s="38"/>
      <c r="E17466" s="38"/>
      <c r="F17466" s="38"/>
      <c r="G17466" s="38"/>
      <c r="H17466" s="38"/>
      <c r="I17466" s="38"/>
      <c r="J17466" s="38"/>
      <c r="K17466" s="38"/>
      <c r="L17466"/>
      <c r="M17466"/>
    </row>
    <row r="17467" spans="1:13" s="36" customFormat="1">
      <c r="A17467" s="35"/>
      <c r="B17467"/>
      <c r="C17467" s="38"/>
      <c r="D17467" s="38"/>
      <c r="E17467" s="38"/>
      <c r="F17467" s="38"/>
      <c r="G17467" s="38"/>
      <c r="H17467" s="38"/>
      <c r="I17467" s="38"/>
      <c r="J17467" s="38"/>
      <c r="K17467" s="38"/>
      <c r="L17467"/>
      <c r="M17467"/>
    </row>
    <row r="17468" spans="1:13" s="36" customFormat="1">
      <c r="A17468" s="35"/>
      <c r="B17468"/>
      <c r="C17468" s="38"/>
      <c r="D17468" s="38"/>
      <c r="E17468" s="38"/>
      <c r="F17468" s="38"/>
      <c r="G17468" s="38"/>
      <c r="H17468" s="38"/>
      <c r="I17468" s="38"/>
      <c r="J17468" s="38"/>
      <c r="K17468" s="38"/>
      <c r="L17468"/>
      <c r="M17468"/>
    </row>
    <row r="17469" spans="1:13" s="36" customFormat="1">
      <c r="A17469" s="35"/>
      <c r="B17469"/>
      <c r="C17469" s="38"/>
      <c r="D17469" s="38"/>
      <c r="E17469" s="38"/>
      <c r="F17469" s="38"/>
      <c r="G17469" s="38"/>
      <c r="H17469" s="38"/>
      <c r="I17469" s="38"/>
      <c r="J17469" s="38"/>
      <c r="K17469" s="38"/>
      <c r="L17469"/>
      <c r="M17469"/>
    </row>
    <row r="17470" spans="1:13" s="36" customFormat="1">
      <c r="A17470" s="35"/>
      <c r="B17470"/>
      <c r="C17470" s="38"/>
      <c r="D17470" s="38"/>
      <c r="E17470" s="38"/>
      <c r="F17470" s="38"/>
      <c r="G17470" s="38"/>
      <c r="H17470" s="38"/>
      <c r="I17470" s="38"/>
      <c r="J17470" s="38"/>
      <c r="K17470" s="38"/>
      <c r="L17470"/>
      <c r="M17470"/>
    </row>
    <row r="17471" spans="1:13" s="36" customFormat="1">
      <c r="A17471" s="35"/>
      <c r="B17471"/>
      <c r="C17471" s="38"/>
      <c r="D17471" s="38"/>
      <c r="E17471" s="38"/>
      <c r="F17471" s="38"/>
      <c r="G17471" s="38"/>
      <c r="H17471" s="38"/>
      <c r="I17471" s="38"/>
      <c r="J17471" s="38"/>
      <c r="K17471" s="38"/>
      <c r="L17471"/>
      <c r="M17471"/>
    </row>
    <row r="17472" spans="1:13" s="36" customFormat="1">
      <c r="A17472" s="35"/>
      <c r="B17472"/>
      <c r="C17472" s="38"/>
      <c r="D17472" s="38"/>
      <c r="E17472" s="38"/>
      <c r="F17472" s="38"/>
      <c r="G17472" s="38"/>
      <c r="H17472" s="38"/>
      <c r="I17472" s="38"/>
      <c r="J17472" s="38"/>
      <c r="K17472" s="38"/>
      <c r="L17472"/>
      <c r="M17472"/>
    </row>
    <row r="17473" spans="1:13" s="36" customFormat="1">
      <c r="A17473" s="35"/>
      <c r="B17473"/>
      <c r="C17473" s="38"/>
      <c r="D17473" s="38"/>
      <c r="E17473" s="38"/>
      <c r="F17473" s="38"/>
      <c r="G17473" s="38"/>
      <c r="H17473" s="38"/>
      <c r="I17473" s="38"/>
      <c r="J17473" s="38"/>
      <c r="K17473" s="38"/>
      <c r="L17473"/>
      <c r="M17473"/>
    </row>
    <row r="17474" spans="1:13" s="36" customFormat="1">
      <c r="A17474" s="35"/>
      <c r="B17474"/>
      <c r="C17474" s="38"/>
      <c r="D17474" s="38"/>
      <c r="E17474" s="38"/>
      <c r="F17474" s="38"/>
      <c r="G17474" s="38"/>
      <c r="H17474" s="38"/>
      <c r="I17474" s="38"/>
      <c r="J17474" s="38"/>
      <c r="K17474" s="38"/>
      <c r="L17474"/>
      <c r="M17474"/>
    </row>
    <row r="17475" spans="1:13" s="36" customFormat="1">
      <c r="A17475" s="35"/>
      <c r="B17475"/>
      <c r="C17475" s="38"/>
      <c r="D17475" s="38"/>
      <c r="E17475" s="38"/>
      <c r="F17475" s="38"/>
      <c r="G17475" s="38"/>
      <c r="H17475" s="38"/>
      <c r="I17475" s="38"/>
      <c r="J17475" s="38"/>
      <c r="K17475" s="38"/>
      <c r="L17475"/>
      <c r="M17475"/>
    </row>
    <row r="17476" spans="1:13" s="36" customFormat="1">
      <c r="A17476" s="35"/>
      <c r="B17476"/>
      <c r="C17476" s="38"/>
      <c r="D17476" s="38"/>
      <c r="E17476" s="38"/>
      <c r="F17476" s="38"/>
      <c r="G17476" s="38"/>
      <c r="H17476" s="38"/>
      <c r="I17476" s="38"/>
      <c r="J17476" s="38"/>
      <c r="K17476" s="38"/>
      <c r="L17476"/>
      <c r="M17476"/>
    </row>
    <row r="17477" spans="1:13" s="36" customFormat="1">
      <c r="A17477" s="35"/>
      <c r="B17477"/>
      <c r="C17477" s="38"/>
      <c r="D17477" s="38"/>
      <c r="E17477" s="38"/>
      <c r="F17477" s="38"/>
      <c r="G17477" s="38"/>
      <c r="H17477" s="38"/>
      <c r="I17477" s="38"/>
      <c r="J17477" s="38"/>
      <c r="K17477" s="38"/>
      <c r="L17477"/>
      <c r="M17477"/>
    </row>
    <row r="17478" spans="1:13" s="36" customFormat="1">
      <c r="A17478" s="35"/>
      <c r="B17478"/>
      <c r="C17478" s="38"/>
      <c r="D17478" s="38"/>
      <c r="E17478" s="38"/>
      <c r="F17478" s="38"/>
      <c r="G17478" s="38"/>
      <c r="H17478" s="38"/>
      <c r="I17478" s="38"/>
      <c r="J17478" s="38"/>
      <c r="K17478" s="38"/>
      <c r="L17478"/>
      <c r="M17478"/>
    </row>
    <row r="17479" spans="1:13" s="36" customFormat="1">
      <c r="A17479" s="35"/>
      <c r="B17479"/>
      <c r="C17479" s="38"/>
      <c r="D17479" s="38"/>
      <c r="E17479" s="38"/>
      <c r="F17479" s="38"/>
      <c r="G17479" s="38"/>
      <c r="H17479" s="38"/>
      <c r="I17479" s="38"/>
      <c r="J17479" s="38"/>
      <c r="K17479" s="38"/>
      <c r="L17479"/>
      <c r="M17479"/>
    </row>
    <row r="17480" spans="1:13" s="36" customFormat="1">
      <c r="A17480" s="35"/>
      <c r="B17480"/>
      <c r="C17480" s="38"/>
      <c r="D17480" s="38"/>
      <c r="E17480" s="38"/>
      <c r="F17480" s="38"/>
      <c r="G17480" s="38"/>
      <c r="H17480" s="38"/>
      <c r="I17480" s="38"/>
      <c r="J17480" s="38"/>
      <c r="K17480" s="38"/>
      <c r="L17480"/>
      <c r="M17480"/>
    </row>
    <row r="17481" spans="1:13" s="36" customFormat="1">
      <c r="A17481" s="35"/>
      <c r="B17481"/>
      <c r="C17481" s="38"/>
      <c r="D17481" s="38"/>
      <c r="E17481" s="38"/>
      <c r="F17481" s="38"/>
      <c r="G17481" s="38"/>
      <c r="H17481" s="38"/>
      <c r="I17481" s="38"/>
      <c r="J17481" s="38"/>
      <c r="K17481" s="38"/>
      <c r="L17481"/>
      <c r="M17481"/>
    </row>
    <row r="17482" spans="1:13" s="36" customFormat="1">
      <c r="A17482" s="35"/>
      <c r="B17482"/>
      <c r="C17482" s="38"/>
      <c r="D17482" s="38"/>
      <c r="E17482" s="38"/>
      <c r="F17482" s="38"/>
      <c r="G17482" s="38"/>
      <c r="H17482" s="38"/>
      <c r="I17482" s="38"/>
      <c r="J17482" s="38"/>
      <c r="K17482" s="38"/>
      <c r="L17482"/>
      <c r="M17482"/>
    </row>
    <row r="17483" spans="1:13" s="36" customFormat="1">
      <c r="A17483" s="35"/>
      <c r="B17483"/>
      <c r="C17483" s="38"/>
      <c r="D17483" s="38"/>
      <c r="E17483" s="38"/>
      <c r="F17483" s="38"/>
      <c r="G17483" s="38"/>
      <c r="H17483" s="38"/>
      <c r="I17483" s="38"/>
      <c r="J17483" s="38"/>
      <c r="K17483" s="38"/>
      <c r="L17483"/>
      <c r="M17483"/>
    </row>
    <row r="17484" spans="1:13" s="36" customFormat="1">
      <c r="A17484" s="35"/>
      <c r="B17484"/>
      <c r="C17484" s="38"/>
      <c r="D17484" s="38"/>
      <c r="E17484" s="38"/>
      <c r="F17484" s="38"/>
      <c r="G17484" s="38"/>
      <c r="H17484" s="38"/>
      <c r="I17484" s="38"/>
      <c r="J17484" s="38"/>
      <c r="K17484" s="38"/>
      <c r="L17484"/>
      <c r="M17484"/>
    </row>
    <row r="17485" spans="1:13" s="36" customFormat="1">
      <c r="A17485" s="35"/>
      <c r="B17485"/>
      <c r="C17485" s="38"/>
      <c r="D17485" s="38"/>
      <c r="E17485" s="38"/>
      <c r="F17485" s="38"/>
      <c r="G17485" s="38"/>
      <c r="H17485" s="38"/>
      <c r="I17485" s="38"/>
      <c r="J17485" s="38"/>
      <c r="K17485" s="38"/>
      <c r="L17485"/>
      <c r="M17485"/>
    </row>
    <row r="17486" spans="1:13" s="36" customFormat="1">
      <c r="A17486" s="35"/>
      <c r="B17486"/>
      <c r="C17486" s="38"/>
      <c r="D17486" s="38"/>
      <c r="E17486" s="38"/>
      <c r="F17486" s="38"/>
      <c r="G17486" s="38"/>
      <c r="H17486" s="38"/>
      <c r="I17486" s="38"/>
      <c r="J17486" s="38"/>
      <c r="K17486" s="38"/>
      <c r="L17486"/>
      <c r="M17486"/>
    </row>
    <row r="17487" spans="1:13" s="36" customFormat="1">
      <c r="A17487" s="35"/>
      <c r="B17487"/>
      <c r="C17487" s="38"/>
      <c r="D17487" s="38"/>
      <c r="E17487" s="38"/>
      <c r="F17487" s="38"/>
      <c r="G17487" s="38"/>
      <c r="H17487" s="38"/>
      <c r="I17487" s="38"/>
      <c r="J17487" s="38"/>
      <c r="K17487" s="38"/>
      <c r="L17487"/>
      <c r="M17487"/>
    </row>
    <row r="17488" spans="1:13" s="36" customFormat="1">
      <c r="A17488" s="35"/>
      <c r="B17488"/>
      <c r="C17488" s="38"/>
      <c r="D17488" s="38"/>
      <c r="E17488" s="38"/>
      <c r="F17488" s="38"/>
      <c r="G17488" s="38"/>
      <c r="H17488" s="38"/>
      <c r="I17488" s="38"/>
      <c r="J17488" s="38"/>
      <c r="K17488" s="38"/>
      <c r="L17488"/>
      <c r="M17488"/>
    </row>
    <row r="17489" spans="1:13" s="36" customFormat="1">
      <c r="A17489" s="35"/>
      <c r="B17489"/>
      <c r="C17489" s="38"/>
      <c r="D17489" s="38"/>
      <c r="E17489" s="38"/>
      <c r="F17489" s="38"/>
      <c r="G17489" s="38"/>
      <c r="H17489" s="38"/>
      <c r="I17489" s="38"/>
      <c r="J17489" s="38"/>
      <c r="K17489" s="38"/>
      <c r="L17489"/>
      <c r="M17489"/>
    </row>
    <row r="17490" spans="1:13" s="36" customFormat="1">
      <c r="A17490" s="35"/>
      <c r="B17490"/>
      <c r="C17490" s="38"/>
      <c r="D17490" s="38"/>
      <c r="E17490" s="38"/>
      <c r="F17490" s="38"/>
      <c r="G17490" s="38"/>
      <c r="H17490" s="38"/>
      <c r="I17490" s="38"/>
      <c r="J17490" s="38"/>
      <c r="K17490" s="38"/>
      <c r="L17490"/>
      <c r="M17490"/>
    </row>
    <row r="17491" spans="1:13" s="36" customFormat="1">
      <c r="A17491" s="35"/>
      <c r="B17491"/>
      <c r="C17491" s="38"/>
      <c r="D17491" s="38"/>
      <c r="E17491" s="38"/>
      <c r="F17491" s="38"/>
      <c r="G17491" s="38"/>
      <c r="H17491" s="38"/>
      <c r="I17491" s="38"/>
      <c r="J17491" s="38"/>
      <c r="K17491" s="38"/>
      <c r="L17491"/>
      <c r="M17491"/>
    </row>
    <row r="17492" spans="1:13" s="36" customFormat="1">
      <c r="A17492" s="35"/>
      <c r="B17492"/>
      <c r="C17492" s="38"/>
      <c r="D17492" s="38"/>
      <c r="E17492" s="38"/>
      <c r="F17492" s="38"/>
      <c r="G17492" s="38"/>
      <c r="H17492" s="38"/>
      <c r="I17492" s="38"/>
      <c r="J17492" s="38"/>
      <c r="K17492" s="38"/>
      <c r="L17492"/>
      <c r="M17492"/>
    </row>
    <row r="17493" spans="1:13" s="36" customFormat="1">
      <c r="A17493" s="35"/>
      <c r="B17493"/>
      <c r="C17493" s="38"/>
      <c r="D17493" s="38"/>
      <c r="E17493" s="38"/>
      <c r="F17493" s="38"/>
      <c r="G17493" s="38"/>
      <c r="H17493" s="38"/>
      <c r="I17493" s="38"/>
      <c r="J17493" s="38"/>
      <c r="K17493" s="38"/>
      <c r="L17493"/>
      <c r="M17493"/>
    </row>
    <row r="17494" spans="1:13" s="36" customFormat="1">
      <c r="A17494" s="35"/>
      <c r="B17494"/>
      <c r="C17494" s="38"/>
      <c r="D17494" s="38"/>
      <c r="E17494" s="38"/>
      <c r="F17494" s="38"/>
      <c r="G17494" s="38"/>
      <c r="H17494" s="38"/>
      <c r="I17494" s="38"/>
      <c r="J17494" s="38"/>
      <c r="K17494" s="38"/>
      <c r="L17494"/>
      <c r="M17494"/>
    </row>
    <row r="17495" spans="1:13" s="36" customFormat="1">
      <c r="A17495" s="35"/>
      <c r="B17495"/>
      <c r="C17495" s="38"/>
      <c r="D17495" s="38"/>
      <c r="E17495" s="38"/>
      <c r="F17495" s="38"/>
      <c r="G17495" s="38"/>
      <c r="H17495" s="38"/>
      <c r="I17495" s="38"/>
      <c r="J17495" s="38"/>
      <c r="K17495" s="38"/>
      <c r="L17495"/>
      <c r="M17495"/>
    </row>
    <row r="17496" spans="1:13" s="36" customFormat="1">
      <c r="A17496" s="35"/>
      <c r="B17496"/>
      <c r="C17496" s="38"/>
      <c r="D17496" s="38"/>
      <c r="E17496" s="38"/>
      <c r="F17496" s="38"/>
      <c r="G17496" s="38"/>
      <c r="H17496" s="38"/>
      <c r="I17496" s="38"/>
      <c r="J17496" s="38"/>
      <c r="K17496" s="38"/>
      <c r="L17496"/>
      <c r="M17496"/>
    </row>
    <row r="17497" spans="1:13" s="36" customFormat="1">
      <c r="A17497" s="35"/>
      <c r="B17497"/>
      <c r="C17497" s="38"/>
      <c r="D17497" s="38"/>
      <c r="E17497" s="38"/>
      <c r="F17497" s="38"/>
      <c r="G17497" s="38"/>
      <c r="H17497" s="38"/>
      <c r="I17497" s="38"/>
      <c r="J17497" s="38"/>
      <c r="K17497" s="38"/>
      <c r="L17497"/>
      <c r="M17497"/>
    </row>
    <row r="17498" spans="1:13" s="36" customFormat="1">
      <c r="A17498" s="35"/>
      <c r="B17498"/>
      <c r="C17498" s="38"/>
      <c r="D17498" s="38"/>
      <c r="E17498" s="38"/>
      <c r="F17498" s="38"/>
      <c r="G17498" s="38"/>
      <c r="H17498" s="38"/>
      <c r="I17498" s="38"/>
      <c r="J17498" s="38"/>
      <c r="K17498" s="38"/>
      <c r="L17498"/>
      <c r="M17498"/>
    </row>
    <row r="17499" spans="1:13" s="36" customFormat="1">
      <c r="A17499" s="35"/>
      <c r="B17499"/>
      <c r="C17499" s="38"/>
      <c r="D17499" s="38"/>
      <c r="E17499" s="38"/>
      <c r="F17499" s="38"/>
      <c r="G17499" s="38"/>
      <c r="H17499" s="38"/>
      <c r="I17499" s="38"/>
      <c r="J17499" s="38"/>
      <c r="K17499" s="38"/>
      <c r="L17499"/>
      <c r="M17499"/>
    </row>
    <row r="17500" spans="1:13" s="36" customFormat="1">
      <c r="A17500" s="35"/>
      <c r="B17500"/>
      <c r="C17500" s="38"/>
      <c r="D17500" s="38"/>
      <c r="E17500" s="38"/>
      <c r="F17500" s="38"/>
      <c r="G17500" s="38"/>
      <c r="H17500" s="38"/>
      <c r="I17500" s="38"/>
      <c r="J17500" s="38"/>
      <c r="K17500" s="38"/>
      <c r="L17500"/>
      <c r="M17500"/>
    </row>
    <row r="17501" spans="1:13" s="36" customFormat="1">
      <c r="A17501" s="35"/>
      <c r="B17501"/>
      <c r="C17501" s="38"/>
      <c r="D17501" s="38"/>
      <c r="E17501" s="38"/>
      <c r="F17501" s="38"/>
      <c r="G17501" s="38"/>
      <c r="H17501" s="38"/>
      <c r="I17501" s="38"/>
      <c r="J17501" s="38"/>
      <c r="K17501" s="38"/>
      <c r="L17501"/>
      <c r="M17501"/>
    </row>
    <row r="17502" spans="1:13" s="36" customFormat="1">
      <c r="A17502" s="35"/>
      <c r="B17502"/>
      <c r="C17502" s="38"/>
      <c r="D17502" s="38"/>
      <c r="E17502" s="38"/>
      <c r="F17502" s="38"/>
      <c r="G17502" s="38"/>
      <c r="H17502" s="38"/>
      <c r="I17502" s="38"/>
      <c r="J17502" s="38"/>
      <c r="K17502" s="38"/>
      <c r="L17502"/>
      <c r="M17502"/>
    </row>
    <row r="17503" spans="1:13" s="36" customFormat="1">
      <c r="A17503" s="35"/>
      <c r="B17503"/>
      <c r="C17503" s="38"/>
      <c r="D17503" s="38"/>
      <c r="E17503" s="38"/>
      <c r="F17503" s="38"/>
      <c r="G17503" s="38"/>
      <c r="H17503" s="38"/>
      <c r="I17503" s="38"/>
      <c r="J17503" s="38"/>
      <c r="K17503" s="38"/>
      <c r="L17503"/>
      <c r="M17503"/>
    </row>
    <row r="17504" spans="1:13" s="36" customFormat="1">
      <c r="A17504" s="35"/>
      <c r="B17504"/>
      <c r="C17504" s="38"/>
      <c r="D17504" s="38"/>
      <c r="E17504" s="38"/>
      <c r="F17504" s="38"/>
      <c r="G17504" s="38"/>
      <c r="H17504" s="38"/>
      <c r="I17504" s="38"/>
      <c r="J17504" s="38"/>
      <c r="K17504" s="38"/>
      <c r="L17504"/>
      <c r="M17504"/>
    </row>
    <row r="17505" spans="1:13" s="36" customFormat="1">
      <c r="A17505" s="35"/>
      <c r="B17505"/>
      <c r="C17505" s="38"/>
      <c r="D17505" s="38"/>
      <c r="E17505" s="38"/>
      <c r="F17505" s="38"/>
      <c r="G17505" s="38"/>
      <c r="H17505" s="38"/>
      <c r="I17505" s="38"/>
      <c r="J17505" s="38"/>
      <c r="K17505" s="38"/>
      <c r="L17505"/>
      <c r="M17505"/>
    </row>
    <row r="17506" spans="1:13" s="36" customFormat="1">
      <c r="A17506" s="35"/>
      <c r="B17506"/>
      <c r="C17506" s="38"/>
      <c r="D17506" s="38"/>
      <c r="E17506" s="38"/>
      <c r="F17506" s="38"/>
      <c r="G17506" s="38"/>
      <c r="H17506" s="38"/>
      <c r="I17506" s="38"/>
      <c r="J17506" s="38"/>
      <c r="K17506" s="38"/>
      <c r="L17506"/>
      <c r="M17506"/>
    </row>
    <row r="17507" spans="1:13" s="36" customFormat="1">
      <c r="A17507" s="35"/>
      <c r="B17507"/>
      <c r="C17507" s="38"/>
      <c r="D17507" s="38"/>
      <c r="E17507" s="38"/>
      <c r="F17507" s="38"/>
      <c r="G17507" s="38"/>
      <c r="H17507" s="38"/>
      <c r="I17507" s="38"/>
      <c r="J17507" s="38"/>
      <c r="K17507" s="38"/>
      <c r="L17507"/>
      <c r="M17507"/>
    </row>
    <row r="17508" spans="1:13" s="36" customFormat="1">
      <c r="A17508" s="35"/>
      <c r="B17508"/>
      <c r="C17508" s="38"/>
      <c r="D17508" s="38"/>
      <c r="E17508" s="38"/>
      <c r="F17508" s="38"/>
      <c r="G17508" s="38"/>
      <c r="H17508" s="38"/>
      <c r="I17508" s="38"/>
      <c r="J17508" s="38"/>
      <c r="K17508" s="38"/>
      <c r="L17508"/>
      <c r="M17508"/>
    </row>
    <row r="17509" spans="1:13" s="36" customFormat="1">
      <c r="A17509" s="35"/>
      <c r="B17509"/>
      <c r="C17509" s="38"/>
      <c r="D17509" s="38"/>
      <c r="E17509" s="38"/>
      <c r="F17509" s="38"/>
      <c r="G17509" s="38"/>
      <c r="H17509" s="38"/>
      <c r="I17509" s="38"/>
      <c r="J17509" s="38"/>
      <c r="K17509" s="38"/>
      <c r="L17509"/>
      <c r="M17509"/>
    </row>
    <row r="17510" spans="1:13" s="36" customFormat="1">
      <c r="A17510" s="35"/>
      <c r="B17510"/>
      <c r="C17510" s="38"/>
      <c r="D17510" s="38"/>
      <c r="E17510" s="38"/>
      <c r="F17510" s="38"/>
      <c r="G17510" s="38"/>
      <c r="H17510" s="38"/>
      <c r="I17510" s="38"/>
      <c r="J17510" s="38"/>
      <c r="K17510" s="38"/>
      <c r="L17510"/>
      <c r="M17510"/>
    </row>
    <row r="17511" spans="1:13" s="36" customFormat="1">
      <c r="A17511" s="35"/>
      <c r="B17511"/>
      <c r="C17511" s="38"/>
      <c r="D17511" s="38"/>
      <c r="E17511" s="38"/>
      <c r="F17511" s="38"/>
      <c r="G17511" s="38"/>
      <c r="H17511" s="38"/>
      <c r="I17511" s="38"/>
      <c r="J17511" s="38"/>
      <c r="K17511" s="38"/>
      <c r="L17511"/>
      <c r="M17511"/>
    </row>
    <row r="17512" spans="1:13" s="36" customFormat="1">
      <c r="A17512" s="35"/>
      <c r="B17512"/>
      <c r="C17512" s="38"/>
      <c r="D17512" s="38"/>
      <c r="E17512" s="38"/>
      <c r="F17512" s="38"/>
      <c r="G17512" s="38"/>
      <c r="H17512" s="38"/>
      <c r="I17512" s="38"/>
      <c r="J17512" s="38"/>
      <c r="K17512" s="38"/>
      <c r="L17512"/>
      <c r="M17512"/>
    </row>
    <row r="17513" spans="1:13" s="36" customFormat="1">
      <c r="A17513" s="35"/>
      <c r="B17513"/>
      <c r="C17513" s="38"/>
      <c r="D17513" s="38"/>
      <c r="E17513" s="38"/>
      <c r="F17513" s="38"/>
      <c r="G17513" s="38"/>
      <c r="H17513" s="38"/>
      <c r="I17513" s="38"/>
      <c r="J17513" s="38"/>
      <c r="K17513" s="38"/>
      <c r="L17513"/>
      <c r="M17513"/>
    </row>
    <row r="17514" spans="1:13" s="36" customFormat="1">
      <c r="A17514" s="35"/>
      <c r="B17514"/>
      <c r="C17514" s="38"/>
      <c r="D17514" s="38"/>
      <c r="E17514" s="38"/>
      <c r="F17514" s="38"/>
      <c r="G17514" s="38"/>
      <c r="H17514" s="38"/>
      <c r="I17514" s="38"/>
      <c r="J17514" s="38"/>
      <c r="K17514" s="38"/>
      <c r="L17514"/>
      <c r="M17514"/>
    </row>
    <row r="17515" spans="1:13" s="36" customFormat="1">
      <c r="A17515" s="35"/>
      <c r="B17515"/>
      <c r="C17515" s="38"/>
      <c r="D17515" s="38"/>
      <c r="E17515" s="38"/>
      <c r="F17515" s="38"/>
      <c r="G17515" s="38"/>
      <c r="H17515" s="38"/>
      <c r="I17515" s="38"/>
      <c r="J17515" s="38"/>
      <c r="K17515" s="38"/>
      <c r="L17515"/>
      <c r="M17515"/>
    </row>
    <row r="17516" spans="1:13" s="36" customFormat="1">
      <c r="A17516" s="35"/>
      <c r="B17516"/>
      <c r="C17516" s="38"/>
      <c r="D17516" s="38"/>
      <c r="E17516" s="38"/>
      <c r="F17516" s="38"/>
      <c r="G17516" s="38"/>
      <c r="H17516" s="38"/>
      <c r="I17516" s="38"/>
      <c r="J17516" s="38"/>
      <c r="K17516" s="38"/>
      <c r="L17516"/>
      <c r="M17516"/>
    </row>
    <row r="17517" spans="1:13" s="36" customFormat="1">
      <c r="A17517" s="35"/>
      <c r="B17517"/>
      <c r="C17517" s="38"/>
      <c r="D17517" s="38"/>
      <c r="E17517" s="38"/>
      <c r="F17517" s="38"/>
      <c r="G17517" s="38"/>
      <c r="H17517" s="38"/>
      <c r="I17517" s="38"/>
      <c r="J17517" s="38"/>
      <c r="K17517" s="38"/>
      <c r="L17517"/>
      <c r="M17517"/>
    </row>
    <row r="17518" spans="1:13" s="36" customFormat="1">
      <c r="A17518" s="35"/>
      <c r="B17518"/>
      <c r="C17518" s="38"/>
      <c r="D17518" s="38"/>
      <c r="E17518" s="38"/>
      <c r="F17518" s="38"/>
      <c r="G17518" s="38"/>
      <c r="H17518" s="38"/>
      <c r="I17518" s="38"/>
      <c r="J17518" s="38"/>
      <c r="K17518" s="38"/>
      <c r="L17518"/>
      <c r="M17518"/>
    </row>
    <row r="17519" spans="1:13" s="36" customFormat="1">
      <c r="A17519" s="35"/>
      <c r="B17519"/>
      <c r="C17519" s="38"/>
      <c r="D17519" s="38"/>
      <c r="E17519" s="38"/>
      <c r="F17519" s="38"/>
      <c r="G17519" s="38"/>
      <c r="H17519" s="38"/>
      <c r="I17519" s="38"/>
      <c r="J17519" s="38"/>
      <c r="K17519" s="38"/>
      <c r="L17519"/>
      <c r="M17519"/>
    </row>
    <row r="17520" spans="1:13" s="36" customFormat="1">
      <c r="A17520" s="35"/>
      <c r="B17520"/>
      <c r="C17520" s="38"/>
      <c r="D17520" s="38"/>
      <c r="E17520" s="38"/>
      <c r="F17520" s="38"/>
      <c r="G17520" s="38"/>
      <c r="H17520" s="38"/>
      <c r="I17520" s="38"/>
      <c r="J17520" s="38"/>
      <c r="K17520" s="38"/>
      <c r="L17520"/>
      <c r="M17520"/>
    </row>
    <row r="17521" spans="1:13" s="36" customFormat="1">
      <c r="A17521" s="35"/>
      <c r="B17521"/>
      <c r="C17521" s="38"/>
      <c r="D17521" s="38"/>
      <c r="E17521" s="38"/>
      <c r="F17521" s="38"/>
      <c r="G17521" s="38"/>
      <c r="H17521" s="38"/>
      <c r="I17521" s="38"/>
      <c r="J17521" s="38"/>
      <c r="K17521" s="38"/>
      <c r="L17521"/>
      <c r="M17521"/>
    </row>
    <row r="17522" spans="1:13" s="36" customFormat="1">
      <c r="A17522" s="35"/>
      <c r="B17522"/>
      <c r="C17522" s="38"/>
      <c r="D17522" s="38"/>
      <c r="E17522" s="38"/>
      <c r="F17522" s="38"/>
      <c r="G17522" s="38"/>
      <c r="H17522" s="38"/>
      <c r="I17522" s="38"/>
      <c r="J17522" s="38"/>
      <c r="K17522" s="38"/>
      <c r="L17522"/>
      <c r="M17522"/>
    </row>
    <row r="17523" spans="1:13" s="36" customFormat="1">
      <c r="A17523" s="35"/>
      <c r="B17523"/>
      <c r="C17523" s="38"/>
      <c r="D17523" s="38"/>
      <c r="E17523" s="38"/>
      <c r="F17523" s="38"/>
      <c r="G17523" s="38"/>
      <c r="H17523" s="38"/>
      <c r="I17523" s="38"/>
      <c r="J17523" s="38"/>
      <c r="K17523" s="38"/>
      <c r="L17523"/>
      <c r="M17523"/>
    </row>
    <row r="17524" spans="1:13" s="36" customFormat="1">
      <c r="A17524" s="35"/>
      <c r="B17524"/>
      <c r="C17524" s="38"/>
      <c r="D17524" s="38"/>
      <c r="E17524" s="38"/>
      <c r="F17524" s="38"/>
      <c r="G17524" s="38"/>
      <c r="H17524" s="38"/>
      <c r="I17524" s="38"/>
      <c r="J17524" s="38"/>
      <c r="K17524" s="38"/>
      <c r="L17524"/>
      <c r="M17524"/>
    </row>
    <row r="17525" spans="1:13" s="36" customFormat="1">
      <c r="A17525" s="35"/>
      <c r="B17525"/>
      <c r="C17525" s="38"/>
      <c r="D17525" s="38"/>
      <c r="E17525" s="38"/>
      <c r="F17525" s="38"/>
      <c r="G17525" s="38"/>
      <c r="H17525" s="38"/>
      <c r="I17525" s="38"/>
      <c r="J17525" s="38"/>
      <c r="K17525" s="38"/>
      <c r="L17525"/>
      <c r="M17525"/>
    </row>
    <row r="17526" spans="1:13" s="36" customFormat="1">
      <c r="A17526" s="35"/>
      <c r="B17526"/>
      <c r="C17526" s="38"/>
      <c r="D17526" s="38"/>
      <c r="E17526" s="38"/>
      <c r="F17526" s="38"/>
      <c r="G17526" s="38"/>
      <c r="H17526" s="38"/>
      <c r="I17526" s="38"/>
      <c r="J17526" s="38"/>
      <c r="K17526" s="38"/>
      <c r="L17526"/>
      <c r="M17526"/>
    </row>
    <row r="17527" spans="1:13" s="36" customFormat="1">
      <c r="A17527" s="35"/>
      <c r="B17527"/>
      <c r="C17527" s="38"/>
      <c r="D17527" s="38"/>
      <c r="E17527" s="38"/>
      <c r="F17527" s="38"/>
      <c r="G17527" s="38"/>
      <c r="H17527" s="38"/>
      <c r="I17527" s="38"/>
      <c r="J17527" s="38"/>
      <c r="K17527" s="38"/>
      <c r="L17527"/>
      <c r="M17527"/>
    </row>
    <row r="17528" spans="1:13" s="36" customFormat="1">
      <c r="A17528" s="35"/>
      <c r="B17528"/>
      <c r="C17528" s="38"/>
      <c r="D17528" s="38"/>
      <c r="E17528" s="38"/>
      <c r="F17528" s="38"/>
      <c r="G17528" s="38"/>
      <c r="H17528" s="38"/>
      <c r="I17528" s="38"/>
      <c r="J17528" s="38"/>
      <c r="K17528" s="38"/>
      <c r="L17528"/>
      <c r="M17528"/>
    </row>
    <row r="17529" spans="1:13" s="36" customFormat="1">
      <c r="A17529" s="35"/>
      <c r="B17529"/>
      <c r="C17529" s="38"/>
      <c r="D17529" s="38"/>
      <c r="E17529" s="38"/>
      <c r="F17529" s="38"/>
      <c r="G17529" s="38"/>
      <c r="H17529" s="38"/>
      <c r="I17529" s="38"/>
      <c r="J17529" s="38"/>
      <c r="K17529" s="38"/>
      <c r="L17529"/>
      <c r="M17529"/>
    </row>
    <row r="17530" spans="1:13" s="36" customFormat="1">
      <c r="A17530" s="35"/>
      <c r="B17530"/>
      <c r="C17530" s="38"/>
      <c r="D17530" s="38"/>
      <c r="E17530" s="38"/>
      <c r="F17530" s="38"/>
      <c r="G17530" s="38"/>
      <c r="H17530" s="38"/>
      <c r="I17530" s="38"/>
      <c r="J17530" s="38"/>
      <c r="K17530" s="38"/>
      <c r="L17530"/>
      <c r="M17530"/>
    </row>
    <row r="17531" spans="1:13" s="36" customFormat="1">
      <c r="A17531" s="35"/>
      <c r="B17531"/>
      <c r="C17531" s="38"/>
      <c r="D17531" s="38"/>
      <c r="E17531" s="38"/>
      <c r="F17531" s="38"/>
      <c r="G17531" s="38"/>
      <c r="H17531" s="38"/>
      <c r="I17531" s="38"/>
      <c r="J17531" s="38"/>
      <c r="K17531" s="38"/>
      <c r="L17531"/>
      <c r="M17531"/>
    </row>
    <row r="17532" spans="1:13" s="36" customFormat="1">
      <c r="A17532" s="35"/>
      <c r="B17532"/>
      <c r="C17532" s="38"/>
      <c r="D17532" s="38"/>
      <c r="E17532" s="38"/>
      <c r="F17532" s="38"/>
      <c r="G17532" s="38"/>
      <c r="H17532" s="38"/>
      <c r="I17532" s="38"/>
      <c r="J17532" s="38"/>
      <c r="K17532" s="38"/>
      <c r="L17532"/>
      <c r="M17532"/>
    </row>
    <row r="17533" spans="1:13" s="36" customFormat="1">
      <c r="A17533" s="35"/>
      <c r="B17533"/>
      <c r="C17533" s="38"/>
      <c r="D17533" s="38"/>
      <c r="E17533" s="38"/>
      <c r="F17533" s="38"/>
      <c r="G17533" s="38"/>
      <c r="H17533" s="38"/>
      <c r="I17533" s="38"/>
      <c r="J17533" s="38"/>
      <c r="K17533" s="38"/>
      <c r="L17533"/>
      <c r="M17533"/>
    </row>
    <row r="17534" spans="1:13" s="36" customFormat="1">
      <c r="A17534" s="35"/>
      <c r="B17534"/>
      <c r="C17534" s="38"/>
      <c r="D17534" s="38"/>
      <c r="E17534" s="38"/>
      <c r="F17534" s="38"/>
      <c r="G17534" s="38"/>
      <c r="H17534" s="38"/>
      <c r="I17534" s="38"/>
      <c r="J17534" s="38"/>
      <c r="K17534" s="38"/>
      <c r="L17534"/>
      <c r="M17534"/>
    </row>
    <row r="17535" spans="1:13" s="36" customFormat="1">
      <c r="A17535" s="35"/>
      <c r="B17535"/>
      <c r="C17535" s="38"/>
      <c r="D17535" s="38"/>
      <c r="E17535" s="38"/>
      <c r="F17535" s="38"/>
      <c r="G17535" s="38"/>
      <c r="H17535" s="38"/>
      <c r="I17535" s="38"/>
      <c r="J17535" s="38"/>
      <c r="K17535" s="38"/>
      <c r="L17535"/>
      <c r="M17535"/>
    </row>
    <row r="17536" spans="1:13" s="36" customFormat="1">
      <c r="A17536" s="35"/>
      <c r="B17536"/>
      <c r="C17536" s="38"/>
      <c r="D17536" s="38"/>
      <c r="E17536" s="38"/>
      <c r="F17536" s="38"/>
      <c r="G17536" s="38"/>
      <c r="H17536" s="38"/>
      <c r="I17536" s="38"/>
      <c r="J17536" s="38"/>
      <c r="K17536" s="38"/>
      <c r="L17536"/>
      <c r="M17536"/>
    </row>
    <row r="17537" spans="1:13" s="36" customFormat="1">
      <c r="A17537" s="35"/>
      <c r="B17537"/>
      <c r="C17537" s="38"/>
      <c r="D17537" s="38"/>
      <c r="E17537" s="38"/>
      <c r="F17537" s="38"/>
      <c r="G17537" s="38"/>
      <c r="H17537" s="38"/>
      <c r="I17537" s="38"/>
      <c r="J17537" s="38"/>
      <c r="K17537" s="38"/>
      <c r="L17537"/>
      <c r="M17537"/>
    </row>
    <row r="17538" spans="1:13" s="36" customFormat="1">
      <c r="A17538" s="35"/>
      <c r="B17538"/>
      <c r="C17538" s="38"/>
      <c r="D17538" s="38"/>
      <c r="E17538" s="38"/>
      <c r="F17538" s="38"/>
      <c r="G17538" s="38"/>
      <c r="H17538" s="38"/>
      <c r="I17538" s="38"/>
      <c r="J17538" s="38"/>
      <c r="K17538" s="38"/>
      <c r="L17538"/>
      <c r="M17538"/>
    </row>
    <row r="17539" spans="1:13" s="36" customFormat="1">
      <c r="A17539" s="35"/>
      <c r="B17539"/>
      <c r="C17539" s="38"/>
      <c r="D17539" s="38"/>
      <c r="E17539" s="38"/>
      <c r="F17539" s="38"/>
      <c r="G17539" s="38"/>
      <c r="H17539" s="38"/>
      <c r="I17539" s="38"/>
      <c r="J17539" s="38"/>
      <c r="K17539" s="38"/>
      <c r="L17539"/>
      <c r="M17539"/>
    </row>
    <row r="17540" spans="1:13" s="36" customFormat="1">
      <c r="A17540" s="35"/>
      <c r="B17540"/>
      <c r="C17540" s="38"/>
      <c r="D17540" s="38"/>
      <c r="E17540" s="38"/>
      <c r="F17540" s="38"/>
      <c r="G17540" s="38"/>
      <c r="H17540" s="38"/>
      <c r="I17540" s="38"/>
      <c r="J17540" s="38"/>
      <c r="K17540" s="38"/>
      <c r="L17540"/>
      <c r="M17540"/>
    </row>
    <row r="17541" spans="1:13" s="36" customFormat="1">
      <c r="A17541" s="35"/>
      <c r="B17541"/>
      <c r="C17541" s="38"/>
      <c r="D17541" s="38"/>
      <c r="E17541" s="38"/>
      <c r="F17541" s="38"/>
      <c r="G17541" s="38"/>
      <c r="H17541" s="38"/>
      <c r="I17541" s="38"/>
      <c r="J17541" s="38"/>
      <c r="K17541" s="38"/>
      <c r="L17541"/>
      <c r="M17541"/>
    </row>
    <row r="17542" spans="1:13" s="36" customFormat="1">
      <c r="A17542" s="35"/>
      <c r="B17542"/>
      <c r="C17542" s="38"/>
      <c r="D17542" s="38"/>
      <c r="E17542" s="38"/>
      <c r="F17542" s="38"/>
      <c r="G17542" s="38"/>
      <c r="H17542" s="38"/>
      <c r="I17542" s="38"/>
      <c r="J17542" s="38"/>
      <c r="K17542" s="38"/>
      <c r="L17542"/>
      <c r="M17542"/>
    </row>
    <row r="17543" spans="1:13" s="36" customFormat="1">
      <c r="A17543" s="35"/>
      <c r="B17543"/>
      <c r="C17543" s="38"/>
      <c r="D17543" s="38"/>
      <c r="E17543" s="38"/>
      <c r="F17543" s="38"/>
      <c r="G17543" s="38"/>
      <c r="H17543" s="38"/>
      <c r="I17543" s="38"/>
      <c r="J17543" s="38"/>
      <c r="K17543" s="38"/>
      <c r="L17543"/>
      <c r="M17543"/>
    </row>
    <row r="17544" spans="1:13" s="36" customFormat="1">
      <c r="A17544" s="35"/>
      <c r="B17544"/>
      <c r="C17544" s="38"/>
      <c r="D17544" s="38"/>
      <c r="E17544" s="38"/>
      <c r="F17544" s="38"/>
      <c r="G17544" s="38"/>
      <c r="H17544" s="38"/>
      <c r="I17544" s="38"/>
      <c r="J17544" s="38"/>
      <c r="K17544" s="38"/>
      <c r="L17544"/>
      <c r="M17544"/>
    </row>
    <row r="17545" spans="1:13" s="36" customFormat="1">
      <c r="A17545" s="35"/>
      <c r="B17545"/>
      <c r="C17545" s="38"/>
      <c r="D17545" s="38"/>
      <c r="E17545" s="38"/>
      <c r="F17545" s="38"/>
      <c r="G17545" s="38"/>
      <c r="H17545" s="38"/>
      <c r="I17545" s="38"/>
      <c r="J17545" s="38"/>
      <c r="K17545" s="38"/>
      <c r="L17545"/>
      <c r="M17545"/>
    </row>
    <row r="17546" spans="1:13" s="36" customFormat="1">
      <c r="A17546" s="35"/>
      <c r="B17546"/>
      <c r="C17546" s="38"/>
      <c r="D17546" s="38"/>
      <c r="E17546" s="38"/>
      <c r="F17546" s="38"/>
      <c r="G17546" s="38"/>
      <c r="H17546" s="38"/>
      <c r="I17546" s="38"/>
      <c r="J17546" s="38"/>
      <c r="K17546" s="38"/>
      <c r="L17546"/>
      <c r="M17546"/>
    </row>
    <row r="17547" spans="1:13" s="36" customFormat="1">
      <c r="A17547" s="35"/>
      <c r="B17547"/>
      <c r="C17547" s="38"/>
      <c r="D17547" s="38"/>
      <c r="E17547" s="38"/>
      <c r="F17547" s="38"/>
      <c r="G17547" s="38"/>
      <c r="H17547" s="38"/>
      <c r="I17547" s="38"/>
      <c r="J17547" s="38"/>
      <c r="K17547" s="38"/>
      <c r="L17547"/>
      <c r="M17547"/>
    </row>
    <row r="17548" spans="1:13" s="36" customFormat="1">
      <c r="A17548" s="35"/>
      <c r="B17548"/>
      <c r="C17548" s="38"/>
      <c r="D17548" s="38"/>
      <c r="E17548" s="38"/>
      <c r="F17548" s="38"/>
      <c r="G17548" s="38"/>
      <c r="H17548" s="38"/>
      <c r="I17548" s="38"/>
      <c r="J17548" s="38"/>
      <c r="K17548" s="38"/>
      <c r="L17548"/>
      <c r="M17548"/>
    </row>
    <row r="17549" spans="1:13" s="36" customFormat="1">
      <c r="A17549" s="35"/>
      <c r="B17549"/>
      <c r="C17549" s="38"/>
      <c r="D17549" s="38"/>
      <c r="E17549" s="38"/>
      <c r="F17549" s="38"/>
      <c r="G17549" s="38"/>
      <c r="H17549" s="38"/>
      <c r="I17549" s="38"/>
      <c r="J17549" s="38"/>
      <c r="K17549" s="38"/>
      <c r="L17549"/>
      <c r="M17549"/>
    </row>
    <row r="17550" spans="1:13" s="36" customFormat="1">
      <c r="A17550" s="35"/>
      <c r="B17550"/>
      <c r="C17550" s="38"/>
      <c r="D17550" s="38"/>
      <c r="E17550" s="38"/>
      <c r="F17550" s="38"/>
      <c r="G17550" s="38"/>
      <c r="H17550" s="38"/>
      <c r="I17550" s="38"/>
      <c r="J17550" s="38"/>
      <c r="K17550" s="38"/>
      <c r="L17550"/>
      <c r="M17550"/>
    </row>
    <row r="17551" spans="1:13" s="36" customFormat="1">
      <c r="A17551" s="35"/>
      <c r="B17551"/>
      <c r="C17551" s="38"/>
      <c r="D17551" s="38"/>
      <c r="E17551" s="38"/>
      <c r="F17551" s="38"/>
      <c r="G17551" s="38"/>
      <c r="H17551" s="38"/>
      <c r="I17551" s="38"/>
      <c r="J17551" s="38"/>
      <c r="K17551" s="38"/>
      <c r="L17551"/>
      <c r="M17551"/>
    </row>
    <row r="17552" spans="1:13" s="36" customFormat="1">
      <c r="A17552" s="35"/>
      <c r="B17552"/>
      <c r="C17552" s="38"/>
      <c r="D17552" s="38"/>
      <c r="E17552" s="38"/>
      <c r="F17552" s="38"/>
      <c r="G17552" s="38"/>
      <c r="H17552" s="38"/>
      <c r="I17552" s="38"/>
      <c r="J17552" s="38"/>
      <c r="K17552" s="38"/>
      <c r="L17552"/>
      <c r="M17552"/>
    </row>
    <row r="17553" spans="1:13" s="36" customFormat="1">
      <c r="A17553" s="35"/>
      <c r="B17553"/>
      <c r="C17553" s="38"/>
      <c r="D17553" s="38"/>
      <c r="E17553" s="38"/>
      <c r="F17553" s="38"/>
      <c r="G17553" s="38"/>
      <c r="H17553" s="38"/>
      <c r="I17553" s="38"/>
      <c r="J17553" s="38"/>
      <c r="K17553" s="38"/>
      <c r="L17553"/>
      <c r="M17553"/>
    </row>
    <row r="17554" spans="1:13" s="36" customFormat="1">
      <c r="A17554" s="35"/>
      <c r="B17554"/>
      <c r="C17554" s="38"/>
      <c r="D17554" s="38"/>
      <c r="E17554" s="38"/>
      <c r="F17554" s="38"/>
      <c r="G17554" s="38"/>
      <c r="H17554" s="38"/>
      <c r="I17554" s="38"/>
      <c r="J17554" s="38"/>
      <c r="K17554" s="38"/>
      <c r="L17554"/>
      <c r="M17554"/>
    </row>
    <row r="17555" spans="1:13" s="36" customFormat="1">
      <c r="A17555" s="35"/>
      <c r="B17555"/>
      <c r="C17555" s="38"/>
      <c r="D17555" s="38"/>
      <c r="E17555" s="38"/>
      <c r="F17555" s="38"/>
      <c r="G17555" s="38"/>
      <c r="H17555" s="38"/>
      <c r="I17555" s="38"/>
      <c r="J17555" s="38"/>
      <c r="K17555" s="38"/>
      <c r="L17555"/>
      <c r="M17555"/>
    </row>
    <row r="17556" spans="1:13" s="36" customFormat="1">
      <c r="A17556" s="35"/>
      <c r="B17556"/>
      <c r="C17556" s="38"/>
      <c r="D17556" s="38"/>
      <c r="E17556" s="38"/>
      <c r="F17556" s="38"/>
      <c r="G17556" s="38"/>
      <c r="H17556" s="38"/>
      <c r="I17556" s="38"/>
      <c r="J17556" s="38"/>
      <c r="K17556" s="38"/>
      <c r="L17556"/>
      <c r="M17556"/>
    </row>
    <row r="17557" spans="1:13" s="36" customFormat="1">
      <c r="A17557" s="35"/>
      <c r="B17557"/>
      <c r="C17557" s="38"/>
      <c r="D17557" s="38"/>
      <c r="E17557" s="38"/>
      <c r="F17557" s="38"/>
      <c r="G17557" s="38"/>
      <c r="H17557" s="38"/>
      <c r="I17557" s="38"/>
      <c r="J17557" s="38"/>
      <c r="K17557" s="38"/>
      <c r="L17557"/>
      <c r="M17557"/>
    </row>
    <row r="17558" spans="1:13" s="36" customFormat="1">
      <c r="A17558" s="35"/>
      <c r="B17558"/>
      <c r="C17558" s="38"/>
      <c r="D17558" s="38"/>
      <c r="E17558" s="38"/>
      <c r="F17558" s="38"/>
      <c r="G17558" s="38"/>
      <c r="H17558" s="38"/>
      <c r="I17558" s="38"/>
      <c r="J17558" s="38"/>
      <c r="K17558" s="38"/>
      <c r="L17558"/>
      <c r="M17558"/>
    </row>
    <row r="17559" spans="1:13" s="36" customFormat="1">
      <c r="A17559" s="35"/>
      <c r="B17559"/>
      <c r="C17559" s="38"/>
      <c r="D17559" s="38"/>
      <c r="E17559" s="38"/>
      <c r="F17559" s="38"/>
      <c r="G17559" s="38"/>
      <c r="H17559" s="38"/>
      <c r="I17559" s="38"/>
      <c r="J17559" s="38"/>
      <c r="K17559" s="38"/>
      <c r="L17559"/>
      <c r="M17559"/>
    </row>
    <row r="17560" spans="1:13" s="36" customFormat="1">
      <c r="A17560" s="35"/>
      <c r="B17560"/>
      <c r="C17560" s="38"/>
      <c r="D17560" s="38"/>
      <c r="E17560" s="38"/>
      <c r="F17560" s="38"/>
      <c r="G17560" s="38"/>
      <c r="H17560" s="38"/>
      <c r="I17560" s="38"/>
      <c r="J17560" s="38"/>
      <c r="K17560" s="38"/>
      <c r="L17560"/>
      <c r="M17560"/>
    </row>
    <row r="17561" spans="1:13" s="36" customFormat="1">
      <c r="A17561" s="35"/>
      <c r="B17561"/>
      <c r="C17561" s="38"/>
      <c r="D17561" s="38"/>
      <c r="E17561" s="38"/>
      <c r="F17561" s="38"/>
      <c r="G17561" s="38"/>
      <c r="H17561" s="38"/>
      <c r="I17561" s="38"/>
      <c r="J17561" s="38"/>
      <c r="K17561" s="38"/>
      <c r="L17561"/>
      <c r="M17561"/>
    </row>
    <row r="17562" spans="1:13" s="36" customFormat="1">
      <c r="A17562" s="35"/>
      <c r="B17562"/>
      <c r="C17562" s="38"/>
      <c r="D17562" s="38"/>
      <c r="E17562" s="38"/>
      <c r="F17562" s="38"/>
      <c r="G17562" s="38"/>
      <c r="H17562" s="38"/>
      <c r="I17562" s="38"/>
      <c r="J17562" s="38"/>
      <c r="K17562" s="38"/>
      <c r="L17562"/>
      <c r="M17562"/>
    </row>
    <row r="17563" spans="1:13" s="36" customFormat="1">
      <c r="A17563" s="35"/>
      <c r="B17563"/>
      <c r="C17563" s="38"/>
      <c r="D17563" s="38"/>
      <c r="E17563" s="38"/>
      <c r="F17563" s="38"/>
      <c r="G17563" s="38"/>
      <c r="H17563" s="38"/>
      <c r="I17563" s="38"/>
      <c r="J17563" s="38"/>
      <c r="K17563" s="38"/>
      <c r="L17563"/>
      <c r="M17563"/>
    </row>
    <row r="17564" spans="1:13" s="36" customFormat="1">
      <c r="A17564" s="35"/>
      <c r="B17564"/>
      <c r="C17564" s="38"/>
      <c r="D17564" s="38"/>
      <c r="E17564" s="38"/>
      <c r="F17564" s="38"/>
      <c r="G17564" s="38"/>
      <c r="H17564" s="38"/>
      <c r="I17564" s="38"/>
      <c r="J17564" s="38"/>
      <c r="K17564" s="38"/>
      <c r="L17564"/>
      <c r="M17564"/>
    </row>
    <row r="17565" spans="1:13" s="36" customFormat="1">
      <c r="A17565" s="35"/>
      <c r="B17565"/>
      <c r="C17565" s="38"/>
      <c r="D17565" s="38"/>
      <c r="E17565" s="38"/>
      <c r="F17565" s="38"/>
      <c r="G17565" s="38"/>
      <c r="H17565" s="38"/>
      <c r="I17565" s="38"/>
      <c r="J17565" s="38"/>
      <c r="K17565" s="38"/>
      <c r="L17565"/>
      <c r="M17565"/>
    </row>
    <row r="17566" spans="1:13" s="36" customFormat="1">
      <c r="A17566" s="35"/>
      <c r="B17566"/>
      <c r="C17566" s="38"/>
      <c r="D17566" s="38"/>
      <c r="E17566" s="38"/>
      <c r="F17566" s="38"/>
      <c r="G17566" s="38"/>
      <c r="H17566" s="38"/>
      <c r="I17566" s="38"/>
      <c r="J17566" s="38"/>
      <c r="K17566" s="38"/>
      <c r="L17566"/>
      <c r="M17566"/>
    </row>
    <row r="17567" spans="1:13" s="36" customFormat="1">
      <c r="A17567" s="35"/>
      <c r="B17567"/>
      <c r="C17567" s="38"/>
      <c r="D17567" s="38"/>
      <c r="E17567" s="38"/>
      <c r="F17567" s="38"/>
      <c r="G17567" s="38"/>
      <c r="H17567" s="38"/>
      <c r="I17567" s="38"/>
      <c r="J17567" s="38"/>
      <c r="K17567" s="38"/>
      <c r="L17567"/>
      <c r="M17567"/>
    </row>
    <row r="17568" spans="1:13" s="36" customFormat="1">
      <c r="A17568" s="35"/>
      <c r="B17568"/>
      <c r="C17568" s="38"/>
      <c r="D17568" s="38"/>
      <c r="E17568" s="38"/>
      <c r="F17568" s="38"/>
      <c r="G17568" s="38"/>
      <c r="H17568" s="38"/>
      <c r="I17568" s="38"/>
      <c r="J17568" s="38"/>
      <c r="K17568" s="38"/>
      <c r="L17568"/>
      <c r="M17568"/>
    </row>
    <row r="17569" spans="1:13" s="36" customFormat="1">
      <c r="A17569" s="35"/>
      <c r="B17569"/>
      <c r="C17569" s="38"/>
      <c r="D17569" s="38"/>
      <c r="E17569" s="38"/>
      <c r="F17569" s="38"/>
      <c r="G17569" s="38"/>
      <c r="H17569" s="38"/>
      <c r="I17569" s="38"/>
      <c r="J17569" s="38"/>
      <c r="K17569" s="38"/>
      <c r="L17569"/>
      <c r="M17569"/>
    </row>
    <row r="17570" spans="1:13" s="36" customFormat="1">
      <c r="A17570" s="35"/>
      <c r="B17570"/>
      <c r="C17570" s="38"/>
      <c r="D17570" s="38"/>
      <c r="E17570" s="38"/>
      <c r="F17570" s="38"/>
      <c r="G17570" s="38"/>
      <c r="H17570" s="38"/>
      <c r="I17570" s="38"/>
      <c r="J17570" s="38"/>
      <c r="K17570" s="38"/>
      <c r="L17570"/>
      <c r="M17570"/>
    </row>
    <row r="17571" spans="1:13" s="36" customFormat="1">
      <c r="A17571" s="35"/>
      <c r="B17571"/>
      <c r="C17571" s="38"/>
      <c r="D17571" s="38"/>
      <c r="E17571" s="38"/>
      <c r="F17571" s="38"/>
      <c r="G17571" s="38"/>
      <c r="H17571" s="38"/>
      <c r="I17571" s="38"/>
      <c r="J17571" s="38"/>
      <c r="K17571" s="38"/>
      <c r="L17571"/>
      <c r="M17571"/>
    </row>
    <row r="17572" spans="1:13" s="36" customFormat="1">
      <c r="A17572" s="35"/>
      <c r="B17572"/>
      <c r="C17572" s="38"/>
      <c r="D17572" s="38"/>
      <c r="E17572" s="38"/>
      <c r="F17572" s="38"/>
      <c r="G17572" s="38"/>
      <c r="H17572" s="38"/>
      <c r="I17572" s="38"/>
      <c r="J17572" s="38"/>
      <c r="K17572" s="38"/>
      <c r="L17572"/>
      <c r="M17572"/>
    </row>
    <row r="17573" spans="1:13" s="36" customFormat="1">
      <c r="A17573" s="35"/>
      <c r="B17573"/>
      <c r="C17573" s="38"/>
      <c r="D17573" s="38"/>
      <c r="E17573" s="38"/>
      <c r="F17573" s="38"/>
      <c r="G17573" s="38"/>
      <c r="H17573" s="38"/>
      <c r="I17573" s="38"/>
      <c r="J17573" s="38"/>
      <c r="K17573" s="38"/>
      <c r="L17573"/>
      <c r="M17573"/>
    </row>
    <row r="17574" spans="1:13" s="36" customFormat="1">
      <c r="A17574" s="35"/>
      <c r="B17574"/>
      <c r="C17574" s="38"/>
      <c r="D17574" s="38"/>
      <c r="E17574" s="38"/>
      <c r="F17574" s="38"/>
      <c r="G17574" s="38"/>
      <c r="H17574" s="38"/>
      <c r="I17574" s="38"/>
      <c r="J17574" s="38"/>
      <c r="K17574" s="38"/>
      <c r="L17574"/>
      <c r="M17574"/>
    </row>
    <row r="17575" spans="1:13" s="36" customFormat="1">
      <c r="A17575" s="35"/>
      <c r="B17575"/>
      <c r="C17575" s="38"/>
      <c r="D17575" s="38"/>
      <c r="E17575" s="38"/>
      <c r="F17575" s="38"/>
      <c r="G17575" s="38"/>
      <c r="H17575" s="38"/>
      <c r="I17575" s="38"/>
      <c r="J17575" s="38"/>
      <c r="K17575" s="38"/>
      <c r="L17575"/>
      <c r="M17575"/>
    </row>
    <row r="17576" spans="1:13" s="36" customFormat="1">
      <c r="A17576" s="35"/>
      <c r="B17576"/>
      <c r="C17576" s="38"/>
      <c r="D17576" s="38"/>
      <c r="E17576" s="38"/>
      <c r="F17576" s="38"/>
      <c r="G17576" s="38"/>
      <c r="H17576" s="38"/>
      <c r="I17576" s="38"/>
      <c r="J17576" s="38"/>
      <c r="K17576" s="38"/>
      <c r="L17576"/>
      <c r="M17576"/>
    </row>
    <row r="17577" spans="1:13" s="36" customFormat="1">
      <c r="A17577" s="35"/>
      <c r="B17577"/>
      <c r="C17577" s="38"/>
      <c r="D17577" s="38"/>
      <c r="E17577" s="38"/>
      <c r="F17577" s="38"/>
      <c r="G17577" s="38"/>
      <c r="H17577" s="38"/>
      <c r="I17577" s="38"/>
      <c r="J17577" s="38"/>
      <c r="K17577" s="38"/>
      <c r="L17577"/>
      <c r="M17577"/>
    </row>
    <row r="17578" spans="1:13" s="36" customFormat="1">
      <c r="A17578" s="35"/>
      <c r="B17578"/>
      <c r="C17578" s="38"/>
      <c r="D17578" s="38"/>
      <c r="E17578" s="38"/>
      <c r="F17578" s="38"/>
      <c r="G17578" s="38"/>
      <c r="H17578" s="38"/>
      <c r="I17578" s="38"/>
      <c r="J17578" s="38"/>
      <c r="K17578" s="38"/>
      <c r="L17578"/>
      <c r="M17578"/>
    </row>
    <row r="17579" spans="1:13" s="36" customFormat="1">
      <c r="A17579" s="35"/>
      <c r="B17579"/>
      <c r="C17579" s="38"/>
      <c r="D17579" s="38"/>
      <c r="E17579" s="38"/>
      <c r="F17579" s="38"/>
      <c r="G17579" s="38"/>
      <c r="H17579" s="38"/>
      <c r="I17579" s="38"/>
      <c r="J17579" s="38"/>
      <c r="K17579" s="38"/>
      <c r="L17579"/>
      <c r="M17579"/>
    </row>
    <row r="17580" spans="1:13" s="36" customFormat="1">
      <c r="A17580" s="35"/>
      <c r="B17580"/>
      <c r="C17580" s="38"/>
      <c r="D17580" s="38"/>
      <c r="E17580" s="38"/>
      <c r="F17580" s="38"/>
      <c r="G17580" s="38"/>
      <c r="H17580" s="38"/>
      <c r="I17580" s="38"/>
      <c r="J17580" s="38"/>
      <c r="K17580" s="38"/>
      <c r="L17580"/>
      <c r="M17580"/>
    </row>
    <row r="17581" spans="1:13" s="36" customFormat="1">
      <c r="A17581" s="35"/>
      <c r="B17581"/>
      <c r="C17581" s="38"/>
      <c r="D17581" s="38"/>
      <c r="E17581" s="38"/>
      <c r="F17581" s="38"/>
      <c r="G17581" s="38"/>
      <c r="H17581" s="38"/>
      <c r="I17581" s="38"/>
      <c r="J17581" s="38"/>
      <c r="K17581" s="38"/>
      <c r="L17581"/>
      <c r="M17581"/>
    </row>
    <row r="17582" spans="1:13" s="36" customFormat="1">
      <c r="A17582" s="35"/>
      <c r="B17582"/>
      <c r="C17582" s="38"/>
      <c r="D17582" s="38"/>
      <c r="E17582" s="38"/>
      <c r="F17582" s="38"/>
      <c r="G17582" s="38"/>
      <c r="H17582" s="38"/>
      <c r="I17582" s="38"/>
      <c r="J17582" s="38"/>
      <c r="K17582" s="38"/>
      <c r="L17582"/>
      <c r="M17582"/>
    </row>
    <row r="17583" spans="1:13" s="36" customFormat="1">
      <c r="A17583" s="35"/>
      <c r="B17583"/>
      <c r="C17583" s="38"/>
      <c r="D17583" s="38"/>
      <c r="E17583" s="38"/>
      <c r="F17583" s="38"/>
      <c r="G17583" s="38"/>
      <c r="H17583" s="38"/>
      <c r="I17583" s="38"/>
      <c r="J17583" s="38"/>
      <c r="K17583" s="38"/>
      <c r="L17583"/>
      <c r="M17583"/>
    </row>
    <row r="17584" spans="1:13" s="36" customFormat="1">
      <c r="A17584" s="35"/>
      <c r="B17584"/>
      <c r="C17584" s="38"/>
      <c r="D17584" s="38"/>
      <c r="E17584" s="38"/>
      <c r="F17584" s="38"/>
      <c r="G17584" s="38"/>
      <c r="H17584" s="38"/>
      <c r="I17584" s="38"/>
      <c r="J17584" s="38"/>
      <c r="K17584" s="38"/>
      <c r="L17584"/>
      <c r="M17584"/>
    </row>
    <row r="17585" spans="1:13" s="36" customFormat="1">
      <c r="A17585" s="35"/>
      <c r="B17585"/>
      <c r="C17585" s="38"/>
      <c r="D17585" s="38"/>
      <c r="E17585" s="38"/>
      <c r="F17585" s="38"/>
      <c r="G17585" s="38"/>
      <c r="H17585" s="38"/>
      <c r="I17585" s="38"/>
      <c r="J17585" s="38"/>
      <c r="K17585" s="38"/>
      <c r="L17585"/>
      <c r="M17585"/>
    </row>
    <row r="17586" spans="1:13" s="36" customFormat="1">
      <c r="A17586" s="35"/>
      <c r="B17586"/>
      <c r="C17586" s="38"/>
      <c r="D17586" s="38"/>
      <c r="E17586" s="38"/>
      <c r="F17586" s="38"/>
      <c r="G17586" s="38"/>
      <c r="H17586" s="38"/>
      <c r="I17586" s="38"/>
      <c r="J17586" s="38"/>
      <c r="K17586" s="38"/>
      <c r="L17586"/>
      <c r="M17586"/>
    </row>
    <row r="17587" spans="1:13" s="36" customFormat="1">
      <c r="A17587" s="35"/>
      <c r="B17587"/>
      <c r="C17587" s="38"/>
      <c r="D17587" s="38"/>
      <c r="E17587" s="38"/>
      <c r="F17587" s="38"/>
      <c r="G17587" s="38"/>
      <c r="H17587" s="38"/>
      <c r="I17587" s="38"/>
      <c r="J17587" s="38"/>
      <c r="K17587" s="38"/>
      <c r="L17587"/>
      <c r="M17587"/>
    </row>
    <row r="17588" spans="1:13" s="36" customFormat="1">
      <c r="A17588" s="35"/>
      <c r="B17588"/>
      <c r="C17588" s="38"/>
      <c r="D17588" s="38"/>
      <c r="E17588" s="38"/>
      <c r="F17588" s="38"/>
      <c r="G17588" s="38"/>
      <c r="H17588" s="38"/>
      <c r="I17588" s="38"/>
      <c r="J17588" s="38"/>
      <c r="K17588" s="38"/>
      <c r="L17588"/>
      <c r="M17588"/>
    </row>
    <row r="17589" spans="1:13" s="36" customFormat="1">
      <c r="A17589" s="35"/>
      <c r="B17589"/>
      <c r="C17589" s="38"/>
      <c r="D17589" s="38"/>
      <c r="E17589" s="38"/>
      <c r="F17589" s="38"/>
      <c r="G17589" s="38"/>
      <c r="H17589" s="38"/>
      <c r="I17589" s="38"/>
      <c r="J17589" s="38"/>
      <c r="K17589" s="38"/>
      <c r="L17589"/>
      <c r="M17589"/>
    </row>
    <row r="17590" spans="1:13" s="36" customFormat="1">
      <c r="A17590" s="35"/>
      <c r="B17590"/>
      <c r="C17590" s="38"/>
      <c r="D17590" s="38"/>
      <c r="E17590" s="38"/>
      <c r="F17590" s="38"/>
      <c r="G17590" s="38"/>
      <c r="H17590" s="38"/>
      <c r="I17590" s="38"/>
      <c r="J17590" s="38"/>
      <c r="K17590" s="38"/>
      <c r="L17590"/>
      <c r="M17590"/>
    </row>
    <row r="17591" spans="1:13" s="36" customFormat="1">
      <c r="A17591" s="35"/>
      <c r="B17591"/>
      <c r="C17591" s="38"/>
      <c r="D17591" s="38"/>
      <c r="E17591" s="38"/>
      <c r="F17591" s="38"/>
      <c r="G17591" s="38"/>
      <c r="H17591" s="38"/>
      <c r="I17591" s="38"/>
      <c r="J17591" s="38"/>
      <c r="K17591" s="38"/>
      <c r="L17591"/>
      <c r="M17591"/>
    </row>
    <row r="17592" spans="1:13" s="36" customFormat="1">
      <c r="A17592" s="35"/>
      <c r="B17592"/>
      <c r="C17592" s="38"/>
      <c r="D17592" s="38"/>
      <c r="E17592" s="38"/>
      <c r="F17592" s="38"/>
      <c r="G17592" s="38"/>
      <c r="H17592" s="38"/>
      <c r="I17592" s="38"/>
      <c r="J17592" s="38"/>
      <c r="K17592" s="38"/>
      <c r="L17592"/>
      <c r="M17592"/>
    </row>
    <row r="17593" spans="1:13" s="36" customFormat="1">
      <c r="A17593" s="35"/>
      <c r="B17593"/>
      <c r="C17593" s="38"/>
      <c r="D17593" s="38"/>
      <c r="E17593" s="38"/>
      <c r="F17593" s="38"/>
      <c r="G17593" s="38"/>
      <c r="H17593" s="38"/>
      <c r="I17593" s="38"/>
      <c r="J17593" s="38"/>
      <c r="K17593" s="38"/>
      <c r="L17593"/>
      <c r="M17593"/>
    </row>
    <row r="17594" spans="1:13" s="36" customFormat="1">
      <c r="A17594" s="35"/>
      <c r="B17594"/>
      <c r="C17594" s="38"/>
      <c r="D17594" s="38"/>
      <c r="E17594" s="38"/>
      <c r="F17594" s="38"/>
      <c r="G17594" s="38"/>
      <c r="H17594" s="38"/>
      <c r="I17594" s="38"/>
      <c r="J17594" s="38"/>
      <c r="K17594" s="38"/>
      <c r="L17594"/>
      <c r="M17594"/>
    </row>
    <row r="17595" spans="1:13" s="36" customFormat="1">
      <c r="A17595" s="35"/>
      <c r="B17595"/>
      <c r="C17595" s="38"/>
      <c r="D17595" s="38"/>
      <c r="E17595" s="38"/>
      <c r="F17595" s="38"/>
      <c r="G17595" s="38"/>
      <c r="H17595" s="38"/>
      <c r="I17595" s="38"/>
      <c r="J17595" s="38"/>
      <c r="K17595" s="38"/>
      <c r="L17595"/>
      <c r="M17595"/>
    </row>
    <row r="17596" spans="1:13" s="36" customFormat="1">
      <c r="A17596" s="35"/>
      <c r="B17596"/>
      <c r="C17596" s="38"/>
      <c r="D17596" s="38"/>
      <c r="E17596" s="38"/>
      <c r="F17596" s="38"/>
      <c r="G17596" s="38"/>
      <c r="H17596" s="38"/>
      <c r="I17596" s="38"/>
      <c r="J17596" s="38"/>
      <c r="K17596" s="38"/>
      <c r="L17596"/>
      <c r="M17596"/>
    </row>
    <row r="17597" spans="1:13" s="36" customFormat="1">
      <c r="A17597" s="35"/>
      <c r="B17597"/>
      <c r="C17597" s="38"/>
      <c r="D17597" s="38"/>
      <c r="E17597" s="38"/>
      <c r="F17597" s="38"/>
      <c r="G17597" s="38"/>
      <c r="H17597" s="38"/>
      <c r="I17597" s="38"/>
      <c r="J17597" s="38"/>
      <c r="K17597" s="38"/>
      <c r="L17597"/>
      <c r="M17597"/>
    </row>
    <row r="17598" spans="1:13" s="36" customFormat="1">
      <c r="A17598" s="35"/>
      <c r="B17598"/>
      <c r="C17598" s="38"/>
      <c r="D17598" s="38"/>
      <c r="E17598" s="38"/>
      <c r="F17598" s="38"/>
      <c r="G17598" s="38"/>
      <c r="H17598" s="38"/>
      <c r="I17598" s="38"/>
      <c r="J17598" s="38"/>
      <c r="K17598" s="38"/>
      <c r="L17598"/>
      <c r="M17598"/>
    </row>
    <row r="17599" spans="1:13" s="36" customFormat="1">
      <c r="A17599" s="35"/>
      <c r="B17599"/>
      <c r="C17599" s="38"/>
      <c r="D17599" s="38"/>
      <c r="E17599" s="38"/>
      <c r="F17599" s="38"/>
      <c r="G17599" s="38"/>
      <c r="H17599" s="38"/>
      <c r="I17599" s="38"/>
      <c r="J17599" s="38"/>
      <c r="K17599" s="38"/>
      <c r="L17599"/>
      <c r="M17599"/>
    </row>
    <row r="17600" spans="1:13" s="36" customFormat="1">
      <c r="A17600" s="35"/>
      <c r="B17600"/>
      <c r="C17600" s="38"/>
      <c r="D17600" s="38"/>
      <c r="E17600" s="38"/>
      <c r="F17600" s="38"/>
      <c r="G17600" s="38"/>
      <c r="H17600" s="38"/>
      <c r="I17600" s="38"/>
      <c r="J17600" s="38"/>
      <c r="K17600" s="38"/>
      <c r="L17600"/>
      <c r="M17600"/>
    </row>
    <row r="17601" spans="1:13" s="36" customFormat="1">
      <c r="A17601" s="35"/>
      <c r="B17601"/>
      <c r="C17601" s="38"/>
      <c r="D17601" s="38"/>
      <c r="E17601" s="38"/>
      <c r="F17601" s="38"/>
      <c r="G17601" s="38"/>
      <c r="H17601" s="38"/>
      <c r="I17601" s="38"/>
      <c r="J17601" s="38"/>
      <c r="K17601" s="38"/>
      <c r="L17601"/>
      <c r="M17601"/>
    </row>
    <row r="17602" spans="1:13" s="36" customFormat="1">
      <c r="A17602" s="35"/>
      <c r="B17602"/>
      <c r="C17602" s="38"/>
      <c r="D17602" s="38"/>
      <c r="E17602" s="38"/>
      <c r="F17602" s="38"/>
      <c r="G17602" s="38"/>
      <c r="H17602" s="38"/>
      <c r="I17602" s="38"/>
      <c r="J17602" s="38"/>
      <c r="K17602" s="38"/>
      <c r="L17602"/>
      <c r="M17602"/>
    </row>
    <row r="17603" spans="1:13" s="36" customFormat="1">
      <c r="A17603" s="35"/>
      <c r="B17603"/>
      <c r="C17603" s="38"/>
      <c r="D17603" s="38"/>
      <c r="E17603" s="38"/>
      <c r="F17603" s="38"/>
      <c r="G17603" s="38"/>
      <c r="H17603" s="38"/>
      <c r="I17603" s="38"/>
      <c r="J17603" s="38"/>
      <c r="K17603" s="38"/>
      <c r="L17603"/>
      <c r="M17603"/>
    </row>
    <row r="17604" spans="1:13" s="36" customFormat="1">
      <c r="A17604" s="35"/>
      <c r="B17604"/>
      <c r="C17604" s="38"/>
      <c r="D17604" s="38"/>
      <c r="E17604" s="38"/>
      <c r="F17604" s="38"/>
      <c r="G17604" s="38"/>
      <c r="H17604" s="38"/>
      <c r="I17604" s="38"/>
      <c r="J17604" s="38"/>
      <c r="K17604" s="38"/>
      <c r="L17604"/>
      <c r="M17604"/>
    </row>
    <row r="17605" spans="1:13" s="36" customFormat="1">
      <c r="A17605" s="35"/>
      <c r="B17605"/>
      <c r="C17605" s="38"/>
      <c r="D17605" s="38"/>
      <c r="E17605" s="38"/>
      <c r="F17605" s="38"/>
      <c r="G17605" s="38"/>
      <c r="H17605" s="38"/>
      <c r="I17605" s="38"/>
      <c r="J17605" s="38"/>
      <c r="K17605" s="38"/>
      <c r="L17605"/>
      <c r="M17605"/>
    </row>
    <row r="17606" spans="1:13" s="36" customFormat="1">
      <c r="A17606" s="35"/>
      <c r="B17606"/>
      <c r="C17606" s="38"/>
      <c r="D17606" s="38"/>
      <c r="E17606" s="38"/>
      <c r="F17606" s="38"/>
      <c r="G17606" s="38"/>
      <c r="H17606" s="38"/>
      <c r="I17606" s="38"/>
      <c r="J17606" s="38"/>
      <c r="K17606" s="38"/>
      <c r="L17606"/>
      <c r="M17606"/>
    </row>
    <row r="17607" spans="1:13" s="36" customFormat="1">
      <c r="A17607" s="35"/>
      <c r="B17607"/>
      <c r="C17607" s="38"/>
      <c r="D17607" s="38"/>
      <c r="E17607" s="38"/>
      <c r="F17607" s="38"/>
      <c r="G17607" s="38"/>
      <c r="H17607" s="38"/>
      <c r="I17607" s="38"/>
      <c r="J17607" s="38"/>
      <c r="K17607" s="38"/>
      <c r="L17607"/>
      <c r="M17607"/>
    </row>
    <row r="17608" spans="1:13" s="36" customFormat="1">
      <c r="A17608" s="35"/>
      <c r="B17608"/>
      <c r="C17608" s="38"/>
      <c r="D17608" s="38"/>
      <c r="E17608" s="38"/>
      <c r="F17608" s="38"/>
      <c r="G17608" s="38"/>
      <c r="H17608" s="38"/>
      <c r="I17608" s="38"/>
      <c r="J17608" s="38"/>
      <c r="K17608" s="38"/>
      <c r="L17608"/>
      <c r="M17608"/>
    </row>
    <row r="17609" spans="1:13" s="36" customFormat="1">
      <c r="A17609" s="35"/>
      <c r="B17609"/>
      <c r="C17609" s="38"/>
      <c r="D17609" s="38"/>
      <c r="E17609" s="38"/>
      <c r="F17609" s="38"/>
      <c r="G17609" s="38"/>
      <c r="H17609" s="38"/>
      <c r="I17609" s="38"/>
      <c r="J17609" s="38"/>
      <c r="K17609" s="38"/>
      <c r="L17609"/>
      <c r="M17609"/>
    </row>
    <row r="17610" spans="1:13" s="36" customFormat="1">
      <c r="A17610" s="35"/>
      <c r="B17610"/>
      <c r="C17610" s="38"/>
      <c r="D17610" s="38"/>
      <c r="E17610" s="38"/>
      <c r="F17610" s="38"/>
      <c r="G17610" s="38"/>
      <c r="H17610" s="38"/>
      <c r="I17610" s="38"/>
      <c r="J17610" s="38"/>
      <c r="K17610" s="38"/>
      <c r="L17610"/>
      <c r="M17610"/>
    </row>
    <row r="17611" spans="1:13" s="36" customFormat="1">
      <c r="A17611" s="35"/>
      <c r="B17611"/>
      <c r="C17611" s="38"/>
      <c r="D17611" s="38"/>
      <c r="E17611" s="38"/>
      <c r="F17611" s="38"/>
      <c r="G17611" s="38"/>
      <c r="H17611" s="38"/>
      <c r="I17611" s="38"/>
      <c r="J17611" s="38"/>
      <c r="K17611" s="38"/>
      <c r="L17611"/>
      <c r="M17611"/>
    </row>
    <row r="17612" spans="1:13" s="36" customFormat="1">
      <c r="A17612" s="35"/>
      <c r="B17612"/>
      <c r="C17612" s="38"/>
      <c r="D17612" s="38"/>
      <c r="E17612" s="38"/>
      <c r="F17612" s="38"/>
      <c r="G17612" s="38"/>
      <c r="H17612" s="38"/>
      <c r="I17612" s="38"/>
      <c r="J17612" s="38"/>
      <c r="K17612" s="38"/>
      <c r="L17612"/>
      <c r="M17612"/>
    </row>
    <row r="17613" spans="1:13" s="36" customFormat="1">
      <c r="A17613" s="35"/>
      <c r="B17613"/>
      <c r="C17613" s="38"/>
      <c r="D17613" s="38"/>
      <c r="E17613" s="38"/>
      <c r="F17613" s="38"/>
      <c r="G17613" s="38"/>
      <c r="H17613" s="38"/>
      <c r="I17613" s="38"/>
      <c r="J17613" s="38"/>
      <c r="K17613" s="38"/>
      <c r="L17613"/>
      <c r="M17613"/>
    </row>
    <row r="17614" spans="1:13" s="36" customFormat="1">
      <c r="A17614" s="35"/>
      <c r="B17614"/>
      <c r="C17614" s="38"/>
      <c r="D17614" s="38"/>
      <c r="E17614" s="38"/>
      <c r="F17614" s="38"/>
      <c r="G17614" s="38"/>
      <c r="H17614" s="38"/>
      <c r="I17614" s="38"/>
      <c r="J17614" s="38"/>
      <c r="K17614" s="38"/>
      <c r="L17614"/>
      <c r="M17614"/>
    </row>
    <row r="17615" spans="1:13" s="36" customFormat="1">
      <c r="A17615" s="35"/>
      <c r="B17615"/>
      <c r="C17615" s="38"/>
      <c r="D17615" s="38"/>
      <c r="E17615" s="38"/>
      <c r="F17615" s="38"/>
      <c r="G17615" s="38"/>
      <c r="H17615" s="38"/>
      <c r="I17615" s="38"/>
      <c r="J17615" s="38"/>
      <c r="K17615" s="38"/>
      <c r="L17615"/>
      <c r="M17615"/>
    </row>
    <row r="17616" spans="1:13" s="36" customFormat="1">
      <c r="A17616" s="35"/>
      <c r="B17616"/>
      <c r="C17616" s="38"/>
      <c r="D17616" s="38"/>
      <c r="E17616" s="38"/>
      <c r="F17616" s="38"/>
      <c r="G17616" s="38"/>
      <c r="H17616" s="38"/>
      <c r="I17616" s="38"/>
      <c r="J17616" s="38"/>
      <c r="K17616" s="38"/>
      <c r="L17616"/>
      <c r="M17616"/>
    </row>
    <row r="17617" spans="1:13" s="36" customFormat="1">
      <c r="A17617" s="35"/>
      <c r="B17617"/>
      <c r="C17617" s="38"/>
      <c r="D17617" s="38"/>
      <c r="E17617" s="38"/>
      <c r="F17617" s="38"/>
      <c r="G17617" s="38"/>
      <c r="H17617" s="38"/>
      <c r="I17617" s="38"/>
      <c r="J17617" s="38"/>
      <c r="K17617" s="38"/>
      <c r="L17617"/>
      <c r="M17617"/>
    </row>
    <row r="17618" spans="1:13" s="36" customFormat="1">
      <c r="A17618" s="35"/>
      <c r="B17618"/>
      <c r="C17618" s="38"/>
      <c r="D17618" s="38"/>
      <c r="E17618" s="38"/>
      <c r="F17618" s="38"/>
      <c r="G17618" s="38"/>
      <c r="H17618" s="38"/>
      <c r="I17618" s="38"/>
      <c r="J17618" s="38"/>
      <c r="K17618" s="38"/>
      <c r="L17618"/>
      <c r="M17618"/>
    </row>
    <row r="17619" spans="1:13" s="36" customFormat="1">
      <c r="A17619" s="35"/>
      <c r="B17619"/>
      <c r="C17619" s="38"/>
      <c r="D17619" s="38"/>
      <c r="E17619" s="38"/>
      <c r="F17619" s="38"/>
      <c r="G17619" s="38"/>
      <c r="H17619" s="38"/>
      <c r="I17619" s="38"/>
      <c r="J17619" s="38"/>
      <c r="K17619" s="38"/>
      <c r="L17619"/>
      <c r="M17619"/>
    </row>
    <row r="17620" spans="1:13" s="36" customFormat="1">
      <c r="A17620" s="35"/>
      <c r="B17620"/>
      <c r="C17620" s="38"/>
      <c r="D17620" s="38"/>
      <c r="E17620" s="38"/>
      <c r="F17620" s="38"/>
      <c r="G17620" s="38"/>
      <c r="H17620" s="38"/>
      <c r="I17620" s="38"/>
      <c r="J17620" s="38"/>
      <c r="K17620" s="38"/>
      <c r="L17620"/>
      <c r="M17620"/>
    </row>
    <row r="17621" spans="1:13" s="36" customFormat="1">
      <c r="A17621" s="35"/>
      <c r="B17621"/>
      <c r="C17621" s="38"/>
      <c r="D17621" s="38"/>
      <c r="E17621" s="38"/>
      <c r="F17621" s="38"/>
      <c r="G17621" s="38"/>
      <c r="H17621" s="38"/>
      <c r="I17621" s="38"/>
      <c r="J17621" s="38"/>
      <c r="K17621" s="38"/>
      <c r="L17621"/>
      <c r="M17621"/>
    </row>
    <row r="17622" spans="1:13" s="36" customFormat="1">
      <c r="A17622" s="35"/>
      <c r="B17622"/>
      <c r="C17622" s="38"/>
      <c r="D17622" s="38"/>
      <c r="E17622" s="38"/>
      <c r="F17622" s="38"/>
      <c r="G17622" s="38"/>
      <c r="H17622" s="38"/>
      <c r="I17622" s="38"/>
      <c r="J17622" s="38"/>
      <c r="K17622" s="38"/>
      <c r="L17622"/>
      <c r="M17622"/>
    </row>
    <row r="17623" spans="1:13" s="36" customFormat="1">
      <c r="A17623" s="35"/>
      <c r="B17623"/>
      <c r="C17623" s="38"/>
      <c r="D17623" s="38"/>
      <c r="E17623" s="38"/>
      <c r="F17623" s="38"/>
      <c r="G17623" s="38"/>
      <c r="H17623" s="38"/>
      <c r="I17623" s="38"/>
      <c r="J17623" s="38"/>
      <c r="K17623" s="38"/>
      <c r="L17623"/>
      <c r="M17623"/>
    </row>
    <row r="17624" spans="1:13" s="36" customFormat="1">
      <c r="A17624" s="35"/>
      <c r="B17624"/>
      <c r="C17624" s="38"/>
      <c r="D17624" s="38"/>
      <c r="E17624" s="38"/>
      <c r="F17624" s="38"/>
      <c r="G17624" s="38"/>
      <c r="H17624" s="38"/>
      <c r="I17624" s="38"/>
      <c r="J17624" s="38"/>
      <c r="K17624" s="38"/>
      <c r="L17624"/>
      <c r="M17624"/>
    </row>
    <row r="17625" spans="1:13" s="36" customFormat="1">
      <c r="A17625" s="35"/>
      <c r="B17625"/>
      <c r="C17625" s="38"/>
      <c r="D17625" s="38"/>
      <c r="E17625" s="38"/>
      <c r="F17625" s="38"/>
      <c r="G17625" s="38"/>
      <c r="H17625" s="38"/>
      <c r="I17625" s="38"/>
      <c r="J17625" s="38"/>
      <c r="K17625" s="38"/>
      <c r="L17625"/>
      <c r="M17625"/>
    </row>
    <row r="17626" spans="1:13" s="36" customFormat="1">
      <c r="A17626" s="35"/>
      <c r="B17626"/>
      <c r="C17626" s="38"/>
      <c r="D17626" s="38"/>
      <c r="E17626" s="38"/>
      <c r="F17626" s="38"/>
      <c r="G17626" s="38"/>
      <c r="H17626" s="38"/>
      <c r="I17626" s="38"/>
      <c r="J17626" s="38"/>
      <c r="K17626" s="38"/>
      <c r="L17626"/>
      <c r="M17626"/>
    </row>
    <row r="17627" spans="1:13" s="36" customFormat="1">
      <c r="A17627" s="35"/>
      <c r="B17627"/>
      <c r="C17627" s="38"/>
      <c r="D17627" s="38"/>
      <c r="E17627" s="38"/>
      <c r="F17627" s="38"/>
      <c r="G17627" s="38"/>
      <c r="H17627" s="38"/>
      <c r="I17627" s="38"/>
      <c r="J17627" s="38"/>
      <c r="K17627" s="38"/>
      <c r="L17627"/>
      <c r="M17627"/>
    </row>
    <row r="17628" spans="1:13" s="36" customFormat="1">
      <c r="A17628" s="35"/>
      <c r="B17628"/>
      <c r="C17628" s="38"/>
      <c r="D17628" s="38"/>
      <c r="E17628" s="38"/>
      <c r="F17628" s="38"/>
      <c r="G17628" s="38"/>
      <c r="H17628" s="38"/>
      <c r="I17628" s="38"/>
      <c r="J17628" s="38"/>
      <c r="K17628" s="38"/>
      <c r="L17628"/>
      <c r="M17628"/>
    </row>
    <row r="17629" spans="1:13" s="36" customFormat="1">
      <c r="A17629" s="35"/>
      <c r="B17629"/>
      <c r="C17629" s="38"/>
      <c r="D17629" s="38"/>
      <c r="E17629" s="38"/>
      <c r="F17629" s="38"/>
      <c r="G17629" s="38"/>
      <c r="H17629" s="38"/>
      <c r="I17629" s="38"/>
      <c r="J17629" s="38"/>
      <c r="K17629" s="38"/>
      <c r="L17629"/>
      <c r="M17629"/>
    </row>
    <row r="17630" spans="1:13" s="36" customFormat="1">
      <c r="A17630" s="35"/>
      <c r="B17630"/>
      <c r="C17630" s="38"/>
      <c r="D17630" s="38"/>
      <c r="E17630" s="38"/>
      <c r="F17630" s="38"/>
      <c r="G17630" s="38"/>
      <c r="H17630" s="38"/>
      <c r="I17630" s="38"/>
      <c r="J17630" s="38"/>
      <c r="K17630" s="38"/>
      <c r="L17630"/>
      <c r="M17630"/>
    </row>
    <row r="17631" spans="1:13" s="36" customFormat="1">
      <c r="A17631" s="35"/>
      <c r="B17631"/>
      <c r="C17631" s="38"/>
      <c r="D17631" s="38"/>
      <c r="E17631" s="38"/>
      <c r="F17631" s="38"/>
      <c r="G17631" s="38"/>
      <c r="H17631" s="38"/>
      <c r="I17631" s="38"/>
      <c r="J17631" s="38"/>
      <c r="K17631" s="38"/>
      <c r="L17631"/>
      <c r="M17631"/>
    </row>
    <row r="17632" spans="1:13" s="36" customFormat="1">
      <c r="A17632" s="35"/>
      <c r="B17632"/>
      <c r="C17632" s="38"/>
      <c r="D17632" s="38"/>
      <c r="E17632" s="38"/>
      <c r="F17632" s="38"/>
      <c r="G17632" s="38"/>
      <c r="H17632" s="38"/>
      <c r="I17632" s="38"/>
      <c r="J17632" s="38"/>
      <c r="K17632" s="38"/>
      <c r="L17632"/>
      <c r="M17632"/>
    </row>
    <row r="17633" spans="1:13" s="36" customFormat="1">
      <c r="A17633" s="35"/>
      <c r="B17633"/>
      <c r="C17633" s="38"/>
      <c r="D17633" s="38"/>
      <c r="E17633" s="38"/>
      <c r="F17633" s="38"/>
      <c r="G17633" s="38"/>
      <c r="H17633" s="38"/>
      <c r="I17633" s="38"/>
      <c r="J17633" s="38"/>
      <c r="K17633" s="38"/>
      <c r="L17633"/>
      <c r="M17633"/>
    </row>
    <row r="17634" spans="1:13" s="36" customFormat="1">
      <c r="A17634" s="35"/>
      <c r="B17634"/>
      <c r="C17634" s="38"/>
      <c r="D17634" s="38"/>
      <c r="E17634" s="38"/>
      <c r="F17634" s="38"/>
      <c r="G17634" s="38"/>
      <c r="H17634" s="38"/>
      <c r="I17634" s="38"/>
      <c r="J17634" s="38"/>
      <c r="K17634" s="38"/>
      <c r="L17634"/>
      <c r="M17634"/>
    </row>
    <row r="17635" spans="1:13" s="36" customFormat="1">
      <c r="A17635" s="35"/>
      <c r="B17635"/>
      <c r="C17635" s="38"/>
      <c r="D17635" s="38"/>
      <c r="E17635" s="38"/>
      <c r="F17635" s="38"/>
      <c r="G17635" s="38"/>
      <c r="H17635" s="38"/>
      <c r="I17635" s="38"/>
      <c r="J17635" s="38"/>
      <c r="K17635" s="38"/>
      <c r="L17635"/>
      <c r="M17635"/>
    </row>
    <row r="17636" spans="1:13" s="36" customFormat="1">
      <c r="A17636" s="35"/>
      <c r="B17636"/>
      <c r="C17636" s="38"/>
      <c r="D17636" s="38"/>
      <c r="E17636" s="38"/>
      <c r="F17636" s="38"/>
      <c r="G17636" s="38"/>
      <c r="H17636" s="38"/>
      <c r="I17636" s="38"/>
      <c r="J17636" s="38"/>
      <c r="K17636" s="38"/>
      <c r="L17636"/>
      <c r="M17636"/>
    </row>
    <row r="17637" spans="1:13" s="36" customFormat="1">
      <c r="A17637" s="35"/>
      <c r="B17637"/>
      <c r="C17637" s="38"/>
      <c r="D17637" s="38"/>
      <c r="E17637" s="38"/>
      <c r="F17637" s="38"/>
      <c r="G17637" s="38"/>
      <c r="H17637" s="38"/>
      <c r="I17637" s="38"/>
      <c r="J17637" s="38"/>
      <c r="K17637" s="38"/>
      <c r="L17637"/>
      <c r="M17637"/>
    </row>
    <row r="17638" spans="1:13" s="36" customFormat="1">
      <c r="A17638" s="35"/>
      <c r="B17638"/>
      <c r="C17638" s="38"/>
      <c r="D17638" s="38"/>
      <c r="E17638" s="38"/>
      <c r="F17638" s="38"/>
      <c r="G17638" s="38"/>
      <c r="H17638" s="38"/>
      <c r="I17638" s="38"/>
      <c r="J17638" s="38"/>
      <c r="K17638" s="38"/>
      <c r="L17638"/>
      <c r="M17638"/>
    </row>
    <row r="17639" spans="1:13" s="36" customFormat="1">
      <c r="A17639" s="35"/>
      <c r="B17639"/>
      <c r="C17639" s="38"/>
      <c r="D17639" s="38"/>
      <c r="E17639" s="38"/>
      <c r="F17639" s="38"/>
      <c r="G17639" s="38"/>
      <c r="H17639" s="38"/>
      <c r="I17639" s="38"/>
      <c r="J17639" s="38"/>
      <c r="K17639" s="38"/>
      <c r="L17639"/>
      <c r="M17639"/>
    </row>
    <row r="17640" spans="1:13" s="36" customFormat="1">
      <c r="A17640" s="35"/>
      <c r="B17640"/>
      <c r="C17640" s="38"/>
      <c r="D17640" s="38"/>
      <c r="E17640" s="38"/>
      <c r="F17640" s="38"/>
      <c r="G17640" s="38"/>
      <c r="H17640" s="38"/>
      <c r="I17640" s="38"/>
      <c r="J17640" s="38"/>
      <c r="K17640" s="38"/>
      <c r="L17640"/>
      <c r="M17640"/>
    </row>
    <row r="17641" spans="1:13" s="36" customFormat="1">
      <c r="A17641" s="35"/>
      <c r="B17641"/>
      <c r="C17641" s="38"/>
      <c r="D17641" s="38"/>
      <c r="E17641" s="38"/>
      <c r="F17641" s="38"/>
      <c r="G17641" s="38"/>
      <c r="H17641" s="38"/>
      <c r="I17641" s="38"/>
      <c r="J17641" s="38"/>
      <c r="K17641" s="38"/>
      <c r="L17641"/>
      <c r="M17641"/>
    </row>
    <row r="17642" spans="1:13" s="36" customFormat="1">
      <c r="A17642" s="35"/>
      <c r="B17642"/>
      <c r="C17642" s="38"/>
      <c r="D17642" s="38"/>
      <c r="E17642" s="38"/>
      <c r="F17642" s="38"/>
      <c r="G17642" s="38"/>
      <c r="H17642" s="38"/>
      <c r="I17642" s="38"/>
      <c r="J17642" s="38"/>
      <c r="K17642" s="38"/>
      <c r="L17642"/>
      <c r="M17642"/>
    </row>
    <row r="17643" spans="1:13" s="36" customFormat="1">
      <c r="A17643" s="35"/>
      <c r="B17643"/>
      <c r="C17643" s="38"/>
      <c r="D17643" s="38"/>
      <c r="E17643" s="38"/>
      <c r="F17643" s="38"/>
      <c r="G17643" s="38"/>
      <c r="H17643" s="38"/>
      <c r="I17643" s="38"/>
      <c r="J17643" s="38"/>
      <c r="K17643" s="38"/>
      <c r="L17643"/>
      <c r="M17643"/>
    </row>
    <row r="17644" spans="1:13" s="36" customFormat="1">
      <c r="A17644" s="35"/>
      <c r="B17644"/>
      <c r="C17644" s="38"/>
      <c r="D17644" s="38"/>
      <c r="E17644" s="38"/>
      <c r="F17644" s="38"/>
      <c r="G17644" s="38"/>
      <c r="H17644" s="38"/>
      <c r="I17644" s="38"/>
      <c r="J17644" s="38"/>
      <c r="K17644" s="38"/>
      <c r="L17644"/>
      <c r="M17644"/>
    </row>
    <row r="17645" spans="1:13" s="36" customFormat="1">
      <c r="A17645" s="35"/>
      <c r="B17645"/>
      <c r="C17645" s="38"/>
      <c r="D17645" s="38"/>
      <c r="E17645" s="38"/>
      <c r="F17645" s="38"/>
      <c r="G17645" s="38"/>
      <c r="H17645" s="38"/>
      <c r="I17645" s="38"/>
      <c r="J17645" s="38"/>
      <c r="K17645" s="38"/>
      <c r="L17645"/>
      <c r="M17645"/>
    </row>
    <row r="17646" spans="1:13" s="36" customFormat="1">
      <c r="A17646" s="35"/>
      <c r="B17646"/>
      <c r="C17646" s="38"/>
      <c r="D17646" s="38"/>
      <c r="E17646" s="38"/>
      <c r="F17646" s="38"/>
      <c r="G17646" s="38"/>
      <c r="H17646" s="38"/>
      <c r="I17646" s="38"/>
      <c r="J17646" s="38"/>
      <c r="K17646" s="38"/>
      <c r="L17646"/>
      <c r="M17646"/>
    </row>
    <row r="17647" spans="1:13" s="36" customFormat="1">
      <c r="A17647" s="35"/>
      <c r="B17647"/>
      <c r="C17647" s="38"/>
      <c r="D17647" s="38"/>
      <c r="E17647" s="38"/>
      <c r="F17647" s="38"/>
      <c r="G17647" s="38"/>
      <c r="H17647" s="38"/>
      <c r="I17647" s="38"/>
      <c r="J17647" s="38"/>
      <c r="K17647" s="38"/>
      <c r="L17647"/>
      <c r="M17647"/>
    </row>
    <row r="17648" spans="1:13" s="36" customFormat="1">
      <c r="A17648" s="35"/>
      <c r="B17648"/>
      <c r="C17648" s="38"/>
      <c r="D17648" s="38"/>
      <c r="E17648" s="38"/>
      <c r="F17648" s="38"/>
      <c r="G17648" s="38"/>
      <c r="H17648" s="38"/>
      <c r="I17648" s="38"/>
      <c r="J17648" s="38"/>
      <c r="K17648" s="38"/>
      <c r="L17648"/>
      <c r="M17648"/>
    </row>
    <row r="17649" spans="1:13" s="36" customFormat="1">
      <c r="A17649" s="35"/>
      <c r="B17649"/>
      <c r="C17649" s="38"/>
      <c r="D17649" s="38"/>
      <c r="E17649" s="38"/>
      <c r="F17649" s="38"/>
      <c r="G17649" s="38"/>
      <c r="H17649" s="38"/>
      <c r="I17649" s="38"/>
      <c r="J17649" s="38"/>
      <c r="K17649" s="38"/>
      <c r="L17649"/>
      <c r="M17649"/>
    </row>
    <row r="17650" spans="1:13" s="36" customFormat="1">
      <c r="A17650" s="35"/>
      <c r="B17650"/>
      <c r="C17650" s="38"/>
      <c r="D17650" s="38"/>
      <c r="E17650" s="38"/>
      <c r="F17650" s="38"/>
      <c r="G17650" s="38"/>
      <c r="H17650" s="38"/>
      <c r="I17650" s="38"/>
      <c r="J17650" s="38"/>
      <c r="K17650" s="38"/>
      <c r="L17650"/>
      <c r="M17650"/>
    </row>
    <row r="17651" spans="1:13" s="36" customFormat="1">
      <c r="A17651" s="35"/>
      <c r="B17651"/>
      <c r="C17651" s="38"/>
      <c r="D17651" s="38"/>
      <c r="E17651" s="38"/>
      <c r="F17651" s="38"/>
      <c r="G17651" s="38"/>
      <c r="H17651" s="38"/>
      <c r="I17651" s="38"/>
      <c r="J17651" s="38"/>
      <c r="K17651" s="38"/>
      <c r="L17651"/>
      <c r="M17651"/>
    </row>
    <row r="17652" spans="1:13" s="36" customFormat="1">
      <c r="A17652" s="35"/>
      <c r="B17652"/>
      <c r="C17652" s="38"/>
      <c r="D17652" s="38"/>
      <c r="E17652" s="38"/>
      <c r="F17652" s="38"/>
      <c r="G17652" s="38"/>
      <c r="H17652" s="38"/>
      <c r="I17652" s="38"/>
      <c r="J17652" s="38"/>
      <c r="K17652" s="38"/>
      <c r="L17652"/>
      <c r="M17652"/>
    </row>
    <row r="17653" spans="1:13" s="36" customFormat="1">
      <c r="A17653" s="35"/>
      <c r="B17653"/>
      <c r="C17653" s="38"/>
      <c r="D17653" s="38"/>
      <c r="E17653" s="38"/>
      <c r="F17653" s="38"/>
      <c r="G17653" s="38"/>
      <c r="H17653" s="38"/>
      <c r="I17653" s="38"/>
      <c r="J17653" s="38"/>
      <c r="K17653" s="38"/>
      <c r="L17653"/>
      <c r="M17653"/>
    </row>
    <row r="17654" spans="1:13" s="36" customFormat="1">
      <c r="A17654" s="35"/>
      <c r="B17654"/>
      <c r="C17654" s="38"/>
      <c r="D17654" s="38"/>
      <c r="E17654" s="38"/>
      <c r="F17654" s="38"/>
      <c r="G17654" s="38"/>
      <c r="H17654" s="38"/>
      <c r="I17654" s="38"/>
      <c r="J17654" s="38"/>
      <c r="K17654" s="38"/>
      <c r="L17654"/>
      <c r="M17654"/>
    </row>
    <row r="17655" spans="1:13" s="36" customFormat="1">
      <c r="A17655" s="35"/>
      <c r="B17655"/>
      <c r="C17655" s="38"/>
      <c r="D17655" s="38"/>
      <c r="E17655" s="38"/>
      <c r="F17655" s="38"/>
      <c r="G17655" s="38"/>
      <c r="H17655" s="38"/>
      <c r="I17655" s="38"/>
      <c r="J17655" s="38"/>
      <c r="K17655" s="38"/>
      <c r="L17655"/>
      <c r="M17655"/>
    </row>
    <row r="17656" spans="1:13" s="36" customFormat="1">
      <c r="A17656" s="35"/>
      <c r="B17656"/>
      <c r="C17656" s="38"/>
      <c r="D17656" s="38"/>
      <c r="E17656" s="38"/>
      <c r="F17656" s="38"/>
      <c r="G17656" s="38"/>
      <c r="H17656" s="38"/>
      <c r="I17656" s="38"/>
      <c r="J17656" s="38"/>
      <c r="K17656" s="38"/>
      <c r="L17656"/>
      <c r="M17656"/>
    </row>
    <row r="17657" spans="1:13" s="36" customFormat="1">
      <c r="A17657" s="35"/>
      <c r="B17657"/>
      <c r="C17657" s="38"/>
      <c r="D17657" s="38"/>
      <c r="E17657" s="38"/>
      <c r="F17657" s="38"/>
      <c r="G17657" s="38"/>
      <c r="H17657" s="38"/>
      <c r="I17657" s="38"/>
      <c r="J17657" s="38"/>
      <c r="K17657" s="38"/>
      <c r="L17657"/>
      <c r="M17657"/>
    </row>
    <row r="17658" spans="1:13" s="36" customFormat="1">
      <c r="A17658" s="35"/>
      <c r="B17658"/>
      <c r="C17658" s="38"/>
      <c r="D17658" s="38"/>
      <c r="E17658" s="38"/>
      <c r="F17658" s="38"/>
      <c r="G17658" s="38"/>
      <c r="H17658" s="38"/>
      <c r="I17658" s="38"/>
      <c r="J17658" s="38"/>
      <c r="K17658" s="38"/>
      <c r="L17658"/>
      <c r="M17658"/>
    </row>
    <row r="17659" spans="1:13" s="36" customFormat="1">
      <c r="A17659" s="35"/>
      <c r="B17659"/>
      <c r="C17659" s="38"/>
      <c r="D17659" s="38"/>
      <c r="E17659" s="38"/>
      <c r="F17659" s="38"/>
      <c r="G17659" s="38"/>
      <c r="H17659" s="38"/>
      <c r="I17659" s="38"/>
      <c r="J17659" s="38"/>
      <c r="K17659" s="38"/>
      <c r="L17659"/>
      <c r="M17659"/>
    </row>
    <row r="17660" spans="1:13" s="36" customFormat="1">
      <c r="A17660" s="35"/>
      <c r="B17660"/>
      <c r="C17660" s="38"/>
      <c r="D17660" s="38"/>
      <c r="E17660" s="38"/>
      <c r="F17660" s="38"/>
      <c r="G17660" s="38"/>
      <c r="H17660" s="38"/>
      <c r="I17660" s="38"/>
      <c r="J17660" s="38"/>
      <c r="K17660" s="38"/>
      <c r="L17660"/>
      <c r="M17660"/>
    </row>
    <row r="17661" spans="1:13" s="36" customFormat="1">
      <c r="A17661" s="35"/>
      <c r="B17661"/>
      <c r="C17661" s="38"/>
      <c r="D17661" s="38"/>
      <c r="E17661" s="38"/>
      <c r="F17661" s="38"/>
      <c r="G17661" s="38"/>
      <c r="H17661" s="38"/>
      <c r="I17661" s="38"/>
      <c r="J17661" s="38"/>
      <c r="K17661" s="38"/>
      <c r="L17661"/>
      <c r="M17661"/>
    </row>
    <row r="17662" spans="1:13" s="36" customFormat="1">
      <c r="A17662" s="35"/>
      <c r="B17662"/>
      <c r="C17662" s="38"/>
      <c r="D17662" s="38"/>
      <c r="E17662" s="38"/>
      <c r="F17662" s="38"/>
      <c r="G17662" s="38"/>
      <c r="H17662" s="38"/>
      <c r="I17662" s="38"/>
      <c r="J17662" s="38"/>
      <c r="K17662" s="38"/>
      <c r="L17662"/>
      <c r="M17662"/>
    </row>
    <row r="17663" spans="1:13" s="36" customFormat="1">
      <c r="A17663" s="35"/>
      <c r="B17663"/>
      <c r="C17663" s="38"/>
      <c r="D17663" s="38"/>
      <c r="E17663" s="38"/>
      <c r="F17663" s="38"/>
      <c r="G17663" s="38"/>
      <c r="H17663" s="38"/>
      <c r="I17663" s="38"/>
      <c r="J17663" s="38"/>
      <c r="K17663" s="38"/>
      <c r="L17663"/>
      <c r="M17663"/>
    </row>
    <row r="17664" spans="1:13" s="36" customFormat="1">
      <c r="A17664" s="35"/>
      <c r="B17664"/>
      <c r="C17664" s="38"/>
      <c r="D17664" s="38"/>
      <c r="E17664" s="38"/>
      <c r="F17664" s="38"/>
      <c r="G17664" s="38"/>
      <c r="H17664" s="38"/>
      <c r="I17664" s="38"/>
      <c r="J17664" s="38"/>
      <c r="K17664" s="38"/>
      <c r="L17664"/>
      <c r="M17664"/>
    </row>
    <row r="17665" spans="1:13" s="36" customFormat="1">
      <c r="A17665" s="35"/>
      <c r="B17665"/>
      <c r="C17665" s="38"/>
      <c r="D17665" s="38"/>
      <c r="E17665" s="38"/>
      <c r="F17665" s="38"/>
      <c r="G17665" s="38"/>
      <c r="H17665" s="38"/>
      <c r="I17665" s="38"/>
      <c r="J17665" s="38"/>
      <c r="K17665" s="38"/>
      <c r="L17665"/>
      <c r="M17665"/>
    </row>
    <row r="17666" spans="1:13" s="36" customFormat="1">
      <c r="A17666" s="35"/>
      <c r="B17666"/>
      <c r="C17666" s="38"/>
      <c r="D17666" s="38"/>
      <c r="E17666" s="38"/>
      <c r="F17666" s="38"/>
      <c r="G17666" s="38"/>
      <c r="H17666" s="38"/>
      <c r="I17666" s="38"/>
      <c r="J17666" s="38"/>
      <c r="K17666" s="38"/>
      <c r="L17666"/>
      <c r="M17666"/>
    </row>
    <row r="17667" spans="1:13" s="36" customFormat="1">
      <c r="A17667" s="35"/>
      <c r="B17667"/>
      <c r="C17667" s="38"/>
      <c r="D17667" s="38"/>
      <c r="E17667" s="38"/>
      <c r="F17667" s="38"/>
      <c r="G17667" s="38"/>
      <c r="H17667" s="38"/>
      <c r="I17667" s="38"/>
      <c r="J17667" s="38"/>
      <c r="K17667" s="38"/>
      <c r="L17667"/>
      <c r="M17667"/>
    </row>
    <row r="17668" spans="1:13" s="36" customFormat="1">
      <c r="A17668" s="35"/>
      <c r="B17668"/>
      <c r="C17668" s="38"/>
      <c r="D17668" s="38"/>
      <c r="E17668" s="38"/>
      <c r="F17668" s="38"/>
      <c r="G17668" s="38"/>
      <c r="H17668" s="38"/>
      <c r="I17668" s="38"/>
      <c r="J17668" s="38"/>
      <c r="K17668" s="38"/>
      <c r="L17668"/>
      <c r="M17668"/>
    </row>
    <row r="17669" spans="1:13" s="36" customFormat="1">
      <c r="A17669" s="35"/>
      <c r="B17669"/>
      <c r="C17669" s="38"/>
      <c r="D17669" s="38"/>
      <c r="E17669" s="38"/>
      <c r="F17669" s="38"/>
      <c r="G17669" s="38"/>
      <c r="H17669" s="38"/>
      <c r="I17669" s="38"/>
      <c r="J17669" s="38"/>
      <c r="K17669" s="38"/>
      <c r="L17669"/>
      <c r="M17669"/>
    </row>
    <row r="17670" spans="1:13" s="36" customFormat="1">
      <c r="A17670" s="35"/>
      <c r="B17670"/>
      <c r="C17670" s="38"/>
      <c r="D17670" s="38"/>
      <c r="E17670" s="38"/>
      <c r="F17670" s="38"/>
      <c r="G17670" s="38"/>
      <c r="H17670" s="38"/>
      <c r="I17670" s="38"/>
      <c r="J17670" s="38"/>
      <c r="K17670" s="38"/>
      <c r="L17670"/>
      <c r="M17670"/>
    </row>
    <row r="17671" spans="1:13" s="36" customFormat="1">
      <c r="A17671" s="35"/>
      <c r="B17671"/>
      <c r="C17671" s="38"/>
      <c r="D17671" s="38"/>
      <c r="E17671" s="38"/>
      <c r="F17671" s="38"/>
      <c r="G17671" s="38"/>
      <c r="H17671" s="38"/>
      <c r="I17671" s="38"/>
      <c r="J17671" s="38"/>
      <c r="K17671" s="38"/>
      <c r="L17671"/>
      <c r="M17671"/>
    </row>
    <row r="17672" spans="1:13" s="36" customFormat="1">
      <c r="A17672" s="35"/>
      <c r="B17672"/>
      <c r="C17672" s="38"/>
      <c r="D17672" s="38"/>
      <c r="E17672" s="38"/>
      <c r="F17672" s="38"/>
      <c r="G17672" s="38"/>
      <c r="H17672" s="38"/>
      <c r="I17672" s="38"/>
      <c r="J17672" s="38"/>
      <c r="K17672" s="38"/>
      <c r="L17672"/>
      <c r="M17672"/>
    </row>
    <row r="17673" spans="1:13" s="36" customFormat="1">
      <c r="A17673" s="35"/>
      <c r="B17673"/>
      <c r="C17673" s="38"/>
      <c r="D17673" s="38"/>
      <c r="E17673" s="38"/>
      <c r="F17673" s="38"/>
      <c r="G17673" s="38"/>
      <c r="H17673" s="38"/>
      <c r="I17673" s="38"/>
      <c r="J17673" s="38"/>
      <c r="K17673" s="38"/>
      <c r="L17673"/>
      <c r="M17673"/>
    </row>
    <row r="17674" spans="1:13" s="36" customFormat="1">
      <c r="A17674" s="35"/>
      <c r="B17674"/>
      <c r="C17674" s="38"/>
      <c r="D17674" s="38"/>
      <c r="E17674" s="38"/>
      <c r="F17674" s="38"/>
      <c r="G17674" s="38"/>
      <c r="H17674" s="38"/>
      <c r="I17674" s="38"/>
      <c r="J17674" s="38"/>
      <c r="K17674" s="38"/>
      <c r="L17674"/>
      <c r="M17674"/>
    </row>
    <row r="17675" spans="1:13" s="36" customFormat="1">
      <c r="A17675" s="35"/>
      <c r="B17675"/>
      <c r="C17675" s="38"/>
      <c r="D17675" s="38"/>
      <c r="E17675" s="38"/>
      <c r="F17675" s="38"/>
      <c r="G17675" s="38"/>
      <c r="H17675" s="38"/>
      <c r="I17675" s="38"/>
      <c r="J17675" s="38"/>
      <c r="K17675" s="38"/>
      <c r="L17675"/>
      <c r="M17675"/>
    </row>
    <row r="17676" spans="1:13" s="36" customFormat="1">
      <c r="A17676" s="35"/>
      <c r="B17676"/>
      <c r="C17676" s="38"/>
      <c r="D17676" s="38"/>
      <c r="E17676" s="38"/>
      <c r="F17676" s="38"/>
      <c r="G17676" s="38"/>
      <c r="H17676" s="38"/>
      <c r="I17676" s="38"/>
      <c r="J17676" s="38"/>
      <c r="K17676" s="38"/>
      <c r="L17676"/>
      <c r="M17676"/>
    </row>
    <row r="17677" spans="1:13" s="36" customFormat="1">
      <c r="A17677" s="35"/>
      <c r="B17677"/>
      <c r="C17677" s="38"/>
      <c r="D17677" s="38"/>
      <c r="E17677" s="38"/>
      <c r="F17677" s="38"/>
      <c r="G17677" s="38"/>
      <c r="H17677" s="38"/>
      <c r="I17677" s="38"/>
      <c r="J17677" s="38"/>
      <c r="K17677" s="38"/>
      <c r="L17677"/>
      <c r="M17677"/>
    </row>
    <row r="17678" spans="1:13" s="36" customFormat="1">
      <c r="A17678" s="35"/>
      <c r="B17678"/>
      <c r="C17678" s="38"/>
      <c r="D17678" s="38"/>
      <c r="E17678" s="38"/>
      <c r="F17678" s="38"/>
      <c r="G17678" s="38"/>
      <c r="H17678" s="38"/>
      <c r="I17678" s="38"/>
      <c r="J17678" s="38"/>
      <c r="K17678" s="38"/>
      <c r="L17678"/>
      <c r="M17678"/>
    </row>
    <row r="17679" spans="1:13" s="36" customFormat="1">
      <c r="A17679" s="35"/>
      <c r="B17679"/>
      <c r="C17679" s="38"/>
      <c r="D17679" s="38"/>
      <c r="E17679" s="38"/>
      <c r="F17679" s="38"/>
      <c r="G17679" s="38"/>
      <c r="H17679" s="38"/>
      <c r="I17679" s="38"/>
      <c r="J17679" s="38"/>
      <c r="K17679" s="38"/>
      <c r="L17679"/>
      <c r="M17679"/>
    </row>
    <row r="17680" spans="1:13" s="36" customFormat="1">
      <c r="A17680" s="35"/>
      <c r="B17680"/>
      <c r="C17680" s="38"/>
      <c r="D17680" s="38"/>
      <c r="E17680" s="38"/>
      <c r="F17680" s="38"/>
      <c r="G17680" s="38"/>
      <c r="H17680" s="38"/>
      <c r="I17680" s="38"/>
      <c r="J17680" s="38"/>
      <c r="K17680" s="38"/>
      <c r="L17680"/>
      <c r="M17680"/>
    </row>
    <row r="17681" spans="1:13" s="36" customFormat="1">
      <c r="A17681" s="35"/>
      <c r="B17681"/>
      <c r="C17681" s="38"/>
      <c r="D17681" s="38"/>
      <c r="E17681" s="38"/>
      <c r="F17681" s="38"/>
      <c r="G17681" s="38"/>
      <c r="H17681" s="38"/>
      <c r="I17681" s="38"/>
      <c r="J17681" s="38"/>
      <c r="K17681" s="38"/>
      <c r="L17681"/>
      <c r="M17681"/>
    </row>
    <row r="17682" spans="1:13" s="36" customFormat="1">
      <c r="A17682" s="35"/>
      <c r="B17682"/>
      <c r="C17682" s="38"/>
      <c r="D17682" s="38"/>
      <c r="E17682" s="38"/>
      <c r="F17682" s="38"/>
      <c r="G17682" s="38"/>
      <c r="H17682" s="38"/>
      <c r="I17682" s="38"/>
      <c r="J17682" s="38"/>
      <c r="K17682" s="38"/>
      <c r="L17682"/>
      <c r="M17682"/>
    </row>
    <row r="17683" spans="1:13" s="36" customFormat="1">
      <c r="A17683" s="35"/>
      <c r="B17683"/>
      <c r="C17683" s="38"/>
      <c r="D17683" s="38"/>
      <c r="E17683" s="38"/>
      <c r="F17683" s="38"/>
      <c r="G17683" s="38"/>
      <c r="H17683" s="38"/>
      <c r="I17683" s="38"/>
      <c r="J17683" s="38"/>
      <c r="K17683" s="38"/>
      <c r="L17683"/>
      <c r="M17683"/>
    </row>
    <row r="17684" spans="1:13" s="36" customFormat="1">
      <c r="A17684" s="35"/>
      <c r="B17684"/>
      <c r="C17684" s="38"/>
      <c r="D17684" s="38"/>
      <c r="E17684" s="38"/>
      <c r="F17684" s="38"/>
      <c r="G17684" s="38"/>
      <c r="H17684" s="38"/>
      <c r="I17684" s="38"/>
      <c r="J17684" s="38"/>
      <c r="K17684" s="38"/>
      <c r="L17684"/>
      <c r="M17684"/>
    </row>
    <row r="17685" spans="1:13" s="36" customFormat="1">
      <c r="A17685" s="35"/>
      <c r="B17685"/>
      <c r="C17685" s="38"/>
      <c r="D17685" s="38"/>
      <c r="E17685" s="38"/>
      <c r="F17685" s="38"/>
      <c r="G17685" s="38"/>
      <c r="H17685" s="38"/>
      <c r="I17685" s="38"/>
      <c r="J17685" s="38"/>
      <c r="K17685" s="38"/>
      <c r="L17685"/>
      <c r="M17685"/>
    </row>
    <row r="17686" spans="1:13" s="36" customFormat="1">
      <c r="A17686" s="35"/>
      <c r="B17686"/>
      <c r="C17686" s="38"/>
      <c r="D17686" s="38"/>
      <c r="E17686" s="38"/>
      <c r="F17686" s="38"/>
      <c r="G17686" s="38"/>
      <c r="H17686" s="38"/>
      <c r="I17686" s="38"/>
      <c r="J17686" s="38"/>
      <c r="K17686" s="38"/>
      <c r="L17686"/>
      <c r="M17686"/>
    </row>
    <row r="17687" spans="1:13" s="36" customFormat="1">
      <c r="A17687" s="35"/>
      <c r="B17687"/>
      <c r="C17687" s="38"/>
      <c r="D17687" s="38"/>
      <c r="E17687" s="38"/>
      <c r="F17687" s="38"/>
      <c r="G17687" s="38"/>
      <c r="H17687" s="38"/>
      <c r="I17687" s="38"/>
      <c r="J17687" s="38"/>
      <c r="K17687" s="38"/>
      <c r="L17687"/>
      <c r="M17687"/>
    </row>
    <row r="17688" spans="1:13" s="36" customFormat="1">
      <c r="A17688" s="35"/>
      <c r="B17688"/>
      <c r="C17688" s="38"/>
      <c r="D17688" s="38"/>
      <c r="E17688" s="38"/>
      <c r="F17688" s="38"/>
      <c r="G17688" s="38"/>
      <c r="H17688" s="38"/>
      <c r="I17688" s="38"/>
      <c r="J17688" s="38"/>
      <c r="K17688" s="38"/>
      <c r="L17688"/>
      <c r="M17688"/>
    </row>
    <row r="17689" spans="1:13" s="36" customFormat="1">
      <c r="A17689" s="35"/>
      <c r="B17689"/>
      <c r="C17689" s="38"/>
      <c r="D17689" s="38"/>
      <c r="E17689" s="38"/>
      <c r="F17689" s="38"/>
      <c r="G17689" s="38"/>
      <c r="H17689" s="38"/>
      <c r="I17689" s="38"/>
      <c r="J17689" s="38"/>
      <c r="K17689" s="38"/>
      <c r="L17689"/>
      <c r="M17689"/>
    </row>
    <row r="17690" spans="1:13" s="36" customFormat="1">
      <c r="A17690" s="35"/>
      <c r="B17690"/>
      <c r="C17690" s="38"/>
      <c r="D17690" s="38"/>
      <c r="E17690" s="38"/>
      <c r="F17690" s="38"/>
      <c r="G17690" s="38"/>
      <c r="H17690" s="38"/>
      <c r="I17690" s="38"/>
      <c r="J17690" s="38"/>
      <c r="K17690" s="38"/>
      <c r="L17690"/>
      <c r="M17690"/>
    </row>
    <row r="17691" spans="1:13" s="36" customFormat="1">
      <c r="A17691" s="35"/>
      <c r="B17691"/>
      <c r="C17691" s="38"/>
      <c r="D17691" s="38"/>
      <c r="E17691" s="38"/>
      <c r="F17691" s="38"/>
      <c r="G17691" s="38"/>
      <c r="H17691" s="38"/>
      <c r="I17691" s="38"/>
      <c r="J17691" s="38"/>
      <c r="K17691" s="38"/>
      <c r="L17691"/>
      <c r="M17691"/>
    </row>
    <row r="17692" spans="1:13" s="36" customFormat="1">
      <c r="A17692" s="35"/>
      <c r="B17692"/>
      <c r="C17692" s="38"/>
      <c r="D17692" s="38"/>
      <c r="E17692" s="38"/>
      <c r="F17692" s="38"/>
      <c r="G17692" s="38"/>
      <c r="H17692" s="38"/>
      <c r="I17692" s="38"/>
      <c r="J17692" s="38"/>
      <c r="K17692" s="38"/>
      <c r="L17692"/>
      <c r="M17692"/>
    </row>
    <row r="17693" spans="1:13" s="36" customFormat="1">
      <c r="A17693" s="35"/>
      <c r="B17693"/>
      <c r="C17693" s="38"/>
      <c r="D17693" s="38"/>
      <c r="E17693" s="38"/>
      <c r="F17693" s="38"/>
      <c r="G17693" s="38"/>
      <c r="H17693" s="38"/>
      <c r="I17693" s="38"/>
      <c r="J17693" s="38"/>
      <c r="K17693" s="38"/>
      <c r="L17693"/>
      <c r="M17693"/>
    </row>
    <row r="17694" spans="1:13" s="36" customFormat="1">
      <c r="A17694" s="35"/>
      <c r="B17694"/>
      <c r="C17694" s="38"/>
      <c r="D17694" s="38"/>
      <c r="E17694" s="38"/>
      <c r="F17694" s="38"/>
      <c r="G17694" s="38"/>
      <c r="H17694" s="38"/>
      <c r="I17694" s="38"/>
      <c r="J17694" s="38"/>
      <c r="K17694" s="38"/>
      <c r="L17694"/>
      <c r="M17694"/>
    </row>
    <row r="17695" spans="1:13" s="36" customFormat="1">
      <c r="A17695" s="35"/>
      <c r="B17695"/>
      <c r="C17695" s="38"/>
      <c r="D17695" s="38"/>
      <c r="E17695" s="38"/>
      <c r="F17695" s="38"/>
      <c r="G17695" s="38"/>
      <c r="H17695" s="38"/>
      <c r="I17695" s="38"/>
      <c r="J17695" s="38"/>
      <c r="K17695" s="38"/>
      <c r="L17695"/>
      <c r="M17695"/>
    </row>
    <row r="17696" spans="1:13" s="36" customFormat="1">
      <c r="A17696" s="35"/>
      <c r="B17696"/>
      <c r="C17696" s="38"/>
      <c r="D17696" s="38"/>
      <c r="E17696" s="38"/>
      <c r="F17696" s="38"/>
      <c r="G17696" s="38"/>
      <c r="H17696" s="38"/>
      <c r="I17696" s="38"/>
      <c r="J17696" s="38"/>
      <c r="K17696" s="38"/>
      <c r="L17696"/>
      <c r="M17696"/>
    </row>
    <row r="17697" spans="1:13" s="36" customFormat="1">
      <c r="A17697" s="35"/>
      <c r="B17697"/>
      <c r="C17697" s="38"/>
      <c r="D17697" s="38"/>
      <c r="E17697" s="38"/>
      <c r="F17697" s="38"/>
      <c r="G17697" s="38"/>
      <c r="H17697" s="38"/>
      <c r="I17697" s="38"/>
      <c r="J17697" s="38"/>
      <c r="K17697" s="38"/>
      <c r="L17697"/>
      <c r="M17697"/>
    </row>
    <row r="17698" spans="1:13" s="36" customFormat="1">
      <c r="A17698" s="35"/>
      <c r="B17698"/>
      <c r="C17698" s="38"/>
      <c r="D17698" s="38"/>
      <c r="E17698" s="38"/>
      <c r="F17698" s="38"/>
      <c r="G17698" s="38"/>
      <c r="H17698" s="38"/>
      <c r="I17698" s="38"/>
      <c r="J17698" s="38"/>
      <c r="K17698" s="38"/>
      <c r="L17698"/>
      <c r="M17698"/>
    </row>
    <row r="17699" spans="1:13" s="36" customFormat="1">
      <c r="A17699" s="35"/>
      <c r="B17699"/>
      <c r="C17699" s="38"/>
      <c r="D17699" s="38"/>
      <c r="E17699" s="38"/>
      <c r="F17699" s="38"/>
      <c r="G17699" s="38"/>
      <c r="H17699" s="38"/>
      <c r="I17699" s="38"/>
      <c r="J17699" s="38"/>
      <c r="K17699" s="38"/>
      <c r="L17699"/>
      <c r="M17699"/>
    </row>
    <row r="17700" spans="1:13" s="36" customFormat="1">
      <c r="A17700" s="35"/>
      <c r="B17700"/>
      <c r="C17700" s="38"/>
      <c r="D17700" s="38"/>
      <c r="E17700" s="38"/>
      <c r="F17700" s="38"/>
      <c r="G17700" s="38"/>
      <c r="H17700" s="38"/>
      <c r="I17700" s="38"/>
      <c r="J17700" s="38"/>
      <c r="K17700" s="38"/>
      <c r="L17700"/>
      <c r="M17700"/>
    </row>
    <row r="17701" spans="1:13" s="36" customFormat="1">
      <c r="A17701" s="35"/>
      <c r="B17701"/>
      <c r="C17701" s="38"/>
      <c r="D17701" s="38"/>
      <c r="E17701" s="38"/>
      <c r="F17701" s="38"/>
      <c r="G17701" s="38"/>
      <c r="H17701" s="38"/>
      <c r="I17701" s="38"/>
      <c r="J17701" s="38"/>
      <c r="K17701" s="38"/>
      <c r="L17701"/>
      <c r="M17701"/>
    </row>
    <row r="17702" spans="1:13" s="36" customFormat="1">
      <c r="A17702" s="35"/>
      <c r="B17702"/>
      <c r="C17702" s="38"/>
      <c r="D17702" s="38"/>
      <c r="E17702" s="38"/>
      <c r="F17702" s="38"/>
      <c r="G17702" s="38"/>
      <c r="H17702" s="38"/>
      <c r="I17702" s="38"/>
      <c r="J17702" s="38"/>
      <c r="K17702" s="38"/>
      <c r="L17702"/>
      <c r="M17702"/>
    </row>
    <row r="17703" spans="1:13" s="36" customFormat="1">
      <c r="A17703" s="35"/>
      <c r="B17703"/>
      <c r="C17703" s="38"/>
      <c r="D17703" s="38"/>
      <c r="E17703" s="38"/>
      <c r="F17703" s="38"/>
      <c r="G17703" s="38"/>
      <c r="H17703" s="38"/>
      <c r="I17703" s="38"/>
      <c r="J17703" s="38"/>
      <c r="K17703" s="38"/>
      <c r="L17703"/>
      <c r="M17703"/>
    </row>
    <row r="17704" spans="1:13" s="36" customFormat="1">
      <c r="A17704" s="35"/>
      <c r="B17704"/>
      <c r="C17704" s="38"/>
      <c r="D17704" s="38"/>
      <c r="E17704" s="38"/>
      <c r="F17704" s="38"/>
      <c r="G17704" s="38"/>
      <c r="H17704" s="38"/>
      <c r="I17704" s="38"/>
      <c r="J17704" s="38"/>
      <c r="K17704" s="38"/>
      <c r="L17704"/>
      <c r="M17704"/>
    </row>
    <row r="17705" spans="1:13" s="36" customFormat="1">
      <c r="A17705" s="35"/>
      <c r="B17705"/>
      <c r="C17705" s="38"/>
      <c r="D17705" s="38"/>
      <c r="E17705" s="38"/>
      <c r="F17705" s="38"/>
      <c r="G17705" s="38"/>
      <c r="H17705" s="38"/>
      <c r="I17705" s="38"/>
      <c r="J17705" s="38"/>
      <c r="K17705" s="38"/>
      <c r="L17705"/>
      <c r="M17705"/>
    </row>
    <row r="17706" spans="1:13" s="36" customFormat="1">
      <c r="A17706" s="35"/>
      <c r="B17706"/>
      <c r="C17706" s="38"/>
      <c r="D17706" s="38"/>
      <c r="E17706" s="38"/>
      <c r="F17706" s="38"/>
      <c r="G17706" s="38"/>
      <c r="H17706" s="38"/>
      <c r="I17706" s="38"/>
      <c r="J17706" s="38"/>
      <c r="K17706" s="38"/>
      <c r="L17706"/>
      <c r="M17706"/>
    </row>
    <row r="17707" spans="1:13" s="36" customFormat="1">
      <c r="A17707" s="35"/>
      <c r="B17707"/>
      <c r="C17707" s="38"/>
      <c r="D17707" s="38"/>
      <c r="E17707" s="38"/>
      <c r="F17707" s="38"/>
      <c r="G17707" s="38"/>
      <c r="H17707" s="38"/>
      <c r="I17707" s="38"/>
      <c r="J17707" s="38"/>
      <c r="K17707" s="38"/>
      <c r="L17707"/>
      <c r="M17707"/>
    </row>
    <row r="17708" spans="1:13" s="36" customFormat="1">
      <c r="A17708" s="35"/>
      <c r="B17708"/>
      <c r="C17708" s="38"/>
      <c r="D17708" s="38"/>
      <c r="E17708" s="38"/>
      <c r="F17708" s="38"/>
      <c r="G17708" s="38"/>
      <c r="H17708" s="38"/>
      <c r="I17708" s="38"/>
      <c r="J17708" s="38"/>
      <c r="K17708" s="38"/>
      <c r="L17708"/>
      <c r="M17708"/>
    </row>
    <row r="17709" spans="1:13" s="36" customFormat="1">
      <c r="A17709" s="35"/>
      <c r="B17709"/>
      <c r="C17709" s="38"/>
      <c r="D17709" s="38"/>
      <c r="E17709" s="38"/>
      <c r="F17709" s="38"/>
      <c r="G17709" s="38"/>
      <c r="H17709" s="38"/>
      <c r="I17709" s="38"/>
      <c r="J17709" s="38"/>
      <c r="K17709" s="38"/>
      <c r="L17709"/>
      <c r="M17709"/>
    </row>
    <row r="17710" spans="1:13" s="36" customFormat="1">
      <c r="A17710" s="35"/>
      <c r="B17710"/>
      <c r="C17710" s="38"/>
      <c r="D17710" s="38"/>
      <c r="E17710" s="38"/>
      <c r="F17710" s="38"/>
      <c r="G17710" s="38"/>
      <c r="H17710" s="38"/>
      <c r="I17710" s="38"/>
      <c r="J17710" s="38"/>
      <c r="K17710" s="38"/>
      <c r="L17710"/>
      <c r="M17710"/>
    </row>
    <row r="17711" spans="1:13" s="36" customFormat="1">
      <c r="A17711" s="35"/>
      <c r="B17711"/>
      <c r="C17711" s="38"/>
      <c r="D17711" s="38"/>
      <c r="E17711" s="38"/>
      <c r="F17711" s="38"/>
      <c r="G17711" s="38"/>
      <c r="H17711" s="38"/>
      <c r="I17711" s="38"/>
      <c r="J17711" s="38"/>
      <c r="K17711" s="38"/>
      <c r="L17711"/>
      <c r="M17711"/>
    </row>
    <row r="17712" spans="1:13" s="36" customFormat="1">
      <c r="A17712" s="35"/>
      <c r="B17712"/>
      <c r="C17712" s="38"/>
      <c r="D17712" s="38"/>
      <c r="E17712" s="38"/>
      <c r="F17712" s="38"/>
      <c r="G17712" s="38"/>
      <c r="H17712" s="38"/>
      <c r="I17712" s="38"/>
      <c r="J17712" s="38"/>
      <c r="K17712" s="38"/>
      <c r="L17712"/>
      <c r="M17712"/>
    </row>
    <row r="17713" spans="1:13" s="36" customFormat="1">
      <c r="A17713" s="35"/>
      <c r="B17713"/>
      <c r="C17713" s="38"/>
      <c r="D17713" s="38"/>
      <c r="E17713" s="38"/>
      <c r="F17713" s="38"/>
      <c r="G17713" s="38"/>
      <c r="H17713" s="38"/>
      <c r="I17713" s="38"/>
      <c r="J17713" s="38"/>
      <c r="K17713" s="38"/>
      <c r="L17713"/>
      <c r="M17713"/>
    </row>
    <row r="17714" spans="1:13" s="36" customFormat="1">
      <c r="A17714" s="35"/>
      <c r="B17714"/>
      <c r="C17714" s="38"/>
      <c r="D17714" s="38"/>
      <c r="E17714" s="38"/>
      <c r="F17714" s="38"/>
      <c r="G17714" s="38"/>
      <c r="H17714" s="38"/>
      <c r="I17714" s="38"/>
      <c r="J17714" s="38"/>
      <c r="K17714" s="38"/>
      <c r="L17714"/>
      <c r="M17714"/>
    </row>
    <row r="17715" spans="1:13" s="36" customFormat="1">
      <c r="A17715" s="35"/>
      <c r="B17715"/>
      <c r="C17715" s="38"/>
      <c r="D17715" s="38"/>
      <c r="E17715" s="38"/>
      <c r="F17715" s="38"/>
      <c r="G17715" s="38"/>
      <c r="H17715" s="38"/>
      <c r="I17715" s="38"/>
      <c r="J17715" s="38"/>
      <c r="K17715" s="38"/>
      <c r="L17715"/>
      <c r="M17715"/>
    </row>
    <row r="17716" spans="1:13" s="36" customFormat="1">
      <c r="A17716" s="35"/>
      <c r="B17716"/>
      <c r="C17716" s="38"/>
      <c r="D17716" s="38"/>
      <c r="E17716" s="38"/>
      <c r="F17716" s="38"/>
      <c r="G17716" s="38"/>
      <c r="H17716" s="38"/>
      <c r="I17716" s="38"/>
      <c r="J17716" s="38"/>
      <c r="K17716" s="38"/>
      <c r="L17716"/>
      <c r="M17716"/>
    </row>
    <row r="17717" spans="1:13" s="36" customFormat="1">
      <c r="A17717" s="35"/>
      <c r="B17717"/>
      <c r="C17717" s="38"/>
      <c r="D17717" s="38"/>
      <c r="E17717" s="38"/>
      <c r="F17717" s="38"/>
      <c r="G17717" s="38"/>
      <c r="H17717" s="38"/>
      <c r="I17717" s="38"/>
      <c r="J17717" s="38"/>
      <c r="K17717" s="38"/>
      <c r="L17717"/>
      <c r="M17717"/>
    </row>
    <row r="17718" spans="1:13" s="36" customFormat="1">
      <c r="A17718" s="35"/>
      <c r="B17718"/>
      <c r="C17718" s="38"/>
      <c r="D17718" s="38"/>
      <c r="E17718" s="38"/>
      <c r="F17718" s="38"/>
      <c r="G17718" s="38"/>
      <c r="H17718" s="38"/>
      <c r="I17718" s="38"/>
      <c r="J17718" s="38"/>
      <c r="K17718" s="38"/>
      <c r="L17718"/>
      <c r="M17718"/>
    </row>
    <row r="17719" spans="1:13" s="36" customFormat="1">
      <c r="A17719" s="35"/>
      <c r="B17719"/>
      <c r="C17719" s="38"/>
      <c r="D17719" s="38"/>
      <c r="E17719" s="38"/>
      <c r="F17719" s="38"/>
      <c r="G17719" s="38"/>
      <c r="H17719" s="38"/>
      <c r="I17719" s="38"/>
      <c r="J17719" s="38"/>
      <c r="K17719" s="38"/>
      <c r="L17719"/>
      <c r="M17719"/>
    </row>
    <row r="17720" spans="1:13" s="36" customFormat="1">
      <c r="A17720" s="35"/>
      <c r="B17720"/>
      <c r="C17720" s="38"/>
      <c r="D17720" s="38"/>
      <c r="E17720" s="38"/>
      <c r="F17720" s="38"/>
      <c r="G17720" s="38"/>
      <c r="H17720" s="38"/>
      <c r="I17720" s="38"/>
      <c r="J17720" s="38"/>
      <c r="K17720" s="38"/>
      <c r="L17720"/>
      <c r="M17720"/>
    </row>
    <row r="17721" spans="1:13" s="36" customFormat="1">
      <c r="A17721" s="35"/>
      <c r="B17721"/>
      <c r="C17721" s="38"/>
      <c r="D17721" s="38"/>
      <c r="E17721" s="38"/>
      <c r="F17721" s="38"/>
      <c r="G17721" s="38"/>
      <c r="H17721" s="38"/>
      <c r="I17721" s="38"/>
      <c r="J17721" s="38"/>
      <c r="K17721" s="38"/>
      <c r="L17721"/>
      <c r="M17721"/>
    </row>
    <row r="17722" spans="1:13" s="36" customFormat="1">
      <c r="A17722" s="35"/>
      <c r="B17722"/>
      <c r="C17722" s="38"/>
      <c r="D17722" s="38"/>
      <c r="E17722" s="38"/>
      <c r="F17722" s="38"/>
      <c r="G17722" s="38"/>
      <c r="H17722" s="38"/>
      <c r="I17722" s="38"/>
      <c r="J17722" s="38"/>
      <c r="K17722" s="38"/>
      <c r="L17722"/>
      <c r="M17722"/>
    </row>
    <row r="17723" spans="1:13" s="36" customFormat="1">
      <c r="A17723" s="35"/>
      <c r="B17723"/>
      <c r="C17723" s="38"/>
      <c r="D17723" s="38"/>
      <c r="E17723" s="38"/>
      <c r="F17723" s="38"/>
      <c r="G17723" s="38"/>
      <c r="H17723" s="38"/>
      <c r="I17723" s="38"/>
      <c r="J17723" s="38"/>
      <c r="K17723" s="38"/>
      <c r="L17723"/>
      <c r="M17723"/>
    </row>
    <row r="17724" spans="1:13" s="36" customFormat="1">
      <c r="A17724" s="35"/>
      <c r="B17724"/>
      <c r="C17724" s="38"/>
      <c r="D17724" s="38"/>
      <c r="E17724" s="38"/>
      <c r="F17724" s="38"/>
      <c r="G17724" s="38"/>
      <c r="H17724" s="38"/>
      <c r="I17724" s="38"/>
      <c r="J17724" s="38"/>
      <c r="K17724" s="38"/>
      <c r="L17724"/>
      <c r="M17724"/>
    </row>
    <row r="17725" spans="1:13" s="36" customFormat="1">
      <c r="A17725" s="35"/>
      <c r="B17725"/>
      <c r="C17725" s="38"/>
      <c r="D17725" s="38"/>
      <c r="E17725" s="38"/>
      <c r="F17725" s="38"/>
      <c r="G17725" s="38"/>
      <c r="H17725" s="38"/>
      <c r="I17725" s="38"/>
      <c r="J17725" s="38"/>
      <c r="K17725" s="38"/>
      <c r="L17725"/>
      <c r="M17725"/>
    </row>
    <row r="17726" spans="1:13" s="36" customFormat="1">
      <c r="A17726" s="35"/>
      <c r="B17726"/>
      <c r="C17726" s="38"/>
      <c r="D17726" s="38"/>
      <c r="E17726" s="38"/>
      <c r="F17726" s="38"/>
      <c r="G17726" s="38"/>
      <c r="H17726" s="38"/>
      <c r="I17726" s="38"/>
      <c r="J17726" s="38"/>
      <c r="K17726" s="38"/>
      <c r="L17726"/>
      <c r="M17726"/>
    </row>
    <row r="17727" spans="1:13" s="36" customFormat="1">
      <c r="A17727" s="35"/>
      <c r="B17727"/>
      <c r="C17727" s="38"/>
      <c r="D17727" s="38"/>
      <c r="E17727" s="38"/>
      <c r="F17727" s="38"/>
      <c r="G17727" s="38"/>
      <c r="H17727" s="38"/>
      <c r="I17727" s="38"/>
      <c r="J17727" s="38"/>
      <c r="K17727" s="38"/>
      <c r="L17727"/>
      <c r="M17727"/>
    </row>
    <row r="17728" spans="1:13" s="36" customFormat="1">
      <c r="A17728" s="35"/>
      <c r="B17728"/>
      <c r="C17728" s="38"/>
      <c r="D17728" s="38"/>
      <c r="E17728" s="38"/>
      <c r="F17728" s="38"/>
      <c r="G17728" s="38"/>
      <c r="H17728" s="38"/>
      <c r="I17728" s="38"/>
      <c r="J17728" s="38"/>
      <c r="K17728" s="38"/>
      <c r="L17728"/>
      <c r="M17728"/>
    </row>
    <row r="17729" spans="1:13" s="36" customFormat="1">
      <c r="A17729" s="35"/>
      <c r="B17729"/>
      <c r="C17729" s="38"/>
      <c r="D17729" s="38"/>
      <c r="E17729" s="38"/>
      <c r="F17729" s="38"/>
      <c r="G17729" s="38"/>
      <c r="H17729" s="38"/>
      <c r="I17729" s="38"/>
      <c r="J17729" s="38"/>
      <c r="K17729" s="38"/>
      <c r="L17729"/>
      <c r="M17729"/>
    </row>
    <row r="17730" spans="1:13" s="36" customFormat="1">
      <c r="A17730" s="35"/>
      <c r="B17730"/>
      <c r="C17730" s="38"/>
      <c r="D17730" s="38"/>
      <c r="E17730" s="38"/>
      <c r="F17730" s="38"/>
      <c r="G17730" s="38"/>
      <c r="H17730" s="38"/>
      <c r="I17730" s="38"/>
      <c r="J17730" s="38"/>
      <c r="K17730" s="38"/>
      <c r="L17730"/>
      <c r="M17730"/>
    </row>
    <row r="17731" spans="1:13" s="36" customFormat="1">
      <c r="A17731" s="35"/>
      <c r="B17731"/>
      <c r="C17731" s="38"/>
      <c r="D17731" s="38"/>
      <c r="E17731" s="38"/>
      <c r="F17731" s="38"/>
      <c r="G17731" s="38"/>
      <c r="H17731" s="38"/>
      <c r="I17731" s="38"/>
      <c r="J17731" s="38"/>
      <c r="K17731" s="38"/>
      <c r="L17731"/>
      <c r="M17731"/>
    </row>
    <row r="17732" spans="1:13" s="36" customFormat="1">
      <c r="A17732" s="35"/>
      <c r="B17732"/>
      <c r="C17732" s="38"/>
      <c r="D17732" s="38"/>
      <c r="E17732" s="38"/>
      <c r="F17732" s="38"/>
      <c r="G17732" s="38"/>
      <c r="H17732" s="38"/>
      <c r="I17732" s="38"/>
      <c r="J17732" s="38"/>
      <c r="K17732" s="38"/>
      <c r="L17732"/>
      <c r="M17732"/>
    </row>
    <row r="17733" spans="1:13" s="36" customFormat="1">
      <c r="A17733" s="35"/>
      <c r="B17733"/>
      <c r="C17733" s="38"/>
      <c r="D17733" s="38"/>
      <c r="E17733" s="38"/>
      <c r="F17733" s="38"/>
      <c r="G17733" s="38"/>
      <c r="H17733" s="38"/>
      <c r="I17733" s="38"/>
      <c r="J17733" s="38"/>
      <c r="K17733" s="38"/>
      <c r="L17733"/>
      <c r="M17733"/>
    </row>
    <row r="17734" spans="1:13" s="36" customFormat="1">
      <c r="A17734" s="35"/>
      <c r="B17734"/>
      <c r="C17734" s="38"/>
      <c r="D17734" s="38"/>
      <c r="E17734" s="38"/>
      <c r="F17734" s="38"/>
      <c r="G17734" s="38"/>
      <c r="H17734" s="38"/>
      <c r="I17734" s="38"/>
      <c r="J17734" s="38"/>
      <c r="K17734" s="38"/>
      <c r="L17734"/>
      <c r="M17734"/>
    </row>
    <row r="17735" spans="1:13" s="36" customFormat="1">
      <c r="A17735" s="35"/>
      <c r="B17735"/>
      <c r="C17735" s="38"/>
      <c r="D17735" s="38"/>
      <c r="E17735" s="38"/>
      <c r="F17735" s="38"/>
      <c r="G17735" s="38"/>
      <c r="H17735" s="38"/>
      <c r="I17735" s="38"/>
      <c r="J17735" s="38"/>
      <c r="K17735" s="38"/>
      <c r="L17735"/>
      <c r="M17735"/>
    </row>
    <row r="17736" spans="1:13" s="36" customFormat="1">
      <c r="A17736" s="35"/>
      <c r="B17736"/>
      <c r="C17736" s="38"/>
      <c r="D17736" s="38"/>
      <c r="E17736" s="38"/>
      <c r="F17736" s="38"/>
      <c r="G17736" s="38"/>
      <c r="H17736" s="38"/>
      <c r="I17736" s="38"/>
      <c r="J17736" s="38"/>
      <c r="K17736" s="38"/>
      <c r="L17736"/>
      <c r="M17736"/>
    </row>
    <row r="17737" spans="1:13" s="36" customFormat="1">
      <c r="A17737" s="35"/>
      <c r="B17737"/>
      <c r="C17737" s="38"/>
      <c r="D17737" s="38"/>
      <c r="E17737" s="38"/>
      <c r="F17737" s="38"/>
      <c r="G17737" s="38"/>
      <c r="H17737" s="38"/>
      <c r="I17737" s="38"/>
      <c r="J17737" s="38"/>
      <c r="K17737" s="38"/>
      <c r="L17737"/>
      <c r="M17737"/>
    </row>
    <row r="17738" spans="1:13" s="36" customFormat="1">
      <c r="A17738" s="35"/>
      <c r="B17738"/>
      <c r="C17738" s="38"/>
      <c r="D17738" s="38"/>
      <c r="E17738" s="38"/>
      <c r="F17738" s="38"/>
      <c r="G17738" s="38"/>
      <c r="H17738" s="38"/>
      <c r="I17738" s="38"/>
      <c r="J17738" s="38"/>
      <c r="K17738" s="38"/>
      <c r="L17738"/>
      <c r="M17738"/>
    </row>
    <row r="17739" spans="1:13" s="36" customFormat="1">
      <c r="A17739" s="35"/>
      <c r="B17739"/>
      <c r="C17739" s="38"/>
      <c r="D17739" s="38"/>
      <c r="E17739" s="38"/>
      <c r="F17739" s="38"/>
      <c r="G17739" s="38"/>
      <c r="H17739" s="38"/>
      <c r="I17739" s="38"/>
      <c r="J17739" s="38"/>
      <c r="K17739" s="38"/>
      <c r="L17739"/>
      <c r="M17739"/>
    </row>
    <row r="17740" spans="1:13" s="36" customFormat="1">
      <c r="A17740" s="35"/>
      <c r="B17740"/>
      <c r="C17740" s="38"/>
      <c r="D17740" s="38"/>
      <c r="E17740" s="38"/>
      <c r="F17740" s="38"/>
      <c r="G17740" s="38"/>
      <c r="H17740" s="38"/>
      <c r="I17740" s="38"/>
      <c r="J17740" s="38"/>
      <c r="K17740" s="38"/>
      <c r="L17740"/>
      <c r="M17740"/>
    </row>
    <row r="17741" spans="1:13" s="36" customFormat="1">
      <c r="A17741" s="35"/>
      <c r="B17741"/>
      <c r="C17741" s="38"/>
      <c r="D17741" s="38"/>
      <c r="E17741" s="38"/>
      <c r="F17741" s="38"/>
      <c r="G17741" s="38"/>
      <c r="H17741" s="38"/>
      <c r="I17741" s="38"/>
      <c r="J17741" s="38"/>
      <c r="K17741" s="38"/>
      <c r="L17741"/>
      <c r="M17741"/>
    </row>
    <row r="17742" spans="1:13" s="36" customFormat="1">
      <c r="A17742" s="35"/>
      <c r="B17742"/>
      <c r="C17742" s="38"/>
      <c r="D17742" s="38"/>
      <c r="E17742" s="38"/>
      <c r="F17742" s="38"/>
      <c r="G17742" s="38"/>
      <c r="H17742" s="38"/>
      <c r="I17742" s="38"/>
      <c r="J17742" s="38"/>
      <c r="K17742" s="38"/>
      <c r="L17742"/>
      <c r="M17742"/>
    </row>
    <row r="17743" spans="1:13" s="36" customFormat="1">
      <c r="A17743" s="35"/>
      <c r="B17743"/>
      <c r="C17743" s="38"/>
      <c r="D17743" s="38"/>
      <c r="E17743" s="38"/>
      <c r="F17743" s="38"/>
      <c r="G17743" s="38"/>
      <c r="H17743" s="38"/>
      <c r="I17743" s="38"/>
      <c r="J17743" s="38"/>
      <c r="K17743" s="38"/>
      <c r="L17743"/>
      <c r="M17743"/>
    </row>
    <row r="17744" spans="1:13" s="36" customFormat="1">
      <c r="A17744" s="35"/>
      <c r="B17744"/>
      <c r="C17744" s="38"/>
      <c r="D17744" s="38"/>
      <c r="E17744" s="38"/>
      <c r="F17744" s="38"/>
      <c r="G17744" s="38"/>
      <c r="H17744" s="38"/>
      <c r="I17744" s="38"/>
      <c r="J17744" s="38"/>
      <c r="K17744" s="38"/>
      <c r="L17744"/>
      <c r="M17744"/>
    </row>
    <row r="17745" spans="1:13" s="36" customFormat="1">
      <c r="A17745" s="35"/>
      <c r="B17745"/>
      <c r="C17745" s="38"/>
      <c r="D17745" s="38"/>
      <c r="E17745" s="38"/>
      <c r="F17745" s="38"/>
      <c r="G17745" s="38"/>
      <c r="H17745" s="38"/>
      <c r="I17745" s="38"/>
      <c r="J17745" s="38"/>
      <c r="K17745" s="38"/>
      <c r="L17745"/>
      <c r="M17745"/>
    </row>
    <row r="17746" spans="1:13" s="36" customFormat="1">
      <c r="A17746" s="35"/>
      <c r="B17746"/>
      <c r="C17746" s="38"/>
      <c r="D17746" s="38"/>
      <c r="E17746" s="38"/>
      <c r="F17746" s="38"/>
      <c r="G17746" s="38"/>
      <c r="H17746" s="38"/>
      <c r="I17746" s="38"/>
      <c r="J17746" s="38"/>
      <c r="K17746" s="38"/>
      <c r="L17746"/>
      <c r="M17746"/>
    </row>
    <row r="17747" spans="1:13" s="36" customFormat="1">
      <c r="A17747" s="35"/>
      <c r="B17747"/>
      <c r="C17747" s="38"/>
      <c r="D17747" s="38"/>
      <c r="E17747" s="38"/>
      <c r="F17747" s="38"/>
      <c r="G17747" s="38"/>
      <c r="H17747" s="38"/>
      <c r="I17747" s="38"/>
      <c r="J17747" s="38"/>
      <c r="K17747" s="38"/>
      <c r="L17747"/>
      <c r="M17747"/>
    </row>
    <row r="17748" spans="1:13" s="36" customFormat="1">
      <c r="A17748" s="35"/>
      <c r="B17748"/>
      <c r="C17748" s="38"/>
      <c r="D17748" s="38"/>
      <c r="E17748" s="38"/>
      <c r="F17748" s="38"/>
      <c r="G17748" s="38"/>
      <c r="H17748" s="38"/>
      <c r="I17748" s="38"/>
      <c r="J17748" s="38"/>
      <c r="K17748" s="38"/>
      <c r="L17748"/>
      <c r="M17748"/>
    </row>
    <row r="17749" spans="1:13" s="36" customFormat="1">
      <c r="A17749" s="35"/>
      <c r="B17749"/>
      <c r="C17749" s="38"/>
      <c r="D17749" s="38"/>
      <c r="E17749" s="38"/>
      <c r="F17749" s="38"/>
      <c r="G17749" s="38"/>
      <c r="H17749" s="38"/>
      <c r="I17749" s="38"/>
      <c r="J17749" s="38"/>
      <c r="K17749" s="38"/>
      <c r="L17749"/>
      <c r="M17749"/>
    </row>
    <row r="17750" spans="1:13" s="36" customFormat="1">
      <c r="A17750" s="35"/>
      <c r="B17750"/>
      <c r="C17750" s="38"/>
      <c r="D17750" s="38"/>
      <c r="E17750" s="38"/>
      <c r="F17750" s="38"/>
      <c r="G17750" s="38"/>
      <c r="H17750" s="38"/>
      <c r="I17750" s="38"/>
      <c r="J17750" s="38"/>
      <c r="K17750" s="38"/>
      <c r="L17750"/>
      <c r="M17750"/>
    </row>
    <row r="17751" spans="1:13" s="36" customFormat="1">
      <c r="A17751" s="35"/>
      <c r="B17751"/>
      <c r="C17751" s="38"/>
      <c r="D17751" s="38"/>
      <c r="E17751" s="38"/>
      <c r="F17751" s="38"/>
      <c r="G17751" s="38"/>
      <c r="H17751" s="38"/>
      <c r="I17751" s="38"/>
      <c r="J17751" s="38"/>
      <c r="K17751" s="38"/>
      <c r="L17751"/>
      <c r="M17751"/>
    </row>
    <row r="17752" spans="1:13" s="36" customFormat="1">
      <c r="A17752" s="35"/>
      <c r="B17752"/>
      <c r="C17752" s="38"/>
      <c r="D17752" s="38"/>
      <c r="E17752" s="38"/>
      <c r="F17752" s="38"/>
      <c r="G17752" s="38"/>
      <c r="H17752" s="38"/>
      <c r="I17752" s="38"/>
      <c r="J17752" s="38"/>
      <c r="K17752" s="38"/>
      <c r="L17752"/>
      <c r="M17752"/>
    </row>
    <row r="17753" spans="1:13" s="36" customFormat="1">
      <c r="A17753" s="35"/>
      <c r="B17753"/>
      <c r="C17753" s="38"/>
      <c r="D17753" s="38"/>
      <c r="E17753" s="38"/>
      <c r="F17753" s="38"/>
      <c r="G17753" s="38"/>
      <c r="H17753" s="38"/>
      <c r="I17753" s="38"/>
      <c r="J17753" s="38"/>
      <c r="K17753" s="38"/>
      <c r="L17753"/>
      <c r="M17753"/>
    </row>
    <row r="17754" spans="1:13" s="36" customFormat="1">
      <c r="A17754" s="35"/>
      <c r="B17754"/>
      <c r="C17754" s="38"/>
      <c r="D17754" s="38"/>
      <c r="E17754" s="38"/>
      <c r="F17754" s="38"/>
      <c r="G17754" s="38"/>
      <c r="H17754" s="38"/>
      <c r="I17754" s="38"/>
      <c r="J17754" s="38"/>
      <c r="K17754" s="38"/>
      <c r="L17754"/>
      <c r="M17754"/>
    </row>
    <row r="17755" spans="1:13" s="36" customFormat="1">
      <c r="A17755" s="35"/>
      <c r="B17755"/>
      <c r="C17755" s="38"/>
      <c r="D17755" s="38"/>
      <c r="E17755" s="38"/>
      <c r="F17755" s="38"/>
      <c r="G17755" s="38"/>
      <c r="H17755" s="38"/>
      <c r="I17755" s="38"/>
      <c r="J17755" s="38"/>
      <c r="K17755" s="38"/>
      <c r="L17755"/>
      <c r="M17755"/>
    </row>
    <row r="17756" spans="1:13" s="36" customFormat="1">
      <c r="A17756" s="35"/>
      <c r="B17756"/>
      <c r="C17756" s="38"/>
      <c r="D17756" s="38"/>
      <c r="E17756" s="38"/>
      <c r="F17756" s="38"/>
      <c r="G17756" s="38"/>
      <c r="H17756" s="38"/>
      <c r="I17756" s="38"/>
      <c r="J17756" s="38"/>
      <c r="K17756" s="38"/>
      <c r="L17756"/>
      <c r="M17756"/>
    </row>
    <row r="17757" spans="1:13" s="36" customFormat="1">
      <c r="A17757" s="35"/>
      <c r="B17757"/>
      <c r="C17757" s="38"/>
      <c r="D17757" s="38"/>
      <c r="E17757" s="38"/>
      <c r="F17757" s="38"/>
      <c r="G17757" s="38"/>
      <c r="H17757" s="38"/>
      <c r="I17757" s="38"/>
      <c r="J17757" s="38"/>
      <c r="K17757" s="38"/>
      <c r="L17757"/>
      <c r="M17757"/>
    </row>
    <row r="17758" spans="1:13" s="36" customFormat="1">
      <c r="A17758" s="35"/>
      <c r="B17758"/>
      <c r="C17758" s="38"/>
      <c r="D17758" s="38"/>
      <c r="E17758" s="38"/>
      <c r="F17758" s="38"/>
      <c r="G17758" s="38"/>
      <c r="H17758" s="38"/>
      <c r="I17758" s="38"/>
      <c r="J17758" s="38"/>
      <c r="K17758" s="38"/>
      <c r="L17758"/>
      <c r="M17758"/>
    </row>
    <row r="17759" spans="1:13" s="36" customFormat="1">
      <c r="A17759" s="35"/>
      <c r="B17759"/>
      <c r="C17759" s="38"/>
      <c r="D17759" s="38"/>
      <c r="E17759" s="38"/>
      <c r="F17759" s="38"/>
      <c r="G17759" s="38"/>
      <c r="H17759" s="38"/>
      <c r="I17759" s="38"/>
      <c r="J17759" s="38"/>
      <c r="K17759" s="38"/>
      <c r="L17759"/>
      <c r="M17759"/>
    </row>
    <row r="17760" spans="1:13" s="36" customFormat="1">
      <c r="A17760" s="35"/>
      <c r="B17760"/>
      <c r="C17760" s="38"/>
      <c r="D17760" s="38"/>
      <c r="E17760" s="38"/>
      <c r="F17760" s="38"/>
      <c r="G17760" s="38"/>
      <c r="H17760" s="38"/>
      <c r="I17760" s="38"/>
      <c r="J17760" s="38"/>
      <c r="K17760" s="38"/>
      <c r="L17760"/>
      <c r="M17760"/>
    </row>
    <row r="17761" spans="1:13" s="36" customFormat="1">
      <c r="A17761" s="35"/>
      <c r="B17761"/>
      <c r="C17761" s="38"/>
      <c r="D17761" s="38"/>
      <c r="E17761" s="38"/>
      <c r="F17761" s="38"/>
      <c r="G17761" s="38"/>
      <c r="H17761" s="38"/>
      <c r="I17761" s="38"/>
      <c r="J17761" s="38"/>
      <c r="K17761" s="38"/>
      <c r="L17761"/>
      <c r="M17761"/>
    </row>
    <row r="17762" spans="1:13" s="36" customFormat="1">
      <c r="A17762" s="35"/>
      <c r="B17762"/>
      <c r="C17762" s="38"/>
      <c r="D17762" s="38"/>
      <c r="E17762" s="38"/>
      <c r="F17762" s="38"/>
      <c r="G17762" s="38"/>
      <c r="H17762" s="38"/>
      <c r="I17762" s="38"/>
      <c r="J17762" s="38"/>
      <c r="K17762" s="38"/>
      <c r="L17762"/>
      <c r="M17762"/>
    </row>
    <row r="17763" spans="1:13" s="36" customFormat="1">
      <c r="A17763" s="35"/>
      <c r="B17763"/>
      <c r="C17763" s="38"/>
      <c r="D17763" s="38"/>
      <c r="E17763" s="38"/>
      <c r="F17763" s="38"/>
      <c r="G17763" s="38"/>
      <c r="H17763" s="38"/>
      <c r="I17763" s="38"/>
      <c r="J17763" s="38"/>
      <c r="K17763" s="38"/>
      <c r="L17763"/>
      <c r="M17763"/>
    </row>
    <row r="17764" spans="1:13" s="36" customFormat="1">
      <c r="A17764" s="35"/>
      <c r="B17764"/>
      <c r="C17764" s="38"/>
      <c r="D17764" s="38"/>
      <c r="E17764" s="38"/>
      <c r="F17764" s="38"/>
      <c r="G17764" s="38"/>
      <c r="H17764" s="38"/>
      <c r="I17764" s="38"/>
      <c r="J17764" s="38"/>
      <c r="K17764" s="38"/>
      <c r="L17764"/>
      <c r="M17764"/>
    </row>
    <row r="17765" spans="1:13" s="36" customFormat="1">
      <c r="A17765" s="35"/>
      <c r="B17765"/>
      <c r="C17765" s="38"/>
      <c r="D17765" s="38"/>
      <c r="E17765" s="38"/>
      <c r="F17765" s="38"/>
      <c r="G17765" s="38"/>
      <c r="H17765" s="38"/>
      <c r="I17765" s="38"/>
      <c r="J17765" s="38"/>
      <c r="K17765" s="38"/>
      <c r="L17765"/>
      <c r="M17765"/>
    </row>
    <row r="17766" spans="1:13" s="36" customFormat="1">
      <c r="A17766" s="35"/>
      <c r="B17766"/>
      <c r="C17766" s="38"/>
      <c r="D17766" s="38"/>
      <c r="E17766" s="38"/>
      <c r="F17766" s="38"/>
      <c r="G17766" s="38"/>
      <c r="H17766" s="38"/>
      <c r="I17766" s="38"/>
      <c r="J17766" s="38"/>
      <c r="K17766" s="38"/>
      <c r="L17766"/>
      <c r="M17766"/>
    </row>
    <row r="17767" spans="1:13" s="36" customFormat="1">
      <c r="A17767" s="35"/>
      <c r="B17767"/>
      <c r="C17767" s="38"/>
      <c r="D17767" s="38"/>
      <c r="E17767" s="38"/>
      <c r="F17767" s="38"/>
      <c r="G17767" s="38"/>
      <c r="H17767" s="38"/>
      <c r="I17767" s="38"/>
      <c r="J17767" s="38"/>
      <c r="K17767" s="38"/>
      <c r="L17767"/>
      <c r="M17767"/>
    </row>
    <row r="17768" spans="1:13" s="36" customFormat="1">
      <c r="A17768" s="35"/>
      <c r="B17768"/>
      <c r="C17768" s="38"/>
      <c r="D17768" s="38"/>
      <c r="E17768" s="38"/>
      <c r="F17768" s="38"/>
      <c r="G17768" s="38"/>
      <c r="H17768" s="38"/>
      <c r="I17768" s="38"/>
      <c r="J17768" s="38"/>
      <c r="K17768" s="38"/>
      <c r="L17768"/>
      <c r="M17768"/>
    </row>
    <row r="17769" spans="1:13" s="36" customFormat="1">
      <c r="A17769" s="35"/>
      <c r="B17769"/>
      <c r="C17769" s="38"/>
      <c r="D17769" s="38"/>
      <c r="E17769" s="38"/>
      <c r="F17769" s="38"/>
      <c r="G17769" s="38"/>
      <c r="H17769" s="38"/>
      <c r="I17769" s="38"/>
      <c r="J17769" s="38"/>
      <c r="K17769" s="38"/>
      <c r="L17769"/>
      <c r="M17769"/>
    </row>
    <row r="17770" spans="1:13" s="36" customFormat="1">
      <c r="A17770" s="35"/>
      <c r="B17770"/>
      <c r="C17770" s="38"/>
      <c r="D17770" s="38"/>
      <c r="E17770" s="38"/>
      <c r="F17770" s="38"/>
      <c r="G17770" s="38"/>
      <c r="H17770" s="38"/>
      <c r="I17770" s="38"/>
      <c r="J17770" s="38"/>
      <c r="K17770" s="38"/>
      <c r="L17770"/>
      <c r="M17770"/>
    </row>
    <row r="17771" spans="1:13" s="36" customFormat="1">
      <c r="A17771" s="35"/>
      <c r="B17771"/>
      <c r="C17771" s="38"/>
      <c r="D17771" s="38"/>
      <c r="E17771" s="38"/>
      <c r="F17771" s="38"/>
      <c r="G17771" s="38"/>
      <c r="H17771" s="38"/>
      <c r="I17771" s="38"/>
      <c r="J17771" s="38"/>
      <c r="K17771" s="38"/>
      <c r="L17771"/>
      <c r="M17771"/>
    </row>
    <row r="17772" spans="1:13" s="36" customFormat="1">
      <c r="A17772" s="35"/>
      <c r="B17772"/>
      <c r="C17772" s="38"/>
      <c r="D17772" s="38"/>
      <c r="E17772" s="38"/>
      <c r="F17772" s="38"/>
      <c r="G17772" s="38"/>
      <c r="H17772" s="38"/>
      <c r="I17772" s="38"/>
      <c r="J17772" s="38"/>
      <c r="K17772" s="38"/>
      <c r="L17772"/>
      <c r="M17772"/>
    </row>
    <row r="17773" spans="1:13" s="36" customFormat="1">
      <c r="A17773" s="35"/>
      <c r="B17773"/>
      <c r="C17773" s="38"/>
      <c r="D17773" s="38"/>
      <c r="E17773" s="38"/>
      <c r="F17773" s="38"/>
      <c r="G17773" s="38"/>
      <c r="H17773" s="38"/>
      <c r="I17773" s="38"/>
      <c r="J17773" s="38"/>
      <c r="K17773" s="38"/>
      <c r="L17773"/>
      <c r="M17773"/>
    </row>
    <row r="17774" spans="1:13" s="36" customFormat="1">
      <c r="A17774" s="35"/>
      <c r="B17774"/>
      <c r="C17774" s="38"/>
      <c r="D17774" s="38"/>
      <c r="E17774" s="38"/>
      <c r="F17774" s="38"/>
      <c r="G17774" s="38"/>
      <c r="H17774" s="38"/>
      <c r="I17774" s="38"/>
      <c r="J17774" s="38"/>
      <c r="K17774" s="38"/>
      <c r="L17774"/>
      <c r="M17774"/>
    </row>
    <row r="17775" spans="1:13" s="36" customFormat="1">
      <c r="A17775" s="35"/>
      <c r="B17775"/>
      <c r="C17775" s="38"/>
      <c r="D17775" s="38"/>
      <c r="E17775" s="38"/>
      <c r="F17775" s="38"/>
      <c r="G17775" s="38"/>
      <c r="H17775" s="38"/>
      <c r="I17775" s="38"/>
      <c r="J17775" s="38"/>
      <c r="K17775" s="38"/>
      <c r="L17775"/>
      <c r="M17775"/>
    </row>
    <row r="17776" spans="1:13" s="36" customFormat="1">
      <c r="A17776" s="35"/>
      <c r="B17776"/>
      <c r="C17776" s="38"/>
      <c r="D17776" s="38"/>
      <c r="E17776" s="38"/>
      <c r="F17776" s="38"/>
      <c r="G17776" s="38"/>
      <c r="H17776" s="38"/>
      <c r="I17776" s="38"/>
      <c r="J17776" s="38"/>
      <c r="K17776" s="38"/>
      <c r="L17776"/>
      <c r="M17776"/>
    </row>
    <row r="17777" spans="1:13" s="36" customFormat="1">
      <c r="A17777" s="35"/>
      <c r="B17777"/>
      <c r="C17777" s="38"/>
      <c r="D17777" s="38"/>
      <c r="E17777" s="38"/>
      <c r="F17777" s="38"/>
      <c r="G17777" s="38"/>
      <c r="H17777" s="38"/>
      <c r="I17777" s="38"/>
      <c r="J17777" s="38"/>
      <c r="K17777" s="38"/>
      <c r="L17777"/>
      <c r="M17777"/>
    </row>
    <row r="17778" spans="1:13" s="36" customFormat="1">
      <c r="A17778" s="35"/>
      <c r="B17778"/>
      <c r="C17778" s="38"/>
      <c r="D17778" s="38"/>
      <c r="E17778" s="38"/>
      <c r="F17778" s="38"/>
      <c r="G17778" s="38"/>
      <c r="H17778" s="38"/>
      <c r="I17778" s="38"/>
      <c r="J17778" s="38"/>
      <c r="K17778" s="38"/>
      <c r="L17778"/>
      <c r="M17778"/>
    </row>
    <row r="17779" spans="1:13" s="36" customFormat="1">
      <c r="A17779" s="35"/>
      <c r="B17779"/>
      <c r="C17779" s="38"/>
      <c r="D17779" s="38"/>
      <c r="E17779" s="38"/>
      <c r="F17779" s="38"/>
      <c r="G17779" s="38"/>
      <c r="H17779" s="38"/>
      <c r="I17779" s="38"/>
      <c r="J17779" s="38"/>
      <c r="K17779" s="38"/>
      <c r="L17779"/>
      <c r="M17779"/>
    </row>
    <row r="17780" spans="1:13" s="36" customFormat="1">
      <c r="A17780" s="35"/>
      <c r="B17780"/>
      <c r="C17780" s="38"/>
      <c r="D17780" s="38"/>
      <c r="E17780" s="38"/>
      <c r="F17780" s="38"/>
      <c r="G17780" s="38"/>
      <c r="H17780" s="38"/>
      <c r="I17780" s="38"/>
      <c r="J17780" s="38"/>
      <c r="K17780" s="38"/>
      <c r="L17780"/>
      <c r="M17780"/>
    </row>
    <row r="17781" spans="1:13" s="36" customFormat="1">
      <c r="A17781" s="35"/>
      <c r="B17781"/>
      <c r="C17781" s="38"/>
      <c r="D17781" s="38"/>
      <c r="E17781" s="38"/>
      <c r="F17781" s="38"/>
      <c r="G17781" s="38"/>
      <c r="H17781" s="38"/>
      <c r="I17781" s="38"/>
      <c r="J17781" s="38"/>
      <c r="K17781" s="38"/>
      <c r="L17781"/>
      <c r="M17781"/>
    </row>
    <row r="17782" spans="1:13" s="36" customFormat="1">
      <c r="A17782" s="35"/>
      <c r="B17782"/>
      <c r="C17782" s="38"/>
      <c r="D17782" s="38"/>
      <c r="E17782" s="38"/>
      <c r="F17782" s="38"/>
      <c r="G17782" s="38"/>
      <c r="H17782" s="38"/>
      <c r="I17782" s="38"/>
      <c r="J17782" s="38"/>
      <c r="K17782" s="38"/>
      <c r="L17782"/>
      <c r="M17782"/>
    </row>
    <row r="17783" spans="1:13" s="36" customFormat="1">
      <c r="A17783" s="35"/>
      <c r="B17783"/>
      <c r="C17783" s="38"/>
      <c r="D17783" s="38"/>
      <c r="E17783" s="38"/>
      <c r="F17783" s="38"/>
      <c r="G17783" s="38"/>
      <c r="H17783" s="38"/>
      <c r="I17783" s="38"/>
      <c r="J17783" s="38"/>
      <c r="K17783" s="38"/>
      <c r="L17783"/>
      <c r="M17783"/>
    </row>
    <row r="17784" spans="1:13" s="36" customFormat="1">
      <c r="A17784" s="35"/>
      <c r="B17784"/>
      <c r="C17784" s="38"/>
      <c r="D17784" s="38"/>
      <c r="E17784" s="38"/>
      <c r="F17784" s="38"/>
      <c r="G17784" s="38"/>
      <c r="H17784" s="38"/>
      <c r="I17784" s="38"/>
      <c r="J17784" s="38"/>
      <c r="K17784" s="38"/>
      <c r="L17784"/>
      <c r="M17784"/>
    </row>
    <row r="17785" spans="1:13" s="36" customFormat="1">
      <c r="A17785" s="35"/>
      <c r="B17785"/>
      <c r="C17785" s="38"/>
      <c r="D17785" s="38"/>
      <c r="E17785" s="38"/>
      <c r="F17785" s="38"/>
      <c r="G17785" s="38"/>
      <c r="H17785" s="38"/>
      <c r="I17785" s="38"/>
      <c r="J17785" s="38"/>
      <c r="K17785" s="38"/>
      <c r="L17785"/>
      <c r="M17785"/>
    </row>
    <row r="17786" spans="1:13" s="36" customFormat="1">
      <c r="A17786" s="35"/>
      <c r="B17786"/>
      <c r="C17786" s="38"/>
      <c r="D17786" s="38"/>
      <c r="E17786" s="38"/>
      <c r="F17786" s="38"/>
      <c r="G17786" s="38"/>
      <c r="H17786" s="38"/>
      <c r="I17786" s="38"/>
      <c r="J17786" s="38"/>
      <c r="K17786" s="38"/>
      <c r="L17786"/>
      <c r="M17786"/>
    </row>
    <row r="17787" spans="1:13" s="36" customFormat="1">
      <c r="A17787" s="35"/>
      <c r="B17787"/>
      <c r="C17787" s="38"/>
      <c r="D17787" s="38"/>
      <c r="E17787" s="38"/>
      <c r="F17787" s="38"/>
      <c r="G17787" s="38"/>
      <c r="H17787" s="38"/>
      <c r="I17787" s="38"/>
      <c r="J17787" s="38"/>
      <c r="K17787" s="38"/>
      <c r="L17787"/>
      <c r="M17787"/>
    </row>
    <row r="17788" spans="1:13" s="36" customFormat="1">
      <c r="A17788" s="35"/>
      <c r="B17788"/>
      <c r="C17788" s="38"/>
      <c r="D17788" s="38"/>
      <c r="E17788" s="38"/>
      <c r="F17788" s="38"/>
      <c r="G17788" s="38"/>
      <c r="H17788" s="38"/>
      <c r="I17788" s="38"/>
      <c r="J17788" s="38"/>
      <c r="K17788" s="38"/>
      <c r="L17788"/>
      <c r="M17788"/>
    </row>
    <row r="17789" spans="1:13" s="36" customFormat="1">
      <c r="A17789" s="35"/>
      <c r="B17789"/>
      <c r="C17789" s="38"/>
      <c r="D17789" s="38"/>
      <c r="E17789" s="38"/>
      <c r="F17789" s="38"/>
      <c r="G17789" s="38"/>
      <c r="H17789" s="38"/>
      <c r="I17789" s="38"/>
      <c r="J17789" s="38"/>
      <c r="K17789" s="38"/>
      <c r="L17789"/>
      <c r="M17789"/>
    </row>
    <row r="17790" spans="1:13" s="36" customFormat="1">
      <c r="A17790" s="35"/>
      <c r="B17790"/>
      <c r="C17790" s="38"/>
      <c r="D17790" s="38"/>
      <c r="E17790" s="38"/>
      <c r="F17790" s="38"/>
      <c r="G17790" s="38"/>
      <c r="H17790" s="38"/>
      <c r="I17790" s="38"/>
      <c r="J17790" s="38"/>
      <c r="K17790" s="38"/>
      <c r="L17790"/>
      <c r="M17790"/>
    </row>
    <row r="17791" spans="1:13" s="36" customFormat="1">
      <c r="A17791" s="35"/>
      <c r="B17791"/>
      <c r="C17791" s="38"/>
      <c r="D17791" s="38"/>
      <c r="E17791" s="38"/>
      <c r="F17791" s="38"/>
      <c r="G17791" s="38"/>
      <c r="H17791" s="38"/>
      <c r="I17791" s="38"/>
      <c r="J17791" s="38"/>
      <c r="K17791" s="38"/>
      <c r="L17791"/>
      <c r="M17791"/>
    </row>
    <row r="17792" spans="1:13" s="36" customFormat="1">
      <c r="A17792" s="35"/>
      <c r="B17792"/>
      <c r="C17792" s="38"/>
      <c r="D17792" s="38"/>
      <c r="E17792" s="38"/>
      <c r="F17792" s="38"/>
      <c r="G17792" s="38"/>
      <c r="H17792" s="38"/>
      <c r="I17792" s="38"/>
      <c r="J17792" s="38"/>
      <c r="K17792" s="38"/>
      <c r="L17792"/>
      <c r="M17792"/>
    </row>
    <row r="17793" spans="1:13" s="36" customFormat="1">
      <c r="A17793" s="35"/>
      <c r="B17793"/>
      <c r="C17793" s="38"/>
      <c r="D17793" s="38"/>
      <c r="E17793" s="38"/>
      <c r="F17793" s="38"/>
      <c r="G17793" s="38"/>
      <c r="H17793" s="38"/>
      <c r="I17793" s="38"/>
      <c r="J17793" s="38"/>
      <c r="K17793" s="38"/>
      <c r="L17793"/>
      <c r="M17793"/>
    </row>
    <row r="17794" spans="1:13" s="36" customFormat="1">
      <c r="A17794" s="35"/>
      <c r="B17794"/>
      <c r="C17794" s="38"/>
      <c r="D17794" s="38"/>
      <c r="E17794" s="38"/>
      <c r="F17794" s="38"/>
      <c r="G17794" s="38"/>
      <c r="H17794" s="38"/>
      <c r="I17794" s="38"/>
      <c r="J17794" s="38"/>
      <c r="K17794" s="38"/>
      <c r="L17794"/>
      <c r="M17794"/>
    </row>
    <row r="17795" spans="1:13" s="36" customFormat="1">
      <c r="A17795" s="35"/>
      <c r="B17795"/>
      <c r="C17795" s="38"/>
      <c r="D17795" s="38"/>
      <c r="E17795" s="38"/>
      <c r="F17795" s="38"/>
      <c r="G17795" s="38"/>
      <c r="H17795" s="38"/>
      <c r="I17795" s="38"/>
      <c r="J17795" s="38"/>
      <c r="K17795" s="38"/>
      <c r="L17795"/>
      <c r="M17795"/>
    </row>
    <row r="17796" spans="1:13" s="36" customFormat="1">
      <c r="A17796" s="35"/>
      <c r="B17796"/>
      <c r="C17796" s="38"/>
      <c r="D17796" s="38"/>
      <c r="E17796" s="38"/>
      <c r="F17796" s="38"/>
      <c r="G17796" s="38"/>
      <c r="H17796" s="38"/>
      <c r="I17796" s="38"/>
      <c r="J17796" s="38"/>
      <c r="K17796" s="38"/>
      <c r="L17796"/>
      <c r="M17796"/>
    </row>
    <row r="17797" spans="1:13" s="36" customFormat="1">
      <c r="A17797" s="35"/>
      <c r="B17797"/>
      <c r="C17797" s="38"/>
      <c r="D17797" s="38"/>
      <c r="E17797" s="38"/>
      <c r="F17797" s="38"/>
      <c r="G17797" s="38"/>
      <c r="H17797" s="38"/>
      <c r="I17797" s="38"/>
      <c r="J17797" s="38"/>
      <c r="K17797" s="38"/>
      <c r="L17797"/>
      <c r="M17797"/>
    </row>
    <row r="17798" spans="1:13" s="36" customFormat="1">
      <c r="A17798" s="35"/>
      <c r="B17798"/>
      <c r="C17798" s="38"/>
      <c r="D17798" s="38"/>
      <c r="E17798" s="38"/>
      <c r="F17798" s="38"/>
      <c r="G17798" s="38"/>
      <c r="H17798" s="38"/>
      <c r="I17798" s="38"/>
      <c r="J17798" s="38"/>
      <c r="K17798" s="38"/>
      <c r="L17798"/>
      <c r="M17798"/>
    </row>
    <row r="17799" spans="1:13">
      <c r="C17799" s="38"/>
      <c r="D17799" s="38"/>
      <c r="E17799" s="38"/>
      <c r="F17799" s="38"/>
      <c r="G17799" s="38"/>
      <c r="H17799" s="38"/>
      <c r="I17799" s="38"/>
      <c r="J17799" s="38"/>
      <c r="K17799" s="38"/>
    </row>
    <row r="17800" spans="1:13">
      <c r="C17800" s="38"/>
      <c r="D17800" s="38"/>
      <c r="E17800" s="38"/>
      <c r="F17800" s="38"/>
      <c r="G17800" s="38"/>
      <c r="H17800" s="38"/>
      <c r="I17800" s="38"/>
      <c r="J17800" s="38"/>
      <c r="K17800" s="38"/>
    </row>
    <row r="17801" spans="1:13">
      <c r="C17801" s="38"/>
      <c r="D17801" s="38"/>
      <c r="E17801" s="38"/>
      <c r="F17801" s="38"/>
      <c r="G17801" s="38"/>
      <c r="H17801" s="38"/>
      <c r="I17801" s="38"/>
      <c r="J17801" s="38"/>
      <c r="K17801" s="38"/>
    </row>
    <row r="17802" spans="1:13">
      <c r="C17802" s="38"/>
      <c r="D17802" s="38"/>
      <c r="E17802" s="38"/>
      <c r="F17802" s="38"/>
      <c r="G17802" s="38"/>
      <c r="H17802" s="38"/>
      <c r="I17802" s="38"/>
      <c r="J17802" s="38"/>
      <c r="K17802" s="38"/>
    </row>
    <row r="17803" spans="1:13">
      <c r="C17803" s="38"/>
      <c r="D17803" s="38"/>
      <c r="E17803" s="38"/>
      <c r="F17803" s="38"/>
      <c r="G17803" s="38"/>
      <c r="H17803" s="38"/>
      <c r="I17803" s="38"/>
      <c r="J17803" s="38"/>
      <c r="K17803" s="38"/>
    </row>
    <row r="17804" spans="1:13">
      <c r="C17804" s="38"/>
      <c r="D17804" s="38"/>
      <c r="E17804" s="38"/>
      <c r="F17804" s="38"/>
      <c r="G17804" s="38"/>
      <c r="H17804" s="38"/>
      <c r="I17804" s="38"/>
      <c r="J17804" s="38"/>
      <c r="K17804" s="38"/>
    </row>
    <row r="17805" spans="1:13">
      <c r="C17805" s="38"/>
      <c r="D17805" s="38"/>
      <c r="E17805" s="38"/>
      <c r="F17805" s="38"/>
      <c r="G17805" s="38"/>
      <c r="H17805" s="38"/>
      <c r="I17805" s="38"/>
      <c r="J17805" s="38"/>
      <c r="K17805" s="38"/>
    </row>
    <row r="17806" spans="1:13">
      <c r="C17806" s="38"/>
      <c r="D17806" s="38"/>
      <c r="E17806" s="38"/>
      <c r="F17806" s="38"/>
      <c r="G17806" s="38"/>
      <c r="H17806" s="38"/>
      <c r="I17806" s="38"/>
      <c r="J17806" s="38"/>
      <c r="K17806" s="38"/>
    </row>
    <row r="17807" spans="1:13">
      <c r="C17807" s="38"/>
      <c r="D17807" s="38"/>
      <c r="E17807" s="38"/>
      <c r="F17807" s="38"/>
      <c r="G17807" s="38"/>
      <c r="H17807" s="38"/>
      <c r="I17807" s="38"/>
      <c r="J17807" s="38"/>
      <c r="K17807" s="38"/>
    </row>
    <row r="17808" spans="1:13">
      <c r="C17808" s="38"/>
      <c r="D17808" s="38"/>
      <c r="E17808" s="38"/>
      <c r="F17808" s="38"/>
      <c r="G17808" s="38"/>
      <c r="H17808" s="38"/>
      <c r="I17808" s="38"/>
      <c r="J17808" s="38"/>
      <c r="K17808" s="38"/>
    </row>
    <row r="17809" spans="3:11">
      <c r="C17809" s="38"/>
      <c r="D17809" s="38"/>
      <c r="E17809" s="38"/>
      <c r="F17809" s="38"/>
      <c r="G17809" s="38"/>
      <c r="H17809" s="38"/>
      <c r="I17809" s="38"/>
      <c r="J17809" s="38"/>
      <c r="K17809" s="38"/>
    </row>
    <row r="17810" spans="3:11">
      <c r="C17810" s="38"/>
      <c r="D17810" s="38"/>
      <c r="E17810" s="38"/>
      <c r="F17810" s="38"/>
      <c r="G17810" s="38"/>
      <c r="H17810" s="38"/>
      <c r="I17810" s="38"/>
      <c r="J17810" s="38"/>
      <c r="K17810" s="38"/>
    </row>
    <row r="17811" spans="3:11">
      <c r="C17811" s="38"/>
      <c r="D17811" s="38"/>
      <c r="E17811" s="38"/>
      <c r="F17811" s="38"/>
      <c r="G17811" s="38"/>
      <c r="H17811" s="38"/>
      <c r="I17811" s="38"/>
      <c r="J17811" s="38"/>
      <c r="K17811" s="38"/>
    </row>
    <row r="17812" spans="3:11">
      <c r="C17812" s="38"/>
      <c r="D17812" s="38"/>
      <c r="E17812" s="38"/>
      <c r="F17812" s="38"/>
      <c r="G17812" s="38"/>
      <c r="H17812" s="38"/>
      <c r="I17812" s="38"/>
      <c r="J17812" s="38"/>
      <c r="K17812" s="38"/>
    </row>
    <row r="17813" spans="3:11">
      <c r="C17813" s="38"/>
      <c r="D17813" s="38"/>
      <c r="E17813" s="38"/>
      <c r="F17813" s="38"/>
      <c r="G17813" s="38"/>
      <c r="H17813" s="38"/>
      <c r="I17813" s="38"/>
      <c r="J17813" s="38"/>
      <c r="K17813" s="38"/>
    </row>
    <row r="17814" spans="3:11">
      <c r="C17814" s="38"/>
      <c r="D17814" s="38"/>
      <c r="E17814" s="38"/>
      <c r="F17814" s="38"/>
      <c r="G17814" s="38"/>
      <c r="H17814" s="38"/>
      <c r="I17814" s="38"/>
      <c r="J17814" s="38"/>
      <c r="K17814" s="38"/>
    </row>
    <row r="17815" spans="3:11">
      <c r="C17815" s="38"/>
      <c r="D17815" s="38"/>
      <c r="E17815" s="38"/>
      <c r="F17815" s="38"/>
      <c r="G17815" s="38"/>
      <c r="H17815" s="38"/>
      <c r="I17815" s="38"/>
      <c r="J17815" s="38"/>
      <c r="K17815" s="38"/>
    </row>
    <row r="17816" spans="3:11">
      <c r="C17816" s="38"/>
      <c r="D17816" s="38"/>
      <c r="E17816" s="38"/>
      <c r="F17816" s="38"/>
      <c r="G17816" s="38"/>
      <c r="H17816" s="38"/>
      <c r="I17816" s="38"/>
      <c r="J17816" s="38"/>
      <c r="K17816" s="38"/>
    </row>
    <row r="17817" spans="3:11">
      <c r="C17817" s="38"/>
      <c r="D17817" s="38"/>
      <c r="E17817" s="38"/>
      <c r="F17817" s="38"/>
      <c r="G17817" s="38"/>
      <c r="H17817" s="38"/>
      <c r="I17817" s="38"/>
      <c r="J17817" s="38"/>
      <c r="K17817" s="38"/>
    </row>
    <row r="17818" spans="3:11">
      <c r="C17818" s="38"/>
      <c r="D17818" s="38"/>
      <c r="E17818" s="38"/>
      <c r="F17818" s="38"/>
      <c r="G17818" s="38"/>
      <c r="H17818" s="38"/>
      <c r="I17818" s="38"/>
      <c r="J17818" s="38"/>
      <c r="K17818" s="38"/>
    </row>
    <row r="17819" spans="3:11">
      <c r="C17819" s="38"/>
      <c r="D17819" s="38"/>
      <c r="E17819" s="38"/>
      <c r="F17819" s="38"/>
      <c r="G17819" s="38"/>
      <c r="H17819" s="38"/>
      <c r="I17819" s="38"/>
      <c r="J17819" s="38"/>
      <c r="K17819" s="38"/>
    </row>
    <row r="17820" spans="3:11">
      <c r="C17820" s="38"/>
      <c r="D17820" s="38"/>
      <c r="E17820" s="38"/>
      <c r="F17820" s="38"/>
      <c r="G17820" s="38"/>
      <c r="H17820" s="38"/>
      <c r="I17820" s="38"/>
      <c r="J17820" s="38"/>
      <c r="K17820" s="38"/>
    </row>
    <row r="17821" spans="3:11">
      <c r="C17821" s="38"/>
      <c r="D17821" s="38"/>
      <c r="E17821" s="38"/>
      <c r="F17821" s="38"/>
      <c r="G17821" s="38"/>
      <c r="H17821" s="38"/>
      <c r="I17821" s="38"/>
      <c r="J17821" s="38"/>
      <c r="K17821" s="38"/>
    </row>
    <row r="17822" spans="3:11">
      <c r="C17822" s="38"/>
      <c r="D17822" s="38"/>
      <c r="E17822" s="38"/>
      <c r="F17822" s="38"/>
      <c r="G17822" s="38"/>
      <c r="H17822" s="38"/>
      <c r="I17822" s="38"/>
      <c r="J17822" s="38"/>
      <c r="K17822" s="38"/>
    </row>
    <row r="17823" spans="3:11">
      <c r="C17823" s="38"/>
      <c r="D17823" s="38"/>
      <c r="E17823" s="38"/>
      <c r="F17823" s="38"/>
      <c r="G17823" s="38"/>
      <c r="H17823" s="38"/>
      <c r="I17823" s="38"/>
      <c r="J17823" s="38"/>
      <c r="K17823" s="38"/>
    </row>
    <row r="17824" spans="3:11">
      <c r="C17824" s="38"/>
      <c r="D17824" s="38"/>
      <c r="E17824" s="38"/>
      <c r="F17824" s="38"/>
      <c r="G17824" s="38"/>
      <c r="H17824" s="38"/>
      <c r="I17824" s="38"/>
      <c r="J17824" s="38"/>
      <c r="K17824" s="38"/>
    </row>
    <row r="17825" spans="3:11">
      <c r="C17825" s="38"/>
      <c r="D17825" s="38"/>
      <c r="E17825" s="38"/>
      <c r="F17825" s="38"/>
      <c r="G17825" s="38"/>
      <c r="H17825" s="38"/>
      <c r="I17825" s="38"/>
      <c r="J17825" s="38"/>
      <c r="K17825" s="38"/>
    </row>
    <row r="17826" spans="3:11">
      <c r="C17826" s="38"/>
      <c r="D17826" s="38"/>
      <c r="E17826" s="38"/>
      <c r="F17826" s="38"/>
      <c r="G17826" s="38"/>
      <c r="H17826" s="38"/>
      <c r="I17826" s="38"/>
      <c r="J17826" s="38"/>
      <c r="K17826" s="38"/>
    </row>
    <row r="17827" spans="3:11">
      <c r="C17827" s="38"/>
      <c r="D17827" s="38"/>
      <c r="E17827" s="38"/>
      <c r="F17827" s="38"/>
      <c r="G17827" s="38"/>
      <c r="H17827" s="38"/>
      <c r="I17827" s="38"/>
      <c r="J17827" s="38"/>
      <c r="K17827" s="38"/>
    </row>
    <row r="17828" spans="3:11">
      <c r="C17828" s="38"/>
      <c r="D17828" s="38"/>
      <c r="E17828" s="38"/>
      <c r="F17828" s="38"/>
      <c r="G17828" s="38"/>
      <c r="H17828" s="38"/>
      <c r="I17828" s="38"/>
      <c r="J17828" s="38"/>
      <c r="K17828" s="38"/>
    </row>
    <row r="17829" spans="3:11">
      <c r="C17829" s="38"/>
      <c r="D17829" s="38"/>
      <c r="E17829" s="38"/>
      <c r="F17829" s="38"/>
      <c r="G17829" s="38"/>
      <c r="H17829" s="38"/>
      <c r="I17829" s="38"/>
      <c r="J17829" s="38"/>
      <c r="K17829" s="38"/>
    </row>
    <row r="17830" spans="3:11">
      <c r="C17830" s="38"/>
      <c r="D17830" s="38"/>
      <c r="E17830" s="38"/>
      <c r="F17830" s="38"/>
      <c r="G17830" s="38"/>
      <c r="H17830" s="38"/>
      <c r="I17830" s="38"/>
      <c r="J17830" s="38"/>
      <c r="K17830" s="38"/>
    </row>
    <row r="17831" spans="3:11">
      <c r="C17831" s="38"/>
      <c r="D17831" s="38"/>
      <c r="E17831" s="38"/>
      <c r="F17831" s="38"/>
      <c r="G17831" s="38"/>
      <c r="H17831" s="38"/>
      <c r="I17831" s="38"/>
      <c r="J17831" s="38"/>
      <c r="K17831" s="38"/>
    </row>
    <row r="17832" spans="3:11">
      <c r="C17832" s="38"/>
      <c r="D17832" s="38"/>
      <c r="E17832" s="38"/>
      <c r="F17832" s="38"/>
      <c r="G17832" s="38"/>
      <c r="H17832" s="38"/>
      <c r="I17832" s="38"/>
      <c r="J17832" s="38"/>
      <c r="K17832" s="38"/>
    </row>
    <row r="17833" spans="3:11">
      <c r="C17833" s="38"/>
      <c r="D17833" s="38"/>
      <c r="E17833" s="38"/>
      <c r="F17833" s="38"/>
      <c r="G17833" s="38"/>
      <c r="H17833" s="38"/>
      <c r="I17833" s="38"/>
      <c r="J17833" s="38"/>
      <c r="K17833" s="38"/>
    </row>
    <row r="17834" spans="3:11">
      <c r="C17834" s="38"/>
      <c r="D17834" s="38"/>
      <c r="E17834" s="38"/>
      <c r="F17834" s="38"/>
      <c r="G17834" s="38"/>
      <c r="H17834" s="38"/>
      <c r="I17834" s="38"/>
      <c r="J17834" s="38"/>
      <c r="K17834" s="38"/>
    </row>
    <row r="17835" spans="3:11">
      <c r="C17835" s="38"/>
      <c r="D17835" s="38"/>
      <c r="E17835" s="38"/>
      <c r="F17835" s="38"/>
      <c r="G17835" s="38"/>
      <c r="H17835" s="38"/>
      <c r="I17835" s="38"/>
      <c r="J17835" s="38"/>
      <c r="K17835" s="38"/>
    </row>
    <row r="17836" spans="3:11">
      <c r="C17836" s="38"/>
      <c r="D17836" s="38"/>
      <c r="E17836" s="38"/>
      <c r="F17836" s="38"/>
      <c r="G17836" s="38"/>
      <c r="H17836" s="38"/>
      <c r="I17836" s="38"/>
      <c r="J17836" s="38"/>
      <c r="K17836" s="38"/>
    </row>
    <row r="17837" spans="3:11">
      <c r="C17837" s="38"/>
      <c r="D17837" s="38"/>
      <c r="E17837" s="38"/>
      <c r="F17837" s="38"/>
      <c r="G17837" s="38"/>
      <c r="H17837" s="38"/>
      <c r="I17837" s="38"/>
      <c r="J17837" s="38"/>
      <c r="K17837" s="38"/>
    </row>
    <row r="17838" spans="3:11">
      <c r="C17838" s="38"/>
      <c r="D17838" s="38"/>
      <c r="E17838" s="38"/>
      <c r="F17838" s="38"/>
      <c r="G17838" s="38"/>
      <c r="H17838" s="38"/>
      <c r="I17838" s="38"/>
      <c r="J17838" s="38"/>
      <c r="K17838" s="38"/>
    </row>
    <row r="17839" spans="3:11">
      <c r="C17839" s="38"/>
      <c r="D17839" s="38"/>
      <c r="E17839" s="38"/>
      <c r="F17839" s="38"/>
      <c r="G17839" s="38"/>
      <c r="H17839" s="38"/>
      <c r="I17839" s="38"/>
      <c r="J17839" s="38"/>
      <c r="K17839" s="38"/>
    </row>
    <row r="17840" spans="3:11">
      <c r="C17840" s="38"/>
      <c r="D17840" s="38"/>
      <c r="E17840" s="38"/>
      <c r="F17840" s="38"/>
      <c r="G17840" s="38"/>
      <c r="H17840" s="38"/>
      <c r="I17840" s="38"/>
      <c r="J17840" s="38"/>
      <c r="K17840" s="38"/>
    </row>
    <row r="17841" spans="3:11">
      <c r="C17841" s="38"/>
      <c r="D17841" s="38"/>
      <c r="E17841" s="38"/>
      <c r="F17841" s="38"/>
      <c r="G17841" s="38"/>
      <c r="H17841" s="38"/>
      <c r="I17841" s="38"/>
      <c r="J17841" s="38"/>
      <c r="K17841" s="38"/>
    </row>
    <row r="17842" spans="3:11">
      <c r="C17842" s="38"/>
      <c r="D17842" s="38"/>
      <c r="E17842" s="38"/>
      <c r="F17842" s="38"/>
      <c r="G17842" s="38"/>
      <c r="H17842" s="38"/>
      <c r="I17842" s="38"/>
      <c r="J17842" s="38"/>
      <c r="K17842" s="38"/>
    </row>
    <row r="17843" spans="3:11">
      <c r="C17843" s="38"/>
      <c r="D17843" s="38"/>
      <c r="E17843" s="38"/>
      <c r="F17843" s="38"/>
      <c r="G17843" s="38"/>
      <c r="H17843" s="38"/>
      <c r="I17843" s="38"/>
      <c r="J17843" s="38"/>
      <c r="K17843" s="38"/>
    </row>
    <row r="17844" spans="3:11">
      <c r="C17844" s="38"/>
      <c r="D17844" s="38"/>
      <c r="E17844" s="38"/>
      <c r="F17844" s="38"/>
      <c r="G17844" s="38"/>
      <c r="H17844" s="38"/>
      <c r="I17844" s="38"/>
      <c r="J17844" s="38"/>
      <c r="K17844" s="38"/>
    </row>
    <row r="17845" spans="3:11">
      <c r="C17845" s="38"/>
      <c r="D17845" s="38"/>
      <c r="E17845" s="38"/>
      <c r="F17845" s="38"/>
      <c r="G17845" s="38"/>
      <c r="H17845" s="38"/>
      <c r="I17845" s="38"/>
      <c r="J17845" s="38"/>
      <c r="K17845" s="38"/>
    </row>
    <row r="17846" spans="3:11">
      <c r="C17846" s="38"/>
      <c r="D17846" s="38"/>
      <c r="E17846" s="38"/>
      <c r="F17846" s="38"/>
      <c r="G17846" s="38"/>
      <c r="H17846" s="38"/>
      <c r="I17846" s="38"/>
      <c r="J17846" s="38"/>
      <c r="K17846" s="38"/>
    </row>
    <row r="17847" spans="3:11">
      <c r="C17847" s="38"/>
      <c r="D17847" s="38"/>
      <c r="E17847" s="38"/>
      <c r="F17847" s="38"/>
      <c r="G17847" s="38"/>
      <c r="H17847" s="38"/>
      <c r="I17847" s="38"/>
      <c r="J17847" s="38"/>
      <c r="K17847" s="38"/>
    </row>
    <row r="17848" spans="3:11">
      <c r="C17848" s="38"/>
      <c r="D17848" s="38"/>
      <c r="E17848" s="38"/>
      <c r="F17848" s="38"/>
      <c r="G17848" s="38"/>
      <c r="H17848" s="38"/>
      <c r="I17848" s="38"/>
      <c r="J17848" s="38"/>
      <c r="K17848" s="38"/>
    </row>
    <row r="17849" spans="3:11">
      <c r="C17849" s="38"/>
      <c r="D17849" s="38"/>
      <c r="E17849" s="38"/>
      <c r="F17849" s="38"/>
      <c r="G17849" s="38"/>
      <c r="H17849" s="38"/>
      <c r="I17849" s="38"/>
      <c r="J17849" s="38"/>
      <c r="K17849" s="38"/>
    </row>
    <row r="17850" spans="3:11">
      <c r="C17850" s="38"/>
      <c r="D17850" s="38"/>
      <c r="E17850" s="38"/>
      <c r="F17850" s="38"/>
      <c r="G17850" s="38"/>
      <c r="H17850" s="38"/>
      <c r="I17850" s="38"/>
      <c r="J17850" s="38"/>
      <c r="K17850" s="38"/>
    </row>
    <row r="17851" spans="3:11">
      <c r="C17851" s="38"/>
      <c r="D17851" s="38"/>
      <c r="E17851" s="38"/>
      <c r="F17851" s="38"/>
      <c r="G17851" s="38"/>
      <c r="H17851" s="38"/>
      <c r="I17851" s="38"/>
      <c r="J17851" s="38"/>
      <c r="K17851" s="38"/>
    </row>
    <row r="17852" spans="3:11">
      <c r="C17852" s="38"/>
      <c r="D17852" s="38"/>
      <c r="E17852" s="38"/>
      <c r="F17852" s="38"/>
      <c r="G17852" s="38"/>
      <c r="H17852" s="38"/>
      <c r="I17852" s="38"/>
      <c r="J17852" s="38"/>
      <c r="K17852" s="38"/>
    </row>
    <row r="17853" spans="3:11">
      <c r="C17853" s="38"/>
      <c r="D17853" s="38"/>
      <c r="E17853" s="38"/>
      <c r="F17853" s="38"/>
      <c r="G17853" s="38"/>
      <c r="H17853" s="38"/>
      <c r="I17853" s="38"/>
      <c r="J17853" s="38"/>
      <c r="K17853" s="38"/>
    </row>
    <row r="17854" spans="3:11">
      <c r="C17854" s="38"/>
      <c r="D17854" s="38"/>
      <c r="E17854" s="38"/>
      <c r="F17854" s="38"/>
      <c r="G17854" s="38"/>
      <c r="H17854" s="38"/>
      <c r="I17854" s="38"/>
      <c r="J17854" s="38"/>
      <c r="K17854" s="38"/>
    </row>
    <row r="17855" spans="3:11">
      <c r="C17855" s="38"/>
      <c r="D17855" s="38"/>
      <c r="E17855" s="38"/>
      <c r="F17855" s="38"/>
      <c r="G17855" s="38"/>
      <c r="H17855" s="38"/>
      <c r="I17855" s="38"/>
      <c r="J17855" s="38"/>
      <c r="K17855" s="38"/>
    </row>
    <row r="17856" spans="3:11">
      <c r="C17856" s="38"/>
      <c r="D17856" s="38"/>
      <c r="E17856" s="38"/>
      <c r="F17856" s="38"/>
      <c r="G17856" s="38"/>
      <c r="H17856" s="38"/>
      <c r="I17856" s="38"/>
      <c r="J17856" s="38"/>
      <c r="K17856" s="38"/>
    </row>
    <row r="17857" spans="3:11">
      <c r="C17857" s="38"/>
      <c r="D17857" s="38"/>
      <c r="E17857" s="38"/>
      <c r="F17857" s="38"/>
      <c r="G17857" s="38"/>
      <c r="H17857" s="38"/>
      <c r="I17857" s="38"/>
      <c r="J17857" s="38"/>
      <c r="K17857" s="38"/>
    </row>
    <row r="17858" spans="3:11">
      <c r="C17858" s="38"/>
      <c r="D17858" s="38"/>
      <c r="E17858" s="38"/>
      <c r="F17858" s="38"/>
      <c r="G17858" s="38"/>
      <c r="H17858" s="38"/>
      <c r="I17858" s="38"/>
      <c r="J17858" s="38"/>
      <c r="K17858" s="38"/>
    </row>
    <row r="17859" spans="3:11">
      <c r="C17859" s="38"/>
      <c r="D17859" s="38"/>
      <c r="E17859" s="38"/>
      <c r="F17859" s="38"/>
      <c r="G17859" s="38"/>
      <c r="H17859" s="38"/>
      <c r="I17859" s="38"/>
      <c r="J17859" s="38"/>
      <c r="K17859" s="38"/>
    </row>
    <row r="17860" spans="3:11">
      <c r="C17860" s="38"/>
      <c r="D17860" s="38"/>
      <c r="E17860" s="38"/>
      <c r="F17860" s="38"/>
      <c r="G17860" s="38"/>
      <c r="H17860" s="38"/>
      <c r="I17860" s="38"/>
      <c r="J17860" s="38"/>
      <c r="K17860" s="38"/>
    </row>
    <row r="17861" spans="3:11">
      <c r="C17861" s="38"/>
      <c r="D17861" s="38"/>
      <c r="E17861" s="38"/>
      <c r="F17861" s="38"/>
      <c r="G17861" s="38"/>
      <c r="H17861" s="38"/>
      <c r="I17861" s="38"/>
      <c r="J17861" s="38"/>
      <c r="K17861" s="38"/>
    </row>
    <row r="17862" spans="3:11">
      <c r="C17862" s="38"/>
      <c r="D17862" s="38"/>
      <c r="E17862" s="38"/>
      <c r="F17862" s="38"/>
      <c r="G17862" s="38"/>
      <c r="H17862" s="38"/>
      <c r="I17862" s="38"/>
      <c r="J17862" s="38"/>
      <c r="K17862" s="38"/>
    </row>
    <row r="17863" spans="3:11">
      <c r="C17863" s="38"/>
      <c r="D17863" s="38"/>
      <c r="E17863" s="38"/>
      <c r="F17863" s="38"/>
      <c r="G17863" s="38"/>
      <c r="H17863" s="38"/>
      <c r="I17863" s="38"/>
      <c r="J17863" s="38"/>
      <c r="K17863" s="38"/>
    </row>
    <row r="17864" spans="3:11">
      <c r="C17864" s="38"/>
      <c r="D17864" s="38"/>
      <c r="E17864" s="38"/>
      <c r="F17864" s="38"/>
      <c r="G17864" s="38"/>
      <c r="H17864" s="38"/>
      <c r="I17864" s="38"/>
      <c r="J17864" s="38"/>
      <c r="K17864" s="38"/>
    </row>
    <row r="17865" spans="3:11">
      <c r="C17865" s="38"/>
      <c r="D17865" s="38"/>
      <c r="E17865" s="38"/>
      <c r="F17865" s="38"/>
      <c r="G17865" s="38"/>
      <c r="H17865" s="38"/>
      <c r="I17865" s="38"/>
      <c r="J17865" s="38"/>
      <c r="K17865" s="38"/>
    </row>
    <row r="17866" spans="3:11">
      <c r="C17866" s="38"/>
      <c r="D17866" s="38"/>
      <c r="E17866" s="38"/>
      <c r="F17866" s="38"/>
      <c r="G17866" s="38"/>
      <c r="H17866" s="38"/>
      <c r="I17866" s="38"/>
      <c r="J17866" s="38"/>
      <c r="K17866" s="38"/>
    </row>
    <row r="17867" spans="3:11">
      <c r="C17867" s="38"/>
      <c r="D17867" s="38"/>
      <c r="E17867" s="38"/>
      <c r="F17867" s="38"/>
      <c r="G17867" s="38"/>
      <c r="H17867" s="38"/>
      <c r="I17867" s="38"/>
      <c r="J17867" s="38"/>
      <c r="K17867" s="38"/>
    </row>
    <row r="17868" spans="3:11">
      <c r="C17868" s="38"/>
      <c r="D17868" s="38"/>
      <c r="E17868" s="38"/>
      <c r="F17868" s="38"/>
      <c r="G17868" s="38"/>
      <c r="H17868" s="38"/>
      <c r="I17868" s="38"/>
      <c r="J17868" s="38"/>
      <c r="K17868" s="38"/>
    </row>
    <row r="17869" spans="3:11">
      <c r="C17869" s="38"/>
      <c r="D17869" s="38"/>
      <c r="E17869" s="38"/>
      <c r="F17869" s="38"/>
      <c r="G17869" s="38"/>
      <c r="H17869" s="38"/>
      <c r="I17869" s="38"/>
      <c r="J17869" s="38"/>
      <c r="K17869" s="38"/>
    </row>
    <row r="17870" spans="3:11">
      <c r="C17870" s="38"/>
      <c r="D17870" s="38"/>
      <c r="E17870" s="38"/>
      <c r="F17870" s="38"/>
      <c r="G17870" s="38"/>
      <c r="H17870" s="38"/>
      <c r="I17870" s="38"/>
      <c r="J17870" s="38"/>
      <c r="K17870" s="38"/>
    </row>
    <row r="17871" spans="3:11">
      <c r="C17871" s="38"/>
      <c r="D17871" s="38"/>
      <c r="E17871" s="38"/>
      <c r="F17871" s="38"/>
      <c r="G17871" s="38"/>
      <c r="H17871" s="38"/>
      <c r="I17871" s="38"/>
      <c r="J17871" s="38"/>
      <c r="K17871" s="38"/>
    </row>
    <row r="17872" spans="3:11">
      <c r="C17872" s="38"/>
      <c r="D17872" s="38"/>
      <c r="E17872" s="38"/>
      <c r="F17872" s="38"/>
      <c r="G17872" s="38"/>
      <c r="H17872" s="38"/>
      <c r="I17872" s="38"/>
      <c r="J17872" s="38"/>
      <c r="K17872" s="38"/>
    </row>
    <row r="17873" spans="3:11">
      <c r="C17873" s="38"/>
      <c r="D17873" s="38"/>
      <c r="E17873" s="38"/>
      <c r="F17873" s="38"/>
      <c r="G17873" s="38"/>
      <c r="H17873" s="38"/>
      <c r="I17873" s="38"/>
      <c r="J17873" s="38"/>
      <c r="K17873" s="38"/>
    </row>
    <row r="17874" spans="3:11">
      <c r="C17874" s="38"/>
      <c r="D17874" s="38"/>
      <c r="E17874" s="38"/>
      <c r="F17874" s="38"/>
      <c r="G17874" s="38"/>
      <c r="H17874" s="38"/>
      <c r="I17874" s="38"/>
      <c r="J17874" s="38"/>
      <c r="K17874" s="38"/>
    </row>
    <row r="17875" spans="3:11">
      <c r="C17875" s="38"/>
      <c r="D17875" s="38"/>
      <c r="E17875" s="38"/>
      <c r="F17875" s="38"/>
      <c r="G17875" s="38"/>
      <c r="H17875" s="38"/>
      <c r="I17875" s="38"/>
      <c r="J17875" s="38"/>
      <c r="K17875" s="38"/>
    </row>
    <row r="17876" spans="3:11">
      <c r="C17876" s="38"/>
      <c r="D17876" s="38"/>
      <c r="E17876" s="38"/>
      <c r="F17876" s="38"/>
      <c r="G17876" s="38"/>
      <c r="H17876" s="38"/>
      <c r="I17876" s="38"/>
      <c r="J17876" s="38"/>
      <c r="K17876" s="38"/>
    </row>
    <row r="17877" spans="3:11">
      <c r="C17877" s="38"/>
      <c r="D17877" s="38"/>
      <c r="E17877" s="38"/>
      <c r="F17877" s="38"/>
      <c r="G17877" s="38"/>
      <c r="H17877" s="38"/>
      <c r="I17877" s="38"/>
      <c r="J17877" s="38"/>
      <c r="K17877" s="38"/>
    </row>
    <row r="17878" spans="3:11">
      <c r="C17878" s="38"/>
      <c r="D17878" s="38"/>
      <c r="E17878" s="38"/>
      <c r="F17878" s="38"/>
      <c r="G17878" s="38"/>
      <c r="H17878" s="38"/>
      <c r="I17878" s="38"/>
      <c r="J17878" s="38"/>
      <c r="K17878" s="38"/>
    </row>
    <row r="17879" spans="3:11">
      <c r="C17879" s="38"/>
      <c r="D17879" s="38"/>
      <c r="E17879" s="38"/>
      <c r="F17879" s="38"/>
      <c r="G17879" s="38"/>
      <c r="H17879" s="38"/>
      <c r="I17879" s="38"/>
      <c r="J17879" s="38"/>
      <c r="K17879" s="38"/>
    </row>
    <row r="17880" spans="3:11">
      <c r="C17880" s="38"/>
      <c r="D17880" s="38"/>
      <c r="E17880" s="38"/>
      <c r="F17880" s="38"/>
      <c r="G17880" s="38"/>
      <c r="H17880" s="38"/>
      <c r="I17880" s="38"/>
      <c r="J17880" s="38"/>
      <c r="K17880" s="38"/>
    </row>
    <row r="17881" spans="3:11">
      <c r="C17881" s="38"/>
      <c r="D17881" s="38"/>
      <c r="E17881" s="38"/>
      <c r="F17881" s="38"/>
      <c r="G17881" s="38"/>
      <c r="H17881" s="38"/>
      <c r="I17881" s="38"/>
      <c r="J17881" s="38"/>
      <c r="K17881" s="38"/>
    </row>
    <row r="17882" spans="3:11">
      <c r="C17882" s="38"/>
      <c r="D17882" s="38"/>
      <c r="E17882" s="38"/>
      <c r="F17882" s="38"/>
      <c r="G17882" s="38"/>
      <c r="H17882" s="38"/>
      <c r="I17882" s="38"/>
      <c r="J17882" s="38"/>
      <c r="K17882" s="38"/>
    </row>
    <row r="17883" spans="3:11">
      <c r="C17883" s="38"/>
      <c r="D17883" s="38"/>
      <c r="E17883" s="38"/>
      <c r="F17883" s="38"/>
      <c r="G17883" s="38"/>
      <c r="H17883" s="38"/>
      <c r="I17883" s="38"/>
      <c r="J17883" s="38"/>
      <c r="K17883" s="38"/>
    </row>
    <row r="17884" spans="3:11">
      <c r="C17884" s="38"/>
      <c r="D17884" s="38"/>
      <c r="E17884" s="38"/>
      <c r="F17884" s="38"/>
      <c r="G17884" s="38"/>
      <c r="H17884" s="38"/>
      <c r="I17884" s="38"/>
      <c r="J17884" s="38"/>
      <c r="K17884" s="38"/>
    </row>
    <row r="17885" spans="3:11">
      <c r="C17885" s="38"/>
      <c r="D17885" s="38"/>
      <c r="E17885" s="38"/>
      <c r="F17885" s="38"/>
      <c r="G17885" s="38"/>
      <c r="H17885" s="38"/>
      <c r="I17885" s="38"/>
      <c r="J17885" s="38"/>
      <c r="K17885" s="38"/>
    </row>
    <row r="17886" spans="3:11">
      <c r="C17886" s="38"/>
      <c r="D17886" s="38"/>
      <c r="E17886" s="38"/>
      <c r="F17886" s="38"/>
      <c r="G17886" s="38"/>
      <c r="H17886" s="38"/>
      <c r="I17886" s="38"/>
      <c r="J17886" s="38"/>
      <c r="K17886" s="38"/>
    </row>
    <row r="17887" spans="3:11">
      <c r="C17887" s="38"/>
      <c r="D17887" s="38"/>
      <c r="E17887" s="38"/>
      <c r="F17887" s="38"/>
      <c r="G17887" s="38"/>
      <c r="H17887" s="38"/>
      <c r="I17887" s="38"/>
      <c r="J17887" s="38"/>
      <c r="K17887" s="38"/>
    </row>
    <row r="17888" spans="3:11">
      <c r="C17888" s="38"/>
      <c r="D17888" s="38"/>
      <c r="E17888" s="38"/>
      <c r="F17888" s="38"/>
      <c r="G17888" s="38"/>
      <c r="H17888" s="38"/>
      <c r="I17888" s="38"/>
      <c r="J17888" s="38"/>
      <c r="K17888" s="38"/>
    </row>
    <row r="17889" spans="3:11">
      <c r="C17889" s="38"/>
      <c r="D17889" s="38"/>
      <c r="E17889" s="38"/>
      <c r="F17889" s="38"/>
      <c r="G17889" s="38"/>
      <c r="H17889" s="38"/>
      <c r="I17889" s="38"/>
      <c r="J17889" s="38"/>
      <c r="K17889" s="38"/>
    </row>
    <row r="17890" spans="3:11">
      <c r="C17890" s="38"/>
      <c r="D17890" s="38"/>
      <c r="E17890" s="38"/>
      <c r="F17890" s="38"/>
      <c r="G17890" s="38"/>
      <c r="H17890" s="38"/>
      <c r="I17890" s="38"/>
      <c r="J17890" s="38"/>
      <c r="K17890" s="38"/>
    </row>
    <row r="17891" spans="3:11">
      <c r="C17891" s="38"/>
      <c r="D17891" s="38"/>
      <c r="E17891" s="38"/>
      <c r="F17891" s="38"/>
      <c r="G17891" s="38"/>
      <c r="H17891" s="38"/>
      <c r="I17891" s="38"/>
      <c r="J17891" s="38"/>
      <c r="K17891" s="38"/>
    </row>
    <row r="17892" spans="3:11">
      <c r="C17892" s="38"/>
      <c r="D17892" s="38"/>
      <c r="E17892" s="38"/>
      <c r="F17892" s="38"/>
      <c r="G17892" s="38"/>
      <c r="H17892" s="38"/>
      <c r="I17892" s="38"/>
      <c r="J17892" s="38"/>
      <c r="K17892" s="38"/>
    </row>
    <row r="17893" spans="3:11">
      <c r="C17893" s="38"/>
      <c r="D17893" s="38"/>
      <c r="E17893" s="38"/>
      <c r="F17893" s="38"/>
      <c r="G17893" s="38"/>
      <c r="H17893" s="38"/>
      <c r="I17893" s="38"/>
      <c r="J17893" s="38"/>
      <c r="K17893" s="38"/>
    </row>
    <row r="17894" spans="3:11">
      <c r="C17894" s="38"/>
      <c r="D17894" s="38"/>
      <c r="E17894" s="38"/>
      <c r="F17894" s="38"/>
      <c r="G17894" s="38"/>
      <c r="H17894" s="38"/>
      <c r="I17894" s="38"/>
      <c r="J17894" s="38"/>
      <c r="K17894" s="38"/>
    </row>
    <row r="17895" spans="3:11">
      <c r="C17895" s="38"/>
      <c r="D17895" s="38"/>
      <c r="E17895" s="38"/>
      <c r="F17895" s="38"/>
      <c r="G17895" s="38"/>
      <c r="H17895" s="38"/>
      <c r="I17895" s="38"/>
      <c r="J17895" s="38"/>
      <c r="K17895" s="38"/>
    </row>
    <row r="17896" spans="3:11">
      <c r="C17896" s="38"/>
      <c r="D17896" s="38"/>
      <c r="E17896" s="38"/>
      <c r="F17896" s="38"/>
      <c r="G17896" s="38"/>
      <c r="H17896" s="38"/>
      <c r="I17896" s="38"/>
      <c r="J17896" s="38"/>
      <c r="K17896" s="38"/>
    </row>
    <row r="17897" spans="3:11">
      <c r="C17897" s="38"/>
      <c r="D17897" s="38"/>
      <c r="E17897" s="38"/>
      <c r="F17897" s="38"/>
      <c r="G17897" s="38"/>
      <c r="H17897" s="38"/>
      <c r="I17897" s="38"/>
      <c r="J17897" s="38"/>
      <c r="K17897" s="38"/>
    </row>
    <row r="17898" spans="3:11">
      <c r="C17898" s="38"/>
      <c r="D17898" s="38"/>
      <c r="E17898" s="38"/>
      <c r="F17898" s="38"/>
      <c r="G17898" s="38"/>
      <c r="H17898" s="38"/>
      <c r="I17898" s="38"/>
      <c r="J17898" s="38"/>
      <c r="K17898" s="38"/>
    </row>
    <row r="17899" spans="3:11">
      <c r="C17899" s="38"/>
      <c r="D17899" s="38"/>
      <c r="E17899" s="38"/>
      <c r="F17899" s="38"/>
      <c r="G17899" s="38"/>
      <c r="H17899" s="38"/>
      <c r="I17899" s="38"/>
      <c r="J17899" s="38"/>
      <c r="K17899" s="38"/>
    </row>
    <row r="17900" spans="3:11">
      <c r="C17900" s="38"/>
      <c r="D17900" s="38"/>
      <c r="E17900" s="38"/>
      <c r="F17900" s="38"/>
      <c r="G17900" s="38"/>
      <c r="H17900" s="38"/>
      <c r="I17900" s="38"/>
      <c r="J17900" s="38"/>
      <c r="K17900" s="38"/>
    </row>
    <row r="17901" spans="3:11">
      <c r="C17901" s="38"/>
      <c r="D17901" s="38"/>
      <c r="E17901" s="38"/>
      <c r="F17901" s="38"/>
      <c r="G17901" s="38"/>
      <c r="H17901" s="38"/>
      <c r="I17901" s="38"/>
      <c r="J17901" s="38"/>
      <c r="K17901" s="38"/>
    </row>
    <row r="17902" spans="3:11">
      <c r="C17902" s="38"/>
      <c r="D17902" s="38"/>
      <c r="E17902" s="38"/>
      <c r="F17902" s="38"/>
      <c r="G17902" s="38"/>
      <c r="H17902" s="38"/>
      <c r="I17902" s="38"/>
      <c r="J17902" s="38"/>
      <c r="K17902" s="38"/>
    </row>
    <row r="17903" spans="3:11">
      <c r="C17903" s="38"/>
      <c r="D17903" s="38"/>
      <c r="E17903" s="38"/>
      <c r="F17903" s="38"/>
      <c r="G17903" s="38"/>
      <c r="H17903" s="38"/>
      <c r="I17903" s="38"/>
      <c r="J17903" s="38"/>
      <c r="K17903" s="38"/>
    </row>
    <row r="17904" spans="3:11">
      <c r="C17904" s="38"/>
      <c r="D17904" s="38"/>
      <c r="E17904" s="38"/>
      <c r="F17904" s="38"/>
      <c r="G17904" s="38"/>
      <c r="H17904" s="38"/>
      <c r="I17904" s="38"/>
      <c r="J17904" s="38"/>
      <c r="K17904" s="38"/>
    </row>
    <row r="17905" spans="3:11">
      <c r="C17905" s="38"/>
      <c r="D17905" s="38"/>
      <c r="E17905" s="38"/>
      <c r="F17905" s="38"/>
      <c r="G17905" s="38"/>
      <c r="H17905" s="38"/>
      <c r="I17905" s="38"/>
      <c r="J17905" s="38"/>
      <c r="K17905" s="38"/>
    </row>
    <row r="17906" spans="3:11">
      <c r="C17906" s="38"/>
      <c r="D17906" s="38"/>
      <c r="E17906" s="38"/>
      <c r="F17906" s="38"/>
      <c r="G17906" s="38"/>
      <c r="H17906" s="38"/>
      <c r="I17906" s="38"/>
      <c r="J17906" s="38"/>
      <c r="K17906" s="38"/>
    </row>
    <row r="17907" spans="3:11">
      <c r="C17907" s="38"/>
      <c r="D17907" s="38"/>
      <c r="E17907" s="38"/>
      <c r="F17907" s="38"/>
      <c r="G17907" s="38"/>
      <c r="H17907" s="38"/>
      <c r="I17907" s="38"/>
      <c r="J17907" s="38"/>
      <c r="K17907" s="38"/>
    </row>
    <row r="17908" spans="3:11">
      <c r="C17908" s="38"/>
      <c r="D17908" s="38"/>
      <c r="E17908" s="38"/>
      <c r="F17908" s="38"/>
      <c r="G17908" s="38"/>
      <c r="H17908" s="38"/>
      <c r="I17908" s="38"/>
      <c r="J17908" s="38"/>
      <c r="K17908" s="38"/>
    </row>
    <row r="17909" spans="3:11">
      <c r="C17909" s="38"/>
      <c r="D17909" s="38"/>
      <c r="E17909" s="38"/>
      <c r="F17909" s="38"/>
      <c r="G17909" s="38"/>
      <c r="H17909" s="38"/>
      <c r="I17909" s="38"/>
      <c r="J17909" s="38"/>
      <c r="K17909" s="38"/>
    </row>
    <row r="17910" spans="3:11">
      <c r="C17910" s="38"/>
      <c r="D17910" s="38"/>
      <c r="E17910" s="38"/>
      <c r="F17910" s="38"/>
      <c r="G17910" s="38"/>
      <c r="H17910" s="38"/>
      <c r="I17910" s="38"/>
      <c r="J17910" s="38"/>
      <c r="K17910" s="38"/>
    </row>
    <row r="17911" spans="3:11">
      <c r="C17911" s="38"/>
      <c r="D17911" s="38"/>
      <c r="E17911" s="38"/>
      <c r="F17911" s="38"/>
      <c r="G17911" s="38"/>
      <c r="H17911" s="38"/>
      <c r="I17911" s="38"/>
      <c r="J17911" s="38"/>
      <c r="K17911" s="38"/>
    </row>
    <row r="17912" spans="3:11">
      <c r="C17912" s="38"/>
      <c r="D17912" s="38"/>
      <c r="E17912" s="38"/>
      <c r="F17912" s="38"/>
      <c r="G17912" s="38"/>
      <c r="H17912" s="38"/>
      <c r="I17912" s="38"/>
      <c r="J17912" s="38"/>
      <c r="K17912" s="38"/>
    </row>
    <row r="17913" spans="3:11">
      <c r="C17913" s="38"/>
      <c r="D17913" s="38"/>
      <c r="E17913" s="38"/>
      <c r="F17913" s="38"/>
      <c r="G17913" s="38"/>
      <c r="H17913" s="38"/>
      <c r="I17913" s="38"/>
      <c r="J17913" s="38"/>
      <c r="K17913" s="38"/>
    </row>
    <row r="17914" spans="3:11">
      <c r="C17914" s="38"/>
      <c r="D17914" s="38"/>
      <c r="E17914" s="38"/>
      <c r="F17914" s="38"/>
      <c r="G17914" s="38"/>
      <c r="H17914" s="38"/>
      <c r="I17914" s="38"/>
      <c r="J17914" s="38"/>
      <c r="K17914" s="38"/>
    </row>
    <row r="17915" spans="3:11">
      <c r="C17915" s="38"/>
      <c r="D17915" s="38"/>
      <c r="E17915" s="38"/>
      <c r="F17915" s="38"/>
      <c r="G17915" s="38"/>
      <c r="H17915" s="38"/>
      <c r="I17915" s="38"/>
      <c r="J17915" s="38"/>
      <c r="K17915" s="38"/>
    </row>
    <row r="17916" spans="3:11">
      <c r="C17916" s="38"/>
      <c r="D17916" s="38"/>
      <c r="E17916" s="38"/>
      <c r="F17916" s="38"/>
      <c r="G17916" s="38"/>
      <c r="H17916" s="38"/>
      <c r="I17916" s="38"/>
      <c r="J17916" s="38"/>
      <c r="K17916" s="38"/>
    </row>
    <row r="17917" spans="3:11">
      <c r="C17917" s="38"/>
      <c r="D17917" s="38"/>
      <c r="E17917" s="38"/>
      <c r="F17917" s="38"/>
      <c r="G17917" s="38"/>
      <c r="H17917" s="38"/>
      <c r="I17917" s="38"/>
      <c r="J17917" s="38"/>
      <c r="K17917" s="38"/>
    </row>
    <row r="17918" spans="3:11">
      <c r="C17918" s="38"/>
      <c r="D17918" s="38"/>
      <c r="E17918" s="38"/>
      <c r="F17918" s="38"/>
      <c r="G17918" s="38"/>
      <c r="H17918" s="38"/>
      <c r="I17918" s="38"/>
      <c r="J17918" s="38"/>
      <c r="K17918" s="38"/>
    </row>
    <row r="17919" spans="3:11">
      <c r="C17919" s="38"/>
      <c r="D17919" s="38"/>
      <c r="E17919" s="38"/>
      <c r="F17919" s="38"/>
      <c r="G17919" s="38"/>
      <c r="H17919" s="38"/>
      <c r="I17919" s="38"/>
      <c r="J17919" s="38"/>
      <c r="K17919" s="38"/>
    </row>
    <row r="17920" spans="3:11">
      <c r="C17920" s="38"/>
      <c r="D17920" s="38"/>
      <c r="E17920" s="38"/>
      <c r="F17920" s="38"/>
      <c r="G17920" s="38"/>
      <c r="H17920" s="38"/>
      <c r="I17920" s="38"/>
      <c r="J17920" s="38"/>
      <c r="K17920" s="38"/>
    </row>
    <row r="17921" spans="3:11">
      <c r="C17921" s="38"/>
      <c r="D17921" s="38"/>
      <c r="E17921" s="38"/>
      <c r="F17921" s="38"/>
      <c r="G17921" s="38"/>
      <c r="H17921" s="38"/>
      <c r="I17921" s="38"/>
      <c r="J17921" s="38"/>
      <c r="K17921" s="38"/>
    </row>
    <row r="17922" spans="3:11">
      <c r="C17922" s="38"/>
      <c r="D17922" s="38"/>
      <c r="E17922" s="38"/>
      <c r="F17922" s="38"/>
      <c r="G17922" s="38"/>
      <c r="H17922" s="38"/>
      <c r="I17922" s="38"/>
      <c r="J17922" s="38"/>
      <c r="K17922" s="38"/>
    </row>
    <row r="17923" spans="3:11">
      <c r="C17923" s="38"/>
      <c r="D17923" s="38"/>
      <c r="E17923" s="38"/>
      <c r="F17923" s="38"/>
      <c r="G17923" s="38"/>
      <c r="H17923" s="38"/>
      <c r="I17923" s="38"/>
      <c r="J17923" s="38"/>
      <c r="K17923" s="38"/>
    </row>
    <row r="17924" spans="3:11">
      <c r="C17924" s="38"/>
      <c r="D17924" s="38"/>
      <c r="E17924" s="38"/>
      <c r="F17924" s="38"/>
      <c r="G17924" s="38"/>
      <c r="H17924" s="38"/>
      <c r="I17924" s="38"/>
      <c r="J17924" s="38"/>
      <c r="K17924" s="38"/>
    </row>
    <row r="17925" spans="3:11">
      <c r="C17925" s="38"/>
      <c r="D17925" s="38"/>
      <c r="E17925" s="38"/>
      <c r="F17925" s="38"/>
      <c r="G17925" s="38"/>
      <c r="H17925" s="38"/>
      <c r="I17925" s="38"/>
      <c r="J17925" s="38"/>
      <c r="K17925" s="38"/>
    </row>
    <row r="17926" spans="3:11">
      <c r="C17926" s="38"/>
      <c r="D17926" s="38"/>
      <c r="E17926" s="38"/>
      <c r="F17926" s="38"/>
      <c r="G17926" s="38"/>
      <c r="H17926" s="38"/>
      <c r="I17926" s="38"/>
      <c r="J17926" s="38"/>
      <c r="K17926" s="38"/>
    </row>
    <row r="17927" spans="3:11">
      <c r="C17927" s="38"/>
      <c r="D17927" s="38"/>
      <c r="E17927" s="38"/>
      <c r="F17927" s="38"/>
      <c r="G17927" s="38"/>
      <c r="H17927" s="38"/>
      <c r="I17927" s="38"/>
      <c r="J17927" s="38"/>
      <c r="K17927" s="38"/>
    </row>
    <row r="17928" spans="3:11">
      <c r="C17928" s="38"/>
      <c r="D17928" s="38"/>
      <c r="E17928" s="38"/>
      <c r="F17928" s="38"/>
      <c r="G17928" s="38"/>
      <c r="H17928" s="38"/>
      <c r="I17928" s="38"/>
      <c r="J17928" s="38"/>
      <c r="K17928" s="38"/>
    </row>
    <row r="17929" spans="3:11">
      <c r="C17929" s="38"/>
      <c r="D17929" s="38"/>
      <c r="E17929" s="38"/>
      <c r="F17929" s="38"/>
      <c r="G17929" s="38"/>
      <c r="H17929" s="38"/>
      <c r="I17929" s="38"/>
      <c r="J17929" s="38"/>
      <c r="K17929" s="38"/>
    </row>
    <row r="17930" spans="3:11">
      <c r="C17930" s="38"/>
      <c r="D17930" s="38"/>
      <c r="E17930" s="38"/>
      <c r="F17930" s="38"/>
      <c r="G17930" s="38"/>
      <c r="H17930" s="38"/>
      <c r="I17930" s="38"/>
      <c r="J17930" s="38"/>
      <c r="K17930" s="38"/>
    </row>
    <row r="17931" spans="3:11">
      <c r="C17931" s="38"/>
      <c r="D17931" s="38"/>
      <c r="E17931" s="38"/>
      <c r="F17931" s="38"/>
      <c r="G17931" s="38"/>
      <c r="H17931" s="38"/>
      <c r="I17931" s="38"/>
      <c r="J17931" s="38"/>
      <c r="K17931" s="38"/>
    </row>
    <row r="17932" spans="3:11">
      <c r="C17932" s="38"/>
      <c r="D17932" s="38"/>
      <c r="E17932" s="38"/>
      <c r="F17932" s="38"/>
      <c r="G17932" s="38"/>
      <c r="H17932" s="38"/>
      <c r="I17932" s="38"/>
      <c r="J17932" s="38"/>
      <c r="K17932" s="38"/>
    </row>
    <row r="17933" spans="3:11">
      <c r="C17933" s="38"/>
      <c r="D17933" s="38"/>
      <c r="E17933" s="38"/>
      <c r="F17933" s="38"/>
      <c r="G17933" s="38"/>
      <c r="H17933" s="38"/>
      <c r="I17933" s="38"/>
      <c r="J17933" s="38"/>
      <c r="K17933" s="38"/>
    </row>
  </sheetData>
  <mergeCells count="7">
    <mergeCell ref="O3:P3"/>
    <mergeCell ref="L1:M1"/>
    <mergeCell ref="B1:C1"/>
    <mergeCell ref="D1:E1"/>
    <mergeCell ref="F1:G1"/>
    <mergeCell ref="H1:I1"/>
    <mergeCell ref="J1:K1"/>
  </mergeCells>
  <conditionalFormatting sqref="L3:L538">
    <cfRule type="expression" dxfId="939" priority="1386">
      <formula>MOD(ROW(),2)=0</formula>
    </cfRule>
  </conditionalFormatting>
  <conditionalFormatting sqref="A3:A132 A135:A538">
    <cfRule type="expression" dxfId="938" priority="1384">
      <formula>MOD(ROW(),2)=0</formula>
    </cfRule>
    <cfRule type="expression" dxfId="937" priority="1385">
      <formula>MOD(ROW(),2)=0</formula>
    </cfRule>
  </conditionalFormatting>
  <conditionalFormatting sqref="A3:A132 A135:A538">
    <cfRule type="duplicateValues" dxfId="936" priority="1383"/>
  </conditionalFormatting>
  <conditionalFormatting sqref="A3:A132 A135:A538">
    <cfRule type="duplicateValues" dxfId="935" priority="1382"/>
  </conditionalFormatting>
  <conditionalFormatting sqref="D3:E132 D135:E538">
    <cfRule type="expression" dxfId="934" priority="1381">
      <formula>MOD(ROW(),2)=0</formula>
    </cfRule>
  </conditionalFormatting>
  <conditionalFormatting sqref="M3:M538">
    <cfRule type="expression" dxfId="933" priority="1380">
      <formula>MOD(ROW(),2)=0</formula>
    </cfRule>
  </conditionalFormatting>
  <conditionalFormatting sqref="A133:A135">
    <cfRule type="expression" dxfId="932" priority="1377">
      <formula>MOD(ROW(),2)=0</formula>
    </cfRule>
    <cfRule type="expression" dxfId="931" priority="1378">
      <formula>MOD(ROW(),2)=0</formula>
    </cfRule>
  </conditionalFormatting>
  <conditionalFormatting sqref="A133:A135">
    <cfRule type="duplicateValues" dxfId="930" priority="1376"/>
  </conditionalFormatting>
  <conditionalFormatting sqref="A133:A135">
    <cfRule type="duplicateValues" dxfId="929" priority="1375"/>
  </conditionalFormatting>
  <conditionalFormatting sqref="D133:E135">
    <cfRule type="expression" dxfId="928" priority="1374">
      <formula>MOD(ROW(),2)=0</formula>
    </cfRule>
  </conditionalFormatting>
  <conditionalFormatting sqref="A141:A143">
    <cfRule type="expression" dxfId="927" priority="1370">
      <formula>MOD(ROW(),2)=0</formula>
    </cfRule>
    <cfRule type="expression" dxfId="926" priority="1371">
      <formula>MOD(ROW(),2)=0</formula>
    </cfRule>
  </conditionalFormatting>
  <conditionalFormatting sqref="A141:A143">
    <cfRule type="duplicateValues" dxfId="925" priority="1369"/>
  </conditionalFormatting>
  <conditionalFormatting sqref="A141:A143">
    <cfRule type="duplicateValues" dxfId="924" priority="1368"/>
  </conditionalFormatting>
  <conditionalFormatting sqref="D141:E143">
    <cfRule type="expression" dxfId="923" priority="1367">
      <formula>MOD(ROW(),2)=0</formula>
    </cfRule>
  </conditionalFormatting>
  <conditionalFormatting sqref="A143">
    <cfRule type="expression" dxfId="922" priority="1363">
      <formula>MOD(ROW(),2)=0</formula>
    </cfRule>
    <cfRule type="expression" dxfId="921" priority="1364">
      <formula>MOD(ROW(),2)=0</formula>
    </cfRule>
  </conditionalFormatting>
  <conditionalFormatting sqref="A143">
    <cfRule type="duplicateValues" dxfId="920" priority="1362"/>
  </conditionalFormatting>
  <conditionalFormatting sqref="A143">
    <cfRule type="duplicateValues" dxfId="919" priority="1361"/>
  </conditionalFormatting>
  <conditionalFormatting sqref="D143:E143">
    <cfRule type="expression" dxfId="918" priority="1360">
      <formula>MOD(ROW(),2)=0</formula>
    </cfRule>
  </conditionalFormatting>
  <conditionalFormatting sqref="A149:A151">
    <cfRule type="expression" dxfId="917" priority="1356">
      <formula>MOD(ROW(),2)=0</formula>
    </cfRule>
    <cfRule type="expression" dxfId="916" priority="1357">
      <formula>MOD(ROW(),2)=0</formula>
    </cfRule>
  </conditionalFormatting>
  <conditionalFormatting sqref="A149:A151">
    <cfRule type="duplicateValues" dxfId="915" priority="1355"/>
  </conditionalFormatting>
  <conditionalFormatting sqref="A149:A151">
    <cfRule type="duplicateValues" dxfId="914" priority="1354"/>
  </conditionalFormatting>
  <conditionalFormatting sqref="D149:E151">
    <cfRule type="expression" dxfId="913" priority="1353">
      <formula>MOD(ROW(),2)=0</formula>
    </cfRule>
  </conditionalFormatting>
  <conditionalFormatting sqref="A151">
    <cfRule type="expression" dxfId="912" priority="1349">
      <formula>MOD(ROW(),2)=0</formula>
    </cfRule>
    <cfRule type="expression" dxfId="911" priority="1350">
      <formula>MOD(ROW(),2)=0</formula>
    </cfRule>
  </conditionalFormatting>
  <conditionalFormatting sqref="A151">
    <cfRule type="duplicateValues" dxfId="910" priority="1348"/>
  </conditionalFormatting>
  <conditionalFormatting sqref="A151">
    <cfRule type="duplicateValues" dxfId="909" priority="1347"/>
  </conditionalFormatting>
  <conditionalFormatting sqref="D151:E151">
    <cfRule type="expression" dxfId="908" priority="1346">
      <formula>MOD(ROW(),2)=0</formula>
    </cfRule>
  </conditionalFormatting>
  <conditionalFormatting sqref="A151">
    <cfRule type="expression" dxfId="907" priority="1342">
      <formula>MOD(ROW(),2)=0</formula>
    </cfRule>
    <cfRule type="expression" dxfId="906" priority="1343">
      <formula>MOD(ROW(),2)=0</formula>
    </cfRule>
  </conditionalFormatting>
  <conditionalFormatting sqref="A151">
    <cfRule type="duplicateValues" dxfId="905" priority="1341"/>
  </conditionalFormatting>
  <conditionalFormatting sqref="A151">
    <cfRule type="duplicateValues" dxfId="904" priority="1340"/>
  </conditionalFormatting>
  <conditionalFormatting sqref="D151:E151">
    <cfRule type="expression" dxfId="903" priority="1339">
      <formula>MOD(ROW(),2)=0</formula>
    </cfRule>
  </conditionalFormatting>
  <conditionalFormatting sqref="A157:A159">
    <cfRule type="expression" dxfId="902" priority="1335">
      <formula>MOD(ROW(),2)=0</formula>
    </cfRule>
    <cfRule type="expression" dxfId="901" priority="1336">
      <formula>MOD(ROW(),2)=0</formula>
    </cfRule>
  </conditionalFormatting>
  <conditionalFormatting sqref="A157:A159">
    <cfRule type="duplicateValues" dxfId="900" priority="1334"/>
  </conditionalFormatting>
  <conditionalFormatting sqref="A157:A159">
    <cfRule type="duplicateValues" dxfId="899" priority="1333"/>
  </conditionalFormatting>
  <conditionalFormatting sqref="D157:E159">
    <cfRule type="expression" dxfId="898" priority="1332">
      <formula>MOD(ROW(),2)=0</formula>
    </cfRule>
  </conditionalFormatting>
  <conditionalFormatting sqref="A159">
    <cfRule type="expression" dxfId="897" priority="1328">
      <formula>MOD(ROW(),2)=0</formula>
    </cfRule>
    <cfRule type="expression" dxfId="896" priority="1329">
      <formula>MOD(ROW(),2)=0</formula>
    </cfRule>
  </conditionalFormatting>
  <conditionalFormatting sqref="A159">
    <cfRule type="duplicateValues" dxfId="895" priority="1327"/>
  </conditionalFormatting>
  <conditionalFormatting sqref="A159">
    <cfRule type="duplicateValues" dxfId="894" priority="1326"/>
  </conditionalFormatting>
  <conditionalFormatting sqref="D159:E159">
    <cfRule type="expression" dxfId="893" priority="1325">
      <formula>MOD(ROW(),2)=0</formula>
    </cfRule>
  </conditionalFormatting>
  <conditionalFormatting sqref="A159">
    <cfRule type="expression" dxfId="892" priority="1321">
      <formula>MOD(ROW(),2)=0</formula>
    </cfRule>
    <cfRule type="expression" dxfId="891" priority="1322">
      <formula>MOD(ROW(),2)=0</formula>
    </cfRule>
  </conditionalFormatting>
  <conditionalFormatting sqref="A159">
    <cfRule type="duplicateValues" dxfId="890" priority="1320"/>
  </conditionalFormatting>
  <conditionalFormatting sqref="A159">
    <cfRule type="duplicateValues" dxfId="889" priority="1319"/>
  </conditionalFormatting>
  <conditionalFormatting sqref="D159:E159">
    <cfRule type="expression" dxfId="888" priority="1318">
      <formula>MOD(ROW(),2)=0</formula>
    </cfRule>
  </conditionalFormatting>
  <conditionalFormatting sqref="A159">
    <cfRule type="expression" dxfId="887" priority="1314">
      <formula>MOD(ROW(),2)=0</formula>
    </cfRule>
    <cfRule type="expression" dxfId="886" priority="1315">
      <formula>MOD(ROW(),2)=0</formula>
    </cfRule>
  </conditionalFormatting>
  <conditionalFormatting sqref="A159">
    <cfRule type="duplicateValues" dxfId="885" priority="1313"/>
  </conditionalFormatting>
  <conditionalFormatting sqref="A159">
    <cfRule type="duplicateValues" dxfId="884" priority="1312"/>
  </conditionalFormatting>
  <conditionalFormatting sqref="D159:E159">
    <cfRule type="expression" dxfId="883" priority="1311">
      <formula>MOD(ROW(),2)=0</formula>
    </cfRule>
  </conditionalFormatting>
  <conditionalFormatting sqref="A165:A167">
    <cfRule type="expression" dxfId="882" priority="1307">
      <formula>MOD(ROW(),2)=0</formula>
    </cfRule>
    <cfRule type="expression" dxfId="881" priority="1308">
      <formula>MOD(ROW(),2)=0</formula>
    </cfRule>
  </conditionalFormatting>
  <conditionalFormatting sqref="A165:A167">
    <cfRule type="duplicateValues" dxfId="880" priority="1306"/>
  </conditionalFormatting>
  <conditionalFormatting sqref="A165:A167">
    <cfRule type="duplicateValues" dxfId="879" priority="1305"/>
  </conditionalFormatting>
  <conditionalFormatting sqref="D165:E167">
    <cfRule type="expression" dxfId="878" priority="1304">
      <formula>MOD(ROW(),2)=0</formula>
    </cfRule>
  </conditionalFormatting>
  <conditionalFormatting sqref="A167">
    <cfRule type="expression" dxfId="877" priority="1300">
      <formula>MOD(ROW(),2)=0</formula>
    </cfRule>
    <cfRule type="expression" dxfId="876" priority="1301">
      <formula>MOD(ROW(),2)=0</formula>
    </cfRule>
  </conditionalFormatting>
  <conditionalFormatting sqref="A167">
    <cfRule type="duplicateValues" dxfId="875" priority="1299"/>
  </conditionalFormatting>
  <conditionalFormatting sqref="A167">
    <cfRule type="duplicateValues" dxfId="874" priority="1298"/>
  </conditionalFormatting>
  <conditionalFormatting sqref="D167:E167">
    <cfRule type="expression" dxfId="873" priority="1297">
      <formula>MOD(ROW(),2)=0</formula>
    </cfRule>
  </conditionalFormatting>
  <conditionalFormatting sqref="A167">
    <cfRule type="expression" dxfId="872" priority="1293">
      <formula>MOD(ROW(),2)=0</formula>
    </cfRule>
    <cfRule type="expression" dxfId="871" priority="1294">
      <formula>MOD(ROW(),2)=0</formula>
    </cfRule>
  </conditionalFormatting>
  <conditionalFormatting sqref="A167">
    <cfRule type="duplicateValues" dxfId="870" priority="1292"/>
  </conditionalFormatting>
  <conditionalFormatting sqref="A167">
    <cfRule type="duplicateValues" dxfId="869" priority="1291"/>
  </conditionalFormatting>
  <conditionalFormatting sqref="D167:E167">
    <cfRule type="expression" dxfId="868" priority="1290">
      <formula>MOD(ROW(),2)=0</formula>
    </cfRule>
  </conditionalFormatting>
  <conditionalFormatting sqref="A167">
    <cfRule type="expression" dxfId="867" priority="1286">
      <formula>MOD(ROW(),2)=0</formula>
    </cfRule>
    <cfRule type="expression" dxfId="866" priority="1287">
      <formula>MOD(ROW(),2)=0</formula>
    </cfRule>
  </conditionalFormatting>
  <conditionalFormatting sqref="A167">
    <cfRule type="duplicateValues" dxfId="865" priority="1285"/>
  </conditionalFormatting>
  <conditionalFormatting sqref="A167">
    <cfRule type="duplicateValues" dxfId="864" priority="1284"/>
  </conditionalFormatting>
  <conditionalFormatting sqref="D167:E167">
    <cfRule type="expression" dxfId="863" priority="1283">
      <formula>MOD(ROW(),2)=0</formula>
    </cfRule>
  </conditionalFormatting>
  <conditionalFormatting sqref="A167">
    <cfRule type="expression" dxfId="862" priority="1279">
      <formula>MOD(ROW(),2)=0</formula>
    </cfRule>
    <cfRule type="expression" dxfId="861" priority="1280">
      <formula>MOD(ROW(),2)=0</formula>
    </cfRule>
  </conditionalFormatting>
  <conditionalFormatting sqref="A167">
    <cfRule type="duplicateValues" dxfId="860" priority="1278"/>
  </conditionalFormatting>
  <conditionalFormatting sqref="A167">
    <cfRule type="duplicateValues" dxfId="859" priority="1277"/>
  </conditionalFormatting>
  <conditionalFormatting sqref="D167:E167">
    <cfRule type="expression" dxfId="858" priority="1276">
      <formula>MOD(ROW(),2)=0</formula>
    </cfRule>
  </conditionalFormatting>
  <conditionalFormatting sqref="A173:A175">
    <cfRule type="expression" dxfId="857" priority="1272">
      <formula>MOD(ROW(),2)=0</formula>
    </cfRule>
    <cfRule type="expression" dxfId="856" priority="1273">
      <formula>MOD(ROW(),2)=0</formula>
    </cfRule>
  </conditionalFormatting>
  <conditionalFormatting sqref="A173:A175">
    <cfRule type="duplicateValues" dxfId="855" priority="1271"/>
  </conditionalFormatting>
  <conditionalFormatting sqref="A173:A175">
    <cfRule type="duplicateValues" dxfId="854" priority="1270"/>
  </conditionalFormatting>
  <conditionalFormatting sqref="D173:E175">
    <cfRule type="expression" dxfId="853" priority="1269">
      <formula>MOD(ROW(),2)=0</formula>
    </cfRule>
  </conditionalFormatting>
  <conditionalFormatting sqref="A175">
    <cfRule type="expression" dxfId="852" priority="1265">
      <formula>MOD(ROW(),2)=0</formula>
    </cfRule>
    <cfRule type="expression" dxfId="851" priority="1266">
      <formula>MOD(ROW(),2)=0</formula>
    </cfRule>
  </conditionalFormatting>
  <conditionalFormatting sqref="A175">
    <cfRule type="duplicateValues" dxfId="850" priority="1264"/>
  </conditionalFormatting>
  <conditionalFormatting sqref="A175">
    <cfRule type="duplicateValues" dxfId="849" priority="1263"/>
  </conditionalFormatting>
  <conditionalFormatting sqref="D175:E175">
    <cfRule type="expression" dxfId="848" priority="1262">
      <formula>MOD(ROW(),2)=0</formula>
    </cfRule>
  </conditionalFormatting>
  <conditionalFormatting sqref="A175">
    <cfRule type="expression" dxfId="847" priority="1258">
      <formula>MOD(ROW(),2)=0</formula>
    </cfRule>
    <cfRule type="expression" dxfId="846" priority="1259">
      <formula>MOD(ROW(),2)=0</formula>
    </cfRule>
  </conditionalFormatting>
  <conditionalFormatting sqref="A175">
    <cfRule type="duplicateValues" dxfId="845" priority="1257"/>
  </conditionalFormatting>
  <conditionalFormatting sqref="A175">
    <cfRule type="duplicateValues" dxfId="844" priority="1256"/>
  </conditionalFormatting>
  <conditionalFormatting sqref="D175:E175">
    <cfRule type="expression" dxfId="843" priority="1255">
      <formula>MOD(ROW(),2)=0</formula>
    </cfRule>
  </conditionalFormatting>
  <conditionalFormatting sqref="A175">
    <cfRule type="expression" dxfId="842" priority="1251">
      <formula>MOD(ROW(),2)=0</formula>
    </cfRule>
    <cfRule type="expression" dxfId="841" priority="1252">
      <formula>MOD(ROW(),2)=0</formula>
    </cfRule>
  </conditionalFormatting>
  <conditionalFormatting sqref="A175">
    <cfRule type="duplicateValues" dxfId="840" priority="1250"/>
  </conditionalFormatting>
  <conditionalFormatting sqref="A175">
    <cfRule type="duplicateValues" dxfId="839" priority="1249"/>
  </conditionalFormatting>
  <conditionalFormatting sqref="D175:E175">
    <cfRule type="expression" dxfId="838" priority="1248">
      <formula>MOD(ROW(),2)=0</formula>
    </cfRule>
  </conditionalFormatting>
  <conditionalFormatting sqref="A175">
    <cfRule type="expression" dxfId="837" priority="1244">
      <formula>MOD(ROW(),2)=0</formula>
    </cfRule>
    <cfRule type="expression" dxfId="836" priority="1245">
      <formula>MOD(ROW(),2)=0</formula>
    </cfRule>
  </conditionalFormatting>
  <conditionalFormatting sqref="A175">
    <cfRule type="duplicateValues" dxfId="835" priority="1243"/>
  </conditionalFormatting>
  <conditionalFormatting sqref="A175">
    <cfRule type="duplicateValues" dxfId="834" priority="1242"/>
  </conditionalFormatting>
  <conditionalFormatting sqref="D175:E175">
    <cfRule type="expression" dxfId="833" priority="1241">
      <formula>MOD(ROW(),2)=0</formula>
    </cfRule>
  </conditionalFormatting>
  <conditionalFormatting sqref="A175">
    <cfRule type="expression" dxfId="832" priority="1237">
      <formula>MOD(ROW(),2)=0</formula>
    </cfRule>
    <cfRule type="expression" dxfId="831" priority="1238">
      <formula>MOD(ROW(),2)=0</formula>
    </cfRule>
  </conditionalFormatting>
  <conditionalFormatting sqref="A175">
    <cfRule type="duplicateValues" dxfId="830" priority="1236"/>
  </conditionalFormatting>
  <conditionalFormatting sqref="A175">
    <cfRule type="duplicateValues" dxfId="829" priority="1235"/>
  </conditionalFormatting>
  <conditionalFormatting sqref="D175:E175">
    <cfRule type="expression" dxfId="828" priority="1234">
      <formula>MOD(ROW(),2)=0</formula>
    </cfRule>
  </conditionalFormatting>
  <conditionalFormatting sqref="A181:A183">
    <cfRule type="expression" dxfId="827" priority="1230">
      <formula>MOD(ROW(),2)=0</formula>
    </cfRule>
    <cfRule type="expression" dxfId="826" priority="1231">
      <formula>MOD(ROW(),2)=0</formula>
    </cfRule>
  </conditionalFormatting>
  <conditionalFormatting sqref="A181:A183">
    <cfRule type="duplicateValues" dxfId="825" priority="1229"/>
  </conditionalFormatting>
  <conditionalFormatting sqref="A181:A183">
    <cfRule type="duplicateValues" dxfId="824" priority="1228"/>
  </conditionalFormatting>
  <conditionalFormatting sqref="D181:E183">
    <cfRule type="expression" dxfId="823" priority="1227">
      <formula>MOD(ROW(),2)=0</formula>
    </cfRule>
  </conditionalFormatting>
  <conditionalFormatting sqref="A189:A191">
    <cfRule type="expression" dxfId="822" priority="1223">
      <formula>MOD(ROW(),2)=0</formula>
    </cfRule>
    <cfRule type="expression" dxfId="821" priority="1224">
      <formula>MOD(ROW(),2)=0</formula>
    </cfRule>
  </conditionalFormatting>
  <conditionalFormatting sqref="A189:A191">
    <cfRule type="duplicateValues" dxfId="820" priority="1222"/>
  </conditionalFormatting>
  <conditionalFormatting sqref="A189:A191">
    <cfRule type="duplicateValues" dxfId="819" priority="1221"/>
  </conditionalFormatting>
  <conditionalFormatting sqref="D189:E191">
    <cfRule type="expression" dxfId="818" priority="1220">
      <formula>MOD(ROW(),2)=0</formula>
    </cfRule>
  </conditionalFormatting>
  <conditionalFormatting sqref="A197:A199">
    <cfRule type="expression" dxfId="817" priority="1216">
      <formula>MOD(ROW(),2)=0</formula>
    </cfRule>
    <cfRule type="expression" dxfId="816" priority="1217">
      <formula>MOD(ROW(),2)=0</formula>
    </cfRule>
  </conditionalFormatting>
  <conditionalFormatting sqref="A197:A199">
    <cfRule type="duplicateValues" dxfId="815" priority="1215"/>
  </conditionalFormatting>
  <conditionalFormatting sqref="A197:A199">
    <cfRule type="duplicateValues" dxfId="814" priority="1214"/>
  </conditionalFormatting>
  <conditionalFormatting sqref="D197:E199">
    <cfRule type="expression" dxfId="813" priority="1213">
      <formula>MOD(ROW(),2)=0</formula>
    </cfRule>
  </conditionalFormatting>
  <conditionalFormatting sqref="A199">
    <cfRule type="expression" dxfId="812" priority="1209">
      <formula>MOD(ROW(),2)=0</formula>
    </cfRule>
    <cfRule type="expression" dxfId="811" priority="1210">
      <formula>MOD(ROW(),2)=0</formula>
    </cfRule>
  </conditionalFormatting>
  <conditionalFormatting sqref="A199">
    <cfRule type="duplicateValues" dxfId="810" priority="1208"/>
  </conditionalFormatting>
  <conditionalFormatting sqref="A199">
    <cfRule type="duplicateValues" dxfId="809" priority="1207"/>
  </conditionalFormatting>
  <conditionalFormatting sqref="D199:E199">
    <cfRule type="expression" dxfId="808" priority="1206">
      <formula>MOD(ROW(),2)=0</formula>
    </cfRule>
  </conditionalFormatting>
  <conditionalFormatting sqref="A205:A207">
    <cfRule type="expression" dxfId="807" priority="1202">
      <formula>MOD(ROW(),2)=0</formula>
    </cfRule>
    <cfRule type="expression" dxfId="806" priority="1203">
      <formula>MOD(ROW(),2)=0</formula>
    </cfRule>
  </conditionalFormatting>
  <conditionalFormatting sqref="A205:A207">
    <cfRule type="duplicateValues" dxfId="805" priority="1201"/>
  </conditionalFormatting>
  <conditionalFormatting sqref="A205:A207">
    <cfRule type="duplicateValues" dxfId="804" priority="1200"/>
  </conditionalFormatting>
  <conditionalFormatting sqref="D205:E207">
    <cfRule type="expression" dxfId="803" priority="1199">
      <formula>MOD(ROW(),2)=0</formula>
    </cfRule>
  </conditionalFormatting>
  <conditionalFormatting sqref="A207">
    <cfRule type="expression" dxfId="802" priority="1195">
      <formula>MOD(ROW(),2)=0</formula>
    </cfRule>
    <cfRule type="expression" dxfId="801" priority="1196">
      <formula>MOD(ROW(),2)=0</formula>
    </cfRule>
  </conditionalFormatting>
  <conditionalFormatting sqref="A207">
    <cfRule type="duplicateValues" dxfId="800" priority="1194"/>
  </conditionalFormatting>
  <conditionalFormatting sqref="A207">
    <cfRule type="duplicateValues" dxfId="799" priority="1193"/>
  </conditionalFormatting>
  <conditionalFormatting sqref="D207:E207">
    <cfRule type="expression" dxfId="798" priority="1192">
      <formula>MOD(ROW(),2)=0</formula>
    </cfRule>
  </conditionalFormatting>
  <conditionalFormatting sqref="A207">
    <cfRule type="expression" dxfId="797" priority="1188">
      <formula>MOD(ROW(),2)=0</formula>
    </cfRule>
    <cfRule type="expression" dxfId="796" priority="1189">
      <formula>MOD(ROW(),2)=0</formula>
    </cfRule>
  </conditionalFormatting>
  <conditionalFormatting sqref="A207">
    <cfRule type="duplicateValues" dxfId="795" priority="1187"/>
  </conditionalFormatting>
  <conditionalFormatting sqref="A207">
    <cfRule type="duplicateValues" dxfId="794" priority="1186"/>
  </conditionalFormatting>
  <conditionalFormatting sqref="D207:E207">
    <cfRule type="expression" dxfId="793" priority="1185">
      <formula>MOD(ROW(),2)=0</formula>
    </cfRule>
  </conditionalFormatting>
  <conditionalFormatting sqref="A213:A215">
    <cfRule type="expression" dxfId="792" priority="1181">
      <formula>MOD(ROW(),2)=0</formula>
    </cfRule>
    <cfRule type="expression" dxfId="791" priority="1182">
      <formula>MOD(ROW(),2)=0</formula>
    </cfRule>
  </conditionalFormatting>
  <conditionalFormatting sqref="A213:A215">
    <cfRule type="duplicateValues" dxfId="790" priority="1180"/>
  </conditionalFormatting>
  <conditionalFormatting sqref="A213:A215">
    <cfRule type="duplicateValues" dxfId="789" priority="1179"/>
  </conditionalFormatting>
  <conditionalFormatting sqref="D213:E215">
    <cfRule type="expression" dxfId="788" priority="1178">
      <formula>MOD(ROW(),2)=0</formula>
    </cfRule>
  </conditionalFormatting>
  <conditionalFormatting sqref="A215">
    <cfRule type="expression" dxfId="787" priority="1174">
      <formula>MOD(ROW(),2)=0</formula>
    </cfRule>
    <cfRule type="expression" dxfId="786" priority="1175">
      <formula>MOD(ROW(),2)=0</formula>
    </cfRule>
  </conditionalFormatting>
  <conditionalFormatting sqref="A215">
    <cfRule type="duplicateValues" dxfId="785" priority="1173"/>
  </conditionalFormatting>
  <conditionalFormatting sqref="A215">
    <cfRule type="duplicateValues" dxfId="784" priority="1172"/>
  </conditionalFormatting>
  <conditionalFormatting sqref="D215:E215">
    <cfRule type="expression" dxfId="783" priority="1171">
      <formula>MOD(ROW(),2)=0</formula>
    </cfRule>
  </conditionalFormatting>
  <conditionalFormatting sqref="A215">
    <cfRule type="expression" dxfId="782" priority="1167">
      <formula>MOD(ROW(),2)=0</formula>
    </cfRule>
    <cfRule type="expression" dxfId="781" priority="1168">
      <formula>MOD(ROW(),2)=0</formula>
    </cfRule>
  </conditionalFormatting>
  <conditionalFormatting sqref="A215">
    <cfRule type="duplicateValues" dxfId="780" priority="1166"/>
  </conditionalFormatting>
  <conditionalFormatting sqref="A215">
    <cfRule type="duplicateValues" dxfId="779" priority="1165"/>
  </conditionalFormatting>
  <conditionalFormatting sqref="D215:E215">
    <cfRule type="expression" dxfId="778" priority="1164">
      <formula>MOD(ROW(),2)=0</formula>
    </cfRule>
  </conditionalFormatting>
  <conditionalFormatting sqref="A215">
    <cfRule type="expression" dxfId="777" priority="1160">
      <formula>MOD(ROW(),2)=0</formula>
    </cfRule>
    <cfRule type="expression" dxfId="776" priority="1161">
      <formula>MOD(ROW(),2)=0</formula>
    </cfRule>
  </conditionalFormatting>
  <conditionalFormatting sqref="A215">
    <cfRule type="duplicateValues" dxfId="775" priority="1159"/>
  </conditionalFormatting>
  <conditionalFormatting sqref="A215">
    <cfRule type="duplicateValues" dxfId="774" priority="1158"/>
  </conditionalFormatting>
  <conditionalFormatting sqref="D215:E215">
    <cfRule type="expression" dxfId="773" priority="1157">
      <formula>MOD(ROW(),2)=0</formula>
    </cfRule>
  </conditionalFormatting>
  <conditionalFormatting sqref="A221:A223">
    <cfRule type="expression" dxfId="772" priority="1153">
      <formula>MOD(ROW(),2)=0</formula>
    </cfRule>
    <cfRule type="expression" dxfId="771" priority="1154">
      <formula>MOD(ROW(),2)=0</formula>
    </cfRule>
  </conditionalFormatting>
  <conditionalFormatting sqref="A221:A223">
    <cfRule type="duplicateValues" dxfId="770" priority="1152"/>
  </conditionalFormatting>
  <conditionalFormatting sqref="A221:A223">
    <cfRule type="duplicateValues" dxfId="769" priority="1151"/>
  </conditionalFormatting>
  <conditionalFormatting sqref="D221:E223">
    <cfRule type="expression" dxfId="768" priority="1150">
      <formula>MOD(ROW(),2)=0</formula>
    </cfRule>
  </conditionalFormatting>
  <conditionalFormatting sqref="A223">
    <cfRule type="expression" dxfId="767" priority="1146">
      <formula>MOD(ROW(),2)=0</formula>
    </cfRule>
    <cfRule type="expression" dxfId="766" priority="1147">
      <formula>MOD(ROW(),2)=0</formula>
    </cfRule>
  </conditionalFormatting>
  <conditionalFormatting sqref="A223">
    <cfRule type="duplicateValues" dxfId="765" priority="1145"/>
  </conditionalFormatting>
  <conditionalFormatting sqref="A223">
    <cfRule type="duplicateValues" dxfId="764" priority="1144"/>
  </conditionalFormatting>
  <conditionalFormatting sqref="D223:E223">
    <cfRule type="expression" dxfId="763" priority="1143">
      <formula>MOD(ROW(),2)=0</formula>
    </cfRule>
  </conditionalFormatting>
  <conditionalFormatting sqref="A223">
    <cfRule type="expression" dxfId="762" priority="1139">
      <formula>MOD(ROW(),2)=0</formula>
    </cfRule>
    <cfRule type="expression" dxfId="761" priority="1140">
      <formula>MOD(ROW(),2)=0</formula>
    </cfRule>
  </conditionalFormatting>
  <conditionalFormatting sqref="A223">
    <cfRule type="duplicateValues" dxfId="760" priority="1138"/>
  </conditionalFormatting>
  <conditionalFormatting sqref="A223">
    <cfRule type="duplicateValues" dxfId="759" priority="1137"/>
  </conditionalFormatting>
  <conditionalFormatting sqref="D223:E223">
    <cfRule type="expression" dxfId="758" priority="1136">
      <formula>MOD(ROW(),2)=0</formula>
    </cfRule>
  </conditionalFormatting>
  <conditionalFormatting sqref="A223">
    <cfRule type="expression" dxfId="757" priority="1132">
      <formula>MOD(ROW(),2)=0</formula>
    </cfRule>
    <cfRule type="expression" dxfId="756" priority="1133">
      <formula>MOD(ROW(),2)=0</formula>
    </cfRule>
  </conditionalFormatting>
  <conditionalFormatting sqref="A223">
    <cfRule type="duplicateValues" dxfId="755" priority="1131"/>
  </conditionalFormatting>
  <conditionalFormatting sqref="A223">
    <cfRule type="duplicateValues" dxfId="754" priority="1130"/>
  </conditionalFormatting>
  <conditionalFormatting sqref="D223:E223">
    <cfRule type="expression" dxfId="753" priority="1129">
      <formula>MOD(ROW(),2)=0</formula>
    </cfRule>
  </conditionalFormatting>
  <conditionalFormatting sqref="A223">
    <cfRule type="expression" dxfId="752" priority="1125">
      <formula>MOD(ROW(),2)=0</formula>
    </cfRule>
    <cfRule type="expression" dxfId="751" priority="1126">
      <formula>MOD(ROW(),2)=0</formula>
    </cfRule>
  </conditionalFormatting>
  <conditionalFormatting sqref="A223">
    <cfRule type="duplicateValues" dxfId="750" priority="1124"/>
  </conditionalFormatting>
  <conditionalFormatting sqref="A223">
    <cfRule type="duplicateValues" dxfId="749" priority="1123"/>
  </conditionalFormatting>
  <conditionalFormatting sqref="D223:E223">
    <cfRule type="expression" dxfId="748" priority="1122">
      <formula>MOD(ROW(),2)=0</formula>
    </cfRule>
  </conditionalFormatting>
  <conditionalFormatting sqref="A229:A231">
    <cfRule type="expression" dxfId="747" priority="1118">
      <formula>MOD(ROW(),2)=0</formula>
    </cfRule>
    <cfRule type="expression" dxfId="746" priority="1119">
      <formula>MOD(ROW(),2)=0</formula>
    </cfRule>
  </conditionalFormatting>
  <conditionalFormatting sqref="A229:A231">
    <cfRule type="duplicateValues" dxfId="745" priority="1117"/>
  </conditionalFormatting>
  <conditionalFormatting sqref="A229:A231">
    <cfRule type="duplicateValues" dxfId="744" priority="1116"/>
  </conditionalFormatting>
  <conditionalFormatting sqref="D229:E231">
    <cfRule type="expression" dxfId="743" priority="1115">
      <formula>MOD(ROW(),2)=0</formula>
    </cfRule>
  </conditionalFormatting>
  <conditionalFormatting sqref="A231">
    <cfRule type="expression" dxfId="742" priority="1111">
      <formula>MOD(ROW(),2)=0</formula>
    </cfRule>
    <cfRule type="expression" dxfId="741" priority="1112">
      <formula>MOD(ROW(),2)=0</formula>
    </cfRule>
  </conditionalFormatting>
  <conditionalFormatting sqref="A231">
    <cfRule type="duplicateValues" dxfId="740" priority="1110"/>
  </conditionalFormatting>
  <conditionalFormatting sqref="A231">
    <cfRule type="duplicateValues" dxfId="739" priority="1109"/>
  </conditionalFormatting>
  <conditionalFormatting sqref="D231:E231">
    <cfRule type="expression" dxfId="738" priority="1108">
      <formula>MOD(ROW(),2)=0</formula>
    </cfRule>
  </conditionalFormatting>
  <conditionalFormatting sqref="A231">
    <cfRule type="expression" dxfId="737" priority="1104">
      <formula>MOD(ROW(),2)=0</formula>
    </cfRule>
    <cfRule type="expression" dxfId="736" priority="1105">
      <formula>MOD(ROW(),2)=0</formula>
    </cfRule>
  </conditionalFormatting>
  <conditionalFormatting sqref="A231">
    <cfRule type="duplicateValues" dxfId="735" priority="1103"/>
  </conditionalFormatting>
  <conditionalFormatting sqref="A231">
    <cfRule type="duplicateValues" dxfId="734" priority="1102"/>
  </conditionalFormatting>
  <conditionalFormatting sqref="D231:E231">
    <cfRule type="expression" dxfId="733" priority="1101">
      <formula>MOD(ROW(),2)=0</formula>
    </cfRule>
  </conditionalFormatting>
  <conditionalFormatting sqref="A231">
    <cfRule type="expression" dxfId="732" priority="1097">
      <formula>MOD(ROW(),2)=0</formula>
    </cfRule>
    <cfRule type="expression" dxfId="731" priority="1098">
      <formula>MOD(ROW(),2)=0</formula>
    </cfRule>
  </conditionalFormatting>
  <conditionalFormatting sqref="A231">
    <cfRule type="duplicateValues" dxfId="730" priority="1096"/>
  </conditionalFormatting>
  <conditionalFormatting sqref="A231">
    <cfRule type="duplicateValues" dxfId="729" priority="1095"/>
  </conditionalFormatting>
  <conditionalFormatting sqref="D231:E231">
    <cfRule type="expression" dxfId="728" priority="1094">
      <formula>MOD(ROW(),2)=0</formula>
    </cfRule>
  </conditionalFormatting>
  <conditionalFormatting sqref="A231">
    <cfRule type="expression" dxfId="727" priority="1090">
      <formula>MOD(ROW(),2)=0</formula>
    </cfRule>
    <cfRule type="expression" dxfId="726" priority="1091">
      <formula>MOD(ROW(),2)=0</formula>
    </cfRule>
  </conditionalFormatting>
  <conditionalFormatting sqref="A231">
    <cfRule type="duplicateValues" dxfId="725" priority="1089"/>
  </conditionalFormatting>
  <conditionalFormatting sqref="A231">
    <cfRule type="duplicateValues" dxfId="724" priority="1088"/>
  </conditionalFormatting>
  <conditionalFormatting sqref="D231:E231">
    <cfRule type="expression" dxfId="723" priority="1087">
      <formula>MOD(ROW(),2)=0</formula>
    </cfRule>
  </conditionalFormatting>
  <conditionalFormatting sqref="A231">
    <cfRule type="expression" dxfId="722" priority="1083">
      <formula>MOD(ROW(),2)=0</formula>
    </cfRule>
    <cfRule type="expression" dxfId="721" priority="1084">
      <formula>MOD(ROW(),2)=0</formula>
    </cfRule>
  </conditionalFormatting>
  <conditionalFormatting sqref="A231">
    <cfRule type="duplicateValues" dxfId="720" priority="1082"/>
  </conditionalFormatting>
  <conditionalFormatting sqref="A231">
    <cfRule type="duplicateValues" dxfId="719" priority="1081"/>
  </conditionalFormatting>
  <conditionalFormatting sqref="D231:E231">
    <cfRule type="expression" dxfId="718" priority="1080">
      <formula>MOD(ROW(),2)=0</formula>
    </cfRule>
  </conditionalFormatting>
  <conditionalFormatting sqref="A237:A239">
    <cfRule type="expression" dxfId="717" priority="1076">
      <formula>MOD(ROW(),2)=0</formula>
    </cfRule>
    <cfRule type="expression" dxfId="716" priority="1077">
      <formula>MOD(ROW(),2)=0</formula>
    </cfRule>
  </conditionalFormatting>
  <conditionalFormatting sqref="A237:A239">
    <cfRule type="duplicateValues" dxfId="715" priority="1075"/>
  </conditionalFormatting>
  <conditionalFormatting sqref="A237:A239">
    <cfRule type="duplicateValues" dxfId="714" priority="1074"/>
  </conditionalFormatting>
  <conditionalFormatting sqref="D237:E239">
    <cfRule type="expression" dxfId="713" priority="1073">
      <formula>MOD(ROW(),2)=0</formula>
    </cfRule>
  </conditionalFormatting>
  <conditionalFormatting sqref="A239">
    <cfRule type="expression" dxfId="712" priority="1069">
      <formula>MOD(ROW(),2)=0</formula>
    </cfRule>
    <cfRule type="expression" dxfId="711" priority="1070">
      <formula>MOD(ROW(),2)=0</formula>
    </cfRule>
  </conditionalFormatting>
  <conditionalFormatting sqref="A239">
    <cfRule type="duplicateValues" dxfId="710" priority="1068"/>
  </conditionalFormatting>
  <conditionalFormatting sqref="A239">
    <cfRule type="duplicateValues" dxfId="709" priority="1067"/>
  </conditionalFormatting>
  <conditionalFormatting sqref="D239:E239">
    <cfRule type="expression" dxfId="708" priority="1066">
      <formula>MOD(ROW(),2)=0</formula>
    </cfRule>
  </conditionalFormatting>
  <conditionalFormatting sqref="A245:A247">
    <cfRule type="expression" dxfId="707" priority="1062">
      <formula>MOD(ROW(),2)=0</formula>
    </cfRule>
    <cfRule type="expression" dxfId="706" priority="1063">
      <formula>MOD(ROW(),2)=0</formula>
    </cfRule>
  </conditionalFormatting>
  <conditionalFormatting sqref="A245:A247">
    <cfRule type="duplicateValues" dxfId="705" priority="1061"/>
  </conditionalFormatting>
  <conditionalFormatting sqref="A245:A247">
    <cfRule type="duplicateValues" dxfId="704" priority="1060"/>
  </conditionalFormatting>
  <conditionalFormatting sqref="D245:E247">
    <cfRule type="expression" dxfId="703" priority="1059">
      <formula>MOD(ROW(),2)=0</formula>
    </cfRule>
  </conditionalFormatting>
  <conditionalFormatting sqref="A253:A255">
    <cfRule type="expression" dxfId="702" priority="1055">
      <formula>MOD(ROW(),2)=0</formula>
    </cfRule>
    <cfRule type="expression" dxfId="701" priority="1056">
      <formula>MOD(ROW(),2)=0</formula>
    </cfRule>
  </conditionalFormatting>
  <conditionalFormatting sqref="A253:A255">
    <cfRule type="duplicateValues" dxfId="700" priority="1054"/>
  </conditionalFormatting>
  <conditionalFormatting sqref="A253:A255">
    <cfRule type="duplicateValues" dxfId="699" priority="1053"/>
  </conditionalFormatting>
  <conditionalFormatting sqref="D253:E255">
    <cfRule type="expression" dxfId="698" priority="1052">
      <formula>MOD(ROW(),2)=0</formula>
    </cfRule>
  </conditionalFormatting>
  <conditionalFormatting sqref="A255">
    <cfRule type="expression" dxfId="697" priority="1048">
      <formula>MOD(ROW(),2)=0</formula>
    </cfRule>
    <cfRule type="expression" dxfId="696" priority="1049">
      <formula>MOD(ROW(),2)=0</formula>
    </cfRule>
  </conditionalFormatting>
  <conditionalFormatting sqref="A255">
    <cfRule type="duplicateValues" dxfId="695" priority="1047"/>
  </conditionalFormatting>
  <conditionalFormatting sqref="A255">
    <cfRule type="duplicateValues" dxfId="694" priority="1046"/>
  </conditionalFormatting>
  <conditionalFormatting sqref="D255:E255">
    <cfRule type="expression" dxfId="693" priority="1045">
      <formula>MOD(ROW(),2)=0</formula>
    </cfRule>
  </conditionalFormatting>
  <conditionalFormatting sqref="A261:A263">
    <cfRule type="expression" dxfId="692" priority="1041">
      <formula>MOD(ROW(),2)=0</formula>
    </cfRule>
    <cfRule type="expression" dxfId="691" priority="1042">
      <formula>MOD(ROW(),2)=0</formula>
    </cfRule>
  </conditionalFormatting>
  <conditionalFormatting sqref="A261:A263">
    <cfRule type="duplicateValues" dxfId="690" priority="1040"/>
  </conditionalFormatting>
  <conditionalFormatting sqref="A261:A263">
    <cfRule type="duplicateValues" dxfId="689" priority="1039"/>
  </conditionalFormatting>
  <conditionalFormatting sqref="D261:E263">
    <cfRule type="expression" dxfId="688" priority="1038">
      <formula>MOD(ROW(),2)=0</formula>
    </cfRule>
  </conditionalFormatting>
  <conditionalFormatting sqref="A263">
    <cfRule type="expression" dxfId="687" priority="1034">
      <formula>MOD(ROW(),2)=0</formula>
    </cfRule>
    <cfRule type="expression" dxfId="686" priority="1035">
      <formula>MOD(ROW(),2)=0</formula>
    </cfRule>
  </conditionalFormatting>
  <conditionalFormatting sqref="A263">
    <cfRule type="duplicateValues" dxfId="685" priority="1033"/>
  </conditionalFormatting>
  <conditionalFormatting sqref="A263">
    <cfRule type="duplicateValues" dxfId="684" priority="1032"/>
  </conditionalFormatting>
  <conditionalFormatting sqref="D263:E263">
    <cfRule type="expression" dxfId="683" priority="1031">
      <formula>MOD(ROW(),2)=0</formula>
    </cfRule>
  </conditionalFormatting>
  <conditionalFormatting sqref="A263">
    <cfRule type="expression" dxfId="682" priority="1027">
      <formula>MOD(ROW(),2)=0</formula>
    </cfRule>
    <cfRule type="expression" dxfId="681" priority="1028">
      <formula>MOD(ROW(),2)=0</formula>
    </cfRule>
  </conditionalFormatting>
  <conditionalFormatting sqref="A263">
    <cfRule type="duplicateValues" dxfId="680" priority="1026"/>
  </conditionalFormatting>
  <conditionalFormatting sqref="A263">
    <cfRule type="duplicateValues" dxfId="679" priority="1025"/>
  </conditionalFormatting>
  <conditionalFormatting sqref="D263:E263">
    <cfRule type="expression" dxfId="678" priority="1024">
      <formula>MOD(ROW(),2)=0</formula>
    </cfRule>
  </conditionalFormatting>
  <conditionalFormatting sqref="A269:A271">
    <cfRule type="expression" dxfId="677" priority="1020">
      <formula>MOD(ROW(),2)=0</formula>
    </cfRule>
    <cfRule type="expression" dxfId="676" priority="1021">
      <formula>MOD(ROW(),2)=0</formula>
    </cfRule>
  </conditionalFormatting>
  <conditionalFormatting sqref="A269:A271">
    <cfRule type="duplicateValues" dxfId="675" priority="1019"/>
  </conditionalFormatting>
  <conditionalFormatting sqref="A269:A271">
    <cfRule type="duplicateValues" dxfId="674" priority="1018"/>
  </conditionalFormatting>
  <conditionalFormatting sqref="D269:E271">
    <cfRule type="expression" dxfId="673" priority="1017">
      <formula>MOD(ROW(),2)=0</formula>
    </cfRule>
  </conditionalFormatting>
  <conditionalFormatting sqref="A271">
    <cfRule type="expression" dxfId="672" priority="1013">
      <formula>MOD(ROW(),2)=0</formula>
    </cfRule>
    <cfRule type="expression" dxfId="671" priority="1014">
      <formula>MOD(ROW(),2)=0</formula>
    </cfRule>
  </conditionalFormatting>
  <conditionalFormatting sqref="A271">
    <cfRule type="duplicateValues" dxfId="670" priority="1012"/>
  </conditionalFormatting>
  <conditionalFormatting sqref="A271">
    <cfRule type="duplicateValues" dxfId="669" priority="1011"/>
  </conditionalFormatting>
  <conditionalFormatting sqref="D271:E271">
    <cfRule type="expression" dxfId="668" priority="1010">
      <formula>MOD(ROW(),2)=0</formula>
    </cfRule>
  </conditionalFormatting>
  <conditionalFormatting sqref="A271">
    <cfRule type="expression" dxfId="667" priority="1006">
      <formula>MOD(ROW(),2)=0</formula>
    </cfRule>
    <cfRule type="expression" dxfId="666" priority="1007">
      <formula>MOD(ROW(),2)=0</formula>
    </cfRule>
  </conditionalFormatting>
  <conditionalFormatting sqref="A271">
    <cfRule type="duplicateValues" dxfId="665" priority="1005"/>
  </conditionalFormatting>
  <conditionalFormatting sqref="A271">
    <cfRule type="duplicateValues" dxfId="664" priority="1004"/>
  </conditionalFormatting>
  <conditionalFormatting sqref="D271:E271">
    <cfRule type="expression" dxfId="663" priority="1003">
      <formula>MOD(ROW(),2)=0</formula>
    </cfRule>
  </conditionalFormatting>
  <conditionalFormatting sqref="A271">
    <cfRule type="expression" dxfId="662" priority="999">
      <formula>MOD(ROW(),2)=0</formula>
    </cfRule>
    <cfRule type="expression" dxfId="661" priority="1000">
      <formula>MOD(ROW(),2)=0</formula>
    </cfRule>
  </conditionalFormatting>
  <conditionalFormatting sqref="A271">
    <cfRule type="duplicateValues" dxfId="660" priority="998"/>
  </conditionalFormatting>
  <conditionalFormatting sqref="A271">
    <cfRule type="duplicateValues" dxfId="659" priority="997"/>
  </conditionalFormatting>
  <conditionalFormatting sqref="D271:E271">
    <cfRule type="expression" dxfId="658" priority="996">
      <formula>MOD(ROW(),2)=0</formula>
    </cfRule>
  </conditionalFormatting>
  <conditionalFormatting sqref="A277:A279">
    <cfRule type="expression" dxfId="657" priority="992">
      <formula>MOD(ROW(),2)=0</formula>
    </cfRule>
    <cfRule type="expression" dxfId="656" priority="993">
      <formula>MOD(ROW(),2)=0</formula>
    </cfRule>
  </conditionalFormatting>
  <conditionalFormatting sqref="A277:A279">
    <cfRule type="duplicateValues" dxfId="655" priority="991"/>
  </conditionalFormatting>
  <conditionalFormatting sqref="A277:A279">
    <cfRule type="duplicateValues" dxfId="654" priority="990"/>
  </conditionalFormatting>
  <conditionalFormatting sqref="D277:E279">
    <cfRule type="expression" dxfId="653" priority="989">
      <formula>MOD(ROW(),2)=0</formula>
    </cfRule>
  </conditionalFormatting>
  <conditionalFormatting sqref="A279">
    <cfRule type="expression" dxfId="652" priority="985">
      <formula>MOD(ROW(),2)=0</formula>
    </cfRule>
    <cfRule type="expression" dxfId="651" priority="986">
      <formula>MOD(ROW(),2)=0</formula>
    </cfRule>
  </conditionalFormatting>
  <conditionalFormatting sqref="A279">
    <cfRule type="duplicateValues" dxfId="650" priority="984"/>
  </conditionalFormatting>
  <conditionalFormatting sqref="A279">
    <cfRule type="duplicateValues" dxfId="649" priority="983"/>
  </conditionalFormatting>
  <conditionalFormatting sqref="D279:E279">
    <cfRule type="expression" dxfId="648" priority="982">
      <formula>MOD(ROW(),2)=0</formula>
    </cfRule>
  </conditionalFormatting>
  <conditionalFormatting sqref="A279">
    <cfRule type="expression" dxfId="647" priority="978">
      <formula>MOD(ROW(),2)=0</formula>
    </cfRule>
    <cfRule type="expression" dxfId="646" priority="979">
      <formula>MOD(ROW(),2)=0</formula>
    </cfRule>
  </conditionalFormatting>
  <conditionalFormatting sqref="A279">
    <cfRule type="duplicateValues" dxfId="645" priority="977"/>
  </conditionalFormatting>
  <conditionalFormatting sqref="A279">
    <cfRule type="duplicateValues" dxfId="644" priority="976"/>
  </conditionalFormatting>
  <conditionalFormatting sqref="D279:E279">
    <cfRule type="expression" dxfId="643" priority="975">
      <formula>MOD(ROW(),2)=0</formula>
    </cfRule>
  </conditionalFormatting>
  <conditionalFormatting sqref="A279">
    <cfRule type="expression" dxfId="642" priority="971">
      <formula>MOD(ROW(),2)=0</formula>
    </cfRule>
    <cfRule type="expression" dxfId="641" priority="972">
      <formula>MOD(ROW(),2)=0</formula>
    </cfRule>
  </conditionalFormatting>
  <conditionalFormatting sqref="A279">
    <cfRule type="duplicateValues" dxfId="640" priority="970"/>
  </conditionalFormatting>
  <conditionalFormatting sqref="A279">
    <cfRule type="duplicateValues" dxfId="639" priority="969"/>
  </conditionalFormatting>
  <conditionalFormatting sqref="D279:E279">
    <cfRule type="expression" dxfId="638" priority="968">
      <formula>MOD(ROW(),2)=0</formula>
    </cfRule>
  </conditionalFormatting>
  <conditionalFormatting sqref="A279">
    <cfRule type="expression" dxfId="637" priority="964">
      <formula>MOD(ROW(),2)=0</formula>
    </cfRule>
    <cfRule type="expression" dxfId="636" priority="965">
      <formula>MOD(ROW(),2)=0</formula>
    </cfRule>
  </conditionalFormatting>
  <conditionalFormatting sqref="A279">
    <cfRule type="duplicateValues" dxfId="635" priority="963"/>
  </conditionalFormatting>
  <conditionalFormatting sqref="A279">
    <cfRule type="duplicateValues" dxfId="634" priority="962"/>
  </conditionalFormatting>
  <conditionalFormatting sqref="D279:E279">
    <cfRule type="expression" dxfId="633" priority="961">
      <formula>MOD(ROW(),2)=0</formula>
    </cfRule>
  </conditionalFormatting>
  <conditionalFormatting sqref="A285:A287">
    <cfRule type="expression" dxfId="632" priority="957">
      <formula>MOD(ROW(),2)=0</formula>
    </cfRule>
    <cfRule type="expression" dxfId="631" priority="958">
      <formula>MOD(ROW(),2)=0</formula>
    </cfRule>
  </conditionalFormatting>
  <conditionalFormatting sqref="A285:A287">
    <cfRule type="duplicateValues" dxfId="630" priority="956"/>
  </conditionalFormatting>
  <conditionalFormatting sqref="A285:A287">
    <cfRule type="duplicateValues" dxfId="629" priority="955"/>
  </conditionalFormatting>
  <conditionalFormatting sqref="D285:E287">
    <cfRule type="expression" dxfId="628" priority="954">
      <formula>MOD(ROW(),2)=0</formula>
    </cfRule>
  </conditionalFormatting>
  <conditionalFormatting sqref="A287">
    <cfRule type="expression" dxfId="627" priority="950">
      <formula>MOD(ROW(),2)=0</formula>
    </cfRule>
    <cfRule type="expression" dxfId="626" priority="951">
      <formula>MOD(ROW(),2)=0</formula>
    </cfRule>
  </conditionalFormatting>
  <conditionalFormatting sqref="A287">
    <cfRule type="duplicateValues" dxfId="625" priority="949"/>
  </conditionalFormatting>
  <conditionalFormatting sqref="A287">
    <cfRule type="duplicateValues" dxfId="624" priority="948"/>
  </conditionalFormatting>
  <conditionalFormatting sqref="D287:E287">
    <cfRule type="expression" dxfId="623" priority="947">
      <formula>MOD(ROW(),2)=0</formula>
    </cfRule>
  </conditionalFormatting>
  <conditionalFormatting sqref="A287">
    <cfRule type="expression" dxfId="622" priority="943">
      <formula>MOD(ROW(),2)=0</formula>
    </cfRule>
    <cfRule type="expression" dxfId="621" priority="944">
      <formula>MOD(ROW(),2)=0</formula>
    </cfRule>
  </conditionalFormatting>
  <conditionalFormatting sqref="A287">
    <cfRule type="duplicateValues" dxfId="620" priority="942"/>
  </conditionalFormatting>
  <conditionalFormatting sqref="A287">
    <cfRule type="duplicateValues" dxfId="619" priority="941"/>
  </conditionalFormatting>
  <conditionalFormatting sqref="D287:E287">
    <cfRule type="expression" dxfId="618" priority="940">
      <formula>MOD(ROW(),2)=0</formula>
    </cfRule>
  </conditionalFormatting>
  <conditionalFormatting sqref="A287">
    <cfRule type="expression" dxfId="617" priority="936">
      <formula>MOD(ROW(),2)=0</formula>
    </cfRule>
    <cfRule type="expression" dxfId="616" priority="937">
      <formula>MOD(ROW(),2)=0</formula>
    </cfRule>
  </conditionalFormatting>
  <conditionalFormatting sqref="A287">
    <cfRule type="duplicateValues" dxfId="615" priority="935"/>
  </conditionalFormatting>
  <conditionalFormatting sqref="A287">
    <cfRule type="duplicateValues" dxfId="614" priority="934"/>
  </conditionalFormatting>
  <conditionalFormatting sqref="D287:E287">
    <cfRule type="expression" dxfId="613" priority="933">
      <formula>MOD(ROW(),2)=0</formula>
    </cfRule>
  </conditionalFormatting>
  <conditionalFormatting sqref="A287">
    <cfRule type="expression" dxfId="612" priority="929">
      <formula>MOD(ROW(),2)=0</formula>
    </cfRule>
    <cfRule type="expression" dxfId="611" priority="930">
      <formula>MOD(ROW(),2)=0</formula>
    </cfRule>
  </conditionalFormatting>
  <conditionalFormatting sqref="A287">
    <cfRule type="duplicateValues" dxfId="610" priority="928"/>
  </conditionalFormatting>
  <conditionalFormatting sqref="A287">
    <cfRule type="duplicateValues" dxfId="609" priority="927"/>
  </conditionalFormatting>
  <conditionalFormatting sqref="D287:E287">
    <cfRule type="expression" dxfId="608" priority="926">
      <formula>MOD(ROW(),2)=0</formula>
    </cfRule>
  </conditionalFormatting>
  <conditionalFormatting sqref="A287">
    <cfRule type="expression" dxfId="607" priority="922">
      <formula>MOD(ROW(),2)=0</formula>
    </cfRule>
    <cfRule type="expression" dxfId="606" priority="923">
      <formula>MOD(ROW(),2)=0</formula>
    </cfRule>
  </conditionalFormatting>
  <conditionalFormatting sqref="A287">
    <cfRule type="duplicateValues" dxfId="605" priority="921"/>
  </conditionalFormatting>
  <conditionalFormatting sqref="A287">
    <cfRule type="duplicateValues" dxfId="604" priority="920"/>
  </conditionalFormatting>
  <conditionalFormatting sqref="D287:E287">
    <cfRule type="expression" dxfId="603" priority="919">
      <formula>MOD(ROW(),2)=0</formula>
    </cfRule>
  </conditionalFormatting>
  <conditionalFormatting sqref="A293:A295">
    <cfRule type="expression" dxfId="602" priority="915">
      <formula>MOD(ROW(),2)=0</formula>
    </cfRule>
    <cfRule type="expression" dxfId="601" priority="916">
      <formula>MOD(ROW(),2)=0</formula>
    </cfRule>
  </conditionalFormatting>
  <conditionalFormatting sqref="A293:A295">
    <cfRule type="duplicateValues" dxfId="600" priority="914"/>
  </conditionalFormatting>
  <conditionalFormatting sqref="A293:A295">
    <cfRule type="duplicateValues" dxfId="599" priority="913"/>
  </conditionalFormatting>
  <conditionalFormatting sqref="D293:E295">
    <cfRule type="expression" dxfId="598" priority="912">
      <formula>MOD(ROW(),2)=0</formula>
    </cfRule>
  </conditionalFormatting>
  <conditionalFormatting sqref="A295">
    <cfRule type="expression" dxfId="597" priority="908">
      <formula>MOD(ROW(),2)=0</formula>
    </cfRule>
    <cfRule type="expression" dxfId="596" priority="909">
      <formula>MOD(ROW(),2)=0</formula>
    </cfRule>
  </conditionalFormatting>
  <conditionalFormatting sqref="A295">
    <cfRule type="duplicateValues" dxfId="595" priority="907"/>
  </conditionalFormatting>
  <conditionalFormatting sqref="A295">
    <cfRule type="duplicateValues" dxfId="594" priority="906"/>
  </conditionalFormatting>
  <conditionalFormatting sqref="D295:E295">
    <cfRule type="expression" dxfId="593" priority="905">
      <formula>MOD(ROW(),2)=0</formula>
    </cfRule>
  </conditionalFormatting>
  <conditionalFormatting sqref="A295">
    <cfRule type="expression" dxfId="592" priority="901">
      <formula>MOD(ROW(),2)=0</formula>
    </cfRule>
    <cfRule type="expression" dxfId="591" priority="902">
      <formula>MOD(ROW(),2)=0</formula>
    </cfRule>
  </conditionalFormatting>
  <conditionalFormatting sqref="A295">
    <cfRule type="duplicateValues" dxfId="590" priority="900"/>
  </conditionalFormatting>
  <conditionalFormatting sqref="A295">
    <cfRule type="duplicateValues" dxfId="589" priority="899"/>
  </conditionalFormatting>
  <conditionalFormatting sqref="D295:E295">
    <cfRule type="expression" dxfId="588" priority="898">
      <formula>MOD(ROW(),2)=0</formula>
    </cfRule>
  </conditionalFormatting>
  <conditionalFormatting sqref="A301:A303">
    <cfRule type="expression" dxfId="587" priority="894">
      <formula>MOD(ROW(),2)=0</formula>
    </cfRule>
    <cfRule type="expression" dxfId="586" priority="895">
      <formula>MOD(ROW(),2)=0</formula>
    </cfRule>
  </conditionalFormatting>
  <conditionalFormatting sqref="A301:A303">
    <cfRule type="duplicateValues" dxfId="585" priority="893"/>
  </conditionalFormatting>
  <conditionalFormatting sqref="A301:A303">
    <cfRule type="duplicateValues" dxfId="584" priority="892"/>
  </conditionalFormatting>
  <conditionalFormatting sqref="D301:E303">
    <cfRule type="expression" dxfId="583" priority="891">
      <formula>MOD(ROW(),2)=0</formula>
    </cfRule>
  </conditionalFormatting>
  <conditionalFormatting sqref="A309:A311">
    <cfRule type="expression" dxfId="582" priority="887">
      <formula>MOD(ROW(),2)=0</formula>
    </cfRule>
    <cfRule type="expression" dxfId="581" priority="888">
      <formula>MOD(ROW(),2)=0</formula>
    </cfRule>
  </conditionalFormatting>
  <conditionalFormatting sqref="A309:A311">
    <cfRule type="duplicateValues" dxfId="580" priority="886"/>
  </conditionalFormatting>
  <conditionalFormatting sqref="A309:A311">
    <cfRule type="duplicateValues" dxfId="579" priority="885"/>
  </conditionalFormatting>
  <conditionalFormatting sqref="D309:E311">
    <cfRule type="expression" dxfId="578" priority="884">
      <formula>MOD(ROW(),2)=0</formula>
    </cfRule>
  </conditionalFormatting>
  <conditionalFormatting sqref="A311">
    <cfRule type="expression" dxfId="577" priority="880">
      <formula>MOD(ROW(),2)=0</formula>
    </cfRule>
    <cfRule type="expression" dxfId="576" priority="881">
      <formula>MOD(ROW(),2)=0</formula>
    </cfRule>
  </conditionalFormatting>
  <conditionalFormatting sqref="A311">
    <cfRule type="duplicateValues" dxfId="575" priority="879"/>
  </conditionalFormatting>
  <conditionalFormatting sqref="A311">
    <cfRule type="duplicateValues" dxfId="574" priority="878"/>
  </conditionalFormatting>
  <conditionalFormatting sqref="D311:E311">
    <cfRule type="expression" dxfId="573" priority="877">
      <formula>MOD(ROW(),2)=0</formula>
    </cfRule>
  </conditionalFormatting>
  <conditionalFormatting sqref="A317:A319">
    <cfRule type="expression" dxfId="572" priority="873">
      <formula>MOD(ROW(),2)=0</formula>
    </cfRule>
    <cfRule type="expression" dxfId="571" priority="874">
      <formula>MOD(ROW(),2)=0</formula>
    </cfRule>
  </conditionalFormatting>
  <conditionalFormatting sqref="A317:A319">
    <cfRule type="duplicateValues" dxfId="570" priority="872"/>
  </conditionalFormatting>
  <conditionalFormatting sqref="A317:A319">
    <cfRule type="duplicateValues" dxfId="569" priority="871"/>
  </conditionalFormatting>
  <conditionalFormatting sqref="D317:E319">
    <cfRule type="expression" dxfId="568" priority="870">
      <formula>MOD(ROW(),2)=0</formula>
    </cfRule>
  </conditionalFormatting>
  <conditionalFormatting sqref="A319">
    <cfRule type="expression" dxfId="567" priority="866">
      <formula>MOD(ROW(),2)=0</formula>
    </cfRule>
    <cfRule type="expression" dxfId="566" priority="867">
      <formula>MOD(ROW(),2)=0</formula>
    </cfRule>
  </conditionalFormatting>
  <conditionalFormatting sqref="A319">
    <cfRule type="duplicateValues" dxfId="565" priority="865"/>
  </conditionalFormatting>
  <conditionalFormatting sqref="A319">
    <cfRule type="duplicateValues" dxfId="564" priority="864"/>
  </conditionalFormatting>
  <conditionalFormatting sqref="D319:E319">
    <cfRule type="expression" dxfId="563" priority="863">
      <formula>MOD(ROW(),2)=0</formula>
    </cfRule>
  </conditionalFormatting>
  <conditionalFormatting sqref="A319">
    <cfRule type="expression" dxfId="562" priority="859">
      <formula>MOD(ROW(),2)=0</formula>
    </cfRule>
    <cfRule type="expression" dxfId="561" priority="860">
      <formula>MOD(ROW(),2)=0</formula>
    </cfRule>
  </conditionalFormatting>
  <conditionalFormatting sqref="A319">
    <cfRule type="duplicateValues" dxfId="560" priority="858"/>
  </conditionalFormatting>
  <conditionalFormatting sqref="A319">
    <cfRule type="duplicateValues" dxfId="559" priority="857"/>
  </conditionalFormatting>
  <conditionalFormatting sqref="D319:E319">
    <cfRule type="expression" dxfId="558" priority="856">
      <formula>MOD(ROW(),2)=0</formula>
    </cfRule>
  </conditionalFormatting>
  <conditionalFormatting sqref="A325:A327">
    <cfRule type="expression" dxfId="557" priority="852">
      <formula>MOD(ROW(),2)=0</formula>
    </cfRule>
    <cfRule type="expression" dxfId="556" priority="853">
      <formula>MOD(ROW(),2)=0</formula>
    </cfRule>
  </conditionalFormatting>
  <conditionalFormatting sqref="A325:A327">
    <cfRule type="duplicateValues" dxfId="555" priority="851"/>
  </conditionalFormatting>
  <conditionalFormatting sqref="A325:A327">
    <cfRule type="duplicateValues" dxfId="554" priority="850"/>
  </conditionalFormatting>
  <conditionalFormatting sqref="D325:E327">
    <cfRule type="expression" dxfId="553" priority="849">
      <formula>MOD(ROW(),2)=0</formula>
    </cfRule>
  </conditionalFormatting>
  <conditionalFormatting sqref="A327">
    <cfRule type="expression" dxfId="552" priority="845">
      <formula>MOD(ROW(),2)=0</formula>
    </cfRule>
    <cfRule type="expression" dxfId="551" priority="846">
      <formula>MOD(ROW(),2)=0</formula>
    </cfRule>
  </conditionalFormatting>
  <conditionalFormatting sqref="A327">
    <cfRule type="duplicateValues" dxfId="550" priority="844"/>
  </conditionalFormatting>
  <conditionalFormatting sqref="A327">
    <cfRule type="duplicateValues" dxfId="549" priority="843"/>
  </conditionalFormatting>
  <conditionalFormatting sqref="D327:E327">
    <cfRule type="expression" dxfId="548" priority="842">
      <formula>MOD(ROW(),2)=0</formula>
    </cfRule>
  </conditionalFormatting>
  <conditionalFormatting sqref="A327">
    <cfRule type="expression" dxfId="547" priority="838">
      <formula>MOD(ROW(),2)=0</formula>
    </cfRule>
    <cfRule type="expression" dxfId="546" priority="839">
      <formula>MOD(ROW(),2)=0</formula>
    </cfRule>
  </conditionalFormatting>
  <conditionalFormatting sqref="A327">
    <cfRule type="duplicateValues" dxfId="545" priority="837"/>
  </conditionalFormatting>
  <conditionalFormatting sqref="A327">
    <cfRule type="duplicateValues" dxfId="544" priority="836"/>
  </conditionalFormatting>
  <conditionalFormatting sqref="D327:E327">
    <cfRule type="expression" dxfId="543" priority="835">
      <formula>MOD(ROW(),2)=0</formula>
    </cfRule>
  </conditionalFormatting>
  <conditionalFormatting sqref="A327">
    <cfRule type="expression" dxfId="542" priority="831">
      <formula>MOD(ROW(),2)=0</formula>
    </cfRule>
    <cfRule type="expression" dxfId="541" priority="832">
      <formula>MOD(ROW(),2)=0</formula>
    </cfRule>
  </conditionalFormatting>
  <conditionalFormatting sqref="A327">
    <cfRule type="duplicateValues" dxfId="540" priority="830"/>
  </conditionalFormatting>
  <conditionalFormatting sqref="A327">
    <cfRule type="duplicateValues" dxfId="539" priority="829"/>
  </conditionalFormatting>
  <conditionalFormatting sqref="D327:E327">
    <cfRule type="expression" dxfId="538" priority="828">
      <formula>MOD(ROW(),2)=0</formula>
    </cfRule>
  </conditionalFormatting>
  <conditionalFormatting sqref="A333:A335">
    <cfRule type="expression" dxfId="537" priority="824">
      <formula>MOD(ROW(),2)=0</formula>
    </cfRule>
    <cfRule type="expression" dxfId="536" priority="825">
      <formula>MOD(ROW(),2)=0</formula>
    </cfRule>
  </conditionalFormatting>
  <conditionalFormatting sqref="A333:A335">
    <cfRule type="duplicateValues" dxfId="535" priority="823"/>
  </conditionalFormatting>
  <conditionalFormatting sqref="A333:A335">
    <cfRule type="duplicateValues" dxfId="534" priority="822"/>
  </conditionalFormatting>
  <conditionalFormatting sqref="D333:E335">
    <cfRule type="expression" dxfId="533" priority="821">
      <formula>MOD(ROW(),2)=0</formula>
    </cfRule>
  </conditionalFormatting>
  <conditionalFormatting sqref="A335">
    <cfRule type="expression" dxfId="532" priority="817">
      <formula>MOD(ROW(),2)=0</formula>
    </cfRule>
    <cfRule type="expression" dxfId="531" priority="818">
      <formula>MOD(ROW(),2)=0</formula>
    </cfRule>
  </conditionalFormatting>
  <conditionalFormatting sqref="A335">
    <cfRule type="duplicateValues" dxfId="530" priority="816"/>
  </conditionalFormatting>
  <conditionalFormatting sqref="A335">
    <cfRule type="duplicateValues" dxfId="529" priority="815"/>
  </conditionalFormatting>
  <conditionalFormatting sqref="D335:E335">
    <cfRule type="expression" dxfId="528" priority="814">
      <formula>MOD(ROW(),2)=0</formula>
    </cfRule>
  </conditionalFormatting>
  <conditionalFormatting sqref="A335">
    <cfRule type="expression" dxfId="527" priority="810">
      <formula>MOD(ROW(),2)=0</formula>
    </cfRule>
    <cfRule type="expression" dxfId="526" priority="811">
      <formula>MOD(ROW(),2)=0</formula>
    </cfRule>
  </conditionalFormatting>
  <conditionalFormatting sqref="A335">
    <cfRule type="duplicateValues" dxfId="525" priority="809"/>
  </conditionalFormatting>
  <conditionalFormatting sqref="A335">
    <cfRule type="duplicateValues" dxfId="524" priority="808"/>
  </conditionalFormatting>
  <conditionalFormatting sqref="D335:E335">
    <cfRule type="expression" dxfId="523" priority="807">
      <formula>MOD(ROW(),2)=0</formula>
    </cfRule>
  </conditionalFormatting>
  <conditionalFormatting sqref="A335">
    <cfRule type="expression" dxfId="522" priority="803">
      <formula>MOD(ROW(),2)=0</formula>
    </cfRule>
    <cfRule type="expression" dxfId="521" priority="804">
      <formula>MOD(ROW(),2)=0</formula>
    </cfRule>
  </conditionalFormatting>
  <conditionalFormatting sqref="A335">
    <cfRule type="duplicateValues" dxfId="520" priority="802"/>
  </conditionalFormatting>
  <conditionalFormatting sqref="A335">
    <cfRule type="duplicateValues" dxfId="519" priority="801"/>
  </conditionalFormatting>
  <conditionalFormatting sqref="D335:E335">
    <cfRule type="expression" dxfId="518" priority="800">
      <formula>MOD(ROW(),2)=0</formula>
    </cfRule>
  </conditionalFormatting>
  <conditionalFormatting sqref="A335">
    <cfRule type="expression" dxfId="517" priority="796">
      <formula>MOD(ROW(),2)=0</formula>
    </cfRule>
    <cfRule type="expression" dxfId="516" priority="797">
      <formula>MOD(ROW(),2)=0</formula>
    </cfRule>
  </conditionalFormatting>
  <conditionalFormatting sqref="A335">
    <cfRule type="duplicateValues" dxfId="515" priority="795"/>
  </conditionalFormatting>
  <conditionalFormatting sqref="A335">
    <cfRule type="duplicateValues" dxfId="514" priority="794"/>
  </conditionalFormatting>
  <conditionalFormatting sqref="D335:E335">
    <cfRule type="expression" dxfId="513" priority="793">
      <formula>MOD(ROW(),2)=0</formula>
    </cfRule>
  </conditionalFormatting>
  <conditionalFormatting sqref="A341:A343">
    <cfRule type="expression" dxfId="512" priority="789">
      <formula>MOD(ROW(),2)=0</formula>
    </cfRule>
    <cfRule type="expression" dxfId="511" priority="790">
      <formula>MOD(ROW(),2)=0</formula>
    </cfRule>
  </conditionalFormatting>
  <conditionalFormatting sqref="A341:A343">
    <cfRule type="duplicateValues" dxfId="510" priority="788"/>
  </conditionalFormatting>
  <conditionalFormatting sqref="A341:A343">
    <cfRule type="duplicateValues" dxfId="509" priority="787"/>
  </conditionalFormatting>
  <conditionalFormatting sqref="D341:E343">
    <cfRule type="expression" dxfId="508" priority="786">
      <formula>MOD(ROW(),2)=0</formula>
    </cfRule>
  </conditionalFormatting>
  <conditionalFormatting sqref="A343">
    <cfRule type="expression" dxfId="507" priority="782">
      <formula>MOD(ROW(),2)=0</formula>
    </cfRule>
    <cfRule type="expression" dxfId="506" priority="783">
      <formula>MOD(ROW(),2)=0</formula>
    </cfRule>
  </conditionalFormatting>
  <conditionalFormatting sqref="A343">
    <cfRule type="duplicateValues" dxfId="505" priority="781"/>
  </conditionalFormatting>
  <conditionalFormatting sqref="A343">
    <cfRule type="duplicateValues" dxfId="504" priority="780"/>
  </conditionalFormatting>
  <conditionalFormatting sqref="D343:E343">
    <cfRule type="expression" dxfId="503" priority="779">
      <formula>MOD(ROW(),2)=0</formula>
    </cfRule>
  </conditionalFormatting>
  <conditionalFormatting sqref="A343">
    <cfRule type="expression" dxfId="502" priority="775">
      <formula>MOD(ROW(),2)=0</formula>
    </cfRule>
    <cfRule type="expression" dxfId="501" priority="776">
      <formula>MOD(ROW(),2)=0</formula>
    </cfRule>
  </conditionalFormatting>
  <conditionalFormatting sqref="A343">
    <cfRule type="duplicateValues" dxfId="500" priority="774"/>
  </conditionalFormatting>
  <conditionalFormatting sqref="A343">
    <cfRule type="duplicateValues" dxfId="499" priority="773"/>
  </conditionalFormatting>
  <conditionalFormatting sqref="D343:E343">
    <cfRule type="expression" dxfId="498" priority="772">
      <formula>MOD(ROW(),2)=0</formula>
    </cfRule>
  </conditionalFormatting>
  <conditionalFormatting sqref="A343">
    <cfRule type="expression" dxfId="497" priority="768">
      <formula>MOD(ROW(),2)=0</formula>
    </cfRule>
    <cfRule type="expression" dxfId="496" priority="769">
      <formula>MOD(ROW(),2)=0</formula>
    </cfRule>
  </conditionalFormatting>
  <conditionalFormatting sqref="A343">
    <cfRule type="duplicateValues" dxfId="495" priority="767"/>
  </conditionalFormatting>
  <conditionalFormatting sqref="A343">
    <cfRule type="duplicateValues" dxfId="494" priority="766"/>
  </conditionalFormatting>
  <conditionalFormatting sqref="D343:E343">
    <cfRule type="expression" dxfId="493" priority="765">
      <formula>MOD(ROW(),2)=0</formula>
    </cfRule>
  </conditionalFormatting>
  <conditionalFormatting sqref="A343">
    <cfRule type="expression" dxfId="492" priority="761">
      <formula>MOD(ROW(),2)=0</formula>
    </cfRule>
    <cfRule type="expression" dxfId="491" priority="762">
      <formula>MOD(ROW(),2)=0</formula>
    </cfRule>
  </conditionalFormatting>
  <conditionalFormatting sqref="A343">
    <cfRule type="duplicateValues" dxfId="490" priority="760"/>
  </conditionalFormatting>
  <conditionalFormatting sqref="A343">
    <cfRule type="duplicateValues" dxfId="489" priority="759"/>
  </conditionalFormatting>
  <conditionalFormatting sqref="D343:E343">
    <cfRule type="expression" dxfId="488" priority="758">
      <formula>MOD(ROW(),2)=0</formula>
    </cfRule>
  </conditionalFormatting>
  <conditionalFormatting sqref="A343">
    <cfRule type="expression" dxfId="487" priority="754">
      <formula>MOD(ROW(),2)=0</formula>
    </cfRule>
    <cfRule type="expression" dxfId="486" priority="755">
      <formula>MOD(ROW(),2)=0</formula>
    </cfRule>
  </conditionalFormatting>
  <conditionalFormatting sqref="A343">
    <cfRule type="duplicateValues" dxfId="485" priority="753"/>
  </conditionalFormatting>
  <conditionalFormatting sqref="A343">
    <cfRule type="duplicateValues" dxfId="484" priority="752"/>
  </conditionalFormatting>
  <conditionalFormatting sqref="D343:E343">
    <cfRule type="expression" dxfId="483" priority="751">
      <formula>MOD(ROW(),2)=0</formula>
    </cfRule>
  </conditionalFormatting>
  <conditionalFormatting sqref="A349:A351">
    <cfRule type="expression" dxfId="482" priority="747">
      <formula>MOD(ROW(),2)=0</formula>
    </cfRule>
    <cfRule type="expression" dxfId="481" priority="748">
      <formula>MOD(ROW(),2)=0</formula>
    </cfRule>
  </conditionalFormatting>
  <conditionalFormatting sqref="A349:A351">
    <cfRule type="duplicateValues" dxfId="480" priority="746"/>
  </conditionalFormatting>
  <conditionalFormatting sqref="A349:A351">
    <cfRule type="duplicateValues" dxfId="479" priority="745"/>
  </conditionalFormatting>
  <conditionalFormatting sqref="D349:E351">
    <cfRule type="expression" dxfId="478" priority="744">
      <formula>MOD(ROW(),2)=0</formula>
    </cfRule>
  </conditionalFormatting>
  <conditionalFormatting sqref="A351">
    <cfRule type="expression" dxfId="477" priority="740">
      <formula>MOD(ROW(),2)=0</formula>
    </cfRule>
    <cfRule type="expression" dxfId="476" priority="741">
      <formula>MOD(ROW(),2)=0</formula>
    </cfRule>
  </conditionalFormatting>
  <conditionalFormatting sqref="A351">
    <cfRule type="duplicateValues" dxfId="475" priority="739"/>
  </conditionalFormatting>
  <conditionalFormatting sqref="A351">
    <cfRule type="duplicateValues" dxfId="474" priority="738"/>
  </conditionalFormatting>
  <conditionalFormatting sqref="D351:E351">
    <cfRule type="expression" dxfId="473" priority="737">
      <formula>MOD(ROW(),2)=0</formula>
    </cfRule>
  </conditionalFormatting>
  <conditionalFormatting sqref="A351">
    <cfRule type="expression" dxfId="472" priority="733">
      <formula>MOD(ROW(),2)=0</formula>
    </cfRule>
    <cfRule type="expression" dxfId="471" priority="734">
      <formula>MOD(ROW(),2)=0</formula>
    </cfRule>
  </conditionalFormatting>
  <conditionalFormatting sqref="A351">
    <cfRule type="duplicateValues" dxfId="470" priority="732"/>
  </conditionalFormatting>
  <conditionalFormatting sqref="A351">
    <cfRule type="duplicateValues" dxfId="469" priority="731"/>
  </conditionalFormatting>
  <conditionalFormatting sqref="D351:E351">
    <cfRule type="expression" dxfId="468" priority="730">
      <formula>MOD(ROW(),2)=0</formula>
    </cfRule>
  </conditionalFormatting>
  <conditionalFormatting sqref="A351">
    <cfRule type="expression" dxfId="467" priority="726">
      <formula>MOD(ROW(),2)=0</formula>
    </cfRule>
    <cfRule type="expression" dxfId="466" priority="727">
      <formula>MOD(ROW(),2)=0</formula>
    </cfRule>
  </conditionalFormatting>
  <conditionalFormatting sqref="A351">
    <cfRule type="duplicateValues" dxfId="465" priority="725"/>
  </conditionalFormatting>
  <conditionalFormatting sqref="A351">
    <cfRule type="duplicateValues" dxfId="464" priority="724"/>
  </conditionalFormatting>
  <conditionalFormatting sqref="D351:E351">
    <cfRule type="expression" dxfId="463" priority="723">
      <formula>MOD(ROW(),2)=0</formula>
    </cfRule>
  </conditionalFormatting>
  <conditionalFormatting sqref="A357:A359">
    <cfRule type="expression" dxfId="462" priority="719">
      <formula>MOD(ROW(),2)=0</formula>
    </cfRule>
    <cfRule type="expression" dxfId="461" priority="720">
      <formula>MOD(ROW(),2)=0</formula>
    </cfRule>
  </conditionalFormatting>
  <conditionalFormatting sqref="A357:A359">
    <cfRule type="duplicateValues" dxfId="460" priority="718"/>
  </conditionalFormatting>
  <conditionalFormatting sqref="A357:A359">
    <cfRule type="duplicateValues" dxfId="459" priority="717"/>
  </conditionalFormatting>
  <conditionalFormatting sqref="D357:E359">
    <cfRule type="expression" dxfId="458" priority="716">
      <formula>MOD(ROW(),2)=0</formula>
    </cfRule>
  </conditionalFormatting>
  <conditionalFormatting sqref="A365:A367">
    <cfRule type="expression" dxfId="457" priority="712">
      <formula>MOD(ROW(),2)=0</formula>
    </cfRule>
    <cfRule type="expression" dxfId="456" priority="713">
      <formula>MOD(ROW(),2)=0</formula>
    </cfRule>
  </conditionalFormatting>
  <conditionalFormatting sqref="A365:A367">
    <cfRule type="duplicateValues" dxfId="455" priority="711"/>
  </conditionalFormatting>
  <conditionalFormatting sqref="A365:A367">
    <cfRule type="duplicateValues" dxfId="454" priority="710"/>
  </conditionalFormatting>
  <conditionalFormatting sqref="D365:E367">
    <cfRule type="expression" dxfId="453" priority="709">
      <formula>MOD(ROW(),2)=0</formula>
    </cfRule>
  </conditionalFormatting>
  <conditionalFormatting sqref="A367">
    <cfRule type="expression" dxfId="452" priority="705">
      <formula>MOD(ROW(),2)=0</formula>
    </cfRule>
    <cfRule type="expression" dxfId="451" priority="706">
      <formula>MOD(ROW(),2)=0</formula>
    </cfRule>
  </conditionalFormatting>
  <conditionalFormatting sqref="A367">
    <cfRule type="duplicateValues" dxfId="450" priority="704"/>
  </conditionalFormatting>
  <conditionalFormatting sqref="A367">
    <cfRule type="duplicateValues" dxfId="449" priority="703"/>
  </conditionalFormatting>
  <conditionalFormatting sqref="D367:E367">
    <cfRule type="expression" dxfId="448" priority="702">
      <formula>MOD(ROW(),2)=0</formula>
    </cfRule>
  </conditionalFormatting>
  <conditionalFormatting sqref="A373:A375">
    <cfRule type="expression" dxfId="447" priority="698">
      <formula>MOD(ROW(),2)=0</formula>
    </cfRule>
    <cfRule type="expression" dxfId="446" priority="699">
      <formula>MOD(ROW(),2)=0</formula>
    </cfRule>
  </conditionalFormatting>
  <conditionalFormatting sqref="A373:A375">
    <cfRule type="duplicateValues" dxfId="445" priority="697"/>
  </conditionalFormatting>
  <conditionalFormatting sqref="A373:A375">
    <cfRule type="duplicateValues" dxfId="444" priority="696"/>
  </conditionalFormatting>
  <conditionalFormatting sqref="D373:E375">
    <cfRule type="expression" dxfId="443" priority="695">
      <formula>MOD(ROW(),2)=0</formula>
    </cfRule>
  </conditionalFormatting>
  <conditionalFormatting sqref="A375">
    <cfRule type="expression" dxfId="442" priority="691">
      <formula>MOD(ROW(),2)=0</formula>
    </cfRule>
    <cfRule type="expression" dxfId="441" priority="692">
      <formula>MOD(ROW(),2)=0</formula>
    </cfRule>
  </conditionalFormatting>
  <conditionalFormatting sqref="A375">
    <cfRule type="duplicateValues" dxfId="440" priority="690"/>
  </conditionalFormatting>
  <conditionalFormatting sqref="A375">
    <cfRule type="duplicateValues" dxfId="439" priority="689"/>
  </conditionalFormatting>
  <conditionalFormatting sqref="D375:E375">
    <cfRule type="expression" dxfId="438" priority="688">
      <formula>MOD(ROW(),2)=0</formula>
    </cfRule>
  </conditionalFormatting>
  <conditionalFormatting sqref="A375">
    <cfRule type="expression" dxfId="437" priority="684">
      <formula>MOD(ROW(),2)=0</formula>
    </cfRule>
    <cfRule type="expression" dxfId="436" priority="685">
      <formula>MOD(ROW(),2)=0</formula>
    </cfRule>
  </conditionalFormatting>
  <conditionalFormatting sqref="A375">
    <cfRule type="duplicateValues" dxfId="435" priority="683"/>
  </conditionalFormatting>
  <conditionalFormatting sqref="A375">
    <cfRule type="duplicateValues" dxfId="434" priority="682"/>
  </conditionalFormatting>
  <conditionalFormatting sqref="D375:E375">
    <cfRule type="expression" dxfId="433" priority="681">
      <formula>MOD(ROW(),2)=0</formula>
    </cfRule>
  </conditionalFormatting>
  <conditionalFormatting sqref="A381:A383">
    <cfRule type="expression" dxfId="432" priority="677">
      <formula>MOD(ROW(),2)=0</formula>
    </cfRule>
    <cfRule type="expression" dxfId="431" priority="678">
      <formula>MOD(ROW(),2)=0</formula>
    </cfRule>
  </conditionalFormatting>
  <conditionalFormatting sqref="A381:A383">
    <cfRule type="duplicateValues" dxfId="430" priority="676"/>
  </conditionalFormatting>
  <conditionalFormatting sqref="A381:A383">
    <cfRule type="duplicateValues" dxfId="429" priority="675"/>
  </conditionalFormatting>
  <conditionalFormatting sqref="D381:E383">
    <cfRule type="expression" dxfId="428" priority="674">
      <formula>MOD(ROW(),2)=0</formula>
    </cfRule>
  </conditionalFormatting>
  <conditionalFormatting sqref="A383">
    <cfRule type="expression" dxfId="427" priority="670">
      <formula>MOD(ROW(),2)=0</formula>
    </cfRule>
    <cfRule type="expression" dxfId="426" priority="671">
      <formula>MOD(ROW(),2)=0</formula>
    </cfRule>
  </conditionalFormatting>
  <conditionalFormatting sqref="A383">
    <cfRule type="duplicateValues" dxfId="425" priority="669"/>
  </conditionalFormatting>
  <conditionalFormatting sqref="A383">
    <cfRule type="duplicateValues" dxfId="424" priority="668"/>
  </conditionalFormatting>
  <conditionalFormatting sqref="D383:E383">
    <cfRule type="expression" dxfId="423" priority="667">
      <formula>MOD(ROW(),2)=0</formula>
    </cfRule>
  </conditionalFormatting>
  <conditionalFormatting sqref="A383">
    <cfRule type="expression" dxfId="422" priority="663">
      <formula>MOD(ROW(),2)=0</formula>
    </cfRule>
    <cfRule type="expression" dxfId="421" priority="664">
      <formula>MOD(ROW(),2)=0</formula>
    </cfRule>
  </conditionalFormatting>
  <conditionalFormatting sqref="A383">
    <cfRule type="duplicateValues" dxfId="420" priority="662"/>
  </conditionalFormatting>
  <conditionalFormatting sqref="A383">
    <cfRule type="duplicateValues" dxfId="419" priority="661"/>
  </conditionalFormatting>
  <conditionalFormatting sqref="D383:E383">
    <cfRule type="expression" dxfId="418" priority="660">
      <formula>MOD(ROW(),2)=0</formula>
    </cfRule>
  </conditionalFormatting>
  <conditionalFormatting sqref="A383">
    <cfRule type="expression" dxfId="417" priority="656">
      <formula>MOD(ROW(),2)=0</formula>
    </cfRule>
    <cfRule type="expression" dxfId="416" priority="657">
      <formula>MOD(ROW(),2)=0</formula>
    </cfRule>
  </conditionalFormatting>
  <conditionalFormatting sqref="A383">
    <cfRule type="duplicateValues" dxfId="415" priority="655"/>
  </conditionalFormatting>
  <conditionalFormatting sqref="A383">
    <cfRule type="duplicateValues" dxfId="414" priority="654"/>
  </conditionalFormatting>
  <conditionalFormatting sqref="D383:E383">
    <cfRule type="expression" dxfId="413" priority="653">
      <formula>MOD(ROW(),2)=0</formula>
    </cfRule>
  </conditionalFormatting>
  <conditionalFormatting sqref="A389:A391">
    <cfRule type="expression" dxfId="412" priority="649">
      <formula>MOD(ROW(),2)=0</formula>
    </cfRule>
    <cfRule type="expression" dxfId="411" priority="650">
      <formula>MOD(ROW(),2)=0</formula>
    </cfRule>
  </conditionalFormatting>
  <conditionalFormatting sqref="A389:A391">
    <cfRule type="duplicateValues" dxfId="410" priority="648"/>
  </conditionalFormatting>
  <conditionalFormatting sqref="A389:A391">
    <cfRule type="duplicateValues" dxfId="409" priority="647"/>
  </conditionalFormatting>
  <conditionalFormatting sqref="D389:E391">
    <cfRule type="expression" dxfId="408" priority="646">
      <formula>MOD(ROW(),2)=0</formula>
    </cfRule>
  </conditionalFormatting>
  <conditionalFormatting sqref="A391">
    <cfRule type="expression" dxfId="407" priority="642">
      <formula>MOD(ROW(),2)=0</formula>
    </cfRule>
    <cfRule type="expression" dxfId="406" priority="643">
      <formula>MOD(ROW(),2)=0</formula>
    </cfRule>
  </conditionalFormatting>
  <conditionalFormatting sqref="A391">
    <cfRule type="duplicateValues" dxfId="405" priority="641"/>
  </conditionalFormatting>
  <conditionalFormatting sqref="A391">
    <cfRule type="duplicateValues" dxfId="404" priority="640"/>
  </conditionalFormatting>
  <conditionalFormatting sqref="D391:E391">
    <cfRule type="expression" dxfId="403" priority="639">
      <formula>MOD(ROW(),2)=0</formula>
    </cfRule>
  </conditionalFormatting>
  <conditionalFormatting sqref="A391">
    <cfRule type="expression" dxfId="402" priority="635">
      <formula>MOD(ROW(),2)=0</formula>
    </cfRule>
    <cfRule type="expression" dxfId="401" priority="636">
      <formula>MOD(ROW(),2)=0</formula>
    </cfRule>
  </conditionalFormatting>
  <conditionalFormatting sqref="A391">
    <cfRule type="duplicateValues" dxfId="400" priority="634"/>
  </conditionalFormatting>
  <conditionalFormatting sqref="A391">
    <cfRule type="duplicateValues" dxfId="399" priority="633"/>
  </conditionalFormatting>
  <conditionalFormatting sqref="D391:E391">
    <cfRule type="expression" dxfId="398" priority="632">
      <formula>MOD(ROW(),2)=0</formula>
    </cfRule>
  </conditionalFormatting>
  <conditionalFormatting sqref="A391">
    <cfRule type="expression" dxfId="397" priority="628">
      <formula>MOD(ROW(),2)=0</formula>
    </cfRule>
    <cfRule type="expression" dxfId="396" priority="629">
      <formula>MOD(ROW(),2)=0</formula>
    </cfRule>
  </conditionalFormatting>
  <conditionalFormatting sqref="A391">
    <cfRule type="duplicateValues" dxfId="395" priority="627"/>
  </conditionalFormatting>
  <conditionalFormatting sqref="A391">
    <cfRule type="duplicateValues" dxfId="394" priority="626"/>
  </conditionalFormatting>
  <conditionalFormatting sqref="D391:E391">
    <cfRule type="expression" dxfId="393" priority="625">
      <formula>MOD(ROW(),2)=0</formula>
    </cfRule>
  </conditionalFormatting>
  <conditionalFormatting sqref="A391">
    <cfRule type="expression" dxfId="392" priority="621">
      <formula>MOD(ROW(),2)=0</formula>
    </cfRule>
    <cfRule type="expression" dxfId="391" priority="622">
      <formula>MOD(ROW(),2)=0</formula>
    </cfRule>
  </conditionalFormatting>
  <conditionalFormatting sqref="A391">
    <cfRule type="duplicateValues" dxfId="390" priority="620"/>
  </conditionalFormatting>
  <conditionalFormatting sqref="A391">
    <cfRule type="duplicateValues" dxfId="389" priority="619"/>
  </conditionalFormatting>
  <conditionalFormatting sqref="D391:E391">
    <cfRule type="expression" dxfId="388" priority="618">
      <formula>MOD(ROW(),2)=0</formula>
    </cfRule>
  </conditionalFormatting>
  <conditionalFormatting sqref="A397:A399">
    <cfRule type="expression" dxfId="387" priority="614">
      <formula>MOD(ROW(),2)=0</formula>
    </cfRule>
    <cfRule type="expression" dxfId="386" priority="615">
      <formula>MOD(ROW(),2)=0</formula>
    </cfRule>
  </conditionalFormatting>
  <conditionalFormatting sqref="A397:A399">
    <cfRule type="duplicateValues" dxfId="385" priority="613"/>
  </conditionalFormatting>
  <conditionalFormatting sqref="A397:A399">
    <cfRule type="duplicateValues" dxfId="384" priority="612"/>
  </conditionalFormatting>
  <conditionalFormatting sqref="D397:E399">
    <cfRule type="expression" dxfId="383" priority="611">
      <formula>MOD(ROW(),2)=0</formula>
    </cfRule>
  </conditionalFormatting>
  <conditionalFormatting sqref="A399">
    <cfRule type="expression" dxfId="382" priority="607">
      <formula>MOD(ROW(),2)=0</formula>
    </cfRule>
    <cfRule type="expression" dxfId="381" priority="608">
      <formula>MOD(ROW(),2)=0</formula>
    </cfRule>
  </conditionalFormatting>
  <conditionalFormatting sqref="A399">
    <cfRule type="duplicateValues" dxfId="380" priority="606"/>
  </conditionalFormatting>
  <conditionalFormatting sqref="A399">
    <cfRule type="duplicateValues" dxfId="379" priority="605"/>
  </conditionalFormatting>
  <conditionalFormatting sqref="D399:E399">
    <cfRule type="expression" dxfId="378" priority="604">
      <formula>MOD(ROW(),2)=0</formula>
    </cfRule>
  </conditionalFormatting>
  <conditionalFormatting sqref="A399">
    <cfRule type="expression" dxfId="377" priority="600">
      <formula>MOD(ROW(),2)=0</formula>
    </cfRule>
    <cfRule type="expression" dxfId="376" priority="601">
      <formula>MOD(ROW(),2)=0</formula>
    </cfRule>
  </conditionalFormatting>
  <conditionalFormatting sqref="A399">
    <cfRule type="duplicateValues" dxfId="375" priority="599"/>
  </conditionalFormatting>
  <conditionalFormatting sqref="A399">
    <cfRule type="duplicateValues" dxfId="374" priority="598"/>
  </conditionalFormatting>
  <conditionalFormatting sqref="D399:E399">
    <cfRule type="expression" dxfId="373" priority="597">
      <formula>MOD(ROW(),2)=0</formula>
    </cfRule>
  </conditionalFormatting>
  <conditionalFormatting sqref="A399">
    <cfRule type="expression" dxfId="372" priority="593">
      <formula>MOD(ROW(),2)=0</formula>
    </cfRule>
    <cfRule type="expression" dxfId="371" priority="594">
      <formula>MOD(ROW(),2)=0</formula>
    </cfRule>
  </conditionalFormatting>
  <conditionalFormatting sqref="A399">
    <cfRule type="duplicateValues" dxfId="370" priority="592"/>
  </conditionalFormatting>
  <conditionalFormatting sqref="A399">
    <cfRule type="duplicateValues" dxfId="369" priority="591"/>
  </conditionalFormatting>
  <conditionalFormatting sqref="D399:E399">
    <cfRule type="expression" dxfId="368" priority="590">
      <formula>MOD(ROW(),2)=0</formula>
    </cfRule>
  </conditionalFormatting>
  <conditionalFormatting sqref="A399">
    <cfRule type="expression" dxfId="367" priority="586">
      <formula>MOD(ROW(),2)=0</formula>
    </cfRule>
    <cfRule type="expression" dxfId="366" priority="587">
      <formula>MOD(ROW(),2)=0</formula>
    </cfRule>
  </conditionalFormatting>
  <conditionalFormatting sqref="A399">
    <cfRule type="duplicateValues" dxfId="365" priority="585"/>
  </conditionalFormatting>
  <conditionalFormatting sqref="A399">
    <cfRule type="duplicateValues" dxfId="364" priority="584"/>
  </conditionalFormatting>
  <conditionalFormatting sqref="D399:E399">
    <cfRule type="expression" dxfId="363" priority="583">
      <formula>MOD(ROW(),2)=0</formula>
    </cfRule>
  </conditionalFormatting>
  <conditionalFormatting sqref="A399">
    <cfRule type="expression" dxfId="362" priority="579">
      <formula>MOD(ROW(),2)=0</formula>
    </cfRule>
    <cfRule type="expression" dxfId="361" priority="580">
      <formula>MOD(ROW(),2)=0</formula>
    </cfRule>
  </conditionalFormatting>
  <conditionalFormatting sqref="A399">
    <cfRule type="duplicateValues" dxfId="360" priority="578"/>
  </conditionalFormatting>
  <conditionalFormatting sqref="A399">
    <cfRule type="duplicateValues" dxfId="359" priority="577"/>
  </conditionalFormatting>
  <conditionalFormatting sqref="D399:E399">
    <cfRule type="expression" dxfId="358" priority="576">
      <formula>MOD(ROW(),2)=0</formula>
    </cfRule>
  </conditionalFormatting>
  <conditionalFormatting sqref="A405:A407">
    <cfRule type="expression" dxfId="357" priority="572">
      <formula>MOD(ROW(),2)=0</formula>
    </cfRule>
    <cfRule type="expression" dxfId="356" priority="573">
      <formula>MOD(ROW(),2)=0</formula>
    </cfRule>
  </conditionalFormatting>
  <conditionalFormatting sqref="A405:A407">
    <cfRule type="duplicateValues" dxfId="355" priority="571"/>
  </conditionalFormatting>
  <conditionalFormatting sqref="A405:A407">
    <cfRule type="duplicateValues" dxfId="354" priority="570"/>
  </conditionalFormatting>
  <conditionalFormatting sqref="D405:E407">
    <cfRule type="expression" dxfId="353" priority="569">
      <formula>MOD(ROW(),2)=0</formula>
    </cfRule>
  </conditionalFormatting>
  <conditionalFormatting sqref="A407">
    <cfRule type="expression" dxfId="352" priority="565">
      <formula>MOD(ROW(),2)=0</formula>
    </cfRule>
    <cfRule type="expression" dxfId="351" priority="566">
      <formula>MOD(ROW(),2)=0</formula>
    </cfRule>
  </conditionalFormatting>
  <conditionalFormatting sqref="A407">
    <cfRule type="duplicateValues" dxfId="350" priority="564"/>
  </conditionalFormatting>
  <conditionalFormatting sqref="A407">
    <cfRule type="duplicateValues" dxfId="349" priority="563"/>
  </conditionalFormatting>
  <conditionalFormatting sqref="D407:E407">
    <cfRule type="expression" dxfId="348" priority="562">
      <formula>MOD(ROW(),2)=0</formula>
    </cfRule>
  </conditionalFormatting>
  <conditionalFormatting sqref="A407">
    <cfRule type="expression" dxfId="347" priority="558">
      <formula>MOD(ROW(),2)=0</formula>
    </cfRule>
    <cfRule type="expression" dxfId="346" priority="559">
      <formula>MOD(ROW(),2)=0</formula>
    </cfRule>
  </conditionalFormatting>
  <conditionalFormatting sqref="A407">
    <cfRule type="duplicateValues" dxfId="345" priority="557"/>
  </conditionalFormatting>
  <conditionalFormatting sqref="A407">
    <cfRule type="duplicateValues" dxfId="344" priority="556"/>
  </conditionalFormatting>
  <conditionalFormatting sqref="D407:E407">
    <cfRule type="expression" dxfId="343" priority="555">
      <formula>MOD(ROW(),2)=0</formula>
    </cfRule>
  </conditionalFormatting>
  <conditionalFormatting sqref="A407">
    <cfRule type="expression" dxfId="342" priority="551">
      <formula>MOD(ROW(),2)=0</formula>
    </cfRule>
    <cfRule type="expression" dxfId="341" priority="552">
      <formula>MOD(ROW(),2)=0</formula>
    </cfRule>
  </conditionalFormatting>
  <conditionalFormatting sqref="A407">
    <cfRule type="duplicateValues" dxfId="340" priority="550"/>
  </conditionalFormatting>
  <conditionalFormatting sqref="A407">
    <cfRule type="duplicateValues" dxfId="339" priority="549"/>
  </conditionalFormatting>
  <conditionalFormatting sqref="D407:E407">
    <cfRule type="expression" dxfId="338" priority="548">
      <formula>MOD(ROW(),2)=0</formula>
    </cfRule>
  </conditionalFormatting>
  <conditionalFormatting sqref="A407">
    <cfRule type="expression" dxfId="337" priority="544">
      <formula>MOD(ROW(),2)=0</formula>
    </cfRule>
    <cfRule type="expression" dxfId="336" priority="545">
      <formula>MOD(ROW(),2)=0</formula>
    </cfRule>
  </conditionalFormatting>
  <conditionalFormatting sqref="A407">
    <cfRule type="duplicateValues" dxfId="335" priority="543"/>
  </conditionalFormatting>
  <conditionalFormatting sqref="A407">
    <cfRule type="duplicateValues" dxfId="334" priority="542"/>
  </conditionalFormatting>
  <conditionalFormatting sqref="D407:E407">
    <cfRule type="expression" dxfId="333" priority="541">
      <formula>MOD(ROW(),2)=0</formula>
    </cfRule>
  </conditionalFormatting>
  <conditionalFormatting sqref="A413:A415">
    <cfRule type="expression" dxfId="332" priority="537">
      <formula>MOD(ROW(),2)=0</formula>
    </cfRule>
    <cfRule type="expression" dxfId="331" priority="538">
      <formula>MOD(ROW(),2)=0</formula>
    </cfRule>
  </conditionalFormatting>
  <conditionalFormatting sqref="A413:A415">
    <cfRule type="duplicateValues" dxfId="330" priority="536"/>
  </conditionalFormatting>
  <conditionalFormatting sqref="A413:A415">
    <cfRule type="duplicateValues" dxfId="329" priority="535"/>
  </conditionalFormatting>
  <conditionalFormatting sqref="D413:E415">
    <cfRule type="expression" dxfId="328" priority="534">
      <formula>MOD(ROW(),2)=0</formula>
    </cfRule>
  </conditionalFormatting>
  <conditionalFormatting sqref="A421:A423">
    <cfRule type="expression" dxfId="327" priority="530">
      <formula>MOD(ROW(),2)=0</formula>
    </cfRule>
    <cfRule type="expression" dxfId="326" priority="531">
      <formula>MOD(ROW(),2)=0</formula>
    </cfRule>
  </conditionalFormatting>
  <conditionalFormatting sqref="A421:A423">
    <cfRule type="duplicateValues" dxfId="325" priority="529"/>
  </conditionalFormatting>
  <conditionalFormatting sqref="A421:A423">
    <cfRule type="duplicateValues" dxfId="324" priority="528"/>
  </conditionalFormatting>
  <conditionalFormatting sqref="D421:E423">
    <cfRule type="expression" dxfId="323" priority="527">
      <formula>MOD(ROW(),2)=0</formula>
    </cfRule>
  </conditionalFormatting>
  <conditionalFormatting sqref="A423">
    <cfRule type="expression" dxfId="322" priority="523">
      <formula>MOD(ROW(),2)=0</formula>
    </cfRule>
    <cfRule type="expression" dxfId="321" priority="524">
      <formula>MOD(ROW(),2)=0</formula>
    </cfRule>
  </conditionalFormatting>
  <conditionalFormatting sqref="A423">
    <cfRule type="duplicateValues" dxfId="320" priority="522"/>
  </conditionalFormatting>
  <conditionalFormatting sqref="A423">
    <cfRule type="duplicateValues" dxfId="319" priority="521"/>
  </conditionalFormatting>
  <conditionalFormatting sqref="D423:E423">
    <cfRule type="expression" dxfId="318" priority="520">
      <formula>MOD(ROW(),2)=0</formula>
    </cfRule>
  </conditionalFormatting>
  <conditionalFormatting sqref="A429:A431">
    <cfRule type="expression" dxfId="317" priority="516">
      <formula>MOD(ROW(),2)=0</formula>
    </cfRule>
    <cfRule type="expression" dxfId="316" priority="517">
      <formula>MOD(ROW(),2)=0</formula>
    </cfRule>
  </conditionalFormatting>
  <conditionalFormatting sqref="A429:A431">
    <cfRule type="duplicateValues" dxfId="315" priority="515"/>
  </conditionalFormatting>
  <conditionalFormatting sqref="A429:A431">
    <cfRule type="duplicateValues" dxfId="314" priority="514"/>
  </conditionalFormatting>
  <conditionalFormatting sqref="D429:E431">
    <cfRule type="expression" dxfId="313" priority="513">
      <formula>MOD(ROW(),2)=0</formula>
    </cfRule>
  </conditionalFormatting>
  <conditionalFormatting sqref="A431">
    <cfRule type="expression" dxfId="312" priority="509">
      <formula>MOD(ROW(),2)=0</formula>
    </cfRule>
    <cfRule type="expression" dxfId="311" priority="510">
      <formula>MOD(ROW(),2)=0</formula>
    </cfRule>
  </conditionalFormatting>
  <conditionalFormatting sqref="A431">
    <cfRule type="duplicateValues" dxfId="310" priority="508"/>
  </conditionalFormatting>
  <conditionalFormatting sqref="A431">
    <cfRule type="duplicateValues" dxfId="309" priority="507"/>
  </conditionalFormatting>
  <conditionalFormatting sqref="D431:E431">
    <cfRule type="expression" dxfId="308" priority="506">
      <formula>MOD(ROW(),2)=0</formula>
    </cfRule>
  </conditionalFormatting>
  <conditionalFormatting sqref="A431">
    <cfRule type="expression" dxfId="307" priority="502">
      <formula>MOD(ROW(),2)=0</formula>
    </cfRule>
    <cfRule type="expression" dxfId="306" priority="503">
      <formula>MOD(ROW(),2)=0</formula>
    </cfRule>
  </conditionalFormatting>
  <conditionalFormatting sqref="A431">
    <cfRule type="duplicateValues" dxfId="305" priority="501"/>
  </conditionalFormatting>
  <conditionalFormatting sqref="A431">
    <cfRule type="duplicateValues" dxfId="304" priority="500"/>
  </conditionalFormatting>
  <conditionalFormatting sqref="D431:E431">
    <cfRule type="expression" dxfId="303" priority="499">
      <formula>MOD(ROW(),2)=0</formula>
    </cfRule>
  </conditionalFormatting>
  <conditionalFormatting sqref="A437:A439">
    <cfRule type="expression" dxfId="302" priority="495">
      <formula>MOD(ROW(),2)=0</formula>
    </cfRule>
    <cfRule type="expression" dxfId="301" priority="496">
      <formula>MOD(ROW(),2)=0</formula>
    </cfRule>
  </conditionalFormatting>
  <conditionalFormatting sqref="A437:A439">
    <cfRule type="duplicateValues" dxfId="300" priority="494"/>
  </conditionalFormatting>
  <conditionalFormatting sqref="A437:A439">
    <cfRule type="duplicateValues" dxfId="299" priority="493"/>
  </conditionalFormatting>
  <conditionalFormatting sqref="D437:E439">
    <cfRule type="expression" dxfId="298" priority="492">
      <formula>MOD(ROW(),2)=0</formula>
    </cfRule>
  </conditionalFormatting>
  <conditionalFormatting sqref="A439">
    <cfRule type="expression" dxfId="297" priority="488">
      <formula>MOD(ROW(),2)=0</formula>
    </cfRule>
    <cfRule type="expression" dxfId="296" priority="489">
      <formula>MOD(ROW(),2)=0</formula>
    </cfRule>
  </conditionalFormatting>
  <conditionalFormatting sqref="A439">
    <cfRule type="duplicateValues" dxfId="295" priority="487"/>
  </conditionalFormatting>
  <conditionalFormatting sqref="A439">
    <cfRule type="duplicateValues" dxfId="294" priority="486"/>
  </conditionalFormatting>
  <conditionalFormatting sqref="D439:E439">
    <cfRule type="expression" dxfId="293" priority="485">
      <formula>MOD(ROW(),2)=0</formula>
    </cfRule>
  </conditionalFormatting>
  <conditionalFormatting sqref="A439">
    <cfRule type="expression" dxfId="292" priority="481">
      <formula>MOD(ROW(),2)=0</formula>
    </cfRule>
    <cfRule type="expression" dxfId="291" priority="482">
      <formula>MOD(ROW(),2)=0</formula>
    </cfRule>
  </conditionalFormatting>
  <conditionalFormatting sqref="A439">
    <cfRule type="duplicateValues" dxfId="290" priority="480"/>
  </conditionalFormatting>
  <conditionalFormatting sqref="A439">
    <cfRule type="duplicateValues" dxfId="289" priority="479"/>
  </conditionalFormatting>
  <conditionalFormatting sqref="D439:E439">
    <cfRule type="expression" dxfId="288" priority="478">
      <formula>MOD(ROW(),2)=0</formula>
    </cfRule>
  </conditionalFormatting>
  <conditionalFormatting sqref="A439">
    <cfRule type="expression" dxfId="287" priority="474">
      <formula>MOD(ROW(),2)=0</formula>
    </cfRule>
    <cfRule type="expression" dxfId="286" priority="475">
      <formula>MOD(ROW(),2)=0</formula>
    </cfRule>
  </conditionalFormatting>
  <conditionalFormatting sqref="A439">
    <cfRule type="duplicateValues" dxfId="285" priority="473"/>
  </conditionalFormatting>
  <conditionalFormatting sqref="A439">
    <cfRule type="duplicateValues" dxfId="284" priority="472"/>
  </conditionalFormatting>
  <conditionalFormatting sqref="D439:E439">
    <cfRule type="expression" dxfId="283" priority="471">
      <formula>MOD(ROW(),2)=0</formula>
    </cfRule>
  </conditionalFormatting>
  <conditionalFormatting sqref="A445:A447">
    <cfRule type="expression" dxfId="282" priority="467">
      <formula>MOD(ROW(),2)=0</formula>
    </cfRule>
    <cfRule type="expression" dxfId="281" priority="468">
      <formula>MOD(ROW(),2)=0</formula>
    </cfRule>
  </conditionalFormatting>
  <conditionalFormatting sqref="A445:A447">
    <cfRule type="duplicateValues" dxfId="280" priority="466"/>
  </conditionalFormatting>
  <conditionalFormatting sqref="A445:A447">
    <cfRule type="duplicateValues" dxfId="279" priority="465"/>
  </conditionalFormatting>
  <conditionalFormatting sqref="D445:E447">
    <cfRule type="expression" dxfId="278" priority="464">
      <formula>MOD(ROW(),2)=0</formula>
    </cfRule>
  </conditionalFormatting>
  <conditionalFormatting sqref="A447">
    <cfRule type="expression" dxfId="277" priority="460">
      <formula>MOD(ROW(),2)=0</formula>
    </cfRule>
    <cfRule type="expression" dxfId="276" priority="461">
      <formula>MOD(ROW(),2)=0</formula>
    </cfRule>
  </conditionalFormatting>
  <conditionalFormatting sqref="A447">
    <cfRule type="duplicateValues" dxfId="275" priority="459"/>
  </conditionalFormatting>
  <conditionalFormatting sqref="A447">
    <cfRule type="duplicateValues" dxfId="274" priority="458"/>
  </conditionalFormatting>
  <conditionalFormatting sqref="D447:E447">
    <cfRule type="expression" dxfId="273" priority="457">
      <formula>MOD(ROW(),2)=0</formula>
    </cfRule>
  </conditionalFormatting>
  <conditionalFormatting sqref="A447">
    <cfRule type="expression" dxfId="272" priority="453">
      <formula>MOD(ROW(),2)=0</formula>
    </cfRule>
    <cfRule type="expression" dxfId="271" priority="454">
      <formula>MOD(ROW(),2)=0</formula>
    </cfRule>
  </conditionalFormatting>
  <conditionalFormatting sqref="A447">
    <cfRule type="duplicateValues" dxfId="270" priority="452"/>
  </conditionalFormatting>
  <conditionalFormatting sqref="A447">
    <cfRule type="duplicateValues" dxfId="269" priority="451"/>
  </conditionalFormatting>
  <conditionalFormatting sqref="D447:E447">
    <cfRule type="expression" dxfId="268" priority="450">
      <formula>MOD(ROW(),2)=0</formula>
    </cfRule>
  </conditionalFormatting>
  <conditionalFormatting sqref="A447">
    <cfRule type="expression" dxfId="267" priority="446">
      <formula>MOD(ROW(),2)=0</formula>
    </cfRule>
    <cfRule type="expression" dxfId="266" priority="447">
      <formula>MOD(ROW(),2)=0</formula>
    </cfRule>
  </conditionalFormatting>
  <conditionalFormatting sqref="A447">
    <cfRule type="duplicateValues" dxfId="265" priority="445"/>
  </conditionalFormatting>
  <conditionalFormatting sqref="A447">
    <cfRule type="duplicateValues" dxfId="264" priority="444"/>
  </conditionalFormatting>
  <conditionalFormatting sqref="D447:E447">
    <cfRule type="expression" dxfId="263" priority="443">
      <formula>MOD(ROW(),2)=0</formula>
    </cfRule>
  </conditionalFormatting>
  <conditionalFormatting sqref="A447">
    <cfRule type="expression" dxfId="262" priority="439">
      <formula>MOD(ROW(),2)=0</formula>
    </cfRule>
    <cfRule type="expression" dxfId="261" priority="440">
      <formula>MOD(ROW(),2)=0</formula>
    </cfRule>
  </conditionalFormatting>
  <conditionalFormatting sqref="A447">
    <cfRule type="duplicateValues" dxfId="260" priority="438"/>
  </conditionalFormatting>
  <conditionalFormatting sqref="A447">
    <cfRule type="duplicateValues" dxfId="259" priority="437"/>
  </conditionalFormatting>
  <conditionalFormatting sqref="D447:E447">
    <cfRule type="expression" dxfId="258" priority="436">
      <formula>MOD(ROW(),2)=0</formula>
    </cfRule>
  </conditionalFormatting>
  <conditionalFormatting sqref="A453:A455">
    <cfRule type="expression" dxfId="257" priority="432">
      <formula>MOD(ROW(),2)=0</formula>
    </cfRule>
    <cfRule type="expression" dxfId="256" priority="433">
      <formula>MOD(ROW(),2)=0</formula>
    </cfRule>
  </conditionalFormatting>
  <conditionalFormatting sqref="A453:A455">
    <cfRule type="duplicateValues" dxfId="255" priority="431"/>
  </conditionalFormatting>
  <conditionalFormatting sqref="A453:A455">
    <cfRule type="duplicateValues" dxfId="254" priority="430"/>
  </conditionalFormatting>
  <conditionalFormatting sqref="D453:E455">
    <cfRule type="expression" dxfId="253" priority="429">
      <formula>MOD(ROW(),2)=0</formula>
    </cfRule>
  </conditionalFormatting>
  <conditionalFormatting sqref="A455">
    <cfRule type="expression" dxfId="252" priority="425">
      <formula>MOD(ROW(),2)=0</formula>
    </cfRule>
    <cfRule type="expression" dxfId="251" priority="426">
      <formula>MOD(ROW(),2)=0</formula>
    </cfRule>
  </conditionalFormatting>
  <conditionalFormatting sqref="A455">
    <cfRule type="duplicateValues" dxfId="250" priority="424"/>
  </conditionalFormatting>
  <conditionalFormatting sqref="A455">
    <cfRule type="duplicateValues" dxfId="249" priority="423"/>
  </conditionalFormatting>
  <conditionalFormatting sqref="D455:E455">
    <cfRule type="expression" dxfId="248" priority="422">
      <formula>MOD(ROW(),2)=0</formula>
    </cfRule>
  </conditionalFormatting>
  <conditionalFormatting sqref="A455">
    <cfRule type="expression" dxfId="247" priority="418">
      <formula>MOD(ROW(),2)=0</formula>
    </cfRule>
    <cfRule type="expression" dxfId="246" priority="419">
      <formula>MOD(ROW(),2)=0</formula>
    </cfRule>
  </conditionalFormatting>
  <conditionalFormatting sqref="A455">
    <cfRule type="duplicateValues" dxfId="245" priority="417"/>
  </conditionalFormatting>
  <conditionalFormatting sqref="A455">
    <cfRule type="duplicateValues" dxfId="244" priority="416"/>
  </conditionalFormatting>
  <conditionalFormatting sqref="D455:E455">
    <cfRule type="expression" dxfId="243" priority="415">
      <formula>MOD(ROW(),2)=0</formula>
    </cfRule>
  </conditionalFormatting>
  <conditionalFormatting sqref="A455">
    <cfRule type="expression" dxfId="242" priority="411">
      <formula>MOD(ROW(),2)=0</formula>
    </cfRule>
    <cfRule type="expression" dxfId="241" priority="412">
      <formula>MOD(ROW(),2)=0</formula>
    </cfRule>
  </conditionalFormatting>
  <conditionalFormatting sqref="A455">
    <cfRule type="duplicateValues" dxfId="240" priority="410"/>
  </conditionalFormatting>
  <conditionalFormatting sqref="A455">
    <cfRule type="duplicateValues" dxfId="239" priority="409"/>
  </conditionalFormatting>
  <conditionalFormatting sqref="D455:E455">
    <cfRule type="expression" dxfId="238" priority="408">
      <formula>MOD(ROW(),2)=0</formula>
    </cfRule>
  </conditionalFormatting>
  <conditionalFormatting sqref="A455">
    <cfRule type="expression" dxfId="237" priority="404">
      <formula>MOD(ROW(),2)=0</formula>
    </cfRule>
    <cfRule type="expression" dxfId="236" priority="405">
      <formula>MOD(ROW(),2)=0</formula>
    </cfRule>
  </conditionalFormatting>
  <conditionalFormatting sqref="A455">
    <cfRule type="duplicateValues" dxfId="235" priority="403"/>
  </conditionalFormatting>
  <conditionalFormatting sqref="A455">
    <cfRule type="duplicateValues" dxfId="234" priority="402"/>
  </conditionalFormatting>
  <conditionalFormatting sqref="D455:E455">
    <cfRule type="expression" dxfId="233" priority="401">
      <formula>MOD(ROW(),2)=0</formula>
    </cfRule>
  </conditionalFormatting>
  <conditionalFormatting sqref="A455">
    <cfRule type="expression" dxfId="232" priority="397">
      <formula>MOD(ROW(),2)=0</formula>
    </cfRule>
    <cfRule type="expression" dxfId="231" priority="398">
      <formula>MOD(ROW(),2)=0</formula>
    </cfRule>
  </conditionalFormatting>
  <conditionalFormatting sqref="A455">
    <cfRule type="duplicateValues" dxfId="230" priority="396"/>
  </conditionalFormatting>
  <conditionalFormatting sqref="A455">
    <cfRule type="duplicateValues" dxfId="229" priority="395"/>
  </conditionalFormatting>
  <conditionalFormatting sqref="D455:E455">
    <cfRule type="expression" dxfId="228" priority="394">
      <formula>MOD(ROW(),2)=0</formula>
    </cfRule>
  </conditionalFormatting>
  <conditionalFormatting sqref="A461:A463">
    <cfRule type="expression" dxfId="227" priority="390">
      <formula>MOD(ROW(),2)=0</formula>
    </cfRule>
    <cfRule type="expression" dxfId="226" priority="391">
      <formula>MOD(ROW(),2)=0</formula>
    </cfRule>
  </conditionalFormatting>
  <conditionalFormatting sqref="A461:A463">
    <cfRule type="duplicateValues" dxfId="225" priority="389"/>
  </conditionalFormatting>
  <conditionalFormatting sqref="A461:A463">
    <cfRule type="duplicateValues" dxfId="224" priority="388"/>
  </conditionalFormatting>
  <conditionalFormatting sqref="D461:E463">
    <cfRule type="expression" dxfId="223" priority="387">
      <formula>MOD(ROW(),2)=0</formula>
    </cfRule>
  </conditionalFormatting>
  <conditionalFormatting sqref="A463">
    <cfRule type="expression" dxfId="222" priority="383">
      <formula>MOD(ROW(),2)=0</formula>
    </cfRule>
    <cfRule type="expression" dxfId="221" priority="384">
      <formula>MOD(ROW(),2)=0</formula>
    </cfRule>
  </conditionalFormatting>
  <conditionalFormatting sqref="A463">
    <cfRule type="duplicateValues" dxfId="220" priority="382"/>
  </conditionalFormatting>
  <conditionalFormatting sqref="A463">
    <cfRule type="duplicateValues" dxfId="219" priority="381"/>
  </conditionalFormatting>
  <conditionalFormatting sqref="D463:E463">
    <cfRule type="expression" dxfId="218" priority="380">
      <formula>MOD(ROW(),2)=0</formula>
    </cfRule>
  </conditionalFormatting>
  <conditionalFormatting sqref="A463">
    <cfRule type="expression" dxfId="217" priority="376">
      <formula>MOD(ROW(),2)=0</formula>
    </cfRule>
    <cfRule type="expression" dxfId="216" priority="377">
      <formula>MOD(ROW(),2)=0</formula>
    </cfRule>
  </conditionalFormatting>
  <conditionalFormatting sqref="A463">
    <cfRule type="duplicateValues" dxfId="215" priority="375"/>
  </conditionalFormatting>
  <conditionalFormatting sqref="A463">
    <cfRule type="duplicateValues" dxfId="214" priority="374"/>
  </conditionalFormatting>
  <conditionalFormatting sqref="D463:E463">
    <cfRule type="expression" dxfId="213" priority="373">
      <formula>MOD(ROW(),2)=0</formula>
    </cfRule>
  </conditionalFormatting>
  <conditionalFormatting sqref="A463">
    <cfRule type="expression" dxfId="212" priority="369">
      <formula>MOD(ROW(),2)=0</formula>
    </cfRule>
    <cfRule type="expression" dxfId="211" priority="370">
      <formula>MOD(ROW(),2)=0</formula>
    </cfRule>
  </conditionalFormatting>
  <conditionalFormatting sqref="A463">
    <cfRule type="duplicateValues" dxfId="210" priority="368"/>
  </conditionalFormatting>
  <conditionalFormatting sqref="A463">
    <cfRule type="duplicateValues" dxfId="209" priority="367"/>
  </conditionalFormatting>
  <conditionalFormatting sqref="D463:E463">
    <cfRule type="expression" dxfId="208" priority="366">
      <formula>MOD(ROW(),2)=0</formula>
    </cfRule>
  </conditionalFormatting>
  <conditionalFormatting sqref="A463">
    <cfRule type="expression" dxfId="207" priority="362">
      <formula>MOD(ROW(),2)=0</formula>
    </cfRule>
    <cfRule type="expression" dxfId="206" priority="363">
      <formula>MOD(ROW(),2)=0</formula>
    </cfRule>
  </conditionalFormatting>
  <conditionalFormatting sqref="A463">
    <cfRule type="duplicateValues" dxfId="205" priority="361"/>
  </conditionalFormatting>
  <conditionalFormatting sqref="A463">
    <cfRule type="duplicateValues" dxfId="204" priority="360"/>
  </conditionalFormatting>
  <conditionalFormatting sqref="D463:E463">
    <cfRule type="expression" dxfId="203" priority="359">
      <formula>MOD(ROW(),2)=0</formula>
    </cfRule>
  </conditionalFormatting>
  <conditionalFormatting sqref="A463">
    <cfRule type="expression" dxfId="202" priority="355">
      <formula>MOD(ROW(),2)=0</formula>
    </cfRule>
    <cfRule type="expression" dxfId="201" priority="356">
      <formula>MOD(ROW(),2)=0</formula>
    </cfRule>
  </conditionalFormatting>
  <conditionalFormatting sqref="A463">
    <cfRule type="duplicateValues" dxfId="200" priority="354"/>
  </conditionalFormatting>
  <conditionalFormatting sqref="A463">
    <cfRule type="duplicateValues" dxfId="199" priority="353"/>
  </conditionalFormatting>
  <conditionalFormatting sqref="D463:E463">
    <cfRule type="expression" dxfId="198" priority="352">
      <formula>MOD(ROW(),2)=0</formula>
    </cfRule>
  </conditionalFormatting>
  <conditionalFormatting sqref="A469:A471">
    <cfRule type="expression" dxfId="197" priority="348">
      <formula>MOD(ROW(),2)=0</formula>
    </cfRule>
    <cfRule type="expression" dxfId="196" priority="349">
      <formula>MOD(ROW(),2)=0</formula>
    </cfRule>
  </conditionalFormatting>
  <conditionalFormatting sqref="A469:A471">
    <cfRule type="duplicateValues" dxfId="195" priority="347"/>
  </conditionalFormatting>
  <conditionalFormatting sqref="A469:A471">
    <cfRule type="duplicateValues" dxfId="194" priority="346"/>
  </conditionalFormatting>
  <conditionalFormatting sqref="D469:E471">
    <cfRule type="expression" dxfId="193" priority="345">
      <formula>MOD(ROW(),2)=0</formula>
    </cfRule>
  </conditionalFormatting>
  <conditionalFormatting sqref="A477:A479">
    <cfRule type="expression" dxfId="192" priority="341">
      <formula>MOD(ROW(),2)=0</formula>
    </cfRule>
    <cfRule type="expression" dxfId="191" priority="342">
      <formula>MOD(ROW(),2)=0</formula>
    </cfRule>
  </conditionalFormatting>
  <conditionalFormatting sqref="A477:A479">
    <cfRule type="duplicateValues" dxfId="190" priority="340"/>
  </conditionalFormatting>
  <conditionalFormatting sqref="A477:A479">
    <cfRule type="duplicateValues" dxfId="189" priority="339"/>
  </conditionalFormatting>
  <conditionalFormatting sqref="D477:E479">
    <cfRule type="expression" dxfId="188" priority="338">
      <formula>MOD(ROW(),2)=0</formula>
    </cfRule>
  </conditionalFormatting>
  <conditionalFormatting sqref="A479">
    <cfRule type="expression" dxfId="187" priority="334">
      <formula>MOD(ROW(),2)=0</formula>
    </cfRule>
    <cfRule type="expression" dxfId="186" priority="335">
      <formula>MOD(ROW(),2)=0</formula>
    </cfRule>
  </conditionalFormatting>
  <conditionalFormatting sqref="A479">
    <cfRule type="duplicateValues" dxfId="185" priority="333"/>
  </conditionalFormatting>
  <conditionalFormatting sqref="A479">
    <cfRule type="duplicateValues" dxfId="184" priority="332"/>
  </conditionalFormatting>
  <conditionalFormatting sqref="D479:E479">
    <cfRule type="expression" dxfId="183" priority="331">
      <formula>MOD(ROW(),2)=0</formula>
    </cfRule>
  </conditionalFormatting>
  <conditionalFormatting sqref="A485:A487">
    <cfRule type="expression" dxfId="182" priority="327">
      <formula>MOD(ROW(),2)=0</formula>
    </cfRule>
    <cfRule type="expression" dxfId="181" priority="328">
      <formula>MOD(ROW(),2)=0</formula>
    </cfRule>
  </conditionalFormatting>
  <conditionalFormatting sqref="A485:A487">
    <cfRule type="duplicateValues" dxfId="180" priority="326"/>
  </conditionalFormatting>
  <conditionalFormatting sqref="A485:A487">
    <cfRule type="duplicateValues" dxfId="179" priority="325"/>
  </conditionalFormatting>
  <conditionalFormatting sqref="D485:E487">
    <cfRule type="expression" dxfId="178" priority="324">
      <formula>MOD(ROW(),2)=0</formula>
    </cfRule>
  </conditionalFormatting>
  <conditionalFormatting sqref="A487">
    <cfRule type="expression" dxfId="177" priority="320">
      <formula>MOD(ROW(),2)=0</formula>
    </cfRule>
    <cfRule type="expression" dxfId="176" priority="321">
      <formula>MOD(ROW(),2)=0</formula>
    </cfRule>
  </conditionalFormatting>
  <conditionalFormatting sqref="A487">
    <cfRule type="duplicateValues" dxfId="175" priority="319"/>
  </conditionalFormatting>
  <conditionalFormatting sqref="A487">
    <cfRule type="duplicateValues" dxfId="174" priority="318"/>
  </conditionalFormatting>
  <conditionalFormatting sqref="D487:E487">
    <cfRule type="expression" dxfId="173" priority="317">
      <formula>MOD(ROW(),2)=0</formula>
    </cfRule>
  </conditionalFormatting>
  <conditionalFormatting sqref="A487">
    <cfRule type="expression" dxfId="172" priority="313">
      <formula>MOD(ROW(),2)=0</formula>
    </cfRule>
    <cfRule type="expression" dxfId="171" priority="314">
      <formula>MOD(ROW(),2)=0</formula>
    </cfRule>
  </conditionalFormatting>
  <conditionalFormatting sqref="A487">
    <cfRule type="duplicateValues" dxfId="170" priority="312"/>
  </conditionalFormatting>
  <conditionalFormatting sqref="A487">
    <cfRule type="duplicateValues" dxfId="169" priority="311"/>
  </conditionalFormatting>
  <conditionalFormatting sqref="D487:E487">
    <cfRule type="expression" dxfId="168" priority="310">
      <formula>MOD(ROW(),2)=0</formula>
    </cfRule>
  </conditionalFormatting>
  <conditionalFormatting sqref="A493:A495">
    <cfRule type="expression" dxfId="167" priority="306">
      <formula>MOD(ROW(),2)=0</formula>
    </cfRule>
    <cfRule type="expression" dxfId="166" priority="307">
      <formula>MOD(ROW(),2)=0</formula>
    </cfRule>
  </conditionalFormatting>
  <conditionalFormatting sqref="A493:A495">
    <cfRule type="duplicateValues" dxfId="165" priority="305"/>
  </conditionalFormatting>
  <conditionalFormatting sqref="A493:A495">
    <cfRule type="duplicateValues" dxfId="164" priority="304"/>
  </conditionalFormatting>
  <conditionalFormatting sqref="D493:E495">
    <cfRule type="expression" dxfId="163" priority="303">
      <formula>MOD(ROW(),2)=0</formula>
    </cfRule>
  </conditionalFormatting>
  <conditionalFormatting sqref="A495">
    <cfRule type="expression" dxfId="162" priority="299">
      <formula>MOD(ROW(),2)=0</formula>
    </cfRule>
    <cfRule type="expression" dxfId="161" priority="300">
      <formula>MOD(ROW(),2)=0</formula>
    </cfRule>
  </conditionalFormatting>
  <conditionalFormatting sqref="A495">
    <cfRule type="duplicateValues" dxfId="160" priority="298"/>
  </conditionalFormatting>
  <conditionalFormatting sqref="A495">
    <cfRule type="duplicateValues" dxfId="159" priority="297"/>
  </conditionalFormatting>
  <conditionalFormatting sqref="D495:E495">
    <cfRule type="expression" dxfId="158" priority="296">
      <formula>MOD(ROW(),2)=0</formula>
    </cfRule>
  </conditionalFormatting>
  <conditionalFormatting sqref="A495">
    <cfRule type="expression" dxfId="157" priority="292">
      <formula>MOD(ROW(),2)=0</formula>
    </cfRule>
    <cfRule type="expression" dxfId="156" priority="293">
      <formula>MOD(ROW(),2)=0</formula>
    </cfRule>
  </conditionalFormatting>
  <conditionalFormatting sqref="A495">
    <cfRule type="duplicateValues" dxfId="155" priority="291"/>
  </conditionalFormatting>
  <conditionalFormatting sqref="A495">
    <cfRule type="duplicateValues" dxfId="154" priority="290"/>
  </conditionalFormatting>
  <conditionalFormatting sqref="D495:E495">
    <cfRule type="expression" dxfId="153" priority="289">
      <formula>MOD(ROW(),2)=0</formula>
    </cfRule>
  </conditionalFormatting>
  <conditionalFormatting sqref="A495">
    <cfRule type="expression" dxfId="152" priority="285">
      <formula>MOD(ROW(),2)=0</formula>
    </cfRule>
    <cfRule type="expression" dxfId="151" priority="286">
      <formula>MOD(ROW(),2)=0</formula>
    </cfRule>
  </conditionalFormatting>
  <conditionalFormatting sqref="A495">
    <cfRule type="duplicateValues" dxfId="150" priority="284"/>
  </conditionalFormatting>
  <conditionalFormatting sqref="A495">
    <cfRule type="duplicateValues" dxfId="149" priority="283"/>
  </conditionalFormatting>
  <conditionalFormatting sqref="D495:E495">
    <cfRule type="expression" dxfId="148" priority="282">
      <formula>MOD(ROW(),2)=0</formula>
    </cfRule>
  </conditionalFormatting>
  <conditionalFormatting sqref="A501:A503">
    <cfRule type="expression" dxfId="147" priority="278">
      <formula>MOD(ROW(),2)=0</formula>
    </cfRule>
    <cfRule type="expression" dxfId="146" priority="279">
      <formula>MOD(ROW(),2)=0</formula>
    </cfRule>
  </conditionalFormatting>
  <conditionalFormatting sqref="A501:A503">
    <cfRule type="duplicateValues" dxfId="145" priority="277"/>
  </conditionalFormatting>
  <conditionalFormatting sqref="A501:A503">
    <cfRule type="duplicateValues" dxfId="144" priority="276"/>
  </conditionalFormatting>
  <conditionalFormatting sqref="D501:E503">
    <cfRule type="expression" dxfId="143" priority="275">
      <formula>MOD(ROW(),2)=0</formula>
    </cfRule>
  </conditionalFormatting>
  <conditionalFormatting sqref="A503">
    <cfRule type="expression" dxfId="142" priority="271">
      <formula>MOD(ROW(),2)=0</formula>
    </cfRule>
    <cfRule type="expression" dxfId="141" priority="272">
      <formula>MOD(ROW(),2)=0</formula>
    </cfRule>
  </conditionalFormatting>
  <conditionalFormatting sqref="A503">
    <cfRule type="duplicateValues" dxfId="140" priority="270"/>
  </conditionalFormatting>
  <conditionalFormatting sqref="A503">
    <cfRule type="duplicateValues" dxfId="139" priority="269"/>
  </conditionalFormatting>
  <conditionalFormatting sqref="D503:E503">
    <cfRule type="expression" dxfId="138" priority="268">
      <formula>MOD(ROW(),2)=0</formula>
    </cfRule>
  </conditionalFormatting>
  <conditionalFormatting sqref="A503">
    <cfRule type="expression" dxfId="137" priority="264">
      <formula>MOD(ROW(),2)=0</formula>
    </cfRule>
    <cfRule type="expression" dxfId="136" priority="265">
      <formula>MOD(ROW(),2)=0</formula>
    </cfRule>
  </conditionalFormatting>
  <conditionalFormatting sqref="A503">
    <cfRule type="duplicateValues" dxfId="135" priority="263"/>
  </conditionalFormatting>
  <conditionalFormatting sqref="A503">
    <cfRule type="duplicateValues" dxfId="134" priority="262"/>
  </conditionalFormatting>
  <conditionalFormatting sqref="D503:E503">
    <cfRule type="expression" dxfId="133" priority="261">
      <formula>MOD(ROW(),2)=0</formula>
    </cfRule>
  </conditionalFormatting>
  <conditionalFormatting sqref="A503">
    <cfRule type="expression" dxfId="132" priority="257">
      <formula>MOD(ROW(),2)=0</formula>
    </cfRule>
    <cfRule type="expression" dxfId="131" priority="258">
      <formula>MOD(ROW(),2)=0</formula>
    </cfRule>
  </conditionalFormatting>
  <conditionalFormatting sqref="A503">
    <cfRule type="duplicateValues" dxfId="130" priority="256"/>
  </conditionalFormatting>
  <conditionalFormatting sqref="A503">
    <cfRule type="duplicateValues" dxfId="129" priority="255"/>
  </conditionalFormatting>
  <conditionalFormatting sqref="D503:E503">
    <cfRule type="expression" dxfId="128" priority="254">
      <formula>MOD(ROW(),2)=0</formula>
    </cfRule>
  </conditionalFormatting>
  <conditionalFormatting sqref="A503">
    <cfRule type="expression" dxfId="127" priority="250">
      <formula>MOD(ROW(),2)=0</formula>
    </cfRule>
    <cfRule type="expression" dxfId="126" priority="251">
      <formula>MOD(ROW(),2)=0</formula>
    </cfRule>
  </conditionalFormatting>
  <conditionalFormatting sqref="A503">
    <cfRule type="duplicateValues" dxfId="125" priority="249"/>
  </conditionalFormatting>
  <conditionalFormatting sqref="A503">
    <cfRule type="duplicateValues" dxfId="124" priority="248"/>
  </conditionalFormatting>
  <conditionalFormatting sqref="D503:E503">
    <cfRule type="expression" dxfId="123" priority="247">
      <formula>MOD(ROW(),2)=0</formula>
    </cfRule>
  </conditionalFormatting>
  <conditionalFormatting sqref="A509:A511">
    <cfRule type="expression" dxfId="122" priority="243">
      <formula>MOD(ROW(),2)=0</formula>
    </cfRule>
    <cfRule type="expression" dxfId="121" priority="244">
      <formula>MOD(ROW(),2)=0</formula>
    </cfRule>
  </conditionalFormatting>
  <conditionalFormatting sqref="A509:A511">
    <cfRule type="duplicateValues" dxfId="120" priority="242"/>
  </conditionalFormatting>
  <conditionalFormatting sqref="A509:A511">
    <cfRule type="duplicateValues" dxfId="119" priority="241"/>
  </conditionalFormatting>
  <conditionalFormatting sqref="D509:E511">
    <cfRule type="expression" dxfId="118" priority="240">
      <formula>MOD(ROW(),2)=0</formula>
    </cfRule>
  </conditionalFormatting>
  <conditionalFormatting sqref="A511">
    <cfRule type="expression" dxfId="117" priority="236">
      <formula>MOD(ROW(),2)=0</formula>
    </cfRule>
    <cfRule type="expression" dxfId="116" priority="237">
      <formula>MOD(ROW(),2)=0</formula>
    </cfRule>
  </conditionalFormatting>
  <conditionalFormatting sqref="A511">
    <cfRule type="duplicateValues" dxfId="115" priority="235"/>
  </conditionalFormatting>
  <conditionalFormatting sqref="A511">
    <cfRule type="duplicateValues" dxfId="114" priority="234"/>
  </conditionalFormatting>
  <conditionalFormatting sqref="D511:E511">
    <cfRule type="expression" dxfId="113" priority="233">
      <formula>MOD(ROW(),2)=0</formula>
    </cfRule>
  </conditionalFormatting>
  <conditionalFormatting sqref="A511">
    <cfRule type="expression" dxfId="112" priority="229">
      <formula>MOD(ROW(),2)=0</formula>
    </cfRule>
    <cfRule type="expression" dxfId="111" priority="230">
      <formula>MOD(ROW(),2)=0</formula>
    </cfRule>
  </conditionalFormatting>
  <conditionalFormatting sqref="A511">
    <cfRule type="duplicateValues" dxfId="110" priority="228"/>
  </conditionalFormatting>
  <conditionalFormatting sqref="A511">
    <cfRule type="duplicateValues" dxfId="109" priority="227"/>
  </conditionalFormatting>
  <conditionalFormatting sqref="D511:E511">
    <cfRule type="expression" dxfId="108" priority="226">
      <formula>MOD(ROW(),2)=0</formula>
    </cfRule>
  </conditionalFormatting>
  <conditionalFormatting sqref="A511">
    <cfRule type="expression" dxfId="107" priority="222">
      <formula>MOD(ROW(),2)=0</formula>
    </cfRule>
    <cfRule type="expression" dxfId="106" priority="223">
      <formula>MOD(ROW(),2)=0</formula>
    </cfRule>
  </conditionalFormatting>
  <conditionalFormatting sqref="A511">
    <cfRule type="duplicateValues" dxfId="105" priority="221"/>
  </conditionalFormatting>
  <conditionalFormatting sqref="A511">
    <cfRule type="duplicateValues" dxfId="104" priority="220"/>
  </conditionalFormatting>
  <conditionalFormatting sqref="D511:E511">
    <cfRule type="expression" dxfId="103" priority="219">
      <formula>MOD(ROW(),2)=0</formula>
    </cfRule>
  </conditionalFormatting>
  <conditionalFormatting sqref="A511">
    <cfRule type="expression" dxfId="102" priority="215">
      <formula>MOD(ROW(),2)=0</formula>
    </cfRule>
    <cfRule type="expression" dxfId="101" priority="216">
      <formula>MOD(ROW(),2)=0</formula>
    </cfRule>
  </conditionalFormatting>
  <conditionalFormatting sqref="A511">
    <cfRule type="duplicateValues" dxfId="100" priority="214"/>
  </conditionalFormatting>
  <conditionalFormatting sqref="A511">
    <cfRule type="duplicateValues" dxfId="99" priority="213"/>
  </conditionalFormatting>
  <conditionalFormatting sqref="D511:E511">
    <cfRule type="expression" dxfId="98" priority="212">
      <formula>MOD(ROW(),2)=0</formula>
    </cfRule>
  </conditionalFormatting>
  <conditionalFormatting sqref="A511">
    <cfRule type="expression" dxfId="97" priority="208">
      <formula>MOD(ROW(),2)=0</formula>
    </cfRule>
    <cfRule type="expression" dxfId="96" priority="209">
      <formula>MOD(ROW(),2)=0</formula>
    </cfRule>
  </conditionalFormatting>
  <conditionalFormatting sqref="A511">
    <cfRule type="duplicateValues" dxfId="95" priority="207"/>
  </conditionalFormatting>
  <conditionalFormatting sqref="A511">
    <cfRule type="duplicateValues" dxfId="94" priority="206"/>
  </conditionalFormatting>
  <conditionalFormatting sqref="D511:E511">
    <cfRule type="expression" dxfId="93" priority="205">
      <formula>MOD(ROW(),2)=0</formula>
    </cfRule>
  </conditionalFormatting>
  <conditionalFormatting sqref="A517:A519">
    <cfRule type="expression" dxfId="92" priority="201">
      <formula>MOD(ROW(),2)=0</formula>
    </cfRule>
    <cfRule type="expression" dxfId="91" priority="202">
      <formula>MOD(ROW(),2)=0</formula>
    </cfRule>
  </conditionalFormatting>
  <conditionalFormatting sqref="A517:A519">
    <cfRule type="duplicateValues" dxfId="90" priority="200"/>
  </conditionalFormatting>
  <conditionalFormatting sqref="A517:A519">
    <cfRule type="duplicateValues" dxfId="89" priority="199"/>
  </conditionalFormatting>
  <conditionalFormatting sqref="D517:E519">
    <cfRule type="expression" dxfId="88" priority="198">
      <formula>MOD(ROW(),2)=0</formula>
    </cfRule>
  </conditionalFormatting>
  <conditionalFormatting sqref="A519">
    <cfRule type="expression" dxfId="87" priority="194">
      <formula>MOD(ROW(),2)=0</formula>
    </cfRule>
    <cfRule type="expression" dxfId="86" priority="195">
      <formula>MOD(ROW(),2)=0</formula>
    </cfRule>
  </conditionalFormatting>
  <conditionalFormatting sqref="A519">
    <cfRule type="duplicateValues" dxfId="85" priority="193"/>
  </conditionalFormatting>
  <conditionalFormatting sqref="A519">
    <cfRule type="duplicateValues" dxfId="84" priority="192"/>
  </conditionalFormatting>
  <conditionalFormatting sqref="D519:E519">
    <cfRule type="expression" dxfId="83" priority="191">
      <formula>MOD(ROW(),2)=0</formula>
    </cfRule>
  </conditionalFormatting>
  <conditionalFormatting sqref="A519">
    <cfRule type="expression" dxfId="82" priority="187">
      <formula>MOD(ROW(),2)=0</formula>
    </cfRule>
    <cfRule type="expression" dxfId="81" priority="188">
      <formula>MOD(ROW(),2)=0</formula>
    </cfRule>
  </conditionalFormatting>
  <conditionalFormatting sqref="A519">
    <cfRule type="duplicateValues" dxfId="80" priority="186"/>
  </conditionalFormatting>
  <conditionalFormatting sqref="A519">
    <cfRule type="duplicateValues" dxfId="79" priority="185"/>
  </conditionalFormatting>
  <conditionalFormatting sqref="D519:E519">
    <cfRule type="expression" dxfId="78" priority="184">
      <formula>MOD(ROW(),2)=0</formula>
    </cfRule>
  </conditionalFormatting>
  <conditionalFormatting sqref="A519">
    <cfRule type="expression" dxfId="77" priority="180">
      <formula>MOD(ROW(),2)=0</formula>
    </cfRule>
    <cfRule type="expression" dxfId="76" priority="181">
      <formula>MOD(ROW(),2)=0</formula>
    </cfRule>
  </conditionalFormatting>
  <conditionalFormatting sqref="A519">
    <cfRule type="duplicateValues" dxfId="75" priority="179"/>
  </conditionalFormatting>
  <conditionalFormatting sqref="A519">
    <cfRule type="duplicateValues" dxfId="74" priority="178"/>
  </conditionalFormatting>
  <conditionalFormatting sqref="D519:E519">
    <cfRule type="expression" dxfId="73" priority="177">
      <formula>MOD(ROW(),2)=0</formula>
    </cfRule>
  </conditionalFormatting>
  <conditionalFormatting sqref="A519">
    <cfRule type="expression" dxfId="72" priority="173">
      <formula>MOD(ROW(),2)=0</formula>
    </cfRule>
    <cfRule type="expression" dxfId="71" priority="174">
      <formula>MOD(ROW(),2)=0</formula>
    </cfRule>
  </conditionalFormatting>
  <conditionalFormatting sqref="A519">
    <cfRule type="duplicateValues" dxfId="70" priority="172"/>
  </conditionalFormatting>
  <conditionalFormatting sqref="A519">
    <cfRule type="duplicateValues" dxfId="69" priority="171"/>
  </conditionalFormatting>
  <conditionalFormatting sqref="D519:E519">
    <cfRule type="expression" dxfId="68" priority="170">
      <formula>MOD(ROW(),2)=0</formula>
    </cfRule>
  </conditionalFormatting>
  <conditionalFormatting sqref="A519">
    <cfRule type="expression" dxfId="67" priority="166">
      <formula>MOD(ROW(),2)=0</formula>
    </cfRule>
    <cfRule type="expression" dxfId="66" priority="167">
      <formula>MOD(ROW(),2)=0</formula>
    </cfRule>
  </conditionalFormatting>
  <conditionalFormatting sqref="A519">
    <cfRule type="duplicateValues" dxfId="65" priority="165"/>
  </conditionalFormatting>
  <conditionalFormatting sqref="A519">
    <cfRule type="duplicateValues" dxfId="64" priority="164"/>
  </conditionalFormatting>
  <conditionalFormatting sqref="D519:E519">
    <cfRule type="expression" dxfId="63" priority="163">
      <formula>MOD(ROW(),2)=0</formula>
    </cfRule>
  </conditionalFormatting>
  <conditionalFormatting sqref="A519">
    <cfRule type="expression" dxfId="62" priority="159">
      <formula>MOD(ROW(),2)=0</formula>
    </cfRule>
    <cfRule type="expression" dxfId="61" priority="160">
      <formula>MOD(ROW(),2)=0</formula>
    </cfRule>
  </conditionalFormatting>
  <conditionalFormatting sqref="A519">
    <cfRule type="duplicateValues" dxfId="60" priority="158"/>
  </conditionalFormatting>
  <conditionalFormatting sqref="A519">
    <cfRule type="duplicateValues" dxfId="59" priority="157"/>
  </conditionalFormatting>
  <conditionalFormatting sqref="D519:E519">
    <cfRule type="expression" dxfId="58" priority="156">
      <formula>MOD(ROW(),2)=0</formula>
    </cfRule>
  </conditionalFormatting>
  <conditionalFormatting sqref="A525:A527">
    <cfRule type="expression" dxfId="57" priority="152">
      <formula>MOD(ROW(),2)=0</formula>
    </cfRule>
    <cfRule type="expression" dxfId="56" priority="153">
      <formula>MOD(ROW(),2)=0</formula>
    </cfRule>
  </conditionalFormatting>
  <conditionalFormatting sqref="A525:A527">
    <cfRule type="duplicateValues" dxfId="55" priority="151"/>
  </conditionalFormatting>
  <conditionalFormatting sqref="A525:A527">
    <cfRule type="duplicateValues" dxfId="54" priority="150"/>
  </conditionalFormatting>
  <conditionalFormatting sqref="D525:E527">
    <cfRule type="expression" dxfId="53" priority="149">
      <formula>MOD(ROW(),2)=0</formula>
    </cfRule>
  </conditionalFormatting>
  <conditionalFormatting sqref="A533:A535">
    <cfRule type="expression" dxfId="52" priority="145">
      <formula>MOD(ROW(),2)=0</formula>
    </cfRule>
    <cfRule type="expression" dxfId="51" priority="146">
      <formula>MOD(ROW(),2)=0</formula>
    </cfRule>
  </conditionalFormatting>
  <conditionalFormatting sqref="A533:A535">
    <cfRule type="duplicateValues" dxfId="50" priority="144"/>
  </conditionalFormatting>
  <conditionalFormatting sqref="A533:A535">
    <cfRule type="duplicateValues" dxfId="49" priority="143"/>
  </conditionalFormatting>
  <conditionalFormatting sqref="D533:E535">
    <cfRule type="expression" dxfId="48" priority="142">
      <formula>MOD(ROW(),2)=0</formula>
    </cfRule>
  </conditionalFormatting>
  <conditionalFormatting sqref="A535">
    <cfRule type="expression" dxfId="47" priority="138">
      <formula>MOD(ROW(),2)=0</formula>
    </cfRule>
    <cfRule type="expression" dxfId="46" priority="139">
      <formula>MOD(ROW(),2)=0</formula>
    </cfRule>
  </conditionalFormatting>
  <conditionalFormatting sqref="A535">
    <cfRule type="duplicateValues" dxfId="45" priority="137"/>
  </conditionalFormatting>
  <conditionalFormatting sqref="A535">
    <cfRule type="duplicateValues" dxfId="44" priority="136"/>
  </conditionalFormatting>
  <conditionalFormatting sqref="D535:E535">
    <cfRule type="expression" dxfId="43" priority="135">
      <formula>MOD(ROW(),2)=0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1C7E1-D037-3647-8444-C55A98DA021D}">
  <sheetPr>
    <tabColor rgb="FF73B64E"/>
  </sheetPr>
  <dimension ref="A1:F1318"/>
  <sheetViews>
    <sheetView workbookViewId="0">
      <selection activeCell="F1" sqref="F1"/>
    </sheetView>
  </sheetViews>
  <sheetFormatPr baseColWidth="10" defaultRowHeight="16"/>
  <cols>
    <col min="1" max="1" width="15.83203125" customWidth="1"/>
    <col min="5" max="5" width="22" customWidth="1"/>
  </cols>
  <sheetData>
    <row r="1" spans="1:6">
      <c r="A1" s="4" t="s">
        <v>3</v>
      </c>
      <c r="B1" s="4" t="s">
        <v>2</v>
      </c>
      <c r="C1" s="4" t="s">
        <v>1</v>
      </c>
      <c r="E1" s="5" t="s">
        <v>4</v>
      </c>
      <c r="F1" s="4">
        <v>1028</v>
      </c>
    </row>
    <row r="2" spans="1:6">
      <c r="A2">
        <v>20705467</v>
      </c>
      <c r="B2" s="11">
        <v>0.487804878</v>
      </c>
      <c r="C2">
        <v>1035</v>
      </c>
    </row>
    <row r="3" spans="1:6">
      <c r="A3">
        <v>20800031</v>
      </c>
      <c r="B3" s="11">
        <v>14.14634146</v>
      </c>
      <c r="C3">
        <v>337</v>
      </c>
    </row>
    <row r="4" spans="1:6">
      <c r="A4">
        <v>20801706</v>
      </c>
      <c r="B4" s="11">
        <v>13.414634149999999</v>
      </c>
      <c r="C4">
        <v>403</v>
      </c>
    </row>
    <row r="5" spans="1:6">
      <c r="A5">
        <v>21105946</v>
      </c>
      <c r="B5" s="11">
        <v>8.5365853660000006</v>
      </c>
      <c r="C5">
        <v>686</v>
      </c>
    </row>
    <row r="6" spans="1:6">
      <c r="A6">
        <v>21106031</v>
      </c>
      <c r="B6" s="11">
        <v>13.414634149999999</v>
      </c>
      <c r="C6">
        <v>403</v>
      </c>
    </row>
    <row r="7" spans="1:6">
      <c r="A7">
        <v>21528515</v>
      </c>
      <c r="B7" s="11">
        <v>14.14634146</v>
      </c>
      <c r="C7">
        <v>337</v>
      </c>
    </row>
    <row r="8" spans="1:6">
      <c r="A8">
        <v>21605710</v>
      </c>
      <c r="B8" s="11">
        <v>16.829268290000002</v>
      </c>
      <c r="C8">
        <v>87</v>
      </c>
    </row>
    <row r="9" spans="1:6">
      <c r="A9">
        <v>21609780</v>
      </c>
      <c r="B9" s="11">
        <v>3.414634146</v>
      </c>
      <c r="C9">
        <v>944</v>
      </c>
    </row>
    <row r="10" spans="1:6">
      <c r="A10">
        <v>21700373</v>
      </c>
      <c r="B10" s="11">
        <v>11.95121951</v>
      </c>
      <c r="C10">
        <v>502</v>
      </c>
    </row>
    <row r="11" spans="1:6">
      <c r="A11">
        <v>21700815</v>
      </c>
      <c r="B11" s="11">
        <v>10.73170732</v>
      </c>
      <c r="C11">
        <v>571</v>
      </c>
    </row>
    <row r="12" spans="1:6">
      <c r="A12">
        <v>21700988</v>
      </c>
      <c r="B12" s="11">
        <v>15.6097561</v>
      </c>
      <c r="C12">
        <v>206</v>
      </c>
    </row>
    <row r="13" spans="1:6">
      <c r="A13">
        <v>21701151</v>
      </c>
      <c r="B13" s="11">
        <v>3.902439024</v>
      </c>
      <c r="C13">
        <v>919</v>
      </c>
    </row>
    <row r="14" spans="1:6">
      <c r="A14">
        <v>21701308</v>
      </c>
      <c r="B14" s="11">
        <v>17.073170730000001</v>
      </c>
      <c r="C14">
        <v>72</v>
      </c>
    </row>
    <row r="15" spans="1:6">
      <c r="A15">
        <v>21701625</v>
      </c>
      <c r="B15" s="11">
        <v>17.56097561</v>
      </c>
      <c r="C15">
        <v>46</v>
      </c>
    </row>
    <row r="16" spans="1:6">
      <c r="A16">
        <v>21701652</v>
      </c>
      <c r="B16" s="11">
        <v>15.6097561</v>
      </c>
      <c r="C16">
        <v>206</v>
      </c>
    </row>
    <row r="17" spans="1:3">
      <c r="A17">
        <v>21701857</v>
      </c>
      <c r="B17" s="11">
        <v>14.87804878</v>
      </c>
      <c r="C17">
        <v>268</v>
      </c>
    </row>
    <row r="18" spans="1:3">
      <c r="A18">
        <v>21702101</v>
      </c>
      <c r="B18" s="11">
        <v>15.12195122</v>
      </c>
      <c r="C18">
        <v>241</v>
      </c>
    </row>
    <row r="19" spans="1:3">
      <c r="A19">
        <v>21702105</v>
      </c>
      <c r="B19" s="11">
        <v>17.073170730000001</v>
      </c>
      <c r="C19">
        <v>72</v>
      </c>
    </row>
    <row r="20" spans="1:3">
      <c r="A20">
        <v>21702188</v>
      </c>
      <c r="B20" s="11">
        <v>14.87804878</v>
      </c>
      <c r="C20">
        <v>268</v>
      </c>
    </row>
    <row r="21" spans="1:3">
      <c r="A21">
        <v>21702428</v>
      </c>
      <c r="B21" s="11">
        <v>14.634146339999999</v>
      </c>
      <c r="C21">
        <v>296</v>
      </c>
    </row>
    <row r="22" spans="1:3">
      <c r="A22">
        <v>21702742</v>
      </c>
      <c r="B22" s="11">
        <v>9.0243902439999992</v>
      </c>
      <c r="C22">
        <v>651</v>
      </c>
    </row>
    <row r="23" spans="1:3">
      <c r="A23">
        <v>21702860</v>
      </c>
      <c r="B23" s="11">
        <v>15.12195122</v>
      </c>
      <c r="C23">
        <v>241</v>
      </c>
    </row>
    <row r="24" spans="1:3">
      <c r="A24">
        <v>21703203</v>
      </c>
      <c r="B24" s="11">
        <v>16.097560980000001</v>
      </c>
      <c r="C24">
        <v>170</v>
      </c>
    </row>
    <row r="25" spans="1:3">
      <c r="A25">
        <v>21703390</v>
      </c>
      <c r="B25" s="11">
        <v>12.195121950000001</v>
      </c>
      <c r="C25">
        <v>484</v>
      </c>
    </row>
    <row r="26" spans="1:3">
      <c r="A26">
        <v>21703767</v>
      </c>
      <c r="B26" s="11">
        <v>12.195121950000001</v>
      </c>
      <c r="C26">
        <v>484</v>
      </c>
    </row>
    <row r="27" spans="1:3">
      <c r="A27">
        <v>21704794</v>
      </c>
      <c r="B27" s="11">
        <v>17.31707317</v>
      </c>
      <c r="C27">
        <v>58</v>
      </c>
    </row>
    <row r="28" spans="1:3">
      <c r="A28">
        <v>21704901</v>
      </c>
      <c r="B28" s="11">
        <v>13.658536590000001</v>
      </c>
      <c r="C28">
        <v>375</v>
      </c>
    </row>
    <row r="29" spans="1:3">
      <c r="A29">
        <v>21705109</v>
      </c>
      <c r="B29" s="11">
        <v>5.8536585370000003</v>
      </c>
      <c r="C29">
        <v>810</v>
      </c>
    </row>
    <row r="30" spans="1:3">
      <c r="A30">
        <v>21705448</v>
      </c>
      <c r="B30" s="11">
        <v>13.902439019999999</v>
      </c>
      <c r="C30">
        <v>356</v>
      </c>
    </row>
    <row r="31" spans="1:3">
      <c r="A31">
        <v>21705533</v>
      </c>
      <c r="B31" s="11">
        <v>14.14634146</v>
      </c>
      <c r="C31">
        <v>337</v>
      </c>
    </row>
    <row r="32" spans="1:3">
      <c r="A32">
        <v>21705574</v>
      </c>
      <c r="B32" s="11">
        <v>8.7804878049999999</v>
      </c>
      <c r="C32">
        <v>668</v>
      </c>
    </row>
    <row r="33" spans="1:3">
      <c r="A33">
        <v>21705630</v>
      </c>
      <c r="B33" s="11">
        <v>16.097560980000001</v>
      </c>
      <c r="C33">
        <v>170</v>
      </c>
    </row>
    <row r="34" spans="1:3">
      <c r="A34">
        <v>21706265</v>
      </c>
      <c r="B34" s="11">
        <v>10.243902439999999</v>
      </c>
      <c r="C34">
        <v>594</v>
      </c>
    </row>
    <row r="35" spans="1:3">
      <c r="A35">
        <v>21706320</v>
      </c>
      <c r="B35" s="11">
        <v>4.3902439019999999</v>
      </c>
      <c r="C35">
        <v>891</v>
      </c>
    </row>
    <row r="36" spans="1:3">
      <c r="A36">
        <v>21706348</v>
      </c>
      <c r="B36" s="11">
        <v>13.414634149999999</v>
      </c>
      <c r="C36">
        <v>403</v>
      </c>
    </row>
    <row r="37" spans="1:3">
      <c r="A37">
        <v>21706746</v>
      </c>
      <c r="B37" s="11">
        <v>15.85365854</v>
      </c>
      <c r="C37">
        <v>193</v>
      </c>
    </row>
    <row r="38" spans="1:3">
      <c r="A38">
        <v>21707967</v>
      </c>
      <c r="B38" s="11">
        <v>16.829268290000002</v>
      </c>
      <c r="C38">
        <v>87</v>
      </c>
    </row>
    <row r="39" spans="1:3">
      <c r="A39">
        <v>21708018</v>
      </c>
      <c r="B39" s="11">
        <v>11.463414630000001</v>
      </c>
      <c r="C39">
        <v>530</v>
      </c>
    </row>
    <row r="40" spans="1:3">
      <c r="A40">
        <v>21708097</v>
      </c>
      <c r="B40" s="11">
        <v>6.0975609759999996</v>
      </c>
      <c r="C40">
        <v>801</v>
      </c>
    </row>
    <row r="41" spans="1:3">
      <c r="A41">
        <v>21708394</v>
      </c>
      <c r="B41" s="11">
        <v>12.43902439</v>
      </c>
      <c r="C41">
        <v>468</v>
      </c>
    </row>
    <row r="42" spans="1:3">
      <c r="A42">
        <v>21708491</v>
      </c>
      <c r="B42" s="11">
        <v>14.87804878</v>
      </c>
      <c r="C42">
        <v>268</v>
      </c>
    </row>
    <row r="43" spans="1:3">
      <c r="A43">
        <v>21709271</v>
      </c>
      <c r="B43" s="11">
        <v>14.634146339999999</v>
      </c>
      <c r="C43">
        <v>296</v>
      </c>
    </row>
    <row r="44" spans="1:3">
      <c r="A44">
        <v>21710682</v>
      </c>
      <c r="B44" s="11">
        <v>10.73170732</v>
      </c>
      <c r="C44">
        <v>571</v>
      </c>
    </row>
    <row r="45" spans="1:3">
      <c r="A45">
        <v>21711816</v>
      </c>
      <c r="B45" s="11">
        <v>16.585365849999999</v>
      </c>
      <c r="C45">
        <v>124</v>
      </c>
    </row>
    <row r="46" spans="1:3">
      <c r="A46">
        <v>21712360</v>
      </c>
      <c r="B46" s="11">
        <v>13.658536590000001</v>
      </c>
      <c r="C46">
        <v>375</v>
      </c>
    </row>
    <row r="47" spans="1:3">
      <c r="A47">
        <v>21712770</v>
      </c>
      <c r="B47" s="11">
        <v>13.658536590000001</v>
      </c>
      <c r="C47">
        <v>375</v>
      </c>
    </row>
    <row r="48" spans="1:3">
      <c r="A48">
        <v>21712841</v>
      </c>
      <c r="B48" s="11">
        <v>13.902439019999999</v>
      </c>
      <c r="C48">
        <v>356</v>
      </c>
    </row>
    <row r="49" spans="1:3">
      <c r="A49">
        <v>21715131</v>
      </c>
      <c r="B49" s="11">
        <v>13.902439019999999</v>
      </c>
      <c r="C49">
        <v>356</v>
      </c>
    </row>
    <row r="50" spans="1:3">
      <c r="A50">
        <v>21715134</v>
      </c>
      <c r="B50" s="11">
        <v>13.658536590000001</v>
      </c>
      <c r="C50">
        <v>375</v>
      </c>
    </row>
    <row r="51" spans="1:3">
      <c r="A51">
        <v>21715302</v>
      </c>
      <c r="B51" s="11">
        <v>15.365853660000001</v>
      </c>
      <c r="C51">
        <v>226</v>
      </c>
    </row>
    <row r="52" spans="1:3">
      <c r="A52">
        <v>21721492</v>
      </c>
      <c r="B52" s="11">
        <v>12.43902439</v>
      </c>
      <c r="C52">
        <v>468</v>
      </c>
    </row>
    <row r="53" spans="1:3">
      <c r="A53">
        <v>21722578</v>
      </c>
      <c r="B53" s="11">
        <v>16.341463409999999</v>
      </c>
      <c r="C53">
        <v>147</v>
      </c>
    </row>
    <row r="54" spans="1:3">
      <c r="A54">
        <v>21733742</v>
      </c>
      <c r="B54" s="11">
        <v>12.43902439</v>
      </c>
      <c r="C54">
        <v>468</v>
      </c>
    </row>
    <row r="55" spans="1:3">
      <c r="A55">
        <v>21743709</v>
      </c>
      <c r="B55" s="11">
        <v>14.3902439</v>
      </c>
      <c r="C55">
        <v>315</v>
      </c>
    </row>
    <row r="56" spans="1:3">
      <c r="A56">
        <v>21800000</v>
      </c>
      <c r="B56" s="11">
        <v>15.365853660000001</v>
      </c>
      <c r="C56">
        <v>226</v>
      </c>
    </row>
    <row r="57" spans="1:3">
      <c r="A57">
        <v>21800002</v>
      </c>
      <c r="B57" s="11">
        <v>12.195121950000001</v>
      </c>
      <c r="C57">
        <v>484</v>
      </c>
    </row>
    <row r="58" spans="1:3">
      <c r="A58">
        <v>21800003</v>
      </c>
      <c r="B58" s="11">
        <v>11.95121951</v>
      </c>
      <c r="C58">
        <v>502</v>
      </c>
    </row>
    <row r="59" spans="1:3">
      <c r="A59">
        <v>21800006</v>
      </c>
      <c r="B59" s="11">
        <v>14.87804878</v>
      </c>
      <c r="C59">
        <v>268</v>
      </c>
    </row>
    <row r="60" spans="1:3">
      <c r="A60">
        <v>21800018</v>
      </c>
      <c r="B60" s="11">
        <v>15.6097561</v>
      </c>
      <c r="C60">
        <v>206</v>
      </c>
    </row>
    <row r="61" spans="1:3">
      <c r="A61">
        <v>21800022</v>
      </c>
      <c r="B61" s="11">
        <v>11.2195122</v>
      </c>
      <c r="C61">
        <v>545</v>
      </c>
    </row>
    <row r="62" spans="1:3">
      <c r="A62">
        <v>21800029</v>
      </c>
      <c r="B62" s="11">
        <v>4.6341463410000001</v>
      </c>
      <c r="C62">
        <v>879</v>
      </c>
    </row>
    <row r="63" spans="1:3">
      <c r="A63">
        <v>21800037</v>
      </c>
      <c r="B63" s="11">
        <v>8.2926829269999995</v>
      </c>
      <c r="C63">
        <v>696</v>
      </c>
    </row>
    <row r="64" spans="1:3">
      <c r="A64">
        <v>21800038</v>
      </c>
      <c r="B64" s="11">
        <v>16.829268290000002</v>
      </c>
      <c r="C64">
        <v>87</v>
      </c>
    </row>
    <row r="65" spans="1:3">
      <c r="A65">
        <v>21800050</v>
      </c>
      <c r="B65" s="11">
        <v>17.31707317</v>
      </c>
      <c r="C65">
        <v>58</v>
      </c>
    </row>
    <row r="66" spans="1:3">
      <c r="A66">
        <v>21800056</v>
      </c>
      <c r="B66" s="11">
        <v>16.829268290000002</v>
      </c>
      <c r="C66">
        <v>87</v>
      </c>
    </row>
    <row r="67" spans="1:3">
      <c r="A67">
        <v>21800067</v>
      </c>
      <c r="B67" s="11">
        <v>6.585365854</v>
      </c>
      <c r="C67">
        <v>772</v>
      </c>
    </row>
    <row r="68" spans="1:3">
      <c r="A68">
        <v>21800069</v>
      </c>
      <c r="B68" s="11">
        <v>15.12195122</v>
      </c>
      <c r="C68">
        <v>241</v>
      </c>
    </row>
    <row r="69" spans="1:3">
      <c r="A69">
        <v>21800070</v>
      </c>
      <c r="B69" s="11">
        <v>15.6097561</v>
      </c>
      <c r="C69">
        <v>206</v>
      </c>
    </row>
    <row r="70" spans="1:3">
      <c r="A70">
        <v>21800075</v>
      </c>
      <c r="B70" s="11">
        <v>17.073170730000001</v>
      </c>
      <c r="C70">
        <v>72</v>
      </c>
    </row>
    <row r="71" spans="1:3">
      <c r="A71">
        <v>21800078</v>
      </c>
      <c r="B71" s="11">
        <v>16.585365849999999</v>
      </c>
      <c r="C71">
        <v>124</v>
      </c>
    </row>
    <row r="72" spans="1:3">
      <c r="A72">
        <v>21800080</v>
      </c>
      <c r="B72" s="11">
        <v>8.5365853660000006</v>
      </c>
      <c r="C72">
        <v>686</v>
      </c>
    </row>
    <row r="73" spans="1:3">
      <c r="A73">
        <v>21800090</v>
      </c>
      <c r="B73" s="11">
        <v>8.7804878049999999</v>
      </c>
      <c r="C73">
        <v>668</v>
      </c>
    </row>
    <row r="74" spans="1:3">
      <c r="A74">
        <v>21800091</v>
      </c>
      <c r="B74" s="11">
        <v>15.85365854</v>
      </c>
      <c r="C74">
        <v>193</v>
      </c>
    </row>
    <row r="75" spans="1:3">
      <c r="A75">
        <v>21800097</v>
      </c>
      <c r="B75" s="11">
        <v>11.463414630000001</v>
      </c>
      <c r="C75">
        <v>530</v>
      </c>
    </row>
    <row r="76" spans="1:3">
      <c r="A76">
        <v>21800099</v>
      </c>
      <c r="B76" s="11">
        <v>7.0731707320000003</v>
      </c>
      <c r="C76">
        <v>748</v>
      </c>
    </row>
    <row r="77" spans="1:3">
      <c r="A77">
        <v>21800103</v>
      </c>
      <c r="B77" s="11">
        <v>13.414634149999999</v>
      </c>
      <c r="C77">
        <v>403</v>
      </c>
    </row>
    <row r="78" spans="1:3">
      <c r="A78">
        <v>21800114</v>
      </c>
      <c r="B78" s="11">
        <v>7.3170731709999997</v>
      </c>
      <c r="C78">
        <v>738</v>
      </c>
    </row>
    <row r="79" spans="1:3">
      <c r="A79">
        <v>21800117</v>
      </c>
      <c r="B79" s="11">
        <v>6.3414634149999998</v>
      </c>
      <c r="C79">
        <v>790</v>
      </c>
    </row>
    <row r="80" spans="1:3">
      <c r="A80">
        <v>21800119</v>
      </c>
      <c r="B80" s="11">
        <v>9.5121951219999996</v>
      </c>
      <c r="C80">
        <v>625</v>
      </c>
    </row>
    <row r="81" spans="1:3">
      <c r="A81">
        <v>21800123</v>
      </c>
      <c r="B81" s="11">
        <v>8.7804878049999999</v>
      </c>
      <c r="C81">
        <v>668</v>
      </c>
    </row>
    <row r="82" spans="1:3">
      <c r="A82">
        <v>21800126</v>
      </c>
      <c r="B82" s="11">
        <v>13.658536590000001</v>
      </c>
      <c r="C82">
        <v>375</v>
      </c>
    </row>
    <row r="83" spans="1:3">
      <c r="A83">
        <v>21800150</v>
      </c>
      <c r="B83" s="11">
        <v>14.634146339999999</v>
      </c>
      <c r="C83">
        <v>296</v>
      </c>
    </row>
    <row r="84" spans="1:3">
      <c r="A84">
        <v>21800151</v>
      </c>
      <c r="B84" s="11">
        <v>9.0243902439999992</v>
      </c>
      <c r="C84">
        <v>651</v>
      </c>
    </row>
    <row r="85" spans="1:3">
      <c r="A85">
        <v>21800159</v>
      </c>
      <c r="B85" s="11">
        <v>15.12195122</v>
      </c>
      <c r="C85">
        <v>241</v>
      </c>
    </row>
    <row r="86" spans="1:3">
      <c r="A86">
        <v>21800160</v>
      </c>
      <c r="B86" s="11">
        <v>10.73170732</v>
      </c>
      <c r="C86">
        <v>571</v>
      </c>
    </row>
    <row r="87" spans="1:3">
      <c r="A87">
        <v>21800162</v>
      </c>
      <c r="B87" s="11">
        <v>16.585365849999999</v>
      </c>
      <c r="C87">
        <v>124</v>
      </c>
    </row>
    <row r="88" spans="1:3">
      <c r="A88">
        <v>21800174</v>
      </c>
      <c r="B88" s="11">
        <v>6.585365854</v>
      </c>
      <c r="C88">
        <v>772</v>
      </c>
    </row>
    <row r="89" spans="1:3">
      <c r="A89">
        <v>21800177</v>
      </c>
      <c r="B89" s="11">
        <v>14.87804878</v>
      </c>
      <c r="C89">
        <v>268</v>
      </c>
    </row>
    <row r="90" spans="1:3">
      <c r="A90">
        <v>21800180</v>
      </c>
      <c r="B90" s="11">
        <v>15.365853660000001</v>
      </c>
      <c r="C90">
        <v>226</v>
      </c>
    </row>
    <row r="91" spans="1:3">
      <c r="A91">
        <v>21800184</v>
      </c>
      <c r="B91" s="11">
        <v>13.902439019999999</v>
      </c>
      <c r="C91">
        <v>356</v>
      </c>
    </row>
    <row r="92" spans="1:3">
      <c r="A92">
        <v>21800200</v>
      </c>
      <c r="B92" s="11">
        <v>13.902439019999999</v>
      </c>
      <c r="C92">
        <v>356</v>
      </c>
    </row>
    <row r="93" spans="1:3">
      <c r="A93">
        <v>21800210</v>
      </c>
      <c r="B93" s="11">
        <v>15.85365854</v>
      </c>
      <c r="C93">
        <v>193</v>
      </c>
    </row>
    <row r="94" spans="1:3">
      <c r="A94">
        <v>21800217</v>
      </c>
      <c r="B94" s="11">
        <v>12.195121950000001</v>
      </c>
      <c r="C94">
        <v>484</v>
      </c>
    </row>
    <row r="95" spans="1:3">
      <c r="A95">
        <v>21800232</v>
      </c>
      <c r="B95" s="11">
        <v>9.7560975610000007</v>
      </c>
      <c r="C95">
        <v>615</v>
      </c>
    </row>
    <row r="96" spans="1:3">
      <c r="A96">
        <v>21800234</v>
      </c>
      <c r="B96" s="11">
        <v>9.2682926830000003</v>
      </c>
      <c r="C96">
        <v>642</v>
      </c>
    </row>
    <row r="97" spans="1:3">
      <c r="A97">
        <v>21800236</v>
      </c>
      <c r="B97" s="11">
        <v>15.6097561</v>
      </c>
      <c r="C97">
        <v>206</v>
      </c>
    </row>
    <row r="98" spans="1:3">
      <c r="A98">
        <v>21800251</v>
      </c>
      <c r="B98" s="11">
        <v>13.658536590000001</v>
      </c>
      <c r="C98">
        <v>375</v>
      </c>
    </row>
    <row r="99" spans="1:3">
      <c r="A99">
        <v>21800252</v>
      </c>
      <c r="B99" s="11">
        <v>16.097560980000001</v>
      </c>
      <c r="C99">
        <v>170</v>
      </c>
    </row>
    <row r="100" spans="1:3">
      <c r="A100">
        <v>21800262</v>
      </c>
      <c r="B100" s="11">
        <v>12.68292683</v>
      </c>
      <c r="C100">
        <v>454</v>
      </c>
    </row>
    <row r="101" spans="1:3">
      <c r="A101">
        <v>21800264</v>
      </c>
      <c r="B101" s="11">
        <v>16.341463409999999</v>
      </c>
      <c r="C101">
        <v>147</v>
      </c>
    </row>
    <row r="102" spans="1:3">
      <c r="A102">
        <v>21800275</v>
      </c>
      <c r="B102" s="11">
        <v>11.70731707</v>
      </c>
      <c r="C102">
        <v>519</v>
      </c>
    </row>
    <row r="103" spans="1:3">
      <c r="A103">
        <v>21800278</v>
      </c>
      <c r="B103" s="11">
        <v>16.341463409999999</v>
      </c>
      <c r="C103">
        <v>147</v>
      </c>
    </row>
    <row r="104" spans="1:3">
      <c r="A104">
        <v>21800284</v>
      </c>
      <c r="B104" s="11">
        <v>14.634146339999999</v>
      </c>
      <c r="C104">
        <v>296</v>
      </c>
    </row>
    <row r="105" spans="1:3">
      <c r="A105">
        <v>21800286</v>
      </c>
      <c r="B105" s="11">
        <v>17.804878049999999</v>
      </c>
      <c r="C105">
        <v>27</v>
      </c>
    </row>
    <row r="106" spans="1:3">
      <c r="A106">
        <v>21800294</v>
      </c>
      <c r="B106" s="11">
        <v>8.7804878049999999</v>
      </c>
      <c r="C106">
        <v>668</v>
      </c>
    </row>
    <row r="107" spans="1:3">
      <c r="A107">
        <v>21800299</v>
      </c>
      <c r="B107" s="11">
        <v>18.048780489999999</v>
      </c>
      <c r="C107">
        <v>13</v>
      </c>
    </row>
    <row r="108" spans="1:3">
      <c r="A108">
        <v>21800303</v>
      </c>
      <c r="B108" s="11">
        <v>16.829268290000002</v>
      </c>
      <c r="C108">
        <v>87</v>
      </c>
    </row>
    <row r="109" spans="1:3">
      <c r="A109">
        <v>21800304</v>
      </c>
      <c r="B109" s="11">
        <v>12.43902439</v>
      </c>
      <c r="C109">
        <v>468</v>
      </c>
    </row>
    <row r="110" spans="1:3">
      <c r="A110">
        <v>21800313</v>
      </c>
      <c r="B110" s="11">
        <v>14.634146339999999</v>
      </c>
      <c r="C110">
        <v>296</v>
      </c>
    </row>
    <row r="111" spans="1:3">
      <c r="A111">
        <v>21800316</v>
      </c>
      <c r="B111" s="11">
        <v>9.2682926830000003</v>
      </c>
      <c r="C111">
        <v>642</v>
      </c>
    </row>
    <row r="112" spans="1:3">
      <c r="A112">
        <v>21800324</v>
      </c>
      <c r="B112" s="11">
        <v>6.8292682930000002</v>
      </c>
      <c r="C112">
        <v>759</v>
      </c>
    </row>
    <row r="113" spans="1:3">
      <c r="A113">
        <v>21800353</v>
      </c>
      <c r="B113" s="11">
        <v>12.926829270000001</v>
      </c>
      <c r="C113">
        <v>439</v>
      </c>
    </row>
    <row r="114" spans="1:3">
      <c r="A114">
        <v>21800357</v>
      </c>
      <c r="B114" s="11">
        <v>17.073170730000001</v>
      </c>
      <c r="C114">
        <v>72</v>
      </c>
    </row>
    <row r="115" spans="1:3">
      <c r="A115">
        <v>21800365</v>
      </c>
      <c r="B115" s="11">
        <v>6.3414634149999998</v>
      </c>
      <c r="C115">
        <v>790</v>
      </c>
    </row>
    <row r="116" spans="1:3">
      <c r="A116">
        <v>21800374</v>
      </c>
      <c r="B116" s="11">
        <v>12.195121950000001</v>
      </c>
      <c r="C116">
        <v>484</v>
      </c>
    </row>
    <row r="117" spans="1:3">
      <c r="A117">
        <v>21800385</v>
      </c>
      <c r="B117" s="11">
        <v>6.3414634149999998</v>
      </c>
      <c r="C117">
        <v>790</v>
      </c>
    </row>
    <row r="118" spans="1:3">
      <c r="A118">
        <v>21800388</v>
      </c>
      <c r="B118" s="11">
        <v>17.56097561</v>
      </c>
      <c r="C118">
        <v>46</v>
      </c>
    </row>
    <row r="119" spans="1:3">
      <c r="A119">
        <v>21800402</v>
      </c>
      <c r="B119" s="11">
        <v>6.3414634149999998</v>
      </c>
      <c r="C119">
        <v>790</v>
      </c>
    </row>
    <row r="120" spans="1:3">
      <c r="A120">
        <v>21800405</v>
      </c>
      <c r="B120" s="11">
        <v>16.829268290000002</v>
      </c>
      <c r="C120">
        <v>87</v>
      </c>
    </row>
    <row r="121" spans="1:3">
      <c r="A121">
        <v>21800414</v>
      </c>
      <c r="B121" s="11">
        <v>16.341463409999999</v>
      </c>
      <c r="C121">
        <v>147</v>
      </c>
    </row>
    <row r="122" spans="1:3">
      <c r="A122">
        <v>21800418</v>
      </c>
      <c r="B122" s="11">
        <v>17.56097561</v>
      </c>
      <c r="C122">
        <v>46</v>
      </c>
    </row>
    <row r="123" spans="1:3">
      <c r="A123">
        <v>21800439</v>
      </c>
      <c r="B123" s="11">
        <v>9.5121951219999996</v>
      </c>
      <c r="C123">
        <v>625</v>
      </c>
    </row>
    <row r="124" spans="1:3">
      <c r="A124">
        <v>21800451</v>
      </c>
      <c r="B124" s="11">
        <v>6.585365854</v>
      </c>
      <c r="C124">
        <v>772</v>
      </c>
    </row>
    <row r="125" spans="1:3">
      <c r="A125">
        <v>21800470</v>
      </c>
      <c r="B125" s="11">
        <v>9.7560975610000007</v>
      </c>
      <c r="C125">
        <v>615</v>
      </c>
    </row>
    <row r="126" spans="1:3">
      <c r="A126">
        <v>21800487</v>
      </c>
      <c r="B126" s="11">
        <v>11.70731707</v>
      </c>
      <c r="C126">
        <v>519</v>
      </c>
    </row>
    <row r="127" spans="1:3">
      <c r="A127">
        <v>21800489</v>
      </c>
      <c r="B127" s="11">
        <v>7.3170731709999997</v>
      </c>
      <c r="C127">
        <v>738</v>
      </c>
    </row>
    <row r="128" spans="1:3">
      <c r="A128">
        <v>21800499</v>
      </c>
      <c r="B128" s="11">
        <v>18.048780489999999</v>
      </c>
      <c r="C128">
        <v>13</v>
      </c>
    </row>
    <row r="129" spans="1:3">
      <c r="A129">
        <v>21800503</v>
      </c>
      <c r="B129" s="11">
        <v>14.14634146</v>
      </c>
      <c r="C129">
        <v>337</v>
      </c>
    </row>
    <row r="130" spans="1:3">
      <c r="A130">
        <v>21800506</v>
      </c>
      <c r="B130" s="11">
        <v>15.12195122</v>
      </c>
      <c r="C130">
        <v>241</v>
      </c>
    </row>
    <row r="131" spans="1:3">
      <c r="A131">
        <v>21800520</v>
      </c>
      <c r="B131" s="11">
        <v>17.804878049999999</v>
      </c>
      <c r="C131">
        <v>27</v>
      </c>
    </row>
    <row r="132" spans="1:3">
      <c r="A132">
        <v>21800529</v>
      </c>
      <c r="B132" s="11">
        <v>15.6097561</v>
      </c>
      <c r="C132">
        <v>206</v>
      </c>
    </row>
    <row r="133" spans="1:3">
      <c r="A133">
        <v>21800536</v>
      </c>
      <c r="B133" s="11">
        <v>8.5365853660000006</v>
      </c>
      <c r="C133">
        <v>686</v>
      </c>
    </row>
    <row r="134" spans="1:3">
      <c r="A134">
        <v>21800539</v>
      </c>
      <c r="B134" s="11">
        <v>7.3170731709999997</v>
      </c>
      <c r="C134">
        <v>738</v>
      </c>
    </row>
    <row r="135" spans="1:3">
      <c r="A135">
        <v>21800545</v>
      </c>
      <c r="B135" s="11">
        <v>18.536585370000001</v>
      </c>
      <c r="C135">
        <v>5</v>
      </c>
    </row>
    <row r="136" spans="1:3">
      <c r="A136">
        <v>21800547</v>
      </c>
      <c r="B136" s="11">
        <v>14.3902439</v>
      </c>
      <c r="C136">
        <v>315</v>
      </c>
    </row>
    <row r="137" spans="1:3">
      <c r="A137">
        <v>21800563</v>
      </c>
      <c r="B137" s="11">
        <v>15.6097561</v>
      </c>
      <c r="C137">
        <v>206</v>
      </c>
    </row>
    <row r="138" spans="1:3">
      <c r="A138">
        <v>21800567</v>
      </c>
      <c r="B138" s="11">
        <v>11.95121951</v>
      </c>
      <c r="C138">
        <v>502</v>
      </c>
    </row>
    <row r="139" spans="1:3">
      <c r="A139">
        <v>21800569</v>
      </c>
      <c r="B139" s="11">
        <v>13.414634149999999</v>
      </c>
      <c r="C139">
        <v>403</v>
      </c>
    </row>
    <row r="140" spans="1:3">
      <c r="A140">
        <v>21800574</v>
      </c>
      <c r="B140" s="11">
        <v>15.85365854</v>
      </c>
      <c r="C140">
        <v>193</v>
      </c>
    </row>
    <row r="141" spans="1:3">
      <c r="A141">
        <v>21800576</v>
      </c>
      <c r="B141" s="11">
        <v>13.17073171</v>
      </c>
      <c r="C141">
        <v>421</v>
      </c>
    </row>
    <row r="142" spans="1:3">
      <c r="A142">
        <v>21800578</v>
      </c>
      <c r="B142" s="11">
        <v>11.463414630000001</v>
      </c>
      <c r="C142">
        <v>530</v>
      </c>
    </row>
    <row r="143" spans="1:3">
      <c r="A143">
        <v>21800580</v>
      </c>
      <c r="B143" s="11">
        <v>18.048780489999999</v>
      </c>
      <c r="C143">
        <v>13</v>
      </c>
    </row>
    <row r="144" spans="1:3">
      <c r="A144">
        <v>21800595</v>
      </c>
      <c r="B144" s="11">
        <v>15.12195122</v>
      </c>
      <c r="C144">
        <v>241</v>
      </c>
    </row>
    <row r="145" spans="1:3">
      <c r="A145">
        <v>21800596</v>
      </c>
      <c r="B145" s="11">
        <v>3.414634146</v>
      </c>
      <c r="C145">
        <v>944</v>
      </c>
    </row>
    <row r="146" spans="1:3">
      <c r="A146">
        <v>21800609</v>
      </c>
      <c r="B146" s="11">
        <v>15.365853660000001</v>
      </c>
      <c r="C146">
        <v>226</v>
      </c>
    </row>
    <row r="147" spans="1:3">
      <c r="A147">
        <v>21800610</v>
      </c>
      <c r="B147" s="11">
        <v>14.87804878</v>
      </c>
      <c r="C147">
        <v>268</v>
      </c>
    </row>
    <row r="148" spans="1:3">
      <c r="A148">
        <v>21800619</v>
      </c>
      <c r="B148" s="11">
        <v>14.14634146</v>
      </c>
      <c r="C148">
        <v>337</v>
      </c>
    </row>
    <row r="149" spans="1:3">
      <c r="A149">
        <v>21800625</v>
      </c>
      <c r="B149" s="11">
        <v>15.12195122</v>
      </c>
      <c r="C149">
        <v>241</v>
      </c>
    </row>
    <row r="150" spans="1:3">
      <c r="A150">
        <v>21800631</v>
      </c>
      <c r="B150" s="11">
        <v>15.12195122</v>
      </c>
      <c r="C150">
        <v>241</v>
      </c>
    </row>
    <row r="151" spans="1:3">
      <c r="A151">
        <v>21800635</v>
      </c>
      <c r="B151" s="11">
        <v>13.414634149999999</v>
      </c>
      <c r="C151">
        <v>403</v>
      </c>
    </row>
    <row r="152" spans="1:3">
      <c r="A152">
        <v>21800643</v>
      </c>
      <c r="B152" s="11">
        <v>16.829268290000002</v>
      </c>
      <c r="C152">
        <v>87</v>
      </c>
    </row>
    <row r="153" spans="1:3">
      <c r="A153">
        <v>21800658</v>
      </c>
      <c r="B153" s="11">
        <v>14.87804878</v>
      </c>
      <c r="C153">
        <v>268</v>
      </c>
    </row>
    <row r="154" spans="1:3">
      <c r="A154">
        <v>21800659</v>
      </c>
      <c r="B154" s="11">
        <v>16.829268290000002</v>
      </c>
      <c r="C154">
        <v>87</v>
      </c>
    </row>
    <row r="155" spans="1:3">
      <c r="A155">
        <v>21800689</v>
      </c>
      <c r="B155" s="11">
        <v>17.073170730000001</v>
      </c>
      <c r="C155">
        <v>72</v>
      </c>
    </row>
    <row r="156" spans="1:3">
      <c r="A156">
        <v>21800690</v>
      </c>
      <c r="B156" s="11">
        <v>13.658536590000001</v>
      </c>
      <c r="C156">
        <v>375</v>
      </c>
    </row>
    <row r="157" spans="1:3">
      <c r="A157">
        <v>21800694</v>
      </c>
      <c r="B157" s="11">
        <v>9.0243902439999992</v>
      </c>
      <c r="C157">
        <v>651</v>
      </c>
    </row>
    <row r="158" spans="1:3">
      <c r="A158">
        <v>21800696</v>
      </c>
      <c r="B158" s="11">
        <v>12.43902439</v>
      </c>
      <c r="C158">
        <v>468</v>
      </c>
    </row>
    <row r="159" spans="1:3">
      <c r="A159">
        <v>21800698</v>
      </c>
      <c r="B159" s="11">
        <v>16.341463409999999</v>
      </c>
      <c r="C159">
        <v>147</v>
      </c>
    </row>
    <row r="160" spans="1:3">
      <c r="A160">
        <v>21800699</v>
      </c>
      <c r="B160" s="11">
        <v>7.804878049</v>
      </c>
      <c r="C160">
        <v>721</v>
      </c>
    </row>
    <row r="161" spans="1:3">
      <c r="A161">
        <v>21800704</v>
      </c>
      <c r="B161" s="11">
        <v>1.951219512</v>
      </c>
      <c r="C161">
        <v>1010</v>
      </c>
    </row>
    <row r="162" spans="1:3">
      <c r="A162">
        <v>21800716</v>
      </c>
      <c r="B162" s="11">
        <v>12.926829270000001</v>
      </c>
      <c r="C162">
        <v>439</v>
      </c>
    </row>
    <row r="163" spans="1:3">
      <c r="A163">
        <v>21800720</v>
      </c>
      <c r="B163" s="11">
        <v>11.70731707</v>
      </c>
      <c r="C163">
        <v>519</v>
      </c>
    </row>
    <row r="164" spans="1:3">
      <c r="A164">
        <v>21800724</v>
      </c>
      <c r="B164" s="11">
        <v>13.902439019999999</v>
      </c>
      <c r="C164">
        <v>356</v>
      </c>
    </row>
    <row r="165" spans="1:3">
      <c r="A165">
        <v>21800728</v>
      </c>
      <c r="B165" s="11">
        <v>11.2195122</v>
      </c>
      <c r="C165">
        <v>545</v>
      </c>
    </row>
    <row r="166" spans="1:3">
      <c r="A166">
        <v>21800738</v>
      </c>
      <c r="B166" s="11">
        <v>13.658536590000001</v>
      </c>
      <c r="C166">
        <v>375</v>
      </c>
    </row>
    <row r="167" spans="1:3">
      <c r="A167">
        <v>21800739</v>
      </c>
      <c r="B167" s="11">
        <v>12.68292683</v>
      </c>
      <c r="C167">
        <v>454</v>
      </c>
    </row>
    <row r="168" spans="1:3">
      <c r="A168">
        <v>21800754</v>
      </c>
      <c r="B168" s="11">
        <v>16.829268290000002</v>
      </c>
      <c r="C168">
        <v>87</v>
      </c>
    </row>
    <row r="169" spans="1:3">
      <c r="A169">
        <v>21800760</v>
      </c>
      <c r="B169" s="11">
        <v>8.0487804880000002</v>
      </c>
      <c r="C169">
        <v>706</v>
      </c>
    </row>
    <row r="170" spans="1:3">
      <c r="A170">
        <v>21800766</v>
      </c>
      <c r="B170" s="11">
        <v>4.1463414629999997</v>
      </c>
      <c r="C170">
        <v>906</v>
      </c>
    </row>
    <row r="171" spans="1:3">
      <c r="A171">
        <v>21800767</v>
      </c>
      <c r="B171" s="11">
        <v>16.829268290000002</v>
      </c>
      <c r="C171">
        <v>87</v>
      </c>
    </row>
    <row r="172" spans="1:3">
      <c r="A172">
        <v>21800769</v>
      </c>
      <c r="B172" s="11">
        <v>4.8780487800000003</v>
      </c>
      <c r="C172">
        <v>862</v>
      </c>
    </row>
    <row r="173" spans="1:3">
      <c r="A173">
        <v>21800775</v>
      </c>
      <c r="B173" s="11">
        <v>2.6829268289999999</v>
      </c>
      <c r="C173">
        <v>983</v>
      </c>
    </row>
    <row r="174" spans="1:3">
      <c r="A174">
        <v>21800782</v>
      </c>
      <c r="B174" s="11">
        <v>17.073170730000001</v>
      </c>
      <c r="C174">
        <v>72</v>
      </c>
    </row>
    <row r="175" spans="1:3">
      <c r="A175">
        <v>21800789</v>
      </c>
      <c r="B175" s="11">
        <v>6.8292682930000002</v>
      </c>
      <c r="C175">
        <v>759</v>
      </c>
    </row>
    <row r="176" spans="1:3">
      <c r="A176">
        <v>21800794</v>
      </c>
      <c r="B176" s="11">
        <v>10</v>
      </c>
      <c r="C176">
        <v>604</v>
      </c>
    </row>
    <row r="177" spans="1:3">
      <c r="A177">
        <v>21800805</v>
      </c>
      <c r="B177" s="11">
        <v>10.243902439999999</v>
      </c>
      <c r="C177">
        <v>594</v>
      </c>
    </row>
    <row r="178" spans="1:3">
      <c r="A178">
        <v>21800808</v>
      </c>
      <c r="B178" s="11">
        <v>15.6097561</v>
      </c>
      <c r="C178">
        <v>206</v>
      </c>
    </row>
    <row r="179" spans="1:3">
      <c r="A179">
        <v>21800814</v>
      </c>
      <c r="B179" s="11">
        <v>14.87804878</v>
      </c>
      <c r="C179">
        <v>268</v>
      </c>
    </row>
    <row r="180" spans="1:3">
      <c r="A180">
        <v>21800818</v>
      </c>
      <c r="B180" s="11">
        <v>10.243902439999999</v>
      </c>
      <c r="C180">
        <v>594</v>
      </c>
    </row>
    <row r="181" spans="1:3">
      <c r="A181">
        <v>21800826</v>
      </c>
      <c r="B181" s="11">
        <v>12.195121950000001</v>
      </c>
      <c r="C181">
        <v>484</v>
      </c>
    </row>
    <row r="182" spans="1:3">
      <c r="A182">
        <v>21800836</v>
      </c>
      <c r="B182" s="11">
        <v>8.7804878049999999</v>
      </c>
      <c r="C182">
        <v>668</v>
      </c>
    </row>
    <row r="183" spans="1:3">
      <c r="A183">
        <v>21800843</v>
      </c>
      <c r="B183" s="11">
        <v>13.902439019999999</v>
      </c>
      <c r="C183">
        <v>356</v>
      </c>
    </row>
    <row r="184" spans="1:3">
      <c r="A184">
        <v>21800853</v>
      </c>
      <c r="B184" s="11">
        <v>9.7560975610000007</v>
      </c>
      <c r="C184">
        <v>615</v>
      </c>
    </row>
    <row r="185" spans="1:3">
      <c r="A185">
        <v>21800859</v>
      </c>
      <c r="B185" s="11">
        <v>6.585365854</v>
      </c>
      <c r="C185">
        <v>772</v>
      </c>
    </row>
    <row r="186" spans="1:3">
      <c r="A186">
        <v>21800866</v>
      </c>
      <c r="B186" s="11">
        <v>2.4390243900000002</v>
      </c>
      <c r="C186">
        <v>994</v>
      </c>
    </row>
    <row r="187" spans="1:3">
      <c r="A187">
        <v>21800875</v>
      </c>
      <c r="B187" s="11">
        <v>9.5121951219999996</v>
      </c>
      <c r="C187">
        <v>625</v>
      </c>
    </row>
    <row r="188" spans="1:3">
      <c r="A188">
        <v>21800890</v>
      </c>
      <c r="B188" s="11">
        <v>8.2926829269999995</v>
      </c>
      <c r="C188">
        <v>696</v>
      </c>
    </row>
    <row r="189" spans="1:3">
      <c r="A189">
        <v>21800898</v>
      </c>
      <c r="B189" s="11">
        <v>13.658536590000001</v>
      </c>
      <c r="C189">
        <v>375</v>
      </c>
    </row>
    <row r="190" spans="1:3">
      <c r="A190">
        <v>21800903</v>
      </c>
      <c r="B190" s="11">
        <v>8.2926829269999995</v>
      </c>
      <c r="C190">
        <v>696</v>
      </c>
    </row>
    <row r="191" spans="1:3">
      <c r="A191">
        <v>21800906</v>
      </c>
      <c r="B191" s="11">
        <v>15.12195122</v>
      </c>
      <c r="C191">
        <v>241</v>
      </c>
    </row>
    <row r="192" spans="1:3">
      <c r="A192">
        <v>21800909</v>
      </c>
      <c r="B192" s="11">
        <v>18.048780489999999</v>
      </c>
      <c r="C192">
        <v>13</v>
      </c>
    </row>
    <row r="193" spans="1:3">
      <c r="A193">
        <v>21800911</v>
      </c>
      <c r="B193" s="11">
        <v>7.0731707320000003</v>
      </c>
      <c r="C193">
        <v>748</v>
      </c>
    </row>
    <row r="194" spans="1:3">
      <c r="A194">
        <v>21800914</v>
      </c>
      <c r="B194" s="11">
        <v>3.1707317069999998</v>
      </c>
      <c r="C194">
        <v>955</v>
      </c>
    </row>
    <row r="195" spans="1:3">
      <c r="A195">
        <v>21800918</v>
      </c>
      <c r="B195" s="11">
        <v>13.658536590000001</v>
      </c>
      <c r="C195">
        <v>375</v>
      </c>
    </row>
    <row r="196" spans="1:3">
      <c r="A196">
        <v>21800919</v>
      </c>
      <c r="B196" s="11">
        <v>15.12195122</v>
      </c>
      <c r="C196">
        <v>241</v>
      </c>
    </row>
    <row r="197" spans="1:3">
      <c r="A197">
        <v>21800927</v>
      </c>
      <c r="B197" s="11">
        <v>6.3414634149999998</v>
      </c>
      <c r="C197">
        <v>790</v>
      </c>
    </row>
    <row r="198" spans="1:3">
      <c r="A198">
        <v>21800931</v>
      </c>
      <c r="B198" s="11">
        <v>8.7804878049999999</v>
      </c>
      <c r="C198">
        <v>668</v>
      </c>
    </row>
    <row r="199" spans="1:3">
      <c r="A199">
        <v>21800953</v>
      </c>
      <c r="B199" s="11">
        <v>8.5365853660000006</v>
      </c>
      <c r="C199">
        <v>686</v>
      </c>
    </row>
    <row r="200" spans="1:3">
      <c r="A200">
        <v>21800956</v>
      </c>
      <c r="B200" s="11">
        <v>11.463414630000001</v>
      </c>
      <c r="C200">
        <v>530</v>
      </c>
    </row>
    <row r="201" spans="1:3">
      <c r="A201">
        <v>21800958</v>
      </c>
      <c r="B201" s="11">
        <v>18.048780489999999</v>
      </c>
      <c r="C201">
        <v>13</v>
      </c>
    </row>
    <row r="202" spans="1:3">
      <c r="A202">
        <v>21800977</v>
      </c>
      <c r="B202" s="11">
        <v>13.414634149999999</v>
      </c>
      <c r="C202">
        <v>403</v>
      </c>
    </row>
    <row r="203" spans="1:3">
      <c r="A203">
        <v>21800985</v>
      </c>
      <c r="B203" s="11">
        <v>15.85365854</v>
      </c>
      <c r="C203">
        <v>193</v>
      </c>
    </row>
    <row r="204" spans="1:3">
      <c r="A204">
        <v>21800992</v>
      </c>
      <c r="B204" s="11">
        <v>10.243902439999999</v>
      </c>
      <c r="C204">
        <v>594</v>
      </c>
    </row>
    <row r="205" spans="1:3">
      <c r="A205">
        <v>21801014</v>
      </c>
      <c r="B205" s="11">
        <v>10</v>
      </c>
      <c r="C205">
        <v>604</v>
      </c>
    </row>
    <row r="206" spans="1:3">
      <c r="A206">
        <v>21801019</v>
      </c>
      <c r="B206" s="11">
        <v>15.12195122</v>
      </c>
      <c r="C206">
        <v>241</v>
      </c>
    </row>
    <row r="207" spans="1:3">
      <c r="A207">
        <v>21801041</v>
      </c>
      <c r="B207" s="11">
        <v>16.097560980000001</v>
      </c>
      <c r="C207">
        <v>170</v>
      </c>
    </row>
    <row r="208" spans="1:3">
      <c r="A208">
        <v>21801049</v>
      </c>
      <c r="B208" s="11">
        <v>12.926829270000001</v>
      </c>
      <c r="C208">
        <v>439</v>
      </c>
    </row>
    <row r="209" spans="1:3">
      <c r="A209">
        <v>21801055</v>
      </c>
      <c r="B209" s="11">
        <v>13.658536590000001</v>
      </c>
      <c r="C209">
        <v>375</v>
      </c>
    </row>
    <row r="210" spans="1:3">
      <c r="A210">
        <v>21801057</v>
      </c>
      <c r="B210" s="11">
        <v>16.097560980000001</v>
      </c>
      <c r="C210">
        <v>170</v>
      </c>
    </row>
    <row r="211" spans="1:3">
      <c r="A211">
        <v>21801081</v>
      </c>
      <c r="B211" s="11">
        <v>16.585365849999999</v>
      </c>
      <c r="C211">
        <v>124</v>
      </c>
    </row>
    <row r="212" spans="1:3">
      <c r="A212">
        <v>21801086</v>
      </c>
      <c r="B212" s="11">
        <v>15.12195122</v>
      </c>
      <c r="C212">
        <v>241</v>
      </c>
    </row>
    <row r="213" spans="1:3">
      <c r="A213">
        <v>21801099</v>
      </c>
      <c r="B213" s="11">
        <v>4.8780487800000003</v>
      </c>
      <c r="C213">
        <v>862</v>
      </c>
    </row>
    <row r="214" spans="1:3">
      <c r="A214">
        <v>21801100</v>
      </c>
      <c r="B214" s="11">
        <v>13.17073171</v>
      </c>
      <c r="C214">
        <v>421</v>
      </c>
    </row>
    <row r="215" spans="1:3">
      <c r="A215">
        <v>21801120</v>
      </c>
      <c r="B215" s="11">
        <v>11.463414630000001</v>
      </c>
      <c r="C215">
        <v>530</v>
      </c>
    </row>
    <row r="216" spans="1:3">
      <c r="A216">
        <v>21801122</v>
      </c>
      <c r="B216" s="11">
        <v>14.3902439</v>
      </c>
      <c r="C216">
        <v>315</v>
      </c>
    </row>
    <row r="217" spans="1:3">
      <c r="A217">
        <v>21801125</v>
      </c>
      <c r="B217" s="11">
        <v>14.634146339999999</v>
      </c>
      <c r="C217">
        <v>296</v>
      </c>
    </row>
    <row r="218" spans="1:3">
      <c r="A218">
        <v>21801153</v>
      </c>
      <c r="B218" s="11">
        <v>16.341463409999999</v>
      </c>
      <c r="C218">
        <v>147</v>
      </c>
    </row>
    <row r="219" spans="1:3">
      <c r="A219">
        <v>21801169</v>
      </c>
      <c r="B219" s="11">
        <v>18.292682930000002</v>
      </c>
      <c r="C219">
        <v>7</v>
      </c>
    </row>
    <row r="220" spans="1:3">
      <c r="A220">
        <v>21801203</v>
      </c>
      <c r="B220" s="11">
        <v>16.829268290000002</v>
      </c>
      <c r="C220">
        <v>87</v>
      </c>
    </row>
    <row r="221" spans="1:3">
      <c r="A221">
        <v>21801210</v>
      </c>
      <c r="B221" s="11">
        <v>7.0731707320000003</v>
      </c>
      <c r="C221">
        <v>748</v>
      </c>
    </row>
    <row r="222" spans="1:3">
      <c r="A222">
        <v>21801214</v>
      </c>
      <c r="B222" s="11">
        <v>17.56097561</v>
      </c>
      <c r="C222">
        <v>46</v>
      </c>
    </row>
    <row r="223" spans="1:3">
      <c r="A223">
        <v>21801215</v>
      </c>
      <c r="B223" s="11">
        <v>13.658536590000001</v>
      </c>
      <c r="C223">
        <v>375</v>
      </c>
    </row>
    <row r="224" spans="1:3">
      <c r="A224">
        <v>21801218</v>
      </c>
      <c r="B224" s="11">
        <v>14.3902439</v>
      </c>
      <c r="C224">
        <v>315</v>
      </c>
    </row>
    <row r="225" spans="1:3">
      <c r="A225">
        <v>21801222</v>
      </c>
      <c r="B225" s="11">
        <v>17.073170730000001</v>
      </c>
      <c r="C225">
        <v>72</v>
      </c>
    </row>
    <row r="226" spans="1:3">
      <c r="A226">
        <v>21801238</v>
      </c>
      <c r="B226" s="11">
        <v>13.902439019999999</v>
      </c>
      <c r="C226">
        <v>356</v>
      </c>
    </row>
    <row r="227" spans="1:3">
      <c r="A227">
        <v>21801240</v>
      </c>
      <c r="B227" s="11">
        <v>14.14634146</v>
      </c>
      <c r="C227">
        <v>337</v>
      </c>
    </row>
    <row r="228" spans="1:3">
      <c r="A228">
        <v>21801249</v>
      </c>
      <c r="B228" s="11">
        <v>14.14634146</v>
      </c>
      <c r="C228">
        <v>337</v>
      </c>
    </row>
    <row r="229" spans="1:3">
      <c r="A229">
        <v>21801279</v>
      </c>
      <c r="B229" s="11">
        <v>12.926829270000001</v>
      </c>
      <c r="C229">
        <v>439</v>
      </c>
    </row>
    <row r="230" spans="1:3">
      <c r="A230">
        <v>21801285</v>
      </c>
      <c r="B230" s="11">
        <v>17.56097561</v>
      </c>
      <c r="C230">
        <v>46</v>
      </c>
    </row>
    <row r="231" spans="1:3">
      <c r="A231">
        <v>21801289</v>
      </c>
      <c r="B231" s="11">
        <v>17.073170730000001</v>
      </c>
      <c r="C231">
        <v>72</v>
      </c>
    </row>
    <row r="232" spans="1:3">
      <c r="A232">
        <v>21801294</v>
      </c>
      <c r="B232" s="11">
        <v>13.902439019999999</v>
      </c>
      <c r="C232">
        <v>356</v>
      </c>
    </row>
    <row r="233" spans="1:3">
      <c r="A233">
        <v>21801307</v>
      </c>
      <c r="B233" s="11">
        <v>10</v>
      </c>
      <c r="C233">
        <v>604</v>
      </c>
    </row>
    <row r="234" spans="1:3">
      <c r="A234">
        <v>21801319</v>
      </c>
      <c r="B234" s="11">
        <v>14.3902439</v>
      </c>
      <c r="C234">
        <v>315</v>
      </c>
    </row>
    <row r="235" spans="1:3">
      <c r="A235">
        <v>21801321</v>
      </c>
      <c r="B235" s="11">
        <v>17.804878049999999</v>
      </c>
      <c r="C235">
        <v>27</v>
      </c>
    </row>
    <row r="236" spans="1:3">
      <c r="A236">
        <v>21801322</v>
      </c>
      <c r="B236" s="11">
        <v>14.87804878</v>
      </c>
      <c r="C236">
        <v>268</v>
      </c>
    </row>
    <row r="237" spans="1:3">
      <c r="A237">
        <v>21801323</v>
      </c>
      <c r="B237" s="11">
        <v>13.902439019999999</v>
      </c>
      <c r="C237">
        <v>356</v>
      </c>
    </row>
    <row r="238" spans="1:3">
      <c r="A238">
        <v>21801342</v>
      </c>
      <c r="B238" s="11">
        <v>12.926829270000001</v>
      </c>
      <c r="C238">
        <v>439</v>
      </c>
    </row>
    <row r="239" spans="1:3">
      <c r="A239">
        <v>21801349</v>
      </c>
      <c r="B239" s="11">
        <v>16.341463409999999</v>
      </c>
      <c r="C239">
        <v>147</v>
      </c>
    </row>
    <row r="240" spans="1:3">
      <c r="A240">
        <v>21801402</v>
      </c>
      <c r="B240" s="11">
        <v>15.85365854</v>
      </c>
      <c r="C240">
        <v>193</v>
      </c>
    </row>
    <row r="241" spans="1:3">
      <c r="A241">
        <v>21801408</v>
      </c>
      <c r="B241" s="11">
        <v>11.2195122</v>
      </c>
      <c r="C241">
        <v>545</v>
      </c>
    </row>
    <row r="242" spans="1:3">
      <c r="A242">
        <v>21801437</v>
      </c>
      <c r="B242" s="11">
        <v>15.12195122</v>
      </c>
      <c r="C242">
        <v>241</v>
      </c>
    </row>
    <row r="243" spans="1:3">
      <c r="A243">
        <v>21801470</v>
      </c>
      <c r="B243" s="11">
        <v>15.6097561</v>
      </c>
      <c r="C243">
        <v>206</v>
      </c>
    </row>
    <row r="244" spans="1:3">
      <c r="A244">
        <v>21801471</v>
      </c>
      <c r="B244" s="11">
        <v>12.43902439</v>
      </c>
      <c r="C244">
        <v>468</v>
      </c>
    </row>
    <row r="245" spans="1:3">
      <c r="A245">
        <v>21801479</v>
      </c>
      <c r="B245" s="11">
        <v>14.14634146</v>
      </c>
      <c r="C245">
        <v>337</v>
      </c>
    </row>
    <row r="246" spans="1:3">
      <c r="A246">
        <v>21801481</v>
      </c>
      <c r="B246" s="11">
        <v>16.097560980000001</v>
      </c>
      <c r="C246">
        <v>170</v>
      </c>
    </row>
    <row r="247" spans="1:3">
      <c r="A247">
        <v>21801487</v>
      </c>
      <c r="B247" s="11">
        <v>3.6585365849999998</v>
      </c>
      <c r="C247">
        <v>933</v>
      </c>
    </row>
    <row r="248" spans="1:3">
      <c r="A248">
        <v>21801495</v>
      </c>
      <c r="B248" s="11">
        <v>5.8536585370000003</v>
      </c>
      <c r="C248">
        <v>810</v>
      </c>
    </row>
    <row r="249" spans="1:3">
      <c r="A249">
        <v>21801515</v>
      </c>
      <c r="B249" s="11">
        <v>16.829268290000002</v>
      </c>
      <c r="C249">
        <v>87</v>
      </c>
    </row>
    <row r="250" spans="1:3">
      <c r="A250">
        <v>21801537</v>
      </c>
      <c r="B250" s="11">
        <v>14.634146339999999</v>
      </c>
      <c r="C250">
        <v>296</v>
      </c>
    </row>
    <row r="251" spans="1:3">
      <c r="A251">
        <v>21801540</v>
      </c>
      <c r="B251" s="11">
        <v>17.56097561</v>
      </c>
      <c r="C251">
        <v>46</v>
      </c>
    </row>
    <row r="252" spans="1:3">
      <c r="A252">
        <v>21801545</v>
      </c>
      <c r="B252" s="11">
        <v>16.829268290000002</v>
      </c>
      <c r="C252">
        <v>87</v>
      </c>
    </row>
    <row r="253" spans="1:3">
      <c r="A253">
        <v>21801569</v>
      </c>
      <c r="B253" s="11">
        <v>10.975609759999999</v>
      </c>
      <c r="C253">
        <v>561</v>
      </c>
    </row>
    <row r="254" spans="1:3">
      <c r="A254">
        <v>21801582</v>
      </c>
      <c r="B254" s="11">
        <v>14.3902439</v>
      </c>
      <c r="C254">
        <v>315</v>
      </c>
    </row>
    <row r="255" spans="1:3">
      <c r="A255">
        <v>21801593</v>
      </c>
      <c r="B255" s="11">
        <v>11.95121951</v>
      </c>
      <c r="C255">
        <v>502</v>
      </c>
    </row>
    <row r="256" spans="1:3">
      <c r="A256">
        <v>21801598</v>
      </c>
      <c r="B256" s="11">
        <v>10.73170732</v>
      </c>
      <c r="C256">
        <v>571</v>
      </c>
    </row>
    <row r="257" spans="1:3">
      <c r="A257">
        <v>21801601</v>
      </c>
      <c r="B257" s="11">
        <v>4.8780487800000003</v>
      </c>
      <c r="C257">
        <v>862</v>
      </c>
    </row>
    <row r="258" spans="1:3">
      <c r="A258">
        <v>21801651</v>
      </c>
      <c r="B258" s="11">
        <v>6.585365854</v>
      </c>
      <c r="C258">
        <v>772</v>
      </c>
    </row>
    <row r="259" spans="1:3">
      <c r="A259">
        <v>21801660</v>
      </c>
      <c r="B259" s="11">
        <v>17.804878049999999</v>
      </c>
      <c r="C259">
        <v>27</v>
      </c>
    </row>
    <row r="260" spans="1:3">
      <c r="A260">
        <v>21801661</v>
      </c>
      <c r="B260" s="11">
        <v>15.6097561</v>
      </c>
      <c r="C260">
        <v>206</v>
      </c>
    </row>
    <row r="261" spans="1:3">
      <c r="A261">
        <v>21801704</v>
      </c>
      <c r="B261" s="11">
        <v>14.14634146</v>
      </c>
      <c r="C261">
        <v>337</v>
      </c>
    </row>
    <row r="262" spans="1:3">
      <c r="A262">
        <v>21801707</v>
      </c>
      <c r="B262" s="11">
        <v>18.048780489999999</v>
      </c>
      <c r="C262">
        <v>13</v>
      </c>
    </row>
    <row r="263" spans="1:3">
      <c r="A263">
        <v>21801710</v>
      </c>
      <c r="B263" s="11">
        <v>8.7804878049999999</v>
      </c>
      <c r="C263">
        <v>668</v>
      </c>
    </row>
    <row r="264" spans="1:3">
      <c r="A264">
        <v>21801739</v>
      </c>
      <c r="B264" s="11">
        <v>13.658536590000001</v>
      </c>
      <c r="C264">
        <v>375</v>
      </c>
    </row>
    <row r="265" spans="1:3">
      <c r="A265">
        <v>21801747</v>
      </c>
      <c r="B265" s="11">
        <v>12.68292683</v>
      </c>
      <c r="C265">
        <v>454</v>
      </c>
    </row>
    <row r="266" spans="1:3">
      <c r="A266">
        <v>21801774</v>
      </c>
      <c r="B266" s="11">
        <v>14.3902439</v>
      </c>
      <c r="C266">
        <v>315</v>
      </c>
    </row>
    <row r="267" spans="1:3">
      <c r="A267">
        <v>21801788</v>
      </c>
      <c r="B267" s="11">
        <v>10.975609759999999</v>
      </c>
      <c r="C267">
        <v>561</v>
      </c>
    </row>
    <row r="268" spans="1:3">
      <c r="A268">
        <v>21801795</v>
      </c>
      <c r="B268" s="11">
        <v>8.0487804880000002</v>
      </c>
      <c r="C268">
        <v>706</v>
      </c>
    </row>
    <row r="269" spans="1:3">
      <c r="A269">
        <v>21801799</v>
      </c>
      <c r="B269" s="11">
        <v>9.5121951219999996</v>
      </c>
      <c r="C269">
        <v>625</v>
      </c>
    </row>
    <row r="270" spans="1:3">
      <c r="A270">
        <v>21801819</v>
      </c>
      <c r="B270" s="11">
        <v>9.7560975610000007</v>
      </c>
      <c r="C270">
        <v>615</v>
      </c>
    </row>
    <row r="271" spans="1:3">
      <c r="A271">
        <v>21801824</v>
      </c>
      <c r="B271" s="11">
        <v>17.804878049999999</v>
      </c>
      <c r="C271">
        <v>27</v>
      </c>
    </row>
    <row r="272" spans="1:3">
      <c r="A272">
        <v>21801837</v>
      </c>
      <c r="B272" s="11">
        <v>15.85365854</v>
      </c>
      <c r="C272">
        <v>193</v>
      </c>
    </row>
    <row r="273" spans="1:3">
      <c r="A273">
        <v>21801876</v>
      </c>
      <c r="B273" s="11">
        <v>8.0487804880000002</v>
      </c>
      <c r="C273">
        <v>706</v>
      </c>
    </row>
    <row r="274" spans="1:3">
      <c r="A274">
        <v>21801885</v>
      </c>
      <c r="B274" s="11">
        <v>13.902439019999999</v>
      </c>
      <c r="C274">
        <v>356</v>
      </c>
    </row>
    <row r="275" spans="1:3">
      <c r="A275">
        <v>21801893</v>
      </c>
      <c r="B275" s="11">
        <v>9.7560975610000007</v>
      </c>
      <c r="C275">
        <v>615</v>
      </c>
    </row>
    <row r="276" spans="1:3">
      <c r="A276">
        <v>21801907</v>
      </c>
      <c r="B276" s="11">
        <v>17.073170730000001</v>
      </c>
      <c r="C276">
        <v>72</v>
      </c>
    </row>
    <row r="277" spans="1:3">
      <c r="A277">
        <v>21801909</v>
      </c>
      <c r="B277" s="11">
        <v>15.85365854</v>
      </c>
      <c r="C277">
        <v>193</v>
      </c>
    </row>
    <row r="278" spans="1:3">
      <c r="A278">
        <v>21801915</v>
      </c>
      <c r="B278" s="11">
        <v>11.95121951</v>
      </c>
      <c r="C278">
        <v>502</v>
      </c>
    </row>
    <row r="279" spans="1:3">
      <c r="A279">
        <v>21801945</v>
      </c>
      <c r="B279" s="11">
        <v>3.1707317069999998</v>
      </c>
      <c r="C279">
        <v>955</v>
      </c>
    </row>
    <row r="280" spans="1:3">
      <c r="A280">
        <v>21801969</v>
      </c>
      <c r="B280" s="11">
        <v>13.658536590000001</v>
      </c>
      <c r="C280">
        <v>375</v>
      </c>
    </row>
    <row r="281" spans="1:3">
      <c r="A281">
        <v>21801974</v>
      </c>
      <c r="B281" s="11">
        <v>2.4390243900000002</v>
      </c>
      <c r="C281">
        <v>994</v>
      </c>
    </row>
    <row r="282" spans="1:3">
      <c r="A282">
        <v>21801992</v>
      </c>
      <c r="B282" s="11">
        <v>17.31707317</v>
      </c>
      <c r="C282">
        <v>58</v>
      </c>
    </row>
    <row r="283" spans="1:3">
      <c r="A283">
        <v>21802003</v>
      </c>
      <c r="B283" s="11">
        <v>6.585365854</v>
      </c>
      <c r="C283">
        <v>772</v>
      </c>
    </row>
    <row r="284" spans="1:3">
      <c r="A284">
        <v>21802007</v>
      </c>
      <c r="B284" s="11">
        <v>3.902439024</v>
      </c>
      <c r="C284">
        <v>919</v>
      </c>
    </row>
    <row r="285" spans="1:3">
      <c r="A285">
        <v>21802010</v>
      </c>
      <c r="B285" s="11">
        <v>18.048780489999999</v>
      </c>
      <c r="C285">
        <v>13</v>
      </c>
    </row>
    <row r="286" spans="1:3">
      <c r="A286">
        <v>21802014</v>
      </c>
      <c r="B286" s="11">
        <v>8.0487804880000002</v>
      </c>
      <c r="C286">
        <v>706</v>
      </c>
    </row>
    <row r="287" spans="1:3">
      <c r="A287">
        <v>21802022</v>
      </c>
      <c r="B287" s="11">
        <v>10.487804880000001</v>
      </c>
      <c r="C287">
        <v>583</v>
      </c>
    </row>
    <row r="288" spans="1:3">
      <c r="A288">
        <v>21802049</v>
      </c>
      <c r="B288" s="11">
        <v>16.829268290000002</v>
      </c>
      <c r="C288">
        <v>87</v>
      </c>
    </row>
    <row r="289" spans="1:3">
      <c r="A289">
        <v>21802062</v>
      </c>
      <c r="B289" s="11">
        <v>15.365853660000001</v>
      </c>
      <c r="C289">
        <v>226</v>
      </c>
    </row>
    <row r="290" spans="1:3">
      <c r="A290">
        <v>21802095</v>
      </c>
      <c r="B290" s="11">
        <v>14.87804878</v>
      </c>
      <c r="C290">
        <v>268</v>
      </c>
    </row>
    <row r="291" spans="1:3">
      <c r="A291">
        <v>21802108</v>
      </c>
      <c r="B291" s="11">
        <v>16.341463409999999</v>
      </c>
      <c r="C291">
        <v>147</v>
      </c>
    </row>
    <row r="292" spans="1:3">
      <c r="A292">
        <v>21802133</v>
      </c>
      <c r="B292" s="11">
        <v>12.195121950000001</v>
      </c>
      <c r="C292">
        <v>484</v>
      </c>
    </row>
    <row r="293" spans="1:3">
      <c r="A293">
        <v>21802140</v>
      </c>
      <c r="B293" s="11">
        <v>10.73170732</v>
      </c>
      <c r="C293">
        <v>571</v>
      </c>
    </row>
    <row r="294" spans="1:3">
      <c r="A294">
        <v>21802145</v>
      </c>
      <c r="B294" s="11">
        <v>11.2195122</v>
      </c>
      <c r="C294">
        <v>545</v>
      </c>
    </row>
    <row r="295" spans="1:3">
      <c r="A295">
        <v>21802154</v>
      </c>
      <c r="B295" s="11">
        <v>2.9268292680000001</v>
      </c>
      <c r="C295">
        <v>967</v>
      </c>
    </row>
    <row r="296" spans="1:3">
      <c r="A296">
        <v>21802155</v>
      </c>
      <c r="B296" s="11">
        <v>17.804878049999999</v>
      </c>
      <c r="C296">
        <v>27</v>
      </c>
    </row>
    <row r="297" spans="1:3">
      <c r="A297">
        <v>21802156</v>
      </c>
      <c r="B297" s="11">
        <v>18.536585370000001</v>
      </c>
      <c r="C297">
        <v>5</v>
      </c>
    </row>
    <row r="298" spans="1:3">
      <c r="A298">
        <v>21802157</v>
      </c>
      <c r="B298" s="11">
        <v>6.8292682930000002</v>
      </c>
      <c r="C298">
        <v>759</v>
      </c>
    </row>
    <row r="299" spans="1:3">
      <c r="A299">
        <v>21802172</v>
      </c>
      <c r="B299" s="11">
        <v>9.5121951219999996</v>
      </c>
      <c r="C299">
        <v>625</v>
      </c>
    </row>
    <row r="300" spans="1:3">
      <c r="A300">
        <v>21802173</v>
      </c>
      <c r="B300" s="11">
        <v>13.17073171</v>
      </c>
      <c r="C300">
        <v>421</v>
      </c>
    </row>
    <row r="301" spans="1:3">
      <c r="A301">
        <v>21802178</v>
      </c>
      <c r="B301" s="11">
        <v>15.365853660000001</v>
      </c>
      <c r="C301">
        <v>226</v>
      </c>
    </row>
    <row r="302" spans="1:3">
      <c r="A302">
        <v>21802183</v>
      </c>
      <c r="B302" s="11">
        <v>11.95121951</v>
      </c>
      <c r="C302">
        <v>502</v>
      </c>
    </row>
    <row r="303" spans="1:3">
      <c r="A303">
        <v>21802186</v>
      </c>
      <c r="B303" s="11">
        <v>11.95121951</v>
      </c>
      <c r="C303">
        <v>502</v>
      </c>
    </row>
    <row r="304" spans="1:3">
      <c r="A304">
        <v>21802198</v>
      </c>
      <c r="B304" s="11">
        <v>14.14634146</v>
      </c>
      <c r="C304">
        <v>337</v>
      </c>
    </row>
    <row r="305" spans="1:3">
      <c r="A305">
        <v>21802201</v>
      </c>
      <c r="B305" s="11">
        <v>9.5121951219999996</v>
      </c>
      <c r="C305">
        <v>625</v>
      </c>
    </row>
    <row r="306" spans="1:3">
      <c r="A306">
        <v>21802218</v>
      </c>
      <c r="B306" s="11">
        <v>6.8292682930000002</v>
      </c>
      <c r="C306">
        <v>759</v>
      </c>
    </row>
    <row r="307" spans="1:3">
      <c r="A307">
        <v>21802224</v>
      </c>
      <c r="B307" s="11">
        <v>13.902439019999999</v>
      </c>
      <c r="C307">
        <v>356</v>
      </c>
    </row>
    <row r="308" spans="1:3">
      <c r="A308">
        <v>21802271</v>
      </c>
      <c r="B308" s="11">
        <v>18.048780489999999</v>
      </c>
      <c r="C308">
        <v>13</v>
      </c>
    </row>
    <row r="309" spans="1:3">
      <c r="A309">
        <v>21802273</v>
      </c>
      <c r="B309" s="11">
        <v>9.0243902439999992</v>
      </c>
      <c r="C309">
        <v>651</v>
      </c>
    </row>
    <row r="310" spans="1:3">
      <c r="A310">
        <v>21802302</v>
      </c>
      <c r="B310" s="11">
        <v>16.097560980000001</v>
      </c>
      <c r="C310">
        <v>170</v>
      </c>
    </row>
    <row r="311" spans="1:3">
      <c r="A311">
        <v>21802313</v>
      </c>
      <c r="B311" s="11">
        <v>13.658536590000001</v>
      </c>
      <c r="C311">
        <v>375</v>
      </c>
    </row>
    <row r="312" spans="1:3">
      <c r="A312">
        <v>21802320</v>
      </c>
      <c r="B312" s="11">
        <v>4.1463414629999997</v>
      </c>
      <c r="C312">
        <v>906</v>
      </c>
    </row>
    <row r="313" spans="1:3">
      <c r="A313">
        <v>21802325</v>
      </c>
      <c r="B313" s="11">
        <v>14.3902439</v>
      </c>
      <c r="C313">
        <v>315</v>
      </c>
    </row>
    <row r="314" spans="1:3">
      <c r="A314">
        <v>21802361</v>
      </c>
      <c r="B314" s="11">
        <v>14.3902439</v>
      </c>
      <c r="C314">
        <v>315</v>
      </c>
    </row>
    <row r="315" spans="1:3">
      <c r="A315">
        <v>21802371</v>
      </c>
      <c r="B315" s="11">
        <v>12.926829270000001</v>
      </c>
      <c r="C315">
        <v>439</v>
      </c>
    </row>
    <row r="316" spans="1:3">
      <c r="A316">
        <v>21802379</v>
      </c>
      <c r="B316" s="11">
        <v>13.17073171</v>
      </c>
      <c r="C316">
        <v>421</v>
      </c>
    </row>
    <row r="317" spans="1:3">
      <c r="A317">
        <v>21802383</v>
      </c>
      <c r="B317" s="11">
        <v>11.2195122</v>
      </c>
      <c r="C317">
        <v>545</v>
      </c>
    </row>
    <row r="318" spans="1:3">
      <c r="A318">
        <v>21802422</v>
      </c>
      <c r="B318" s="11">
        <v>11.2195122</v>
      </c>
      <c r="C318">
        <v>545</v>
      </c>
    </row>
    <row r="319" spans="1:3">
      <c r="A319">
        <v>21802428</v>
      </c>
      <c r="B319" s="11">
        <v>8.7804878049999999</v>
      </c>
      <c r="C319">
        <v>668</v>
      </c>
    </row>
    <row r="320" spans="1:3">
      <c r="A320">
        <v>21802433</v>
      </c>
      <c r="B320" s="11">
        <v>9.2682926830000003</v>
      </c>
      <c r="C320">
        <v>642</v>
      </c>
    </row>
    <row r="321" spans="1:3">
      <c r="A321">
        <v>21802449</v>
      </c>
      <c r="B321" s="11">
        <v>5.6097560980000001</v>
      </c>
      <c r="C321">
        <v>825</v>
      </c>
    </row>
    <row r="322" spans="1:3">
      <c r="A322">
        <v>21802451</v>
      </c>
      <c r="B322" s="11">
        <v>12.926829270000001</v>
      </c>
      <c r="C322">
        <v>439</v>
      </c>
    </row>
    <row r="323" spans="1:3">
      <c r="A323">
        <v>21802468</v>
      </c>
      <c r="B323" s="11">
        <v>12.195121950000001</v>
      </c>
      <c r="C323">
        <v>484</v>
      </c>
    </row>
    <row r="324" spans="1:3">
      <c r="A324">
        <v>21802469</v>
      </c>
      <c r="B324" s="11">
        <v>10.487804880000001</v>
      </c>
      <c r="C324">
        <v>583</v>
      </c>
    </row>
    <row r="325" spans="1:3">
      <c r="A325">
        <v>21802472</v>
      </c>
      <c r="B325" s="11">
        <v>12.43902439</v>
      </c>
      <c r="C325">
        <v>468</v>
      </c>
    </row>
    <row r="326" spans="1:3">
      <c r="A326">
        <v>21802475</v>
      </c>
      <c r="B326" s="11">
        <v>13.414634149999999</v>
      </c>
      <c r="C326">
        <v>403</v>
      </c>
    </row>
    <row r="327" spans="1:3">
      <c r="A327">
        <v>21802492</v>
      </c>
      <c r="B327" s="11">
        <v>13.658536590000001</v>
      </c>
      <c r="C327">
        <v>375</v>
      </c>
    </row>
    <row r="328" spans="1:3">
      <c r="A328">
        <v>21802501</v>
      </c>
      <c r="B328" s="11">
        <v>14.87804878</v>
      </c>
      <c r="C328">
        <v>268</v>
      </c>
    </row>
    <row r="329" spans="1:3">
      <c r="A329">
        <v>21802524</v>
      </c>
      <c r="B329" s="11">
        <v>11.463414630000001</v>
      </c>
      <c r="C329">
        <v>530</v>
      </c>
    </row>
    <row r="330" spans="1:3">
      <c r="A330">
        <v>21802588</v>
      </c>
      <c r="B330" s="11">
        <v>8.7804878049999999</v>
      </c>
      <c r="C330">
        <v>668</v>
      </c>
    </row>
    <row r="331" spans="1:3">
      <c r="A331">
        <v>21802594</v>
      </c>
      <c r="B331" s="11">
        <v>6.0975609759999996</v>
      </c>
      <c r="C331">
        <v>801</v>
      </c>
    </row>
    <row r="332" spans="1:3">
      <c r="A332">
        <v>21802599</v>
      </c>
      <c r="B332" s="11">
        <v>17.31707317</v>
      </c>
      <c r="C332">
        <v>58</v>
      </c>
    </row>
    <row r="333" spans="1:3">
      <c r="A333">
        <v>21802660</v>
      </c>
      <c r="B333" s="11">
        <v>15.6097561</v>
      </c>
      <c r="C333">
        <v>206</v>
      </c>
    </row>
    <row r="334" spans="1:3">
      <c r="A334">
        <v>21802670</v>
      </c>
      <c r="B334" s="11">
        <v>17.31707317</v>
      </c>
      <c r="C334">
        <v>58</v>
      </c>
    </row>
    <row r="335" spans="1:3">
      <c r="A335">
        <v>21802681</v>
      </c>
      <c r="B335" s="11">
        <v>13.658536590000001</v>
      </c>
      <c r="C335">
        <v>375</v>
      </c>
    </row>
    <row r="336" spans="1:3">
      <c r="A336">
        <v>21802684</v>
      </c>
      <c r="B336" s="11">
        <v>14.634146339999999</v>
      </c>
      <c r="C336">
        <v>296</v>
      </c>
    </row>
    <row r="337" spans="1:3">
      <c r="A337">
        <v>21802691</v>
      </c>
      <c r="B337" s="11">
        <v>9.5121951219999996</v>
      </c>
      <c r="C337">
        <v>625</v>
      </c>
    </row>
    <row r="338" spans="1:3">
      <c r="A338">
        <v>21802699</v>
      </c>
      <c r="B338" s="11">
        <v>11.2195122</v>
      </c>
      <c r="C338">
        <v>545</v>
      </c>
    </row>
    <row r="339" spans="1:3">
      <c r="A339">
        <v>21802719</v>
      </c>
      <c r="B339" s="11">
        <v>16.585365849999999</v>
      </c>
      <c r="C339">
        <v>124</v>
      </c>
    </row>
    <row r="340" spans="1:3">
      <c r="A340">
        <v>21802721</v>
      </c>
      <c r="B340" s="11">
        <v>12.43902439</v>
      </c>
      <c r="C340">
        <v>468</v>
      </c>
    </row>
    <row r="341" spans="1:3">
      <c r="A341">
        <v>21802746</v>
      </c>
      <c r="B341" s="11">
        <v>14.3902439</v>
      </c>
      <c r="C341">
        <v>315</v>
      </c>
    </row>
    <row r="342" spans="1:3">
      <c r="A342">
        <v>21802752</v>
      </c>
      <c r="B342" s="11">
        <v>17.31707317</v>
      </c>
      <c r="C342">
        <v>58</v>
      </c>
    </row>
    <row r="343" spans="1:3">
      <c r="A343">
        <v>21802756</v>
      </c>
      <c r="B343" s="11">
        <v>15.85365854</v>
      </c>
      <c r="C343">
        <v>193</v>
      </c>
    </row>
    <row r="344" spans="1:3">
      <c r="A344">
        <v>21802768</v>
      </c>
      <c r="B344" s="11">
        <v>14.87804878</v>
      </c>
      <c r="C344">
        <v>268</v>
      </c>
    </row>
    <row r="345" spans="1:3">
      <c r="A345">
        <v>21802796</v>
      </c>
      <c r="B345" s="11">
        <v>12.195121950000001</v>
      </c>
      <c r="C345">
        <v>484</v>
      </c>
    </row>
    <row r="346" spans="1:3">
      <c r="A346">
        <v>21802802</v>
      </c>
      <c r="B346" s="11">
        <v>6.8292682930000002</v>
      </c>
      <c r="C346">
        <v>759</v>
      </c>
    </row>
    <row r="347" spans="1:3">
      <c r="A347">
        <v>21802813</v>
      </c>
      <c r="B347" s="11">
        <v>12.68292683</v>
      </c>
      <c r="C347">
        <v>454</v>
      </c>
    </row>
    <row r="348" spans="1:3">
      <c r="A348">
        <v>21802829</v>
      </c>
      <c r="B348" s="11">
        <v>15.6097561</v>
      </c>
      <c r="C348">
        <v>206</v>
      </c>
    </row>
    <row r="349" spans="1:3">
      <c r="A349">
        <v>21802830</v>
      </c>
      <c r="B349" s="11">
        <v>10.975609759999999</v>
      </c>
      <c r="C349">
        <v>561</v>
      </c>
    </row>
    <row r="350" spans="1:3">
      <c r="A350">
        <v>21802843</v>
      </c>
      <c r="B350" s="11">
        <v>7.0731707320000003</v>
      </c>
      <c r="C350">
        <v>748</v>
      </c>
    </row>
    <row r="351" spans="1:3">
      <c r="A351">
        <v>21802875</v>
      </c>
      <c r="B351" s="11">
        <v>8.7804878049999999</v>
      </c>
      <c r="C351">
        <v>668</v>
      </c>
    </row>
    <row r="352" spans="1:3">
      <c r="A352">
        <v>21802878</v>
      </c>
      <c r="B352" s="11">
        <v>14.14634146</v>
      </c>
      <c r="C352">
        <v>337</v>
      </c>
    </row>
    <row r="353" spans="1:3">
      <c r="A353">
        <v>21802903</v>
      </c>
      <c r="B353" s="11">
        <v>13.414634149999999</v>
      </c>
      <c r="C353">
        <v>403</v>
      </c>
    </row>
    <row r="354" spans="1:3">
      <c r="A354">
        <v>21802905</v>
      </c>
      <c r="B354" s="11">
        <v>7.804878049</v>
      </c>
      <c r="C354">
        <v>721</v>
      </c>
    </row>
    <row r="355" spans="1:3">
      <c r="A355">
        <v>21802918</v>
      </c>
      <c r="B355" s="11">
        <v>15.6097561</v>
      </c>
      <c r="C355">
        <v>206</v>
      </c>
    </row>
    <row r="356" spans="1:3">
      <c r="A356">
        <v>21802919</v>
      </c>
      <c r="B356" s="11">
        <v>16.341463409999999</v>
      </c>
      <c r="C356">
        <v>147</v>
      </c>
    </row>
    <row r="357" spans="1:3">
      <c r="A357">
        <v>21802920</v>
      </c>
      <c r="B357" s="11">
        <v>2.9268292680000001</v>
      </c>
      <c r="C357">
        <v>967</v>
      </c>
    </row>
    <row r="358" spans="1:3">
      <c r="A358">
        <v>21802921</v>
      </c>
      <c r="B358" s="11">
        <v>12.926829270000001</v>
      </c>
      <c r="C358">
        <v>439</v>
      </c>
    </row>
    <row r="359" spans="1:3">
      <c r="A359">
        <v>21802922</v>
      </c>
      <c r="B359" s="11">
        <v>9.0243902439999992</v>
      </c>
      <c r="C359">
        <v>651</v>
      </c>
    </row>
    <row r="360" spans="1:3">
      <c r="A360">
        <v>21802928</v>
      </c>
      <c r="B360" s="11">
        <v>5.6097560980000001</v>
      </c>
      <c r="C360">
        <v>825</v>
      </c>
    </row>
    <row r="361" spans="1:3">
      <c r="A361">
        <v>21802936</v>
      </c>
      <c r="B361" s="11">
        <v>14.3902439</v>
      </c>
      <c r="C361">
        <v>315</v>
      </c>
    </row>
    <row r="362" spans="1:3">
      <c r="A362">
        <v>21802983</v>
      </c>
      <c r="B362" s="11">
        <v>17.31707317</v>
      </c>
      <c r="C362">
        <v>58</v>
      </c>
    </row>
    <row r="363" spans="1:3">
      <c r="A363">
        <v>21802993</v>
      </c>
      <c r="B363" s="11">
        <v>17.073170730000001</v>
      </c>
      <c r="C363">
        <v>72</v>
      </c>
    </row>
    <row r="364" spans="1:3">
      <c r="A364">
        <v>21803000</v>
      </c>
      <c r="B364" s="11">
        <v>6.585365854</v>
      </c>
      <c r="C364">
        <v>772</v>
      </c>
    </row>
    <row r="365" spans="1:3">
      <c r="A365">
        <v>21803004</v>
      </c>
      <c r="B365" s="11">
        <v>13.17073171</v>
      </c>
      <c r="C365">
        <v>421</v>
      </c>
    </row>
    <row r="366" spans="1:3">
      <c r="A366">
        <v>21803067</v>
      </c>
      <c r="B366" s="11">
        <v>15.6097561</v>
      </c>
      <c r="C366">
        <v>206</v>
      </c>
    </row>
    <row r="367" spans="1:3">
      <c r="A367">
        <v>21803086</v>
      </c>
      <c r="B367" s="11">
        <v>8.2926829269999995</v>
      </c>
      <c r="C367">
        <v>696</v>
      </c>
    </row>
    <row r="368" spans="1:3">
      <c r="A368">
        <v>21803105</v>
      </c>
      <c r="B368" s="11">
        <v>14.87804878</v>
      </c>
      <c r="C368">
        <v>268</v>
      </c>
    </row>
    <row r="369" spans="1:3">
      <c r="A369">
        <v>21803112</v>
      </c>
      <c r="B369" s="11">
        <v>17.56097561</v>
      </c>
      <c r="C369">
        <v>46</v>
      </c>
    </row>
    <row r="370" spans="1:3">
      <c r="A370">
        <v>21803118</v>
      </c>
      <c r="B370" s="11">
        <v>13.414634149999999</v>
      </c>
      <c r="C370">
        <v>403</v>
      </c>
    </row>
    <row r="371" spans="1:3">
      <c r="A371">
        <v>21803134</v>
      </c>
      <c r="B371" s="11">
        <v>16.585365849999999</v>
      </c>
      <c r="C371">
        <v>124</v>
      </c>
    </row>
    <row r="372" spans="1:3">
      <c r="A372">
        <v>21803140</v>
      </c>
      <c r="B372" s="11">
        <v>13.658536590000001</v>
      </c>
      <c r="C372">
        <v>375</v>
      </c>
    </row>
    <row r="373" spans="1:3">
      <c r="A373">
        <v>21803143</v>
      </c>
      <c r="B373" s="11">
        <v>16.585365849999999</v>
      </c>
      <c r="C373">
        <v>124</v>
      </c>
    </row>
    <row r="374" spans="1:3">
      <c r="A374">
        <v>21803146</v>
      </c>
      <c r="B374" s="11">
        <v>7.3170731709999997</v>
      </c>
      <c r="C374">
        <v>738</v>
      </c>
    </row>
    <row r="375" spans="1:3">
      <c r="A375">
        <v>21803156</v>
      </c>
      <c r="B375" s="11">
        <v>7.0731707320000003</v>
      </c>
      <c r="C375">
        <v>748</v>
      </c>
    </row>
    <row r="376" spans="1:3">
      <c r="A376">
        <v>21803161</v>
      </c>
      <c r="B376" s="11">
        <v>17.31707317</v>
      </c>
      <c r="C376">
        <v>58</v>
      </c>
    </row>
    <row r="377" spans="1:3">
      <c r="A377">
        <v>21803166</v>
      </c>
      <c r="B377" s="11">
        <v>18.292682930000002</v>
      </c>
      <c r="C377">
        <v>7</v>
      </c>
    </row>
    <row r="378" spans="1:3">
      <c r="A378">
        <v>21803168</v>
      </c>
      <c r="B378" s="11">
        <v>17.31707317</v>
      </c>
      <c r="C378">
        <v>58</v>
      </c>
    </row>
    <row r="379" spans="1:3">
      <c r="A379">
        <v>21803183</v>
      </c>
      <c r="B379" s="11">
        <v>9.7560975610000007</v>
      </c>
      <c r="C379">
        <v>615</v>
      </c>
    </row>
    <row r="380" spans="1:3">
      <c r="A380">
        <v>21803231</v>
      </c>
      <c r="B380" s="11">
        <v>16.585365849999999</v>
      </c>
      <c r="C380">
        <v>124</v>
      </c>
    </row>
    <row r="381" spans="1:3">
      <c r="A381">
        <v>21803277</v>
      </c>
      <c r="B381" s="11">
        <v>9.5121951219999996</v>
      </c>
      <c r="C381">
        <v>625</v>
      </c>
    </row>
    <row r="382" spans="1:3">
      <c r="A382">
        <v>21803281</v>
      </c>
      <c r="B382" s="11">
        <v>16.341463409999999</v>
      </c>
      <c r="C382">
        <v>147</v>
      </c>
    </row>
    <row r="383" spans="1:3">
      <c r="A383">
        <v>21803336</v>
      </c>
      <c r="B383" s="11">
        <v>13.17073171</v>
      </c>
      <c r="C383">
        <v>421</v>
      </c>
    </row>
    <row r="384" spans="1:3">
      <c r="A384">
        <v>21803339</v>
      </c>
      <c r="B384" s="11">
        <v>2.4390243900000002</v>
      </c>
      <c r="C384">
        <v>994</v>
      </c>
    </row>
    <row r="385" spans="1:3">
      <c r="A385">
        <v>21803341</v>
      </c>
      <c r="B385" s="11">
        <v>6.0975609759999996</v>
      </c>
      <c r="C385">
        <v>801</v>
      </c>
    </row>
    <row r="386" spans="1:3">
      <c r="A386">
        <v>21803342</v>
      </c>
      <c r="B386" s="11">
        <v>16.341463409999999</v>
      </c>
      <c r="C386">
        <v>147</v>
      </c>
    </row>
    <row r="387" spans="1:3">
      <c r="A387">
        <v>21803344</v>
      </c>
      <c r="B387" s="11">
        <v>17.56097561</v>
      </c>
      <c r="C387">
        <v>46</v>
      </c>
    </row>
    <row r="388" spans="1:3">
      <c r="A388">
        <v>21803351</v>
      </c>
      <c r="B388" s="11">
        <v>9.5121951219999996</v>
      </c>
      <c r="C388">
        <v>625</v>
      </c>
    </row>
    <row r="389" spans="1:3">
      <c r="A389">
        <v>21803352</v>
      </c>
      <c r="B389" s="11">
        <v>11.70731707</v>
      </c>
      <c r="C389">
        <v>519</v>
      </c>
    </row>
    <row r="390" spans="1:3">
      <c r="A390">
        <v>21803355</v>
      </c>
      <c r="B390" s="11">
        <v>14.87804878</v>
      </c>
      <c r="C390">
        <v>268</v>
      </c>
    </row>
    <row r="391" spans="1:3">
      <c r="A391">
        <v>21803357</v>
      </c>
      <c r="B391" s="11">
        <v>12.68292683</v>
      </c>
      <c r="C391">
        <v>454</v>
      </c>
    </row>
    <row r="392" spans="1:3">
      <c r="A392">
        <v>21803371</v>
      </c>
      <c r="B392" s="11">
        <v>18.048780489999999</v>
      </c>
      <c r="C392">
        <v>13</v>
      </c>
    </row>
    <row r="393" spans="1:3">
      <c r="A393">
        <v>21803379</v>
      </c>
      <c r="B393" s="11">
        <v>12.926829270000001</v>
      </c>
      <c r="C393">
        <v>439</v>
      </c>
    </row>
    <row r="394" spans="1:3">
      <c r="A394">
        <v>21803392</v>
      </c>
      <c r="B394" s="11">
        <v>13.658536590000001</v>
      </c>
      <c r="C394">
        <v>375</v>
      </c>
    </row>
    <row r="395" spans="1:3">
      <c r="A395">
        <v>21803416</v>
      </c>
      <c r="B395" s="11">
        <v>14.634146339999999</v>
      </c>
      <c r="C395">
        <v>296</v>
      </c>
    </row>
    <row r="396" spans="1:3">
      <c r="A396">
        <v>21803418</v>
      </c>
      <c r="B396" s="11">
        <v>16.829268290000002</v>
      </c>
      <c r="C396">
        <v>87</v>
      </c>
    </row>
    <row r="397" spans="1:3">
      <c r="A397">
        <v>21803440</v>
      </c>
      <c r="B397" s="11">
        <v>16.829268290000002</v>
      </c>
      <c r="C397">
        <v>87</v>
      </c>
    </row>
    <row r="398" spans="1:3">
      <c r="A398">
        <v>21803442</v>
      </c>
      <c r="B398" s="11">
        <v>12.195121950000001</v>
      </c>
      <c r="C398">
        <v>484</v>
      </c>
    </row>
    <row r="399" spans="1:3">
      <c r="A399">
        <v>21803454</v>
      </c>
      <c r="B399" s="11">
        <v>16.341463409999999</v>
      </c>
      <c r="C399">
        <v>147</v>
      </c>
    </row>
    <row r="400" spans="1:3">
      <c r="A400">
        <v>21803461</v>
      </c>
      <c r="B400" s="11">
        <v>16.097560980000001</v>
      </c>
      <c r="C400">
        <v>170</v>
      </c>
    </row>
    <row r="401" spans="1:3">
      <c r="A401">
        <v>21803464</v>
      </c>
      <c r="B401" s="11">
        <v>15.12195122</v>
      </c>
      <c r="C401">
        <v>241</v>
      </c>
    </row>
    <row r="402" spans="1:3">
      <c r="A402">
        <v>21803501</v>
      </c>
      <c r="B402" s="11">
        <v>16.097560980000001</v>
      </c>
      <c r="C402">
        <v>170</v>
      </c>
    </row>
    <row r="403" spans="1:3">
      <c r="A403">
        <v>21803507</v>
      </c>
      <c r="B403" s="11">
        <v>13.17073171</v>
      </c>
      <c r="C403">
        <v>421</v>
      </c>
    </row>
    <row r="404" spans="1:3">
      <c r="A404">
        <v>21803531</v>
      </c>
      <c r="B404" s="11">
        <v>16.585365849999999</v>
      </c>
      <c r="C404">
        <v>124</v>
      </c>
    </row>
    <row r="405" spans="1:3">
      <c r="A405">
        <v>21803535</v>
      </c>
      <c r="B405" s="11">
        <v>14.3902439</v>
      </c>
      <c r="C405">
        <v>315</v>
      </c>
    </row>
    <row r="406" spans="1:3">
      <c r="A406">
        <v>21803548</v>
      </c>
      <c r="B406" s="11">
        <v>17.073170730000001</v>
      </c>
      <c r="C406">
        <v>72</v>
      </c>
    </row>
    <row r="407" spans="1:3">
      <c r="A407">
        <v>21803564</v>
      </c>
      <c r="B407" s="11">
        <v>11.2195122</v>
      </c>
      <c r="C407">
        <v>545</v>
      </c>
    </row>
    <row r="408" spans="1:3">
      <c r="A408">
        <v>21803607</v>
      </c>
      <c r="B408" s="11">
        <v>8.7804878049999999</v>
      </c>
      <c r="C408">
        <v>668</v>
      </c>
    </row>
    <row r="409" spans="1:3">
      <c r="A409">
        <v>21803620</v>
      </c>
      <c r="B409" s="11">
        <v>2.9268292680000001</v>
      </c>
      <c r="C409">
        <v>967</v>
      </c>
    </row>
    <row r="410" spans="1:3">
      <c r="A410">
        <v>21803644</v>
      </c>
      <c r="B410" s="11">
        <v>8.0487804880000002</v>
      </c>
      <c r="C410">
        <v>706</v>
      </c>
    </row>
    <row r="411" spans="1:3">
      <c r="A411">
        <v>21803664</v>
      </c>
      <c r="B411" s="11">
        <v>14.634146339999999</v>
      </c>
      <c r="C411">
        <v>296</v>
      </c>
    </row>
    <row r="412" spans="1:3">
      <c r="A412">
        <v>21803693</v>
      </c>
      <c r="B412" s="11">
        <v>16.829268290000002</v>
      </c>
      <c r="C412">
        <v>87</v>
      </c>
    </row>
    <row r="413" spans="1:3">
      <c r="A413">
        <v>21803697</v>
      </c>
      <c r="B413" s="11">
        <v>11.95121951</v>
      </c>
      <c r="C413">
        <v>502</v>
      </c>
    </row>
    <row r="414" spans="1:3">
      <c r="A414">
        <v>21803698</v>
      </c>
      <c r="B414" s="11">
        <v>13.658536590000001</v>
      </c>
      <c r="C414">
        <v>375</v>
      </c>
    </row>
    <row r="415" spans="1:3">
      <c r="A415">
        <v>21803735</v>
      </c>
      <c r="B415" s="11">
        <v>15.85365854</v>
      </c>
      <c r="C415">
        <v>193</v>
      </c>
    </row>
    <row r="416" spans="1:3">
      <c r="A416">
        <v>21803886</v>
      </c>
      <c r="B416" s="11">
        <v>15.12195122</v>
      </c>
      <c r="C416">
        <v>241</v>
      </c>
    </row>
    <row r="417" spans="1:3">
      <c r="A417">
        <v>21803891</v>
      </c>
      <c r="B417" s="11">
        <v>3.414634146</v>
      </c>
      <c r="C417">
        <v>944</v>
      </c>
    </row>
    <row r="418" spans="1:3">
      <c r="A418">
        <v>21803905</v>
      </c>
      <c r="B418" s="11">
        <v>12.926829270000001</v>
      </c>
      <c r="C418">
        <v>439</v>
      </c>
    </row>
    <row r="419" spans="1:3">
      <c r="A419">
        <v>21803912</v>
      </c>
      <c r="B419" s="11">
        <v>6.3414634149999998</v>
      </c>
      <c r="C419">
        <v>790</v>
      </c>
    </row>
    <row r="420" spans="1:3">
      <c r="A420">
        <v>21803929</v>
      </c>
      <c r="B420" s="11">
        <v>14.14634146</v>
      </c>
      <c r="C420">
        <v>337</v>
      </c>
    </row>
    <row r="421" spans="1:3">
      <c r="A421">
        <v>21803948</v>
      </c>
      <c r="B421" s="11">
        <v>12.43902439</v>
      </c>
      <c r="C421">
        <v>468</v>
      </c>
    </row>
    <row r="422" spans="1:3">
      <c r="A422">
        <v>21803953</v>
      </c>
      <c r="B422" s="11">
        <v>13.17073171</v>
      </c>
      <c r="C422">
        <v>421</v>
      </c>
    </row>
    <row r="423" spans="1:3">
      <c r="A423">
        <v>21803959</v>
      </c>
      <c r="B423" s="11">
        <v>15.6097561</v>
      </c>
      <c r="C423">
        <v>206</v>
      </c>
    </row>
    <row r="424" spans="1:3">
      <c r="A424">
        <v>21804008</v>
      </c>
      <c r="B424" s="11">
        <v>17.31707317</v>
      </c>
      <c r="C424">
        <v>58</v>
      </c>
    </row>
    <row r="425" spans="1:3">
      <c r="A425">
        <v>21804037</v>
      </c>
      <c r="B425" s="11">
        <v>10.487804880000001</v>
      </c>
      <c r="C425">
        <v>583</v>
      </c>
    </row>
    <row r="426" spans="1:3">
      <c r="A426">
        <v>21804039</v>
      </c>
      <c r="B426" s="11">
        <v>17.31707317</v>
      </c>
      <c r="C426">
        <v>58</v>
      </c>
    </row>
    <row r="427" spans="1:3">
      <c r="A427">
        <v>21804049</v>
      </c>
      <c r="B427" s="11">
        <v>11.2195122</v>
      </c>
      <c r="C427">
        <v>545</v>
      </c>
    </row>
    <row r="428" spans="1:3">
      <c r="A428">
        <v>21804059</v>
      </c>
      <c r="B428" s="11">
        <v>16.341463409999999</v>
      </c>
      <c r="C428">
        <v>147</v>
      </c>
    </row>
    <row r="429" spans="1:3">
      <c r="A429">
        <v>21804060</v>
      </c>
      <c r="B429" s="11">
        <v>14.87804878</v>
      </c>
      <c r="C429">
        <v>268</v>
      </c>
    </row>
    <row r="430" spans="1:3">
      <c r="A430">
        <v>21804071</v>
      </c>
      <c r="B430" s="11">
        <v>11.463414630000001</v>
      </c>
      <c r="C430">
        <v>530</v>
      </c>
    </row>
    <row r="431" spans="1:3">
      <c r="A431">
        <v>21804083</v>
      </c>
      <c r="B431" s="11">
        <v>17.56097561</v>
      </c>
      <c r="C431">
        <v>46</v>
      </c>
    </row>
    <row r="432" spans="1:3">
      <c r="A432">
        <v>21804084</v>
      </c>
      <c r="B432" s="11">
        <v>16.341463409999999</v>
      </c>
      <c r="C432">
        <v>147</v>
      </c>
    </row>
    <row r="433" spans="1:3">
      <c r="A433">
        <v>21804089</v>
      </c>
      <c r="B433" s="11">
        <v>11.70731707</v>
      </c>
      <c r="C433">
        <v>519</v>
      </c>
    </row>
    <row r="434" spans="1:3">
      <c r="A434">
        <v>21804172</v>
      </c>
      <c r="B434" s="11">
        <v>7.0731707320000003</v>
      </c>
      <c r="C434">
        <v>748</v>
      </c>
    </row>
    <row r="435" spans="1:3">
      <c r="A435">
        <v>21804228</v>
      </c>
      <c r="B435" s="11">
        <v>5.8536585370000003</v>
      </c>
      <c r="C435">
        <v>810</v>
      </c>
    </row>
    <row r="436" spans="1:3">
      <c r="A436">
        <v>21804246</v>
      </c>
      <c r="B436" s="11">
        <v>14.3902439</v>
      </c>
      <c r="C436">
        <v>315</v>
      </c>
    </row>
    <row r="437" spans="1:3">
      <c r="A437">
        <v>21804253</v>
      </c>
      <c r="B437" s="11">
        <v>15.12195122</v>
      </c>
      <c r="C437">
        <v>241</v>
      </c>
    </row>
    <row r="438" spans="1:3">
      <c r="A438">
        <v>21804254</v>
      </c>
      <c r="B438" s="11">
        <v>6.585365854</v>
      </c>
      <c r="C438">
        <v>772</v>
      </c>
    </row>
    <row r="439" spans="1:3">
      <c r="A439">
        <v>21804259</v>
      </c>
      <c r="B439" s="11">
        <v>5.6097560980000001</v>
      </c>
      <c r="C439">
        <v>825</v>
      </c>
    </row>
    <row r="440" spans="1:3">
      <c r="A440">
        <v>21804261</v>
      </c>
      <c r="B440" s="11">
        <v>16.097560980000001</v>
      </c>
      <c r="C440">
        <v>170</v>
      </c>
    </row>
    <row r="441" spans="1:3">
      <c r="A441">
        <v>21804262</v>
      </c>
      <c r="B441" s="11">
        <v>14.3902439</v>
      </c>
      <c r="C441">
        <v>315</v>
      </c>
    </row>
    <row r="442" spans="1:3">
      <c r="A442">
        <v>21804271</v>
      </c>
      <c r="B442" s="11">
        <v>15.12195122</v>
      </c>
      <c r="C442">
        <v>241</v>
      </c>
    </row>
    <row r="443" spans="1:3">
      <c r="A443">
        <v>21804283</v>
      </c>
      <c r="B443" s="11">
        <v>1.707317073</v>
      </c>
      <c r="C443">
        <v>1018</v>
      </c>
    </row>
    <row r="444" spans="1:3">
      <c r="A444">
        <v>21804285</v>
      </c>
      <c r="B444" s="11">
        <v>15.12195122</v>
      </c>
      <c r="C444">
        <v>241</v>
      </c>
    </row>
    <row r="445" spans="1:3">
      <c r="A445">
        <v>21804286</v>
      </c>
      <c r="B445" s="11">
        <v>11.463414630000001</v>
      </c>
      <c r="C445">
        <v>530</v>
      </c>
    </row>
    <row r="446" spans="1:3">
      <c r="A446">
        <v>21804303</v>
      </c>
      <c r="B446" s="11">
        <v>17.804878049999999</v>
      </c>
      <c r="C446">
        <v>27</v>
      </c>
    </row>
    <row r="447" spans="1:3">
      <c r="A447">
        <v>21804306</v>
      </c>
      <c r="B447" s="11">
        <v>8.0487804880000002</v>
      </c>
      <c r="C447">
        <v>706</v>
      </c>
    </row>
    <row r="448" spans="1:3">
      <c r="A448">
        <v>21804349</v>
      </c>
      <c r="B448" s="11">
        <v>14.87804878</v>
      </c>
      <c r="C448">
        <v>268</v>
      </c>
    </row>
    <row r="449" spans="1:3">
      <c r="A449">
        <v>21804357</v>
      </c>
      <c r="B449" s="11">
        <v>12.926829270000001</v>
      </c>
      <c r="C449">
        <v>439</v>
      </c>
    </row>
    <row r="450" spans="1:3">
      <c r="A450">
        <v>21804410</v>
      </c>
      <c r="B450" s="11">
        <v>16.341463409999999</v>
      </c>
      <c r="C450">
        <v>147</v>
      </c>
    </row>
    <row r="451" spans="1:3">
      <c r="A451">
        <v>21804440</v>
      </c>
      <c r="B451" s="11">
        <v>12.43902439</v>
      </c>
      <c r="C451">
        <v>468</v>
      </c>
    </row>
    <row r="452" spans="1:3">
      <c r="A452">
        <v>21804443</v>
      </c>
      <c r="B452" s="11">
        <v>8.0487804880000002</v>
      </c>
      <c r="C452">
        <v>706</v>
      </c>
    </row>
    <row r="453" spans="1:3">
      <c r="A453">
        <v>21804444</v>
      </c>
      <c r="B453" s="11">
        <v>14.87804878</v>
      </c>
      <c r="C453">
        <v>268</v>
      </c>
    </row>
    <row r="454" spans="1:3">
      <c r="A454">
        <v>21804467</v>
      </c>
      <c r="B454" s="11">
        <v>12.43902439</v>
      </c>
      <c r="C454">
        <v>468</v>
      </c>
    </row>
    <row r="455" spans="1:3">
      <c r="A455">
        <v>21804468</v>
      </c>
      <c r="B455" s="11">
        <v>10.487804880000001</v>
      </c>
      <c r="C455">
        <v>583</v>
      </c>
    </row>
    <row r="456" spans="1:3">
      <c r="A456">
        <v>21804485</v>
      </c>
      <c r="B456" s="11">
        <v>15.365853660000001</v>
      </c>
      <c r="C456">
        <v>226</v>
      </c>
    </row>
    <row r="457" spans="1:3">
      <c r="A457">
        <v>21804527</v>
      </c>
      <c r="B457" s="11">
        <v>17.804878049999999</v>
      </c>
      <c r="C457">
        <v>27</v>
      </c>
    </row>
    <row r="458" spans="1:3">
      <c r="A458">
        <v>21804528</v>
      </c>
      <c r="B458" s="11">
        <v>16.341463409999999</v>
      </c>
      <c r="C458">
        <v>147</v>
      </c>
    </row>
    <row r="459" spans="1:3">
      <c r="A459">
        <v>21804557</v>
      </c>
      <c r="B459" s="11">
        <v>16.829268290000002</v>
      </c>
      <c r="C459">
        <v>87</v>
      </c>
    </row>
    <row r="460" spans="1:3">
      <c r="A460">
        <v>21804560</v>
      </c>
      <c r="B460" s="11">
        <v>4.8780487800000003</v>
      </c>
      <c r="C460">
        <v>862</v>
      </c>
    </row>
    <row r="461" spans="1:3">
      <c r="A461">
        <v>21804582</v>
      </c>
      <c r="B461" s="11">
        <v>16.341463409999999</v>
      </c>
      <c r="C461">
        <v>147</v>
      </c>
    </row>
    <row r="462" spans="1:3">
      <c r="A462">
        <v>21804594</v>
      </c>
      <c r="B462" s="11">
        <v>18.292682930000002</v>
      </c>
      <c r="C462">
        <v>7</v>
      </c>
    </row>
    <row r="463" spans="1:3">
      <c r="A463">
        <v>21804598</v>
      </c>
      <c r="B463" s="11">
        <v>15.85365854</v>
      </c>
      <c r="C463">
        <v>193</v>
      </c>
    </row>
    <row r="464" spans="1:3">
      <c r="A464">
        <v>21804600</v>
      </c>
      <c r="B464" s="11">
        <v>16.097560980000001</v>
      </c>
      <c r="C464">
        <v>170</v>
      </c>
    </row>
    <row r="465" spans="1:3">
      <c r="A465">
        <v>21804618</v>
      </c>
      <c r="B465" s="11">
        <v>17.804878049999999</v>
      </c>
      <c r="C465">
        <v>27</v>
      </c>
    </row>
    <row r="466" spans="1:3">
      <c r="A466">
        <v>21804625</v>
      </c>
      <c r="B466" s="11">
        <v>16.097560980000001</v>
      </c>
      <c r="C466">
        <v>170</v>
      </c>
    </row>
    <row r="467" spans="1:3">
      <c r="A467">
        <v>21804708</v>
      </c>
      <c r="B467" s="11">
        <v>16.829268290000002</v>
      </c>
      <c r="C467">
        <v>87</v>
      </c>
    </row>
    <row r="468" spans="1:3">
      <c r="A468">
        <v>21804729</v>
      </c>
      <c r="B468" s="11">
        <v>9.0243902439999992</v>
      </c>
      <c r="C468">
        <v>651</v>
      </c>
    </row>
    <row r="469" spans="1:3">
      <c r="A469">
        <v>21804768</v>
      </c>
      <c r="B469" s="11">
        <v>7.5609756099999998</v>
      </c>
      <c r="C469">
        <v>731</v>
      </c>
    </row>
    <row r="470" spans="1:3">
      <c r="A470">
        <v>21804769</v>
      </c>
      <c r="B470" s="11">
        <v>13.658536590000001</v>
      </c>
      <c r="C470">
        <v>375</v>
      </c>
    </row>
    <row r="471" spans="1:3">
      <c r="A471">
        <v>21804800</v>
      </c>
      <c r="B471" s="11">
        <v>13.414634149999999</v>
      </c>
      <c r="C471">
        <v>403</v>
      </c>
    </row>
    <row r="472" spans="1:3">
      <c r="A472">
        <v>21804823</v>
      </c>
      <c r="B472" s="11">
        <v>9.2682926830000003</v>
      </c>
      <c r="C472">
        <v>642</v>
      </c>
    </row>
    <row r="473" spans="1:3">
      <c r="A473">
        <v>21804897</v>
      </c>
      <c r="B473" s="11">
        <v>15.6097561</v>
      </c>
      <c r="C473">
        <v>206</v>
      </c>
    </row>
    <row r="474" spans="1:3">
      <c r="A474">
        <v>21804939</v>
      </c>
      <c r="B474" s="11">
        <v>14.87804878</v>
      </c>
      <c r="C474">
        <v>268</v>
      </c>
    </row>
    <row r="475" spans="1:3">
      <c r="A475">
        <v>21804973</v>
      </c>
      <c r="B475" s="11">
        <v>4.8780487800000003</v>
      </c>
      <c r="C475">
        <v>862</v>
      </c>
    </row>
    <row r="476" spans="1:3">
      <c r="A476">
        <v>21804975</v>
      </c>
      <c r="B476" s="11">
        <v>6.585365854</v>
      </c>
      <c r="C476">
        <v>772</v>
      </c>
    </row>
    <row r="477" spans="1:3">
      <c r="A477">
        <v>21804984</v>
      </c>
      <c r="B477" s="11">
        <v>14.3902439</v>
      </c>
      <c r="C477">
        <v>315</v>
      </c>
    </row>
    <row r="478" spans="1:3">
      <c r="A478">
        <v>21804993</v>
      </c>
      <c r="B478" s="11">
        <v>12.68292683</v>
      </c>
      <c r="C478">
        <v>454</v>
      </c>
    </row>
    <row r="479" spans="1:3">
      <c r="A479">
        <v>21805009</v>
      </c>
      <c r="B479" s="11">
        <v>17.073170730000001</v>
      </c>
      <c r="C479">
        <v>72</v>
      </c>
    </row>
    <row r="480" spans="1:3">
      <c r="A480">
        <v>21805032</v>
      </c>
      <c r="B480" s="11">
        <v>9.5121951219999996</v>
      </c>
      <c r="C480">
        <v>625</v>
      </c>
    </row>
    <row r="481" spans="1:3">
      <c r="A481">
        <v>21805060</v>
      </c>
      <c r="B481" s="11">
        <v>2.4390243900000002</v>
      </c>
      <c r="C481">
        <v>994</v>
      </c>
    </row>
    <row r="482" spans="1:3">
      <c r="A482">
        <v>21805073</v>
      </c>
      <c r="B482" s="11">
        <v>14.3902439</v>
      </c>
      <c r="C482">
        <v>315</v>
      </c>
    </row>
    <row r="483" spans="1:3">
      <c r="A483">
        <v>21805078</v>
      </c>
      <c r="B483" s="11">
        <v>11.95121951</v>
      </c>
      <c r="C483">
        <v>502</v>
      </c>
    </row>
    <row r="484" spans="1:3">
      <c r="A484">
        <v>21805085</v>
      </c>
      <c r="B484" s="11">
        <v>5.1219512199999997</v>
      </c>
      <c r="C484">
        <v>845</v>
      </c>
    </row>
    <row r="485" spans="1:3">
      <c r="A485">
        <v>21805117</v>
      </c>
      <c r="B485" s="11">
        <v>10.487804880000001</v>
      </c>
      <c r="C485">
        <v>583</v>
      </c>
    </row>
    <row r="486" spans="1:3">
      <c r="A486">
        <v>21805146</v>
      </c>
      <c r="B486" s="11">
        <v>16.829268290000002</v>
      </c>
      <c r="C486">
        <v>87</v>
      </c>
    </row>
    <row r="487" spans="1:3">
      <c r="A487">
        <v>21805177</v>
      </c>
      <c r="B487" s="11">
        <v>8.0487804880000002</v>
      </c>
      <c r="C487">
        <v>706</v>
      </c>
    </row>
    <row r="488" spans="1:3">
      <c r="A488">
        <v>21805210</v>
      </c>
      <c r="B488" s="11">
        <v>10</v>
      </c>
      <c r="C488">
        <v>604</v>
      </c>
    </row>
    <row r="489" spans="1:3">
      <c r="A489">
        <v>21805222</v>
      </c>
      <c r="B489" s="11">
        <v>8.0487804880000002</v>
      </c>
      <c r="C489">
        <v>706</v>
      </c>
    </row>
    <row r="490" spans="1:3">
      <c r="A490">
        <v>21805237</v>
      </c>
      <c r="B490" s="11">
        <v>2.4390243900000002</v>
      </c>
      <c r="C490">
        <v>994</v>
      </c>
    </row>
    <row r="491" spans="1:3">
      <c r="A491">
        <v>21805277</v>
      </c>
      <c r="B491" s="11">
        <v>16.341463409999999</v>
      </c>
      <c r="C491">
        <v>147</v>
      </c>
    </row>
    <row r="492" spans="1:3">
      <c r="A492">
        <v>21805282</v>
      </c>
      <c r="B492" s="11">
        <v>8.2926829269999995</v>
      </c>
      <c r="C492">
        <v>696</v>
      </c>
    </row>
    <row r="493" spans="1:3">
      <c r="A493">
        <v>21805319</v>
      </c>
      <c r="B493" s="11">
        <v>16.341463409999999</v>
      </c>
      <c r="C493">
        <v>147</v>
      </c>
    </row>
    <row r="494" spans="1:3">
      <c r="A494">
        <v>21805342</v>
      </c>
      <c r="B494" s="11">
        <v>15.365853660000001</v>
      </c>
      <c r="C494">
        <v>226</v>
      </c>
    </row>
    <row r="495" spans="1:3">
      <c r="A495">
        <v>21805359</v>
      </c>
      <c r="B495" s="11">
        <v>6.8292682930000002</v>
      </c>
      <c r="C495">
        <v>759</v>
      </c>
    </row>
    <row r="496" spans="1:3">
      <c r="A496">
        <v>21805372</v>
      </c>
      <c r="B496" s="11">
        <v>10.487804880000001</v>
      </c>
      <c r="C496">
        <v>583</v>
      </c>
    </row>
    <row r="497" spans="1:3">
      <c r="A497">
        <v>21805375</v>
      </c>
      <c r="B497" s="11">
        <v>14.634146339999999</v>
      </c>
      <c r="C497">
        <v>296</v>
      </c>
    </row>
    <row r="498" spans="1:3">
      <c r="A498">
        <v>21805413</v>
      </c>
      <c r="B498" s="11">
        <v>16.585365849999999</v>
      </c>
      <c r="C498">
        <v>124</v>
      </c>
    </row>
    <row r="499" spans="1:3">
      <c r="A499">
        <v>21805421</v>
      </c>
      <c r="B499" s="11">
        <v>15.6097561</v>
      </c>
      <c r="C499">
        <v>206</v>
      </c>
    </row>
    <row r="500" spans="1:3">
      <c r="A500">
        <v>21805532</v>
      </c>
      <c r="B500" s="11">
        <v>6.8292682930000002</v>
      </c>
      <c r="C500">
        <v>759</v>
      </c>
    </row>
    <row r="501" spans="1:3">
      <c r="A501">
        <v>21805535</v>
      </c>
      <c r="B501" s="11">
        <v>13.17073171</v>
      </c>
      <c r="C501">
        <v>421</v>
      </c>
    </row>
    <row r="502" spans="1:3">
      <c r="A502">
        <v>21805565</v>
      </c>
      <c r="B502" s="11">
        <v>0.487804878</v>
      </c>
      <c r="C502">
        <v>1035</v>
      </c>
    </row>
    <row r="503" spans="1:3">
      <c r="A503">
        <v>21805616</v>
      </c>
      <c r="B503" s="11">
        <v>13.17073171</v>
      </c>
      <c r="C503">
        <v>421</v>
      </c>
    </row>
    <row r="504" spans="1:3">
      <c r="A504">
        <v>21805624</v>
      </c>
      <c r="B504" s="11">
        <v>4.1463414629999997</v>
      </c>
      <c r="C504">
        <v>906</v>
      </c>
    </row>
    <row r="505" spans="1:3">
      <c r="A505">
        <v>21805631</v>
      </c>
      <c r="B505" s="11">
        <v>16.585365849999999</v>
      </c>
      <c r="C505">
        <v>124</v>
      </c>
    </row>
    <row r="506" spans="1:3">
      <c r="A506">
        <v>21805671</v>
      </c>
      <c r="B506" s="11">
        <v>9.5121951219999996</v>
      </c>
      <c r="C506">
        <v>625</v>
      </c>
    </row>
    <row r="507" spans="1:3">
      <c r="A507">
        <v>21805684</v>
      </c>
      <c r="B507" s="11">
        <v>18.7804878</v>
      </c>
      <c r="C507">
        <v>3</v>
      </c>
    </row>
    <row r="508" spans="1:3">
      <c r="A508">
        <v>21805696</v>
      </c>
      <c r="B508" s="11">
        <v>16.829268290000002</v>
      </c>
      <c r="C508">
        <v>87</v>
      </c>
    </row>
    <row r="509" spans="1:3">
      <c r="A509">
        <v>21805706</v>
      </c>
      <c r="B509" s="11">
        <v>17.804878049999999</v>
      </c>
      <c r="C509">
        <v>27</v>
      </c>
    </row>
    <row r="510" spans="1:3">
      <c r="A510">
        <v>21805723</v>
      </c>
      <c r="B510" s="11">
        <v>13.902439019999999</v>
      </c>
      <c r="C510">
        <v>356</v>
      </c>
    </row>
    <row r="511" spans="1:3">
      <c r="A511">
        <v>21805737</v>
      </c>
      <c r="B511" s="11">
        <v>11.95121951</v>
      </c>
      <c r="C511">
        <v>502</v>
      </c>
    </row>
    <row r="512" spans="1:3">
      <c r="A512">
        <v>21805765</v>
      </c>
      <c r="B512" s="11">
        <v>13.658536590000001</v>
      </c>
      <c r="C512">
        <v>375</v>
      </c>
    </row>
    <row r="513" spans="1:3">
      <c r="A513">
        <v>21805827</v>
      </c>
      <c r="B513" s="11">
        <v>10</v>
      </c>
      <c r="C513">
        <v>604</v>
      </c>
    </row>
    <row r="514" spans="1:3">
      <c r="A514">
        <v>21805892</v>
      </c>
      <c r="B514" s="11">
        <v>13.17073171</v>
      </c>
      <c r="C514">
        <v>421</v>
      </c>
    </row>
    <row r="515" spans="1:3">
      <c r="A515">
        <v>21805896</v>
      </c>
      <c r="B515" s="11">
        <v>16.585365849999999</v>
      </c>
      <c r="C515">
        <v>124</v>
      </c>
    </row>
    <row r="516" spans="1:3">
      <c r="A516">
        <v>21805937</v>
      </c>
      <c r="B516" s="11">
        <v>15.85365854</v>
      </c>
      <c r="C516">
        <v>193</v>
      </c>
    </row>
    <row r="517" spans="1:3">
      <c r="A517">
        <v>21805962</v>
      </c>
      <c r="B517" s="11">
        <v>16.097560980000001</v>
      </c>
      <c r="C517">
        <v>170</v>
      </c>
    </row>
    <row r="518" spans="1:3">
      <c r="A518">
        <v>21805967</v>
      </c>
      <c r="B518" s="11">
        <v>18.048780489999999</v>
      </c>
      <c r="C518">
        <v>13</v>
      </c>
    </row>
    <row r="519" spans="1:3">
      <c r="A519">
        <v>21805972</v>
      </c>
      <c r="B519" s="11">
        <v>15.12195122</v>
      </c>
      <c r="C519">
        <v>241</v>
      </c>
    </row>
    <row r="520" spans="1:3">
      <c r="A520">
        <v>21805985</v>
      </c>
      <c r="B520" s="11">
        <v>4.8780487800000003</v>
      </c>
      <c r="C520">
        <v>862</v>
      </c>
    </row>
    <row r="521" spans="1:3">
      <c r="A521">
        <v>21806150</v>
      </c>
      <c r="B521" s="11">
        <v>4.3902439019999999</v>
      </c>
      <c r="C521">
        <v>891</v>
      </c>
    </row>
    <row r="522" spans="1:3">
      <c r="A522">
        <v>21806203</v>
      </c>
      <c r="B522" s="11">
        <v>16.829268290000002</v>
      </c>
      <c r="C522">
        <v>87</v>
      </c>
    </row>
    <row r="523" spans="1:3">
      <c r="A523">
        <v>21806270</v>
      </c>
      <c r="B523" s="11">
        <v>15.12195122</v>
      </c>
      <c r="C523">
        <v>241</v>
      </c>
    </row>
    <row r="524" spans="1:3">
      <c r="A524">
        <v>21806310</v>
      </c>
      <c r="B524" s="11">
        <v>13.902439019999999</v>
      </c>
      <c r="C524">
        <v>356</v>
      </c>
    </row>
    <row r="525" spans="1:3">
      <c r="A525">
        <v>21806314</v>
      </c>
      <c r="B525" s="11">
        <v>6.8292682930000002</v>
      </c>
      <c r="C525">
        <v>759</v>
      </c>
    </row>
    <row r="526" spans="1:3">
      <c r="A526">
        <v>21806409</v>
      </c>
      <c r="B526" s="11">
        <v>10</v>
      </c>
      <c r="C526">
        <v>604</v>
      </c>
    </row>
    <row r="527" spans="1:3">
      <c r="A527">
        <v>21806468</v>
      </c>
      <c r="B527" s="11">
        <v>4.1463414629999997</v>
      </c>
      <c r="C527">
        <v>906</v>
      </c>
    </row>
    <row r="528" spans="1:3">
      <c r="A528">
        <v>21806510</v>
      </c>
      <c r="B528" s="11">
        <v>9.2682926830000003</v>
      </c>
      <c r="C528">
        <v>642</v>
      </c>
    </row>
    <row r="529" spans="1:3">
      <c r="A529">
        <v>21806518</v>
      </c>
      <c r="B529" s="11">
        <v>16.585365849999999</v>
      </c>
      <c r="C529">
        <v>124</v>
      </c>
    </row>
    <row r="530" spans="1:3">
      <c r="A530">
        <v>21806551</v>
      </c>
      <c r="B530" s="11">
        <v>13.17073171</v>
      </c>
      <c r="C530">
        <v>421</v>
      </c>
    </row>
    <row r="531" spans="1:3">
      <c r="A531">
        <v>21806566</v>
      </c>
      <c r="B531" s="11">
        <v>5.1219512199999997</v>
      </c>
      <c r="C531">
        <v>845</v>
      </c>
    </row>
    <row r="532" spans="1:3">
      <c r="A532">
        <v>21806672</v>
      </c>
      <c r="B532" s="11">
        <v>12.195121950000001</v>
      </c>
      <c r="C532">
        <v>484</v>
      </c>
    </row>
    <row r="533" spans="1:3">
      <c r="A533">
        <v>21806698</v>
      </c>
      <c r="B533" s="11">
        <v>17.804878049999999</v>
      </c>
      <c r="C533">
        <v>27</v>
      </c>
    </row>
    <row r="534" spans="1:3">
      <c r="A534">
        <v>21806711</v>
      </c>
      <c r="B534" s="11">
        <v>8.5365853660000006</v>
      </c>
      <c r="C534">
        <v>686</v>
      </c>
    </row>
    <row r="535" spans="1:3">
      <c r="A535">
        <v>21806760</v>
      </c>
      <c r="B535" s="11">
        <v>10.487804880000001</v>
      </c>
      <c r="C535">
        <v>583</v>
      </c>
    </row>
    <row r="536" spans="1:3">
      <c r="A536">
        <v>21806763</v>
      </c>
      <c r="B536" s="11">
        <v>11.2195122</v>
      </c>
      <c r="C536">
        <v>545</v>
      </c>
    </row>
    <row r="537" spans="1:3">
      <c r="A537">
        <v>21806802</v>
      </c>
      <c r="B537" s="11">
        <v>17.56097561</v>
      </c>
      <c r="C537">
        <v>46</v>
      </c>
    </row>
    <row r="538" spans="1:3">
      <c r="A538">
        <v>21806806</v>
      </c>
      <c r="B538" s="11">
        <v>15.365853660000001</v>
      </c>
      <c r="C538">
        <v>226</v>
      </c>
    </row>
    <row r="539" spans="1:3">
      <c r="A539">
        <v>21806809</v>
      </c>
      <c r="B539" s="11">
        <v>13.658536590000001</v>
      </c>
      <c r="C539">
        <v>375</v>
      </c>
    </row>
    <row r="540" spans="1:3">
      <c r="A540">
        <v>21806888</v>
      </c>
      <c r="B540" s="11">
        <v>16.829268290000002</v>
      </c>
      <c r="C540">
        <v>87</v>
      </c>
    </row>
    <row r="541" spans="1:3">
      <c r="A541">
        <v>21806903</v>
      </c>
      <c r="B541" s="11">
        <v>3.902439024</v>
      </c>
      <c r="C541">
        <v>919</v>
      </c>
    </row>
    <row r="542" spans="1:3">
      <c r="A542">
        <v>21806904</v>
      </c>
      <c r="B542" s="11">
        <v>14.87804878</v>
      </c>
      <c r="C542">
        <v>268</v>
      </c>
    </row>
    <row r="543" spans="1:3">
      <c r="A543">
        <v>21806931</v>
      </c>
      <c r="B543" s="11">
        <v>14.3902439</v>
      </c>
      <c r="C543">
        <v>315</v>
      </c>
    </row>
    <row r="544" spans="1:3">
      <c r="A544">
        <v>21807081</v>
      </c>
      <c r="B544" s="11">
        <v>11.95121951</v>
      </c>
      <c r="C544">
        <v>502</v>
      </c>
    </row>
    <row r="545" spans="1:3">
      <c r="A545">
        <v>21807150</v>
      </c>
      <c r="B545" s="11">
        <v>6.8292682930000002</v>
      </c>
      <c r="C545">
        <v>759</v>
      </c>
    </row>
    <row r="546" spans="1:3">
      <c r="A546">
        <v>21807209</v>
      </c>
      <c r="B546" s="11">
        <v>4.8780487800000003</v>
      </c>
      <c r="C546">
        <v>862</v>
      </c>
    </row>
    <row r="547" spans="1:3">
      <c r="A547">
        <v>21807220</v>
      </c>
      <c r="B547" s="11">
        <v>15.365853660000001</v>
      </c>
      <c r="C547">
        <v>226</v>
      </c>
    </row>
    <row r="548" spans="1:3">
      <c r="A548">
        <v>21807245</v>
      </c>
      <c r="B548" s="11">
        <v>9.5121951219999996</v>
      </c>
      <c r="C548">
        <v>625</v>
      </c>
    </row>
    <row r="549" spans="1:3">
      <c r="A549">
        <v>21807263</v>
      </c>
      <c r="B549" s="11">
        <v>7.3170731709999997</v>
      </c>
      <c r="C549">
        <v>738</v>
      </c>
    </row>
    <row r="550" spans="1:3">
      <c r="A550">
        <v>21807309</v>
      </c>
      <c r="B550" s="11">
        <v>13.902439019999999</v>
      </c>
      <c r="C550">
        <v>356</v>
      </c>
    </row>
    <row r="551" spans="1:3">
      <c r="A551">
        <v>21807342</v>
      </c>
      <c r="B551" s="11">
        <v>16.829268290000002</v>
      </c>
      <c r="C551">
        <v>87</v>
      </c>
    </row>
    <row r="552" spans="1:3">
      <c r="A552">
        <v>21807357</v>
      </c>
      <c r="B552" s="11">
        <v>10.487804880000001</v>
      </c>
      <c r="C552">
        <v>583</v>
      </c>
    </row>
    <row r="553" spans="1:3">
      <c r="A553">
        <v>21807391</v>
      </c>
      <c r="B553" s="11">
        <v>3.1707317069999998</v>
      </c>
      <c r="C553">
        <v>955</v>
      </c>
    </row>
    <row r="554" spans="1:3">
      <c r="A554">
        <v>21807394</v>
      </c>
      <c r="B554" s="11">
        <v>14.3902439</v>
      </c>
      <c r="C554">
        <v>315</v>
      </c>
    </row>
    <row r="555" spans="1:3">
      <c r="A555">
        <v>21807403</v>
      </c>
      <c r="B555" s="11">
        <v>13.414634149999999</v>
      </c>
      <c r="C555">
        <v>403</v>
      </c>
    </row>
    <row r="556" spans="1:3">
      <c r="A556">
        <v>21807410</v>
      </c>
      <c r="B556" s="11">
        <v>16.097560980000001</v>
      </c>
      <c r="C556">
        <v>170</v>
      </c>
    </row>
    <row r="557" spans="1:3">
      <c r="A557">
        <v>21807475</v>
      </c>
      <c r="B557" s="11">
        <v>16.097560980000001</v>
      </c>
      <c r="C557">
        <v>170</v>
      </c>
    </row>
    <row r="558" spans="1:3">
      <c r="A558">
        <v>21807498</v>
      </c>
      <c r="B558" s="11">
        <v>4.6341463410000001</v>
      </c>
      <c r="C558">
        <v>879</v>
      </c>
    </row>
    <row r="559" spans="1:3">
      <c r="A559">
        <v>21807541</v>
      </c>
      <c r="B559" s="11">
        <v>9.0243902439999992</v>
      </c>
      <c r="C559">
        <v>651</v>
      </c>
    </row>
    <row r="560" spans="1:3">
      <c r="A560">
        <v>21807546</v>
      </c>
      <c r="B560" s="11">
        <v>11.2195122</v>
      </c>
      <c r="C560">
        <v>545</v>
      </c>
    </row>
    <row r="561" spans="1:3">
      <c r="A561">
        <v>21807549</v>
      </c>
      <c r="B561" s="11">
        <v>11.95121951</v>
      </c>
      <c r="C561">
        <v>502</v>
      </c>
    </row>
    <row r="562" spans="1:3">
      <c r="A562">
        <v>21807563</v>
      </c>
      <c r="B562" s="11">
        <v>7.5609756099999998</v>
      </c>
      <c r="C562">
        <v>731</v>
      </c>
    </row>
    <row r="563" spans="1:3">
      <c r="A563">
        <v>21807594</v>
      </c>
      <c r="B563" s="11">
        <v>5.8536585370000003</v>
      </c>
      <c r="C563">
        <v>810</v>
      </c>
    </row>
    <row r="564" spans="1:3">
      <c r="A564">
        <v>21807628</v>
      </c>
      <c r="B564" s="11">
        <v>14.14634146</v>
      </c>
      <c r="C564">
        <v>337</v>
      </c>
    </row>
    <row r="565" spans="1:3">
      <c r="A565">
        <v>21807674</v>
      </c>
      <c r="B565" s="11">
        <v>5.8536585370000003</v>
      </c>
      <c r="C565">
        <v>810</v>
      </c>
    </row>
    <row r="566" spans="1:3">
      <c r="A566">
        <v>21807795</v>
      </c>
      <c r="B566" s="11">
        <v>10.243902439999999</v>
      </c>
      <c r="C566">
        <v>594</v>
      </c>
    </row>
    <row r="567" spans="1:3">
      <c r="A567">
        <v>21807852</v>
      </c>
      <c r="B567" s="11">
        <v>14.3902439</v>
      </c>
      <c r="C567">
        <v>315</v>
      </c>
    </row>
    <row r="568" spans="1:3">
      <c r="A568">
        <v>21807878</v>
      </c>
      <c r="B568" s="11">
        <v>13.414634149999999</v>
      </c>
      <c r="C568">
        <v>403</v>
      </c>
    </row>
    <row r="569" spans="1:3">
      <c r="A569">
        <v>21809907</v>
      </c>
      <c r="B569" s="11">
        <v>15.365853660000001</v>
      </c>
      <c r="C569">
        <v>226</v>
      </c>
    </row>
    <row r="570" spans="1:3">
      <c r="A570">
        <v>21813332</v>
      </c>
      <c r="B570" s="11">
        <v>17.804878049999999</v>
      </c>
      <c r="C570">
        <v>27</v>
      </c>
    </row>
    <row r="571" spans="1:3">
      <c r="A571">
        <v>21814035</v>
      </c>
      <c r="B571" s="11">
        <v>5.1219512199999997</v>
      </c>
      <c r="C571">
        <v>845</v>
      </c>
    </row>
    <row r="572" spans="1:3">
      <c r="A572">
        <v>21815185</v>
      </c>
      <c r="B572" s="11">
        <v>6.3414634149999998</v>
      </c>
      <c r="C572">
        <v>790</v>
      </c>
    </row>
    <row r="573" spans="1:3">
      <c r="A573">
        <v>21815880</v>
      </c>
      <c r="B573" s="11">
        <v>16.829268290000002</v>
      </c>
      <c r="C573">
        <v>87</v>
      </c>
    </row>
    <row r="574" spans="1:3">
      <c r="A574">
        <v>21817440</v>
      </c>
      <c r="B574" s="11">
        <v>4.8780487800000003</v>
      </c>
      <c r="C574">
        <v>862</v>
      </c>
    </row>
    <row r="575" spans="1:3">
      <c r="A575">
        <v>21817533</v>
      </c>
      <c r="B575" s="11">
        <v>2.4390243900000002</v>
      </c>
      <c r="C575">
        <v>994</v>
      </c>
    </row>
    <row r="576" spans="1:3">
      <c r="A576">
        <v>21817613</v>
      </c>
      <c r="B576" s="11">
        <v>14.14634146</v>
      </c>
      <c r="C576">
        <v>337</v>
      </c>
    </row>
    <row r="577" spans="1:3">
      <c r="A577">
        <v>21817653</v>
      </c>
      <c r="B577" s="11">
        <v>14.634146339999999</v>
      </c>
      <c r="C577">
        <v>296</v>
      </c>
    </row>
    <row r="578" spans="1:3">
      <c r="A578">
        <v>21817662</v>
      </c>
      <c r="B578" s="11">
        <v>12.926829270000001</v>
      </c>
      <c r="C578">
        <v>439</v>
      </c>
    </row>
    <row r="579" spans="1:3">
      <c r="A579">
        <v>21817704</v>
      </c>
      <c r="B579" s="11">
        <v>14.14634146</v>
      </c>
      <c r="C579">
        <v>337</v>
      </c>
    </row>
    <row r="580" spans="1:3">
      <c r="A580">
        <v>21817705</v>
      </c>
      <c r="B580" s="11">
        <v>16.097560980000001</v>
      </c>
      <c r="C580">
        <v>170</v>
      </c>
    </row>
    <row r="581" spans="1:3">
      <c r="A581">
        <v>21817713</v>
      </c>
      <c r="B581" s="11">
        <v>16.829268290000002</v>
      </c>
      <c r="C581">
        <v>87</v>
      </c>
    </row>
    <row r="582" spans="1:3">
      <c r="A582">
        <v>21817744</v>
      </c>
      <c r="B582" s="11">
        <v>16.097560980000001</v>
      </c>
      <c r="C582">
        <v>170</v>
      </c>
    </row>
    <row r="583" spans="1:3">
      <c r="A583">
        <v>21817758</v>
      </c>
      <c r="B583" s="11">
        <v>5.3658536589999999</v>
      </c>
      <c r="C583">
        <v>836</v>
      </c>
    </row>
    <row r="584" spans="1:3">
      <c r="A584">
        <v>21817782</v>
      </c>
      <c r="B584" s="11">
        <v>5.1219512199999997</v>
      </c>
      <c r="C584">
        <v>845</v>
      </c>
    </row>
    <row r="585" spans="1:3">
      <c r="A585">
        <v>21817803</v>
      </c>
      <c r="B585" s="11">
        <v>15.12195122</v>
      </c>
      <c r="C585">
        <v>241</v>
      </c>
    </row>
    <row r="586" spans="1:3">
      <c r="A586">
        <v>21817810</v>
      </c>
      <c r="B586" s="11">
        <v>2.9268292680000001</v>
      </c>
      <c r="C586">
        <v>967</v>
      </c>
    </row>
    <row r="587" spans="1:3">
      <c r="A587">
        <v>21817813</v>
      </c>
      <c r="B587" s="11">
        <v>3.6585365849999998</v>
      </c>
      <c r="C587">
        <v>933</v>
      </c>
    </row>
    <row r="588" spans="1:3">
      <c r="A588">
        <v>21817861</v>
      </c>
      <c r="B588" s="11">
        <v>17.804878049999999</v>
      </c>
      <c r="C588">
        <v>27</v>
      </c>
    </row>
    <row r="589" spans="1:3">
      <c r="A589">
        <v>21817883</v>
      </c>
      <c r="B589" s="11">
        <v>11.95121951</v>
      </c>
      <c r="C589">
        <v>502</v>
      </c>
    </row>
    <row r="590" spans="1:3">
      <c r="A590">
        <v>21817903</v>
      </c>
      <c r="B590" s="11">
        <v>1.463414634</v>
      </c>
      <c r="C590">
        <v>1021</v>
      </c>
    </row>
    <row r="591" spans="1:3">
      <c r="A591">
        <v>21817907</v>
      </c>
      <c r="B591" s="11">
        <v>14.14634146</v>
      </c>
      <c r="C591">
        <v>337</v>
      </c>
    </row>
    <row r="592" spans="1:3">
      <c r="A592">
        <v>21817925</v>
      </c>
      <c r="B592" s="11">
        <v>3.1707317069999998</v>
      </c>
      <c r="C592">
        <v>955</v>
      </c>
    </row>
    <row r="593" spans="1:3">
      <c r="A593">
        <v>21817963</v>
      </c>
      <c r="B593" s="11">
        <v>6.585365854</v>
      </c>
      <c r="C593">
        <v>772</v>
      </c>
    </row>
    <row r="594" spans="1:3">
      <c r="A594">
        <v>21817973</v>
      </c>
      <c r="B594" s="11">
        <v>7.5609756099999998</v>
      </c>
      <c r="C594">
        <v>731</v>
      </c>
    </row>
    <row r="595" spans="1:3">
      <c r="A595">
        <v>21817987</v>
      </c>
      <c r="B595" s="11">
        <v>10</v>
      </c>
      <c r="C595">
        <v>604</v>
      </c>
    </row>
    <row r="596" spans="1:3">
      <c r="A596">
        <v>21818067</v>
      </c>
      <c r="B596" s="11">
        <v>10.243902439999999</v>
      </c>
      <c r="C596">
        <v>594</v>
      </c>
    </row>
    <row r="597" spans="1:3">
      <c r="A597">
        <v>21818122</v>
      </c>
      <c r="B597" s="11">
        <v>16.097560980000001</v>
      </c>
      <c r="C597">
        <v>170</v>
      </c>
    </row>
    <row r="598" spans="1:3">
      <c r="A598">
        <v>21818166</v>
      </c>
      <c r="B598" s="11">
        <v>4.6341463410000001</v>
      </c>
      <c r="C598">
        <v>879</v>
      </c>
    </row>
    <row r="599" spans="1:3">
      <c r="A599">
        <v>21818376</v>
      </c>
      <c r="B599" s="11">
        <v>18.292682930000002</v>
      </c>
      <c r="C599">
        <v>7</v>
      </c>
    </row>
    <row r="600" spans="1:3">
      <c r="A600">
        <v>21818428</v>
      </c>
      <c r="B600" s="11">
        <v>9.2682926830000003</v>
      </c>
      <c r="C600">
        <v>642</v>
      </c>
    </row>
    <row r="601" spans="1:3">
      <c r="A601">
        <v>21818447</v>
      </c>
      <c r="B601" s="11">
        <v>12.195121950000001</v>
      </c>
      <c r="C601">
        <v>484</v>
      </c>
    </row>
    <row r="602" spans="1:3">
      <c r="A602">
        <v>21818461</v>
      </c>
      <c r="B602" s="11">
        <v>14.87804878</v>
      </c>
      <c r="C602">
        <v>268</v>
      </c>
    </row>
    <row r="603" spans="1:3">
      <c r="A603">
        <v>21818464</v>
      </c>
      <c r="B603" s="11">
        <v>14.87804878</v>
      </c>
      <c r="C603">
        <v>268</v>
      </c>
    </row>
    <row r="604" spans="1:3">
      <c r="A604">
        <v>21818482</v>
      </c>
      <c r="B604" s="11">
        <v>8.7804878049999999</v>
      </c>
      <c r="C604">
        <v>668</v>
      </c>
    </row>
    <row r="605" spans="1:3">
      <c r="A605">
        <v>21818497</v>
      </c>
      <c r="B605" s="11">
        <v>2.6829268289999999</v>
      </c>
      <c r="C605">
        <v>983</v>
      </c>
    </row>
    <row r="606" spans="1:3">
      <c r="A606">
        <v>21818578</v>
      </c>
      <c r="B606" s="11">
        <v>12.68292683</v>
      </c>
      <c r="C606">
        <v>454</v>
      </c>
    </row>
    <row r="607" spans="1:3">
      <c r="A607">
        <v>21818719</v>
      </c>
      <c r="B607" s="11">
        <v>7.0731707320000003</v>
      </c>
      <c r="C607">
        <v>748</v>
      </c>
    </row>
    <row r="608" spans="1:3">
      <c r="A608">
        <v>21818907</v>
      </c>
      <c r="B608" s="11">
        <v>5.8536585370000003</v>
      </c>
      <c r="C608">
        <v>810</v>
      </c>
    </row>
    <row r="609" spans="1:3">
      <c r="A609">
        <v>21818942</v>
      </c>
      <c r="B609" s="11">
        <v>9.5121951219999996</v>
      </c>
      <c r="C609">
        <v>625</v>
      </c>
    </row>
    <row r="610" spans="1:3">
      <c r="A610">
        <v>21820397</v>
      </c>
      <c r="B610" s="11">
        <v>16.829268290000002</v>
      </c>
      <c r="C610">
        <v>87</v>
      </c>
    </row>
    <row r="611" spans="1:3">
      <c r="A611">
        <v>21821141</v>
      </c>
      <c r="B611" s="11">
        <v>2.6829268289999999</v>
      </c>
      <c r="C611">
        <v>983</v>
      </c>
    </row>
    <row r="612" spans="1:3">
      <c r="A612">
        <v>21821431</v>
      </c>
      <c r="B612" s="11">
        <v>5.3658536589999999</v>
      </c>
      <c r="C612">
        <v>836</v>
      </c>
    </row>
    <row r="613" spans="1:3">
      <c r="A613">
        <v>21821837</v>
      </c>
      <c r="B613" s="11">
        <v>2.9268292680000001</v>
      </c>
      <c r="C613">
        <v>967</v>
      </c>
    </row>
    <row r="614" spans="1:3">
      <c r="A614">
        <v>21822466</v>
      </c>
      <c r="B614" s="11">
        <v>15.6097561</v>
      </c>
      <c r="C614">
        <v>206</v>
      </c>
    </row>
    <row r="615" spans="1:3">
      <c r="A615">
        <v>21822531</v>
      </c>
      <c r="B615" s="11">
        <v>15.365853660000001</v>
      </c>
      <c r="C615">
        <v>226</v>
      </c>
    </row>
    <row r="616" spans="1:3">
      <c r="A616">
        <v>21822655</v>
      </c>
      <c r="B616" s="11">
        <v>15.6097561</v>
      </c>
      <c r="C616">
        <v>206</v>
      </c>
    </row>
    <row r="617" spans="1:3">
      <c r="A617">
        <v>21822663</v>
      </c>
      <c r="B617" s="11">
        <v>16.341463409999999</v>
      </c>
      <c r="C617">
        <v>147</v>
      </c>
    </row>
    <row r="618" spans="1:3">
      <c r="A618">
        <v>21827208</v>
      </c>
      <c r="B618" s="11">
        <v>7.3170731709999997</v>
      </c>
      <c r="C618">
        <v>738</v>
      </c>
    </row>
    <row r="619" spans="1:3">
      <c r="A619">
        <v>21900106</v>
      </c>
      <c r="B619" s="11">
        <v>3.1707317069999998</v>
      </c>
      <c r="C619">
        <v>955</v>
      </c>
    </row>
    <row r="620" spans="1:3">
      <c r="A620">
        <v>21900114</v>
      </c>
      <c r="B620" s="11">
        <v>8.5365853660000006</v>
      </c>
      <c r="C620">
        <v>686</v>
      </c>
    </row>
    <row r="621" spans="1:3">
      <c r="A621">
        <v>21900146</v>
      </c>
      <c r="B621" s="11">
        <v>14.634146339999999</v>
      </c>
      <c r="C621">
        <v>296</v>
      </c>
    </row>
    <row r="622" spans="1:3">
      <c r="A622">
        <v>21900149</v>
      </c>
      <c r="B622" s="11">
        <v>3.902439024</v>
      </c>
      <c r="C622">
        <v>919</v>
      </c>
    </row>
    <row r="623" spans="1:3">
      <c r="A623">
        <v>21900152</v>
      </c>
      <c r="B623" s="11">
        <v>5.8536585370000003</v>
      </c>
      <c r="C623">
        <v>810</v>
      </c>
    </row>
    <row r="624" spans="1:3">
      <c r="A624">
        <v>21900153</v>
      </c>
      <c r="B624" s="11">
        <v>7.0731707320000003</v>
      </c>
      <c r="C624">
        <v>748</v>
      </c>
    </row>
    <row r="625" spans="1:3">
      <c r="A625">
        <v>21900163</v>
      </c>
      <c r="B625" s="11">
        <v>1.951219512</v>
      </c>
      <c r="C625">
        <v>1010</v>
      </c>
    </row>
    <row r="626" spans="1:3">
      <c r="A626">
        <v>21900166</v>
      </c>
      <c r="B626" s="11">
        <v>8.7804878049999999</v>
      </c>
      <c r="C626">
        <v>668</v>
      </c>
    </row>
    <row r="627" spans="1:3">
      <c r="A627">
        <v>21900168</v>
      </c>
      <c r="B627" s="11">
        <v>14.3902439</v>
      </c>
      <c r="C627">
        <v>315</v>
      </c>
    </row>
    <row r="628" spans="1:3">
      <c r="A628">
        <v>21900189</v>
      </c>
      <c r="B628" s="11">
        <v>14.634146339999999</v>
      </c>
      <c r="C628">
        <v>296</v>
      </c>
    </row>
    <row r="629" spans="1:3">
      <c r="A629">
        <v>21900193</v>
      </c>
      <c r="B629" s="11">
        <v>8.0487804880000002</v>
      </c>
      <c r="C629">
        <v>706</v>
      </c>
    </row>
    <row r="630" spans="1:3">
      <c r="A630">
        <v>21900194</v>
      </c>
      <c r="B630" s="11">
        <v>13.658536590000001</v>
      </c>
      <c r="C630">
        <v>375</v>
      </c>
    </row>
    <row r="631" spans="1:3">
      <c r="A631">
        <v>21900195</v>
      </c>
      <c r="B631" s="11">
        <v>13.658536590000001</v>
      </c>
      <c r="C631">
        <v>375</v>
      </c>
    </row>
    <row r="632" spans="1:3">
      <c r="A632">
        <v>21900196</v>
      </c>
      <c r="B632" s="11">
        <v>12.68292683</v>
      </c>
      <c r="C632">
        <v>454</v>
      </c>
    </row>
    <row r="633" spans="1:3">
      <c r="A633">
        <v>21900217</v>
      </c>
      <c r="B633" s="11">
        <v>5.1219512199999997</v>
      </c>
      <c r="C633">
        <v>845</v>
      </c>
    </row>
    <row r="634" spans="1:3">
      <c r="A634">
        <v>21900226</v>
      </c>
      <c r="B634" s="11">
        <v>10.975609759999999</v>
      </c>
      <c r="C634">
        <v>561</v>
      </c>
    </row>
    <row r="635" spans="1:3">
      <c r="A635">
        <v>21900227</v>
      </c>
      <c r="B635" s="11">
        <v>6.0975609759999996</v>
      </c>
      <c r="C635">
        <v>801</v>
      </c>
    </row>
    <row r="636" spans="1:3">
      <c r="A636">
        <v>21900232</v>
      </c>
      <c r="B636" s="11">
        <v>12.195121950000001</v>
      </c>
      <c r="C636">
        <v>484</v>
      </c>
    </row>
    <row r="637" spans="1:3">
      <c r="A637">
        <v>21900233</v>
      </c>
      <c r="B637" s="11">
        <v>10.975609759999999</v>
      </c>
      <c r="C637">
        <v>561</v>
      </c>
    </row>
    <row r="638" spans="1:3">
      <c r="A638">
        <v>21900234</v>
      </c>
      <c r="B638" s="11">
        <v>2.6829268289999999</v>
      </c>
      <c r="C638">
        <v>983</v>
      </c>
    </row>
    <row r="639" spans="1:3">
      <c r="A639">
        <v>21900236</v>
      </c>
      <c r="B639" s="11">
        <v>10.243902439999999</v>
      </c>
      <c r="C639">
        <v>594</v>
      </c>
    </row>
    <row r="640" spans="1:3">
      <c r="A640">
        <v>21900237</v>
      </c>
      <c r="B640" s="11">
        <v>5.1219512199999997</v>
      </c>
      <c r="C640">
        <v>845</v>
      </c>
    </row>
    <row r="641" spans="1:3">
      <c r="A641">
        <v>21900238</v>
      </c>
      <c r="B641" s="11">
        <v>9.5121951219999996</v>
      </c>
      <c r="C641">
        <v>625</v>
      </c>
    </row>
    <row r="642" spans="1:3">
      <c r="A642">
        <v>21900250</v>
      </c>
      <c r="B642" s="11">
        <v>15.12195122</v>
      </c>
      <c r="C642">
        <v>241</v>
      </c>
    </row>
    <row r="643" spans="1:3">
      <c r="A643">
        <v>21900266</v>
      </c>
      <c r="B643" s="11">
        <v>4.8780487800000003</v>
      </c>
      <c r="C643">
        <v>862</v>
      </c>
    </row>
    <row r="644" spans="1:3">
      <c r="A644">
        <v>21900278</v>
      </c>
      <c r="B644" s="11">
        <v>16.829268290000002</v>
      </c>
      <c r="C644">
        <v>87</v>
      </c>
    </row>
    <row r="645" spans="1:3">
      <c r="A645">
        <v>21900294</v>
      </c>
      <c r="B645" s="11">
        <v>16.585365849999999</v>
      </c>
      <c r="C645">
        <v>124</v>
      </c>
    </row>
    <row r="646" spans="1:3">
      <c r="A646">
        <v>21900303</v>
      </c>
      <c r="B646" s="11">
        <v>3.6585365849999998</v>
      </c>
      <c r="C646">
        <v>933</v>
      </c>
    </row>
    <row r="647" spans="1:3">
      <c r="A647">
        <v>21900304</v>
      </c>
      <c r="B647" s="11">
        <v>13.414634149999999</v>
      </c>
      <c r="C647">
        <v>403</v>
      </c>
    </row>
    <row r="648" spans="1:3">
      <c r="A648">
        <v>21900311</v>
      </c>
      <c r="B648" s="11">
        <v>4.3902439019999999</v>
      </c>
      <c r="C648">
        <v>891</v>
      </c>
    </row>
    <row r="649" spans="1:3">
      <c r="A649">
        <v>21900321</v>
      </c>
      <c r="B649" s="11">
        <v>6.585365854</v>
      </c>
      <c r="C649">
        <v>772</v>
      </c>
    </row>
    <row r="650" spans="1:3">
      <c r="A650">
        <v>21900352</v>
      </c>
      <c r="B650" s="11">
        <v>1.951219512</v>
      </c>
      <c r="C650">
        <v>1010</v>
      </c>
    </row>
    <row r="651" spans="1:3">
      <c r="A651">
        <v>21900356</v>
      </c>
      <c r="B651" s="11">
        <v>10.243902439999999</v>
      </c>
      <c r="C651">
        <v>594</v>
      </c>
    </row>
    <row r="652" spans="1:3">
      <c r="A652">
        <v>21900360</v>
      </c>
      <c r="B652" s="11">
        <v>5.8536585370000003</v>
      </c>
      <c r="C652">
        <v>810</v>
      </c>
    </row>
    <row r="653" spans="1:3">
      <c r="A653">
        <v>21900371</v>
      </c>
      <c r="B653" s="11">
        <v>7.804878049</v>
      </c>
      <c r="C653">
        <v>721</v>
      </c>
    </row>
    <row r="654" spans="1:3">
      <c r="A654">
        <v>21900384</v>
      </c>
      <c r="B654" s="11">
        <v>14.87804878</v>
      </c>
      <c r="C654">
        <v>268</v>
      </c>
    </row>
    <row r="655" spans="1:3">
      <c r="A655">
        <v>21900391</v>
      </c>
      <c r="B655" s="11">
        <v>7.0731707320000003</v>
      </c>
      <c r="C655">
        <v>748</v>
      </c>
    </row>
    <row r="656" spans="1:3">
      <c r="A656">
        <v>21900401</v>
      </c>
      <c r="B656" s="11">
        <v>13.414634149999999</v>
      </c>
      <c r="C656">
        <v>403</v>
      </c>
    </row>
    <row r="657" spans="1:3">
      <c r="A657">
        <v>21900437</v>
      </c>
      <c r="B657" s="11">
        <v>16.585365849999999</v>
      </c>
      <c r="C657">
        <v>124</v>
      </c>
    </row>
    <row r="658" spans="1:3">
      <c r="A658">
        <v>21900444</v>
      </c>
      <c r="B658" s="11">
        <v>5.8536585370000003</v>
      </c>
      <c r="C658">
        <v>810</v>
      </c>
    </row>
    <row r="659" spans="1:3">
      <c r="A659">
        <v>21900451</v>
      </c>
      <c r="B659" s="11">
        <v>13.658536590000001</v>
      </c>
      <c r="C659">
        <v>375</v>
      </c>
    </row>
    <row r="660" spans="1:3">
      <c r="A660">
        <v>21900454</v>
      </c>
      <c r="B660" s="11">
        <v>12.195121950000001</v>
      </c>
      <c r="C660">
        <v>484</v>
      </c>
    </row>
    <row r="661" spans="1:3">
      <c r="A661">
        <v>21900469</v>
      </c>
      <c r="B661" s="11">
        <v>16.829268290000002</v>
      </c>
      <c r="C661">
        <v>87</v>
      </c>
    </row>
    <row r="662" spans="1:3">
      <c r="A662">
        <v>21900484</v>
      </c>
      <c r="B662" s="11">
        <v>5.6097560980000001</v>
      </c>
      <c r="C662">
        <v>825</v>
      </c>
    </row>
    <row r="663" spans="1:3">
      <c r="A663">
        <v>21900490</v>
      </c>
      <c r="B663" s="11">
        <v>6.585365854</v>
      </c>
      <c r="C663">
        <v>772</v>
      </c>
    </row>
    <row r="664" spans="1:3">
      <c r="A664">
        <v>21900501</v>
      </c>
      <c r="B664" s="11">
        <v>11.95121951</v>
      </c>
      <c r="C664">
        <v>502</v>
      </c>
    </row>
    <row r="665" spans="1:3">
      <c r="A665">
        <v>21900504</v>
      </c>
      <c r="B665" s="11">
        <v>16.585365849999999</v>
      </c>
      <c r="C665">
        <v>124</v>
      </c>
    </row>
    <row r="666" spans="1:3">
      <c r="A666">
        <v>21900520</v>
      </c>
      <c r="B666" s="11">
        <v>5.8536585370000003</v>
      </c>
      <c r="C666">
        <v>810</v>
      </c>
    </row>
    <row r="667" spans="1:3">
      <c r="A667">
        <v>21900529</v>
      </c>
      <c r="B667" s="11">
        <v>6.0975609759999996</v>
      </c>
      <c r="C667">
        <v>801</v>
      </c>
    </row>
    <row r="668" spans="1:3">
      <c r="A668">
        <v>21900534</v>
      </c>
      <c r="B668" s="11">
        <v>16.829268290000002</v>
      </c>
      <c r="C668">
        <v>87</v>
      </c>
    </row>
    <row r="669" spans="1:3">
      <c r="A669">
        <v>21900551</v>
      </c>
      <c r="B669" s="11">
        <v>16.585365849999999</v>
      </c>
      <c r="C669">
        <v>124</v>
      </c>
    </row>
    <row r="670" spans="1:3">
      <c r="A670">
        <v>21900557</v>
      </c>
      <c r="B670" s="11">
        <v>11.2195122</v>
      </c>
      <c r="C670">
        <v>545</v>
      </c>
    </row>
    <row r="671" spans="1:3">
      <c r="A671">
        <v>21900570</v>
      </c>
      <c r="B671" s="11">
        <v>8.5365853660000006</v>
      </c>
      <c r="C671">
        <v>686</v>
      </c>
    </row>
    <row r="672" spans="1:3">
      <c r="A672">
        <v>21900572</v>
      </c>
      <c r="B672" s="11">
        <v>13.17073171</v>
      </c>
      <c r="C672">
        <v>421</v>
      </c>
    </row>
    <row r="673" spans="1:3">
      <c r="A673">
        <v>21900604</v>
      </c>
      <c r="B673" s="11">
        <v>15.12195122</v>
      </c>
      <c r="C673">
        <v>241</v>
      </c>
    </row>
    <row r="674" spans="1:3">
      <c r="A674">
        <v>21900621</v>
      </c>
      <c r="B674" s="11">
        <v>7.5609756099999998</v>
      </c>
      <c r="C674">
        <v>731</v>
      </c>
    </row>
    <row r="675" spans="1:3">
      <c r="A675">
        <v>21900659</v>
      </c>
      <c r="B675" s="11">
        <v>4.1463414629999997</v>
      </c>
      <c r="C675">
        <v>906</v>
      </c>
    </row>
    <row r="676" spans="1:3">
      <c r="A676">
        <v>21900660</v>
      </c>
      <c r="B676" s="11">
        <v>5.1219512199999997</v>
      </c>
      <c r="C676">
        <v>845</v>
      </c>
    </row>
    <row r="677" spans="1:3">
      <c r="A677">
        <v>21900665</v>
      </c>
      <c r="B677" s="11">
        <v>11.70731707</v>
      </c>
      <c r="C677">
        <v>519</v>
      </c>
    </row>
    <row r="678" spans="1:3">
      <c r="A678">
        <v>21900668</v>
      </c>
      <c r="B678" s="11">
        <v>15.365853660000001</v>
      </c>
      <c r="C678">
        <v>226</v>
      </c>
    </row>
    <row r="679" spans="1:3">
      <c r="A679">
        <v>21900675</v>
      </c>
      <c r="B679" s="11">
        <v>16.829268290000002</v>
      </c>
      <c r="C679">
        <v>87</v>
      </c>
    </row>
    <row r="680" spans="1:3">
      <c r="A680">
        <v>21900692</v>
      </c>
      <c r="B680" s="11">
        <v>10.73170732</v>
      </c>
      <c r="C680">
        <v>571</v>
      </c>
    </row>
    <row r="681" spans="1:3">
      <c r="A681">
        <v>21900695</v>
      </c>
      <c r="B681" s="11">
        <v>6.0975609759999996</v>
      </c>
      <c r="C681">
        <v>801</v>
      </c>
    </row>
    <row r="682" spans="1:3">
      <c r="A682">
        <v>21900696</v>
      </c>
      <c r="B682" s="11">
        <v>8.5365853660000006</v>
      </c>
      <c r="C682">
        <v>686</v>
      </c>
    </row>
    <row r="683" spans="1:3">
      <c r="A683">
        <v>21900713</v>
      </c>
      <c r="B683" s="11">
        <v>5.3658536589999999</v>
      </c>
      <c r="C683">
        <v>836</v>
      </c>
    </row>
    <row r="684" spans="1:3">
      <c r="A684">
        <v>21900715</v>
      </c>
      <c r="B684" s="11">
        <v>5.6097560980000001</v>
      </c>
      <c r="C684">
        <v>825</v>
      </c>
    </row>
    <row r="685" spans="1:3">
      <c r="A685">
        <v>21900718</v>
      </c>
      <c r="B685" s="11">
        <v>13.17073171</v>
      </c>
      <c r="C685">
        <v>421</v>
      </c>
    </row>
    <row r="686" spans="1:3">
      <c r="A686">
        <v>21900719</v>
      </c>
      <c r="B686" s="11">
        <v>6.8292682930000002</v>
      </c>
      <c r="C686">
        <v>759</v>
      </c>
    </row>
    <row r="687" spans="1:3">
      <c r="A687">
        <v>21900720</v>
      </c>
      <c r="B687" s="11">
        <v>5.3658536589999999</v>
      </c>
      <c r="C687">
        <v>836</v>
      </c>
    </row>
    <row r="688" spans="1:3">
      <c r="A688">
        <v>21900722</v>
      </c>
      <c r="B688" s="11">
        <v>9.0243902439999992</v>
      </c>
      <c r="C688">
        <v>651</v>
      </c>
    </row>
    <row r="689" spans="1:3">
      <c r="A689">
        <v>21900727</v>
      </c>
      <c r="B689" s="11">
        <v>9.0243902439999992</v>
      </c>
      <c r="C689">
        <v>651</v>
      </c>
    </row>
    <row r="690" spans="1:3">
      <c r="A690">
        <v>21900754</v>
      </c>
      <c r="B690" s="11">
        <v>14.634146339999999</v>
      </c>
      <c r="C690">
        <v>296</v>
      </c>
    </row>
    <row r="691" spans="1:3">
      <c r="A691">
        <v>21900780</v>
      </c>
      <c r="B691" s="11">
        <v>15.12195122</v>
      </c>
      <c r="C691">
        <v>241</v>
      </c>
    </row>
    <row r="692" spans="1:3">
      <c r="A692">
        <v>21900787</v>
      </c>
      <c r="B692" s="11">
        <v>0</v>
      </c>
      <c r="C692">
        <v>1038</v>
      </c>
    </row>
    <row r="693" spans="1:3">
      <c r="A693">
        <v>21900788</v>
      </c>
      <c r="B693" s="11">
        <v>3.414634146</v>
      </c>
      <c r="C693">
        <v>944</v>
      </c>
    </row>
    <row r="694" spans="1:3">
      <c r="A694">
        <v>21900800</v>
      </c>
      <c r="B694" s="11">
        <v>8.5365853660000006</v>
      </c>
      <c r="C694">
        <v>686</v>
      </c>
    </row>
    <row r="695" spans="1:3">
      <c r="A695">
        <v>21900803</v>
      </c>
      <c r="B695" s="11">
        <v>2.6829268289999999</v>
      </c>
      <c r="C695">
        <v>983</v>
      </c>
    </row>
    <row r="696" spans="1:3">
      <c r="A696">
        <v>21900807</v>
      </c>
      <c r="B696" s="11">
        <v>9.7560975610000007</v>
      </c>
      <c r="C696">
        <v>615</v>
      </c>
    </row>
    <row r="697" spans="1:3">
      <c r="A697">
        <v>21900818</v>
      </c>
      <c r="B697" s="11">
        <v>8.0487804880000002</v>
      </c>
      <c r="C697">
        <v>706</v>
      </c>
    </row>
    <row r="698" spans="1:3">
      <c r="A698">
        <v>21900821</v>
      </c>
      <c r="B698" s="11">
        <v>6.0975609759999996</v>
      </c>
      <c r="C698">
        <v>801</v>
      </c>
    </row>
    <row r="699" spans="1:3">
      <c r="A699">
        <v>21900828</v>
      </c>
      <c r="B699" s="11">
        <v>8.7804878049999999</v>
      </c>
      <c r="C699">
        <v>668</v>
      </c>
    </row>
    <row r="700" spans="1:3">
      <c r="A700">
        <v>21900830</v>
      </c>
      <c r="B700" s="11">
        <v>2.195121951</v>
      </c>
      <c r="C700">
        <v>1004</v>
      </c>
    </row>
    <row r="701" spans="1:3">
      <c r="A701">
        <v>21900852</v>
      </c>
      <c r="B701" s="11">
        <v>16.585365849999999</v>
      </c>
      <c r="C701">
        <v>124</v>
      </c>
    </row>
    <row r="702" spans="1:3">
      <c r="A702">
        <v>21900869</v>
      </c>
      <c r="B702" s="11">
        <v>17.804878049999999</v>
      </c>
      <c r="C702">
        <v>27</v>
      </c>
    </row>
    <row r="703" spans="1:3">
      <c r="A703">
        <v>21900893</v>
      </c>
      <c r="B703" s="11">
        <v>9.7560975610000007</v>
      </c>
      <c r="C703">
        <v>615</v>
      </c>
    </row>
    <row r="704" spans="1:3">
      <c r="A704">
        <v>21900905</v>
      </c>
      <c r="B704" s="11">
        <v>18.292682930000002</v>
      </c>
      <c r="C704">
        <v>7</v>
      </c>
    </row>
    <row r="705" spans="1:3">
      <c r="A705">
        <v>21900923</v>
      </c>
      <c r="B705" s="11">
        <v>9.0243902439999992</v>
      </c>
      <c r="C705">
        <v>651</v>
      </c>
    </row>
    <row r="706" spans="1:3">
      <c r="A706">
        <v>21900927</v>
      </c>
      <c r="B706" s="11">
        <v>2.195121951</v>
      </c>
      <c r="C706">
        <v>1004</v>
      </c>
    </row>
    <row r="707" spans="1:3">
      <c r="A707">
        <v>21900931</v>
      </c>
      <c r="B707" s="11">
        <v>16.585365849999999</v>
      </c>
      <c r="C707">
        <v>124</v>
      </c>
    </row>
    <row r="708" spans="1:3">
      <c r="A708">
        <v>21900938</v>
      </c>
      <c r="B708" s="11">
        <v>2.9268292680000001</v>
      </c>
      <c r="C708">
        <v>967</v>
      </c>
    </row>
    <row r="709" spans="1:3">
      <c r="A709">
        <v>21900967</v>
      </c>
      <c r="B709" s="11">
        <v>15.12195122</v>
      </c>
      <c r="C709">
        <v>241</v>
      </c>
    </row>
    <row r="710" spans="1:3">
      <c r="A710">
        <v>21900968</v>
      </c>
      <c r="B710" s="11">
        <v>11.463414630000001</v>
      </c>
      <c r="C710">
        <v>530</v>
      </c>
    </row>
    <row r="711" spans="1:3">
      <c r="A711">
        <v>21900971</v>
      </c>
      <c r="B711" s="11">
        <v>4.1463414629999997</v>
      </c>
      <c r="C711">
        <v>906</v>
      </c>
    </row>
    <row r="712" spans="1:3">
      <c r="A712">
        <v>21900978</v>
      </c>
      <c r="B712" s="11">
        <v>14.87804878</v>
      </c>
      <c r="C712">
        <v>268</v>
      </c>
    </row>
    <row r="713" spans="1:3">
      <c r="A713">
        <v>21900982</v>
      </c>
      <c r="B713" s="11">
        <v>5.1219512199999997</v>
      </c>
      <c r="C713">
        <v>845</v>
      </c>
    </row>
    <row r="714" spans="1:3">
      <c r="A714">
        <v>21901025</v>
      </c>
      <c r="B714" s="11">
        <v>13.658536590000001</v>
      </c>
      <c r="C714">
        <v>375</v>
      </c>
    </row>
    <row r="715" spans="1:3">
      <c r="A715">
        <v>21901052</v>
      </c>
      <c r="B715" s="11">
        <v>12.195121950000001</v>
      </c>
      <c r="C715">
        <v>484</v>
      </c>
    </row>
    <row r="716" spans="1:3">
      <c r="A716">
        <v>21901058</v>
      </c>
      <c r="B716" s="11">
        <v>15.365853660000001</v>
      </c>
      <c r="C716">
        <v>226</v>
      </c>
    </row>
    <row r="717" spans="1:3">
      <c r="A717">
        <v>21901068</v>
      </c>
      <c r="B717" s="11">
        <v>9.5121951219999996</v>
      </c>
      <c r="C717">
        <v>625</v>
      </c>
    </row>
    <row r="718" spans="1:3">
      <c r="A718">
        <v>21901069</v>
      </c>
      <c r="B718" s="11">
        <v>3.902439024</v>
      </c>
      <c r="C718">
        <v>919</v>
      </c>
    </row>
    <row r="719" spans="1:3">
      <c r="A719">
        <v>21901104</v>
      </c>
      <c r="B719" s="11">
        <v>17.804878049999999</v>
      </c>
      <c r="C719">
        <v>27</v>
      </c>
    </row>
    <row r="720" spans="1:3">
      <c r="A720">
        <v>21901109</v>
      </c>
      <c r="B720" s="11">
        <v>4.3902439019999999</v>
      </c>
      <c r="C720">
        <v>891</v>
      </c>
    </row>
    <row r="721" spans="1:3">
      <c r="A721">
        <v>21901110</v>
      </c>
      <c r="B721" s="11">
        <v>11.2195122</v>
      </c>
      <c r="C721">
        <v>545</v>
      </c>
    </row>
    <row r="722" spans="1:3">
      <c r="A722">
        <v>21901112</v>
      </c>
      <c r="B722" s="11">
        <v>14.87804878</v>
      </c>
      <c r="C722">
        <v>268</v>
      </c>
    </row>
    <row r="723" spans="1:3">
      <c r="A723">
        <v>21901117</v>
      </c>
      <c r="B723" s="11">
        <v>10.975609759999999</v>
      </c>
      <c r="C723">
        <v>561</v>
      </c>
    </row>
    <row r="724" spans="1:3">
      <c r="A724">
        <v>21901149</v>
      </c>
      <c r="B724" s="11">
        <v>4.1463414629999997</v>
      </c>
      <c r="C724">
        <v>906</v>
      </c>
    </row>
    <row r="725" spans="1:3">
      <c r="A725">
        <v>21901161</v>
      </c>
      <c r="B725" s="11">
        <v>15.6097561</v>
      </c>
      <c r="C725">
        <v>206</v>
      </c>
    </row>
    <row r="726" spans="1:3">
      <c r="A726">
        <v>21901164</v>
      </c>
      <c r="B726" s="11">
        <v>11.463414630000001</v>
      </c>
      <c r="C726">
        <v>530</v>
      </c>
    </row>
    <row r="727" spans="1:3">
      <c r="A727">
        <v>21901167</v>
      </c>
      <c r="B727" s="11">
        <v>5.3658536589999999</v>
      </c>
      <c r="C727">
        <v>836</v>
      </c>
    </row>
    <row r="728" spans="1:3">
      <c r="A728">
        <v>21901194</v>
      </c>
      <c r="B728" s="11">
        <v>4.1463414629999997</v>
      </c>
      <c r="C728">
        <v>906</v>
      </c>
    </row>
    <row r="729" spans="1:3">
      <c r="A729">
        <v>21901201</v>
      </c>
      <c r="B729" s="11">
        <v>10.73170732</v>
      </c>
      <c r="C729">
        <v>571</v>
      </c>
    </row>
    <row r="730" spans="1:3">
      <c r="A730">
        <v>21901218</v>
      </c>
      <c r="B730" s="11">
        <v>14.14634146</v>
      </c>
      <c r="C730">
        <v>337</v>
      </c>
    </row>
    <row r="731" spans="1:3">
      <c r="A731">
        <v>21901237</v>
      </c>
      <c r="B731" s="11">
        <v>18.048780489999999</v>
      </c>
      <c r="C731">
        <v>13</v>
      </c>
    </row>
    <row r="732" spans="1:3">
      <c r="A732">
        <v>21901257</v>
      </c>
      <c r="B732" s="11">
        <v>6.585365854</v>
      </c>
      <c r="C732">
        <v>772</v>
      </c>
    </row>
    <row r="733" spans="1:3">
      <c r="A733">
        <v>21901285</v>
      </c>
      <c r="B733" s="11">
        <v>15.85365854</v>
      </c>
      <c r="C733">
        <v>193</v>
      </c>
    </row>
    <row r="734" spans="1:3">
      <c r="A734">
        <v>21901295</v>
      </c>
      <c r="B734" s="11">
        <v>16.097560980000001</v>
      </c>
      <c r="C734">
        <v>170</v>
      </c>
    </row>
    <row r="735" spans="1:3">
      <c r="A735">
        <v>21901306</v>
      </c>
      <c r="B735" s="11">
        <v>3.902439024</v>
      </c>
      <c r="C735">
        <v>919</v>
      </c>
    </row>
    <row r="736" spans="1:3">
      <c r="A736">
        <v>21901307</v>
      </c>
      <c r="B736" s="11">
        <v>10.73170732</v>
      </c>
      <c r="C736">
        <v>571</v>
      </c>
    </row>
    <row r="737" spans="1:3">
      <c r="A737">
        <v>21901321</v>
      </c>
      <c r="B737" s="11">
        <v>6.3414634149999998</v>
      </c>
      <c r="C737">
        <v>790</v>
      </c>
    </row>
    <row r="738" spans="1:3">
      <c r="A738">
        <v>21901323</v>
      </c>
      <c r="B738" s="11">
        <v>4.3902439019999999</v>
      </c>
      <c r="C738">
        <v>891</v>
      </c>
    </row>
    <row r="739" spans="1:3">
      <c r="A739">
        <v>21901339</v>
      </c>
      <c r="B739" s="11">
        <v>18.7804878</v>
      </c>
      <c r="C739">
        <v>3</v>
      </c>
    </row>
    <row r="740" spans="1:3">
      <c r="A740">
        <v>21901363</v>
      </c>
      <c r="B740" s="11">
        <v>3.414634146</v>
      </c>
      <c r="C740">
        <v>944</v>
      </c>
    </row>
    <row r="741" spans="1:3">
      <c r="A741">
        <v>21901381</v>
      </c>
      <c r="B741" s="11">
        <v>7.804878049</v>
      </c>
      <c r="C741">
        <v>721</v>
      </c>
    </row>
    <row r="742" spans="1:3">
      <c r="A742">
        <v>21901382</v>
      </c>
      <c r="B742" s="11">
        <v>5.6097560980000001</v>
      </c>
      <c r="C742">
        <v>825</v>
      </c>
    </row>
    <row r="743" spans="1:3">
      <c r="A743">
        <v>21901427</v>
      </c>
      <c r="B743" s="11">
        <v>6.585365854</v>
      </c>
      <c r="C743">
        <v>772</v>
      </c>
    </row>
    <row r="744" spans="1:3">
      <c r="A744">
        <v>21901437</v>
      </c>
      <c r="B744" s="11">
        <v>12.43902439</v>
      </c>
      <c r="C744">
        <v>468</v>
      </c>
    </row>
    <row r="745" spans="1:3">
      <c r="A745">
        <v>21901443</v>
      </c>
      <c r="B745" s="11">
        <v>17.804878049999999</v>
      </c>
      <c r="C745">
        <v>27</v>
      </c>
    </row>
    <row r="746" spans="1:3">
      <c r="A746">
        <v>21901472</v>
      </c>
      <c r="B746" s="11">
        <v>7.0731707320000003</v>
      </c>
      <c r="C746">
        <v>748</v>
      </c>
    </row>
    <row r="747" spans="1:3">
      <c r="A747">
        <v>21901489</v>
      </c>
      <c r="B747" s="11">
        <v>8.0487804880000002</v>
      </c>
      <c r="C747">
        <v>706</v>
      </c>
    </row>
    <row r="748" spans="1:3">
      <c r="A748">
        <v>21901509</v>
      </c>
      <c r="B748" s="11">
        <v>3.1707317069999998</v>
      </c>
      <c r="C748">
        <v>955</v>
      </c>
    </row>
    <row r="749" spans="1:3">
      <c r="A749">
        <v>21901523</v>
      </c>
      <c r="B749" s="11">
        <v>3.902439024</v>
      </c>
      <c r="C749">
        <v>919</v>
      </c>
    </row>
    <row r="750" spans="1:3">
      <c r="A750">
        <v>21901525</v>
      </c>
      <c r="B750" s="11">
        <v>5.6097560980000001</v>
      </c>
      <c r="C750">
        <v>825</v>
      </c>
    </row>
    <row r="751" spans="1:3">
      <c r="A751">
        <v>21901538</v>
      </c>
      <c r="B751" s="11">
        <v>4.6341463410000001</v>
      </c>
      <c r="C751">
        <v>879</v>
      </c>
    </row>
    <row r="752" spans="1:3">
      <c r="A752">
        <v>21901555</v>
      </c>
      <c r="B752" s="11">
        <v>3.414634146</v>
      </c>
      <c r="C752">
        <v>944</v>
      </c>
    </row>
    <row r="753" spans="1:3">
      <c r="A753">
        <v>21901571</v>
      </c>
      <c r="B753" s="11">
        <v>10.73170732</v>
      </c>
      <c r="C753">
        <v>571</v>
      </c>
    </row>
    <row r="754" spans="1:3">
      <c r="A754">
        <v>21901578</v>
      </c>
      <c r="B754" s="11">
        <v>1.707317073</v>
      </c>
      <c r="C754">
        <v>1018</v>
      </c>
    </row>
    <row r="755" spans="1:3">
      <c r="A755">
        <v>21901579</v>
      </c>
      <c r="B755" s="11">
        <v>13.17073171</v>
      </c>
      <c r="C755">
        <v>421</v>
      </c>
    </row>
    <row r="756" spans="1:3">
      <c r="A756">
        <v>21901612</v>
      </c>
      <c r="B756" s="11">
        <v>12.43902439</v>
      </c>
      <c r="C756">
        <v>468</v>
      </c>
    </row>
    <row r="757" spans="1:3">
      <c r="A757">
        <v>21901626</v>
      </c>
      <c r="B757" s="11">
        <v>16.585365849999999</v>
      </c>
      <c r="C757">
        <v>124</v>
      </c>
    </row>
    <row r="758" spans="1:3">
      <c r="A758">
        <v>21901628</v>
      </c>
      <c r="B758" s="11">
        <v>1.951219512</v>
      </c>
      <c r="C758">
        <v>1010</v>
      </c>
    </row>
    <row r="759" spans="1:3">
      <c r="A759">
        <v>21901632</v>
      </c>
      <c r="B759" s="11">
        <v>6.3414634149999998</v>
      </c>
      <c r="C759">
        <v>790</v>
      </c>
    </row>
    <row r="760" spans="1:3">
      <c r="A760">
        <v>21901642</v>
      </c>
      <c r="B760" s="11">
        <v>7.804878049</v>
      </c>
      <c r="C760">
        <v>721</v>
      </c>
    </row>
    <row r="761" spans="1:3">
      <c r="A761">
        <v>21901702</v>
      </c>
      <c r="B761" s="11">
        <v>3.414634146</v>
      </c>
      <c r="C761">
        <v>944</v>
      </c>
    </row>
    <row r="762" spans="1:3">
      <c r="A762">
        <v>21901724</v>
      </c>
      <c r="B762" s="11">
        <v>19.024390239999999</v>
      </c>
      <c r="C762">
        <v>1</v>
      </c>
    </row>
    <row r="763" spans="1:3">
      <c r="A763">
        <v>21901725</v>
      </c>
      <c r="B763" s="11">
        <v>11.70731707</v>
      </c>
      <c r="C763">
        <v>519</v>
      </c>
    </row>
    <row r="764" spans="1:3">
      <c r="A764">
        <v>21901786</v>
      </c>
      <c r="B764" s="11">
        <v>5.3658536589999999</v>
      </c>
      <c r="C764">
        <v>836</v>
      </c>
    </row>
    <row r="765" spans="1:3">
      <c r="A765">
        <v>21901792</v>
      </c>
      <c r="B765" s="11">
        <v>7.3170731709999997</v>
      </c>
      <c r="C765">
        <v>738</v>
      </c>
    </row>
    <row r="766" spans="1:3">
      <c r="A766">
        <v>21901798</v>
      </c>
      <c r="B766" s="11">
        <v>16.097560980000001</v>
      </c>
      <c r="C766">
        <v>170</v>
      </c>
    </row>
    <row r="767" spans="1:3">
      <c r="A767">
        <v>21901825</v>
      </c>
      <c r="B767" s="11">
        <v>1.463414634</v>
      </c>
      <c r="C767">
        <v>1021</v>
      </c>
    </row>
    <row r="768" spans="1:3">
      <c r="A768">
        <v>21901861</v>
      </c>
      <c r="B768" s="11">
        <v>6.3414634149999998</v>
      </c>
      <c r="C768">
        <v>790</v>
      </c>
    </row>
    <row r="769" spans="1:3">
      <c r="A769">
        <v>21901866</v>
      </c>
      <c r="B769" s="11">
        <v>13.902439019999999</v>
      </c>
      <c r="C769">
        <v>356</v>
      </c>
    </row>
    <row r="770" spans="1:3">
      <c r="A770">
        <v>21901872</v>
      </c>
      <c r="B770" s="11">
        <v>11.70731707</v>
      </c>
      <c r="C770">
        <v>519</v>
      </c>
    </row>
    <row r="771" spans="1:3">
      <c r="A771">
        <v>21901873</v>
      </c>
      <c r="B771" s="11">
        <v>14.634146339999999</v>
      </c>
      <c r="C771">
        <v>296</v>
      </c>
    </row>
    <row r="772" spans="1:3">
      <c r="A772">
        <v>21901883</v>
      </c>
      <c r="B772" s="11">
        <v>13.902439019999999</v>
      </c>
      <c r="C772">
        <v>356</v>
      </c>
    </row>
    <row r="773" spans="1:3">
      <c r="A773">
        <v>21901905</v>
      </c>
      <c r="B773" s="11">
        <v>10.73170732</v>
      </c>
      <c r="C773">
        <v>571</v>
      </c>
    </row>
    <row r="774" spans="1:3">
      <c r="A774">
        <v>21901925</v>
      </c>
      <c r="B774" s="11">
        <v>7.5609756099999998</v>
      </c>
      <c r="C774">
        <v>731</v>
      </c>
    </row>
    <row r="775" spans="1:3">
      <c r="A775">
        <v>21901934</v>
      </c>
      <c r="B775" s="11">
        <v>2.9268292680000001</v>
      </c>
      <c r="C775">
        <v>967</v>
      </c>
    </row>
    <row r="776" spans="1:3">
      <c r="A776">
        <v>21901971</v>
      </c>
      <c r="B776" s="11">
        <v>8.2926829269999995</v>
      </c>
      <c r="C776">
        <v>696</v>
      </c>
    </row>
    <row r="777" spans="1:3">
      <c r="A777">
        <v>21901977</v>
      </c>
      <c r="B777" s="11">
        <v>12.195121950000001</v>
      </c>
      <c r="C777">
        <v>484</v>
      </c>
    </row>
    <row r="778" spans="1:3">
      <c r="A778">
        <v>21902006</v>
      </c>
      <c r="B778" s="11">
        <v>6.585365854</v>
      </c>
      <c r="C778">
        <v>772</v>
      </c>
    </row>
    <row r="779" spans="1:3">
      <c r="A779">
        <v>21902032</v>
      </c>
      <c r="B779" s="11">
        <v>17.804878049999999</v>
      </c>
      <c r="C779">
        <v>27</v>
      </c>
    </row>
    <row r="780" spans="1:3">
      <c r="A780">
        <v>21902062</v>
      </c>
      <c r="B780" s="11">
        <v>10.243902439999999</v>
      </c>
      <c r="C780">
        <v>594</v>
      </c>
    </row>
    <row r="781" spans="1:3">
      <c r="A781">
        <v>21902079</v>
      </c>
      <c r="B781" s="11">
        <v>8.7804878049999999</v>
      </c>
      <c r="C781">
        <v>668</v>
      </c>
    </row>
    <row r="782" spans="1:3">
      <c r="A782">
        <v>21902101</v>
      </c>
      <c r="B782" s="11">
        <v>1.951219512</v>
      </c>
      <c r="C782">
        <v>1010</v>
      </c>
    </row>
    <row r="783" spans="1:3">
      <c r="A783">
        <v>21902102</v>
      </c>
      <c r="B783" s="11">
        <v>12.195121950000001</v>
      </c>
      <c r="C783">
        <v>484</v>
      </c>
    </row>
    <row r="784" spans="1:3">
      <c r="A784">
        <v>21902110</v>
      </c>
      <c r="B784" s="11">
        <v>4.6341463410000001</v>
      </c>
      <c r="C784">
        <v>879</v>
      </c>
    </row>
    <row r="785" spans="1:3">
      <c r="A785">
        <v>21902112</v>
      </c>
      <c r="B785" s="11">
        <v>16.829268290000002</v>
      </c>
      <c r="C785">
        <v>87</v>
      </c>
    </row>
    <row r="786" spans="1:3">
      <c r="A786">
        <v>21902139</v>
      </c>
      <c r="B786" s="11">
        <v>2.9268292680000001</v>
      </c>
      <c r="C786">
        <v>967</v>
      </c>
    </row>
    <row r="787" spans="1:3">
      <c r="A787">
        <v>21902159</v>
      </c>
      <c r="B787" s="11">
        <v>5.3658536589999999</v>
      </c>
      <c r="C787">
        <v>836</v>
      </c>
    </row>
    <row r="788" spans="1:3">
      <c r="A788">
        <v>21902185</v>
      </c>
      <c r="B788" s="11">
        <v>4.6341463410000001</v>
      </c>
      <c r="C788">
        <v>879</v>
      </c>
    </row>
    <row r="789" spans="1:3">
      <c r="A789">
        <v>21902228</v>
      </c>
      <c r="B789" s="11">
        <v>4.8780487800000003</v>
      </c>
      <c r="C789">
        <v>862</v>
      </c>
    </row>
    <row r="790" spans="1:3">
      <c r="A790">
        <v>21902246</v>
      </c>
      <c r="B790" s="11">
        <v>4.1463414629999997</v>
      </c>
      <c r="C790">
        <v>906</v>
      </c>
    </row>
    <row r="791" spans="1:3">
      <c r="A791">
        <v>21902261</v>
      </c>
      <c r="B791" s="11">
        <v>11.95121951</v>
      </c>
      <c r="C791">
        <v>502</v>
      </c>
    </row>
    <row r="792" spans="1:3">
      <c r="A792">
        <v>21902283</v>
      </c>
      <c r="B792" s="11">
        <v>3.6585365849999998</v>
      </c>
      <c r="C792">
        <v>933</v>
      </c>
    </row>
    <row r="793" spans="1:3">
      <c r="A793">
        <v>21902285</v>
      </c>
      <c r="B793" s="11">
        <v>10.243902439999999</v>
      </c>
      <c r="C793">
        <v>594</v>
      </c>
    </row>
    <row r="794" spans="1:3">
      <c r="A794">
        <v>21902373</v>
      </c>
      <c r="B794" s="11">
        <v>15.12195122</v>
      </c>
      <c r="C794">
        <v>241</v>
      </c>
    </row>
    <row r="795" spans="1:3">
      <c r="A795">
        <v>21902385</v>
      </c>
      <c r="B795" s="11">
        <v>7.3170731709999997</v>
      </c>
      <c r="C795">
        <v>738</v>
      </c>
    </row>
    <row r="796" spans="1:3">
      <c r="A796">
        <v>21902416</v>
      </c>
      <c r="B796" s="11">
        <v>12.68292683</v>
      </c>
      <c r="C796">
        <v>454</v>
      </c>
    </row>
    <row r="797" spans="1:3">
      <c r="A797">
        <v>21902422</v>
      </c>
      <c r="B797" s="11">
        <v>10.975609759999999</v>
      </c>
      <c r="C797">
        <v>561</v>
      </c>
    </row>
    <row r="798" spans="1:3">
      <c r="A798">
        <v>21902445</v>
      </c>
      <c r="B798" s="11">
        <v>8.2926829269999995</v>
      </c>
      <c r="C798">
        <v>696</v>
      </c>
    </row>
    <row r="799" spans="1:3">
      <c r="A799">
        <v>21902447</v>
      </c>
      <c r="B799" s="11">
        <v>14.634146339999999</v>
      </c>
      <c r="C799">
        <v>296</v>
      </c>
    </row>
    <row r="800" spans="1:3">
      <c r="A800">
        <v>21902474</v>
      </c>
      <c r="B800" s="11">
        <v>12.43902439</v>
      </c>
      <c r="C800">
        <v>468</v>
      </c>
    </row>
    <row r="801" spans="1:3">
      <c r="A801">
        <v>21902493</v>
      </c>
      <c r="B801" s="11">
        <v>3.902439024</v>
      </c>
      <c r="C801">
        <v>919</v>
      </c>
    </row>
    <row r="802" spans="1:3">
      <c r="A802">
        <v>21902499</v>
      </c>
      <c r="B802" s="11">
        <v>17.073170730000001</v>
      </c>
      <c r="C802">
        <v>72</v>
      </c>
    </row>
    <row r="803" spans="1:3">
      <c r="A803">
        <v>21902505</v>
      </c>
      <c r="B803" s="11">
        <v>15.365853660000001</v>
      </c>
      <c r="C803">
        <v>226</v>
      </c>
    </row>
    <row r="804" spans="1:3">
      <c r="A804">
        <v>21902552</v>
      </c>
      <c r="B804" s="11">
        <v>7.3170731709999997</v>
      </c>
      <c r="C804">
        <v>738</v>
      </c>
    </row>
    <row r="805" spans="1:3">
      <c r="A805">
        <v>21902559</v>
      </c>
      <c r="B805" s="11">
        <v>5.1219512199999997</v>
      </c>
      <c r="C805">
        <v>845</v>
      </c>
    </row>
    <row r="806" spans="1:3">
      <c r="A806">
        <v>21902579</v>
      </c>
      <c r="B806" s="11">
        <v>4.3902439019999999</v>
      </c>
      <c r="C806">
        <v>891</v>
      </c>
    </row>
    <row r="807" spans="1:3">
      <c r="A807">
        <v>21902612</v>
      </c>
      <c r="B807" s="11">
        <v>11.95121951</v>
      </c>
      <c r="C807">
        <v>502</v>
      </c>
    </row>
    <row r="808" spans="1:3">
      <c r="A808">
        <v>21902660</v>
      </c>
      <c r="B808" s="11">
        <v>4.1463414629999997</v>
      </c>
      <c r="C808">
        <v>906</v>
      </c>
    </row>
    <row r="809" spans="1:3">
      <c r="A809">
        <v>21902675</v>
      </c>
      <c r="B809" s="11">
        <v>10.73170732</v>
      </c>
      <c r="C809">
        <v>571</v>
      </c>
    </row>
    <row r="810" spans="1:3">
      <c r="A810">
        <v>21902691</v>
      </c>
      <c r="B810" s="11">
        <v>3.902439024</v>
      </c>
      <c r="C810">
        <v>919</v>
      </c>
    </row>
    <row r="811" spans="1:3">
      <c r="A811">
        <v>21902727</v>
      </c>
      <c r="B811" s="11">
        <v>4.6341463410000001</v>
      </c>
      <c r="C811">
        <v>879</v>
      </c>
    </row>
    <row r="812" spans="1:3">
      <c r="A812">
        <v>21902751</v>
      </c>
      <c r="B812" s="11">
        <v>14.87804878</v>
      </c>
      <c r="C812">
        <v>268</v>
      </c>
    </row>
    <row r="813" spans="1:3">
      <c r="A813">
        <v>21902752</v>
      </c>
      <c r="B813" s="11">
        <v>3.414634146</v>
      </c>
      <c r="C813">
        <v>944</v>
      </c>
    </row>
    <row r="814" spans="1:3">
      <c r="A814">
        <v>21902785</v>
      </c>
      <c r="B814" s="11">
        <v>5.8536585370000003</v>
      </c>
      <c r="C814">
        <v>810</v>
      </c>
    </row>
    <row r="815" spans="1:3">
      <c r="A815">
        <v>21902791</v>
      </c>
      <c r="B815" s="11">
        <v>11.463414630000001</v>
      </c>
      <c r="C815">
        <v>530</v>
      </c>
    </row>
    <row r="816" spans="1:3">
      <c r="A816">
        <v>21902792</v>
      </c>
      <c r="B816" s="11">
        <v>4.1463414629999997</v>
      </c>
      <c r="C816">
        <v>906</v>
      </c>
    </row>
    <row r="817" spans="1:3">
      <c r="A817">
        <v>21902810</v>
      </c>
      <c r="B817" s="11">
        <v>17.804878049999999</v>
      </c>
      <c r="C817">
        <v>27</v>
      </c>
    </row>
    <row r="818" spans="1:3">
      <c r="A818">
        <v>21902816</v>
      </c>
      <c r="B818" s="11">
        <v>10.487804880000001</v>
      </c>
      <c r="C818">
        <v>583</v>
      </c>
    </row>
    <row r="819" spans="1:3">
      <c r="A819">
        <v>21902819</v>
      </c>
      <c r="B819" s="11">
        <v>2.195121951</v>
      </c>
      <c r="C819">
        <v>1004</v>
      </c>
    </row>
    <row r="820" spans="1:3">
      <c r="A820">
        <v>21902825</v>
      </c>
      <c r="B820" s="11">
        <v>8.7804878049999999</v>
      </c>
      <c r="C820">
        <v>668</v>
      </c>
    </row>
    <row r="821" spans="1:3">
      <c r="A821">
        <v>21902887</v>
      </c>
      <c r="B821" s="11">
        <v>11.70731707</v>
      </c>
      <c r="C821">
        <v>519</v>
      </c>
    </row>
    <row r="822" spans="1:3">
      <c r="A822">
        <v>21902888</v>
      </c>
      <c r="B822" s="11">
        <v>4.6341463410000001</v>
      </c>
      <c r="C822">
        <v>879</v>
      </c>
    </row>
    <row r="823" spans="1:3">
      <c r="A823">
        <v>21902898</v>
      </c>
      <c r="B823" s="11">
        <v>8.5365853660000006</v>
      </c>
      <c r="C823">
        <v>686</v>
      </c>
    </row>
    <row r="824" spans="1:3">
      <c r="A824">
        <v>21902916</v>
      </c>
      <c r="B824" s="11">
        <v>16.585365849999999</v>
      </c>
      <c r="C824">
        <v>124</v>
      </c>
    </row>
    <row r="825" spans="1:3">
      <c r="A825">
        <v>21902917</v>
      </c>
      <c r="B825" s="11">
        <v>4.3902439019999999</v>
      </c>
      <c r="C825">
        <v>891</v>
      </c>
    </row>
    <row r="826" spans="1:3">
      <c r="A826">
        <v>21902919</v>
      </c>
      <c r="B826" s="11">
        <v>2.9268292680000001</v>
      </c>
      <c r="C826">
        <v>967</v>
      </c>
    </row>
    <row r="827" spans="1:3">
      <c r="A827">
        <v>21902921</v>
      </c>
      <c r="B827" s="11">
        <v>10.975609759999999</v>
      </c>
      <c r="C827">
        <v>561</v>
      </c>
    </row>
    <row r="828" spans="1:3">
      <c r="A828">
        <v>21902942</v>
      </c>
      <c r="B828" s="11">
        <v>4.8780487800000003</v>
      </c>
      <c r="C828">
        <v>862</v>
      </c>
    </row>
    <row r="829" spans="1:3">
      <c r="A829">
        <v>21902949</v>
      </c>
      <c r="B829" s="11">
        <v>7.804878049</v>
      </c>
      <c r="C829">
        <v>721</v>
      </c>
    </row>
    <row r="830" spans="1:3">
      <c r="A830">
        <v>21902952</v>
      </c>
      <c r="B830" s="11">
        <v>5.1219512199999997</v>
      </c>
      <c r="C830">
        <v>845</v>
      </c>
    </row>
    <row r="831" spans="1:3">
      <c r="A831">
        <v>21902971</v>
      </c>
      <c r="B831" s="11">
        <v>2.9268292680000001</v>
      </c>
      <c r="C831">
        <v>967</v>
      </c>
    </row>
    <row r="832" spans="1:3">
      <c r="A832">
        <v>21903017</v>
      </c>
      <c r="B832" s="11">
        <v>6.585365854</v>
      </c>
      <c r="C832">
        <v>772</v>
      </c>
    </row>
    <row r="833" spans="1:3">
      <c r="A833">
        <v>21903034</v>
      </c>
      <c r="B833" s="11">
        <v>9.7560975610000007</v>
      </c>
      <c r="C833">
        <v>615</v>
      </c>
    </row>
    <row r="834" spans="1:3">
      <c r="A834">
        <v>21903048</v>
      </c>
      <c r="B834" s="11">
        <v>17.31707317</v>
      </c>
      <c r="C834">
        <v>58</v>
      </c>
    </row>
    <row r="835" spans="1:3">
      <c r="A835">
        <v>21903072</v>
      </c>
      <c r="B835" s="11">
        <v>11.2195122</v>
      </c>
      <c r="C835">
        <v>545</v>
      </c>
    </row>
    <row r="836" spans="1:3">
      <c r="A836">
        <v>21903095</v>
      </c>
      <c r="B836" s="11">
        <v>0.9756097561</v>
      </c>
      <c r="C836">
        <v>1034</v>
      </c>
    </row>
    <row r="837" spans="1:3">
      <c r="A837">
        <v>21903104</v>
      </c>
      <c r="B837" s="11">
        <v>7.804878049</v>
      </c>
      <c r="C837">
        <v>721</v>
      </c>
    </row>
    <row r="838" spans="1:3">
      <c r="A838">
        <v>21903108</v>
      </c>
      <c r="B838" s="11">
        <v>2.9268292680000001</v>
      </c>
      <c r="C838">
        <v>967</v>
      </c>
    </row>
    <row r="839" spans="1:3">
      <c r="A839">
        <v>21903111</v>
      </c>
      <c r="B839" s="11">
        <v>4.8780487800000003</v>
      </c>
      <c r="C839">
        <v>862</v>
      </c>
    </row>
    <row r="840" spans="1:3">
      <c r="A840">
        <v>21903118</v>
      </c>
      <c r="B840" s="11">
        <v>17.56097561</v>
      </c>
      <c r="C840">
        <v>46</v>
      </c>
    </row>
    <row r="841" spans="1:3">
      <c r="A841">
        <v>21903140</v>
      </c>
      <c r="B841" s="11">
        <v>17.073170730000001</v>
      </c>
      <c r="C841">
        <v>72</v>
      </c>
    </row>
    <row r="842" spans="1:3">
      <c r="A842">
        <v>21903142</v>
      </c>
      <c r="B842" s="11">
        <v>6.585365854</v>
      </c>
      <c r="C842">
        <v>772</v>
      </c>
    </row>
    <row r="843" spans="1:3">
      <c r="A843">
        <v>21903158</v>
      </c>
      <c r="B843" s="11">
        <v>5.1219512199999997</v>
      </c>
      <c r="C843">
        <v>845</v>
      </c>
    </row>
    <row r="844" spans="1:3">
      <c r="A844">
        <v>21903159</v>
      </c>
      <c r="B844" s="11">
        <v>4.6341463410000001</v>
      </c>
      <c r="C844">
        <v>879</v>
      </c>
    </row>
    <row r="845" spans="1:3">
      <c r="A845">
        <v>21903162</v>
      </c>
      <c r="B845" s="11">
        <v>4.3902439019999999</v>
      </c>
      <c r="C845">
        <v>891</v>
      </c>
    </row>
    <row r="846" spans="1:3">
      <c r="A846">
        <v>21903178</v>
      </c>
      <c r="B846" s="11">
        <v>11.2195122</v>
      </c>
      <c r="C846">
        <v>545</v>
      </c>
    </row>
    <row r="847" spans="1:3">
      <c r="A847">
        <v>21903180</v>
      </c>
      <c r="B847" s="11">
        <v>9.5121951219999996</v>
      </c>
      <c r="C847">
        <v>625</v>
      </c>
    </row>
    <row r="848" spans="1:3">
      <c r="A848">
        <v>21903272</v>
      </c>
      <c r="B848" s="11">
        <v>6.0975609759999996</v>
      </c>
      <c r="C848">
        <v>801</v>
      </c>
    </row>
    <row r="849" spans="1:3">
      <c r="A849">
        <v>21903286</v>
      </c>
      <c r="B849" s="11">
        <v>3.902439024</v>
      </c>
      <c r="C849">
        <v>919</v>
      </c>
    </row>
    <row r="850" spans="1:3">
      <c r="A850">
        <v>21903395</v>
      </c>
      <c r="B850" s="11">
        <v>4.3902439019999999</v>
      </c>
      <c r="C850">
        <v>891</v>
      </c>
    </row>
    <row r="851" spans="1:3">
      <c r="A851">
        <v>21903403</v>
      </c>
      <c r="B851" s="11">
        <v>4.3902439019999999</v>
      </c>
      <c r="C851">
        <v>891</v>
      </c>
    </row>
    <row r="852" spans="1:3">
      <c r="A852">
        <v>21903452</v>
      </c>
      <c r="B852" s="11">
        <v>2.9268292680000001</v>
      </c>
      <c r="C852">
        <v>967</v>
      </c>
    </row>
    <row r="853" spans="1:3">
      <c r="A853">
        <v>21903454</v>
      </c>
      <c r="B853" s="11">
        <v>16.341463409999999</v>
      </c>
      <c r="C853">
        <v>147</v>
      </c>
    </row>
    <row r="854" spans="1:3">
      <c r="A854">
        <v>21903463</v>
      </c>
      <c r="B854" s="11">
        <v>4.8780487800000003</v>
      </c>
      <c r="C854">
        <v>862</v>
      </c>
    </row>
    <row r="855" spans="1:3">
      <c r="A855">
        <v>21903483</v>
      </c>
      <c r="B855" s="11">
        <v>9.7560975610000007</v>
      </c>
      <c r="C855">
        <v>615</v>
      </c>
    </row>
    <row r="856" spans="1:3">
      <c r="A856">
        <v>21903496</v>
      </c>
      <c r="B856" s="11">
        <v>2.6829268289999999</v>
      </c>
      <c r="C856">
        <v>983</v>
      </c>
    </row>
    <row r="857" spans="1:3">
      <c r="A857">
        <v>21903502</v>
      </c>
      <c r="B857" s="11">
        <v>7.804878049</v>
      </c>
      <c r="C857">
        <v>721</v>
      </c>
    </row>
    <row r="858" spans="1:3">
      <c r="A858">
        <v>21903583</v>
      </c>
      <c r="B858" s="11">
        <v>8.0487804880000002</v>
      </c>
      <c r="C858">
        <v>706</v>
      </c>
    </row>
    <row r="859" spans="1:3">
      <c r="A859">
        <v>21903639</v>
      </c>
      <c r="B859" s="11">
        <v>7.0731707320000003</v>
      </c>
      <c r="C859">
        <v>748</v>
      </c>
    </row>
    <row r="860" spans="1:3">
      <c r="A860">
        <v>21903733</v>
      </c>
      <c r="B860" s="11">
        <v>2.9268292680000001</v>
      </c>
      <c r="C860">
        <v>967</v>
      </c>
    </row>
    <row r="861" spans="1:3">
      <c r="A861">
        <v>21903736</v>
      </c>
      <c r="B861" s="11">
        <v>3.6585365849999998</v>
      </c>
      <c r="C861">
        <v>933</v>
      </c>
    </row>
    <row r="862" spans="1:3">
      <c r="A862">
        <v>21903757</v>
      </c>
      <c r="B862" s="11">
        <v>8.0487804880000002</v>
      </c>
      <c r="C862">
        <v>706</v>
      </c>
    </row>
    <row r="863" spans="1:3">
      <c r="A863">
        <v>21903769</v>
      </c>
      <c r="B863" s="11">
        <v>10.73170732</v>
      </c>
      <c r="C863">
        <v>571</v>
      </c>
    </row>
    <row r="864" spans="1:3">
      <c r="A864">
        <v>21903772</v>
      </c>
      <c r="B864" s="11">
        <v>2.4390243900000002</v>
      </c>
      <c r="C864">
        <v>994</v>
      </c>
    </row>
    <row r="865" spans="1:3">
      <c r="A865">
        <v>21903773</v>
      </c>
      <c r="B865" s="11">
        <v>11.70731707</v>
      </c>
      <c r="C865">
        <v>519</v>
      </c>
    </row>
    <row r="866" spans="1:3">
      <c r="A866">
        <v>21903790</v>
      </c>
      <c r="B866" s="11">
        <v>7.804878049</v>
      </c>
      <c r="C866">
        <v>721</v>
      </c>
    </row>
    <row r="867" spans="1:3">
      <c r="A867">
        <v>21903838</v>
      </c>
      <c r="B867" s="11">
        <v>10</v>
      </c>
      <c r="C867">
        <v>604</v>
      </c>
    </row>
    <row r="868" spans="1:3">
      <c r="A868">
        <v>21903839</v>
      </c>
      <c r="B868" s="11">
        <v>2.4390243900000002</v>
      </c>
      <c r="C868">
        <v>994</v>
      </c>
    </row>
    <row r="869" spans="1:3">
      <c r="A869">
        <v>21903884</v>
      </c>
      <c r="B869" s="11">
        <v>6.8292682930000002</v>
      </c>
      <c r="C869">
        <v>759</v>
      </c>
    </row>
    <row r="870" spans="1:3">
      <c r="A870">
        <v>21903912</v>
      </c>
      <c r="B870" s="11">
        <v>7.3170731709999997</v>
      </c>
      <c r="C870">
        <v>738</v>
      </c>
    </row>
    <row r="871" spans="1:3">
      <c r="A871">
        <v>21904011</v>
      </c>
      <c r="B871" s="11">
        <v>18.048780489999999</v>
      </c>
      <c r="C871">
        <v>13</v>
      </c>
    </row>
    <row r="872" spans="1:3">
      <c r="A872">
        <v>21904023</v>
      </c>
      <c r="B872" s="11">
        <v>16.585365849999999</v>
      </c>
      <c r="C872">
        <v>124</v>
      </c>
    </row>
    <row r="873" spans="1:3">
      <c r="A873">
        <v>21904122</v>
      </c>
      <c r="B873" s="11">
        <v>3.902439024</v>
      </c>
      <c r="C873">
        <v>919</v>
      </c>
    </row>
    <row r="874" spans="1:3">
      <c r="A874">
        <v>21904133</v>
      </c>
      <c r="B874" s="11">
        <v>14.634146339999999</v>
      </c>
      <c r="C874">
        <v>296</v>
      </c>
    </row>
    <row r="875" spans="1:3">
      <c r="A875">
        <v>21904232</v>
      </c>
      <c r="B875" s="11">
        <v>9.0243902439999992</v>
      </c>
      <c r="C875">
        <v>651</v>
      </c>
    </row>
    <row r="876" spans="1:3">
      <c r="A876">
        <v>21904238</v>
      </c>
      <c r="B876" s="11">
        <v>1.2195121950000001</v>
      </c>
      <c r="C876">
        <v>1032</v>
      </c>
    </row>
    <row r="877" spans="1:3">
      <c r="A877">
        <v>21904319</v>
      </c>
      <c r="B877" s="11">
        <v>2.195121951</v>
      </c>
      <c r="C877">
        <v>1004</v>
      </c>
    </row>
    <row r="878" spans="1:3">
      <c r="A878">
        <v>21904324</v>
      </c>
      <c r="B878" s="11">
        <v>5.8536585370000003</v>
      </c>
      <c r="C878">
        <v>810</v>
      </c>
    </row>
    <row r="879" spans="1:3">
      <c r="A879">
        <v>21904347</v>
      </c>
      <c r="B879" s="11">
        <v>9.0243902439999992</v>
      </c>
      <c r="C879">
        <v>651</v>
      </c>
    </row>
    <row r="880" spans="1:3">
      <c r="A880">
        <v>21904376</v>
      </c>
      <c r="B880" s="11">
        <v>5.3658536589999999</v>
      </c>
      <c r="C880">
        <v>836</v>
      </c>
    </row>
    <row r="881" spans="1:3">
      <c r="A881">
        <v>21904391</v>
      </c>
      <c r="B881" s="11">
        <v>4.8780487800000003</v>
      </c>
      <c r="C881">
        <v>862</v>
      </c>
    </row>
    <row r="882" spans="1:3">
      <c r="A882">
        <v>21904395</v>
      </c>
      <c r="B882" s="11">
        <v>9.2682926830000003</v>
      </c>
      <c r="C882">
        <v>642</v>
      </c>
    </row>
    <row r="883" spans="1:3">
      <c r="A883">
        <v>21904451</v>
      </c>
      <c r="B883" s="11">
        <v>1.463414634</v>
      </c>
      <c r="C883">
        <v>1021</v>
      </c>
    </row>
    <row r="884" spans="1:3">
      <c r="A884">
        <v>21904461</v>
      </c>
      <c r="B884" s="11">
        <v>11.463414630000001</v>
      </c>
      <c r="C884">
        <v>530</v>
      </c>
    </row>
    <row r="885" spans="1:3">
      <c r="A885">
        <v>21904494</v>
      </c>
      <c r="B885" s="11">
        <v>11.2195122</v>
      </c>
      <c r="C885">
        <v>545</v>
      </c>
    </row>
    <row r="886" spans="1:3">
      <c r="A886">
        <v>21904528</v>
      </c>
      <c r="B886" s="11">
        <v>16.341463409999999</v>
      </c>
      <c r="C886">
        <v>147</v>
      </c>
    </row>
    <row r="887" spans="1:3">
      <c r="A887">
        <v>21904529</v>
      </c>
      <c r="B887" s="11">
        <v>13.414634149999999</v>
      </c>
      <c r="C887">
        <v>403</v>
      </c>
    </row>
    <row r="888" spans="1:3">
      <c r="A888">
        <v>21904599</v>
      </c>
      <c r="B888" s="11">
        <v>6.3414634149999998</v>
      </c>
      <c r="C888">
        <v>790</v>
      </c>
    </row>
    <row r="889" spans="1:3">
      <c r="A889">
        <v>21904611</v>
      </c>
      <c r="B889" s="11">
        <v>14.87804878</v>
      </c>
      <c r="C889">
        <v>268</v>
      </c>
    </row>
    <row r="890" spans="1:3">
      <c r="A890">
        <v>21904656</v>
      </c>
      <c r="B890" s="11">
        <v>8.7804878049999999</v>
      </c>
      <c r="C890">
        <v>668</v>
      </c>
    </row>
    <row r="891" spans="1:3">
      <c r="A891">
        <v>21904715</v>
      </c>
      <c r="B891" s="11">
        <v>3.902439024</v>
      </c>
      <c r="C891">
        <v>919</v>
      </c>
    </row>
    <row r="892" spans="1:3">
      <c r="A892">
        <v>21904721</v>
      </c>
      <c r="B892" s="11">
        <v>14.14634146</v>
      </c>
      <c r="C892">
        <v>337</v>
      </c>
    </row>
    <row r="893" spans="1:3">
      <c r="A893">
        <v>21904749</v>
      </c>
      <c r="B893" s="11">
        <v>2.9268292680000001</v>
      </c>
      <c r="C893">
        <v>967</v>
      </c>
    </row>
    <row r="894" spans="1:3">
      <c r="A894">
        <v>21904770</v>
      </c>
      <c r="B894" s="11">
        <v>2.195121951</v>
      </c>
      <c r="C894">
        <v>1004</v>
      </c>
    </row>
    <row r="895" spans="1:3">
      <c r="A895">
        <v>21904796</v>
      </c>
      <c r="B895" s="11">
        <v>1.951219512</v>
      </c>
      <c r="C895">
        <v>1010</v>
      </c>
    </row>
    <row r="896" spans="1:3">
      <c r="A896">
        <v>21904884</v>
      </c>
      <c r="B896" s="11">
        <v>3.1707317069999998</v>
      </c>
      <c r="C896">
        <v>955</v>
      </c>
    </row>
    <row r="897" spans="1:3">
      <c r="A897">
        <v>21904923</v>
      </c>
      <c r="B897" s="11">
        <v>2.9268292680000001</v>
      </c>
      <c r="C897">
        <v>967</v>
      </c>
    </row>
    <row r="898" spans="1:3">
      <c r="A898">
        <v>21904977</v>
      </c>
      <c r="B898" s="11">
        <v>11.70731707</v>
      </c>
      <c r="C898">
        <v>519</v>
      </c>
    </row>
    <row r="899" spans="1:3">
      <c r="A899">
        <v>21905003</v>
      </c>
      <c r="B899" s="11">
        <v>14.87804878</v>
      </c>
      <c r="C899">
        <v>268</v>
      </c>
    </row>
    <row r="900" spans="1:3">
      <c r="A900">
        <v>21905015</v>
      </c>
      <c r="B900" s="11">
        <v>8.2926829269999995</v>
      </c>
      <c r="C900">
        <v>696</v>
      </c>
    </row>
    <row r="901" spans="1:3">
      <c r="A901">
        <v>21905163</v>
      </c>
      <c r="B901" s="11">
        <v>7.804878049</v>
      </c>
      <c r="C901">
        <v>721</v>
      </c>
    </row>
    <row r="902" spans="1:3">
      <c r="A902">
        <v>21905164</v>
      </c>
      <c r="B902" s="11">
        <v>4.3902439019999999</v>
      </c>
      <c r="C902">
        <v>891</v>
      </c>
    </row>
    <row r="903" spans="1:3">
      <c r="A903">
        <v>21905206</v>
      </c>
      <c r="B903" s="11">
        <v>16.341463409999999</v>
      </c>
      <c r="C903">
        <v>147</v>
      </c>
    </row>
    <row r="904" spans="1:3">
      <c r="A904">
        <v>21905258</v>
      </c>
      <c r="B904" s="11">
        <v>2.4390243900000002</v>
      </c>
      <c r="C904">
        <v>994</v>
      </c>
    </row>
    <row r="905" spans="1:3">
      <c r="A905">
        <v>21905264</v>
      </c>
      <c r="B905" s="11">
        <v>2.6829268289999999</v>
      </c>
      <c r="C905">
        <v>983</v>
      </c>
    </row>
    <row r="906" spans="1:3">
      <c r="A906">
        <v>21905339</v>
      </c>
      <c r="B906" s="11">
        <v>12.68292683</v>
      </c>
      <c r="C906">
        <v>454</v>
      </c>
    </row>
    <row r="907" spans="1:3">
      <c r="A907">
        <v>21905342</v>
      </c>
      <c r="B907" s="11">
        <v>12.926829270000001</v>
      </c>
      <c r="C907">
        <v>439</v>
      </c>
    </row>
    <row r="908" spans="1:3">
      <c r="A908">
        <v>21905382</v>
      </c>
      <c r="B908" s="11">
        <v>14.14634146</v>
      </c>
      <c r="C908">
        <v>337</v>
      </c>
    </row>
    <row r="909" spans="1:3">
      <c r="A909">
        <v>21905427</v>
      </c>
      <c r="B909" s="11">
        <v>3.6585365849999998</v>
      </c>
      <c r="C909">
        <v>933</v>
      </c>
    </row>
    <row r="910" spans="1:3">
      <c r="A910">
        <v>21905448</v>
      </c>
      <c r="B910" s="11">
        <v>11.463414630000001</v>
      </c>
      <c r="C910">
        <v>530</v>
      </c>
    </row>
    <row r="911" spans="1:3">
      <c r="A911">
        <v>21905471</v>
      </c>
      <c r="B911" s="11">
        <v>4.3902439019999999</v>
      </c>
      <c r="C911">
        <v>891</v>
      </c>
    </row>
    <row r="912" spans="1:3">
      <c r="A912">
        <v>21905533</v>
      </c>
      <c r="B912" s="11">
        <v>3.1707317069999998</v>
      </c>
      <c r="C912">
        <v>955</v>
      </c>
    </row>
    <row r="913" spans="1:3">
      <c r="A913">
        <v>21905585</v>
      </c>
      <c r="B913" s="11">
        <v>12.43902439</v>
      </c>
      <c r="C913">
        <v>468</v>
      </c>
    </row>
    <row r="914" spans="1:3">
      <c r="A914">
        <v>21905613</v>
      </c>
      <c r="B914" s="11">
        <v>1.463414634</v>
      </c>
      <c r="C914">
        <v>1021</v>
      </c>
    </row>
    <row r="915" spans="1:3">
      <c r="A915">
        <v>21905637</v>
      </c>
      <c r="B915" s="11">
        <v>5.3658536589999999</v>
      </c>
      <c r="C915">
        <v>836</v>
      </c>
    </row>
    <row r="916" spans="1:3">
      <c r="A916">
        <v>21905638</v>
      </c>
      <c r="B916" s="11">
        <v>5.1219512199999997</v>
      </c>
      <c r="C916">
        <v>845</v>
      </c>
    </row>
    <row r="917" spans="1:3">
      <c r="A917">
        <v>21905655</v>
      </c>
      <c r="B917" s="11">
        <v>9.2682926830000003</v>
      </c>
      <c r="C917">
        <v>642</v>
      </c>
    </row>
    <row r="918" spans="1:3">
      <c r="A918">
        <v>21905676</v>
      </c>
      <c r="B918" s="11">
        <v>10</v>
      </c>
      <c r="C918">
        <v>604</v>
      </c>
    </row>
    <row r="919" spans="1:3">
      <c r="A919">
        <v>21905711</v>
      </c>
      <c r="B919" s="11">
        <v>5.6097560980000001</v>
      </c>
      <c r="C919">
        <v>825</v>
      </c>
    </row>
    <row r="920" spans="1:3">
      <c r="A920">
        <v>21905889</v>
      </c>
      <c r="B920" s="11">
        <v>19.024390239999999</v>
      </c>
      <c r="C920">
        <v>1</v>
      </c>
    </row>
    <row r="921" spans="1:3">
      <c r="A921">
        <v>21905893</v>
      </c>
      <c r="B921" s="11">
        <v>4.1463414629999997</v>
      </c>
      <c r="C921">
        <v>906</v>
      </c>
    </row>
    <row r="922" spans="1:3">
      <c r="A922">
        <v>21905947</v>
      </c>
      <c r="B922" s="11">
        <v>10.975609759999999</v>
      </c>
      <c r="C922">
        <v>561</v>
      </c>
    </row>
    <row r="923" spans="1:3">
      <c r="A923">
        <v>21905964</v>
      </c>
      <c r="B923" s="11">
        <v>5.8536585370000003</v>
      </c>
      <c r="C923">
        <v>810</v>
      </c>
    </row>
    <row r="924" spans="1:3">
      <c r="A924">
        <v>21905973</v>
      </c>
      <c r="B924" s="11">
        <v>12.68292683</v>
      </c>
      <c r="C924">
        <v>454</v>
      </c>
    </row>
    <row r="925" spans="1:3">
      <c r="A925">
        <v>21906103</v>
      </c>
      <c r="B925" s="11">
        <v>9.5121951219999996</v>
      </c>
      <c r="C925">
        <v>625</v>
      </c>
    </row>
    <row r="926" spans="1:3">
      <c r="A926">
        <v>21906134</v>
      </c>
      <c r="B926" s="11">
        <v>6.0975609759999996</v>
      </c>
      <c r="C926">
        <v>801</v>
      </c>
    </row>
    <row r="927" spans="1:3">
      <c r="A927">
        <v>21906158</v>
      </c>
      <c r="B927" s="11">
        <v>4.1463414629999997</v>
      </c>
      <c r="C927">
        <v>906</v>
      </c>
    </row>
    <row r="928" spans="1:3">
      <c r="A928">
        <v>21906167</v>
      </c>
      <c r="B928" s="11">
        <v>6.8292682930000002</v>
      </c>
      <c r="C928">
        <v>759</v>
      </c>
    </row>
    <row r="929" spans="1:3">
      <c r="A929" s="3">
        <v>21906184</v>
      </c>
      <c r="B929" s="11">
        <v>13.414634149999999</v>
      </c>
      <c r="C929">
        <v>403</v>
      </c>
    </row>
    <row r="930" spans="1:3">
      <c r="A930" s="3">
        <v>21906200</v>
      </c>
      <c r="B930" s="11">
        <v>3.414634146</v>
      </c>
      <c r="C930">
        <v>944</v>
      </c>
    </row>
    <row r="931" spans="1:3">
      <c r="A931" s="3">
        <v>21906245</v>
      </c>
      <c r="B931" s="11">
        <v>10</v>
      </c>
      <c r="C931">
        <v>604</v>
      </c>
    </row>
    <row r="932" spans="1:3">
      <c r="A932" s="3">
        <v>21906286</v>
      </c>
      <c r="B932" s="11">
        <v>9.0243902439999992</v>
      </c>
      <c r="C932">
        <v>651</v>
      </c>
    </row>
    <row r="933" spans="1:3">
      <c r="A933" s="3">
        <v>21906294</v>
      </c>
      <c r="B933" s="11">
        <v>1.2195121950000001</v>
      </c>
      <c r="C933">
        <v>1032</v>
      </c>
    </row>
    <row r="934" spans="1:3">
      <c r="A934" s="3">
        <v>21906349</v>
      </c>
      <c r="B934" s="11">
        <v>8.2926829269999995</v>
      </c>
      <c r="C934">
        <v>696</v>
      </c>
    </row>
    <row r="935" spans="1:3">
      <c r="A935" s="3">
        <v>21906390</v>
      </c>
      <c r="B935" s="11">
        <v>1.951219512</v>
      </c>
      <c r="C935">
        <v>1010</v>
      </c>
    </row>
    <row r="936" spans="1:3">
      <c r="A936" s="3">
        <v>21906392</v>
      </c>
      <c r="B936" s="11">
        <v>4.8780487800000003</v>
      </c>
      <c r="C936">
        <v>862</v>
      </c>
    </row>
    <row r="937" spans="1:3">
      <c r="A937" s="3">
        <v>21906430</v>
      </c>
      <c r="B937" s="11">
        <v>5.1219512199999997</v>
      </c>
      <c r="C937">
        <v>845</v>
      </c>
    </row>
    <row r="938" spans="1:3">
      <c r="A938" s="3">
        <v>21906432</v>
      </c>
      <c r="B938" s="11">
        <v>9.0243902439999992</v>
      </c>
      <c r="C938">
        <v>651</v>
      </c>
    </row>
    <row r="939" spans="1:3">
      <c r="A939" s="3">
        <v>21906447</v>
      </c>
      <c r="B939" s="11">
        <v>7.5609756099999998</v>
      </c>
      <c r="C939">
        <v>731</v>
      </c>
    </row>
    <row r="940" spans="1:3">
      <c r="A940" s="3">
        <v>21906453</v>
      </c>
      <c r="B940" s="11">
        <v>17.073170730000001</v>
      </c>
      <c r="C940">
        <v>72</v>
      </c>
    </row>
    <row r="941" spans="1:3">
      <c r="A941" s="3">
        <v>21906476</v>
      </c>
      <c r="B941" s="11">
        <v>13.902439019999999</v>
      </c>
      <c r="C941">
        <v>356</v>
      </c>
    </row>
    <row r="942" spans="1:3">
      <c r="A942" s="3">
        <v>21906497</v>
      </c>
      <c r="B942" s="11">
        <v>1.707317073</v>
      </c>
      <c r="C942">
        <v>1018</v>
      </c>
    </row>
    <row r="943" spans="1:3">
      <c r="A943" s="3">
        <v>21906521</v>
      </c>
      <c r="B943" s="11">
        <v>15.12195122</v>
      </c>
      <c r="C943">
        <v>241</v>
      </c>
    </row>
    <row r="944" spans="1:3">
      <c r="A944" s="3">
        <v>21906522</v>
      </c>
      <c r="B944" s="11">
        <v>13.414634149999999</v>
      </c>
      <c r="C944">
        <v>403</v>
      </c>
    </row>
    <row r="945" spans="1:3">
      <c r="A945" s="3">
        <v>21906677</v>
      </c>
      <c r="B945" s="11">
        <v>17.804878049999999</v>
      </c>
      <c r="C945">
        <v>27</v>
      </c>
    </row>
    <row r="946" spans="1:3">
      <c r="A946" s="3">
        <v>21906689</v>
      </c>
      <c r="B946" s="11">
        <v>1.463414634</v>
      </c>
      <c r="C946">
        <v>1021</v>
      </c>
    </row>
    <row r="947" spans="1:3">
      <c r="A947" s="3">
        <v>21906701</v>
      </c>
      <c r="B947" s="11">
        <v>5.1219512199999997</v>
      </c>
      <c r="C947">
        <v>845</v>
      </c>
    </row>
    <row r="948" spans="1:3">
      <c r="A948" s="3">
        <v>21906717</v>
      </c>
      <c r="B948" s="11">
        <v>1.463414634</v>
      </c>
      <c r="C948">
        <v>1021</v>
      </c>
    </row>
    <row r="949" spans="1:3">
      <c r="A949" s="3">
        <v>21906732</v>
      </c>
      <c r="B949" s="11">
        <v>6.585365854</v>
      </c>
      <c r="C949">
        <v>772</v>
      </c>
    </row>
    <row r="950" spans="1:3">
      <c r="A950" s="3">
        <v>21906806</v>
      </c>
      <c r="B950" s="11">
        <v>13.17073171</v>
      </c>
      <c r="C950">
        <v>421</v>
      </c>
    </row>
    <row r="951" spans="1:3">
      <c r="A951" s="3">
        <v>21906924</v>
      </c>
      <c r="B951" s="11">
        <v>3.1707317069999998</v>
      </c>
      <c r="C951">
        <v>955</v>
      </c>
    </row>
    <row r="952" spans="1:3">
      <c r="A952" s="3">
        <v>21907012</v>
      </c>
      <c r="B952" s="11">
        <v>12.195121950000001</v>
      </c>
      <c r="C952">
        <v>484</v>
      </c>
    </row>
    <row r="953" spans="1:3">
      <c r="A953" s="3">
        <v>21907141</v>
      </c>
      <c r="B953" s="11">
        <v>3.6585365849999998</v>
      </c>
      <c r="C953">
        <v>933</v>
      </c>
    </row>
    <row r="954" spans="1:3">
      <c r="A954" s="3">
        <v>21907164</v>
      </c>
      <c r="B954" s="11">
        <v>12.68292683</v>
      </c>
      <c r="C954">
        <v>454</v>
      </c>
    </row>
    <row r="955" spans="1:3">
      <c r="A955" s="3">
        <v>21907173</v>
      </c>
      <c r="B955" s="11">
        <v>10.975609759999999</v>
      </c>
      <c r="C955">
        <v>561</v>
      </c>
    </row>
    <row r="956" spans="1:3">
      <c r="A956" s="3">
        <v>21907209</v>
      </c>
      <c r="B956" s="11">
        <v>12.926829270000001</v>
      </c>
      <c r="C956">
        <v>439</v>
      </c>
    </row>
    <row r="957" spans="1:3">
      <c r="A957" s="3">
        <v>21907221</v>
      </c>
      <c r="B957" s="11">
        <v>14.3902439</v>
      </c>
      <c r="C957">
        <v>315</v>
      </c>
    </row>
    <row r="958" spans="1:3">
      <c r="A958" s="3">
        <v>21907243</v>
      </c>
      <c r="B958" s="11">
        <v>18.292682930000002</v>
      </c>
      <c r="C958">
        <v>7</v>
      </c>
    </row>
    <row r="959" spans="1:3">
      <c r="A959" s="3">
        <v>21907313</v>
      </c>
      <c r="B959" s="11">
        <v>3.6585365849999998</v>
      </c>
      <c r="C959">
        <v>933</v>
      </c>
    </row>
    <row r="960" spans="1:3">
      <c r="A960" s="3">
        <v>21907369</v>
      </c>
      <c r="B960" s="11">
        <v>2.6829268289999999</v>
      </c>
      <c r="C960">
        <v>983</v>
      </c>
    </row>
    <row r="961" spans="1:3">
      <c r="A961" s="3">
        <v>21907416</v>
      </c>
      <c r="B961" s="11">
        <v>3.902439024</v>
      </c>
      <c r="C961">
        <v>919</v>
      </c>
    </row>
    <row r="962" spans="1:3">
      <c r="A962" s="3">
        <v>21907427</v>
      </c>
      <c r="B962" s="11">
        <v>9.0243902439999992</v>
      </c>
      <c r="C962">
        <v>651</v>
      </c>
    </row>
    <row r="963" spans="1:3">
      <c r="A963" s="3">
        <v>21907447</v>
      </c>
      <c r="B963" s="11">
        <v>14.87804878</v>
      </c>
      <c r="C963">
        <v>268</v>
      </c>
    </row>
    <row r="964" spans="1:3">
      <c r="A964" s="3">
        <v>21907465</v>
      </c>
      <c r="B964" s="11">
        <v>2.4390243900000002</v>
      </c>
      <c r="C964">
        <v>994</v>
      </c>
    </row>
    <row r="965" spans="1:3">
      <c r="A965" s="3">
        <v>21907564</v>
      </c>
      <c r="B965" s="11">
        <v>11.95121951</v>
      </c>
      <c r="C965">
        <v>502</v>
      </c>
    </row>
    <row r="966" spans="1:3">
      <c r="A966" s="3">
        <v>21907571</v>
      </c>
      <c r="B966" s="11">
        <v>14.3902439</v>
      </c>
      <c r="C966">
        <v>315</v>
      </c>
    </row>
    <row r="967" spans="1:3">
      <c r="A967" s="3">
        <v>21907603</v>
      </c>
      <c r="B967" s="11">
        <v>5.1219512199999997</v>
      </c>
      <c r="C967">
        <v>845</v>
      </c>
    </row>
    <row r="968" spans="1:3">
      <c r="A968" s="3">
        <v>21907631</v>
      </c>
      <c r="B968" s="11">
        <v>17.31707317</v>
      </c>
      <c r="C968">
        <v>58</v>
      </c>
    </row>
    <row r="969" spans="1:3">
      <c r="A969" s="3">
        <v>21907699</v>
      </c>
      <c r="B969" s="11">
        <v>16.829268290000002</v>
      </c>
      <c r="C969">
        <v>87</v>
      </c>
    </row>
    <row r="970" spans="1:3">
      <c r="A970" s="3">
        <v>21907717</v>
      </c>
      <c r="B970" s="11">
        <v>4.8780487800000003</v>
      </c>
      <c r="C970">
        <v>862</v>
      </c>
    </row>
    <row r="971" spans="1:3">
      <c r="A971" s="3">
        <v>21907723</v>
      </c>
      <c r="B971" s="11">
        <v>4.3902439019999999</v>
      </c>
      <c r="C971">
        <v>891</v>
      </c>
    </row>
    <row r="972" spans="1:3">
      <c r="A972" s="3">
        <v>21907730</v>
      </c>
      <c r="B972" s="11">
        <v>4.6341463410000001</v>
      </c>
      <c r="C972">
        <v>879</v>
      </c>
    </row>
    <row r="973" spans="1:3">
      <c r="A973" s="3">
        <v>21907741</v>
      </c>
      <c r="B973" s="11">
        <v>5.6097560980000001</v>
      </c>
      <c r="C973">
        <v>825</v>
      </c>
    </row>
    <row r="974" spans="1:3">
      <c r="A974" s="3">
        <v>21907778</v>
      </c>
      <c r="B974" s="11">
        <v>5.6097560980000001</v>
      </c>
      <c r="C974">
        <v>825</v>
      </c>
    </row>
    <row r="975" spans="1:3">
      <c r="A975" s="3">
        <v>21907850</v>
      </c>
      <c r="B975" s="11">
        <v>4.6341463410000001</v>
      </c>
      <c r="C975">
        <v>879</v>
      </c>
    </row>
    <row r="976" spans="1:3">
      <c r="A976" s="3">
        <v>21907863</v>
      </c>
      <c r="B976" s="11">
        <v>13.658536590000001</v>
      </c>
      <c r="C976">
        <v>375</v>
      </c>
    </row>
    <row r="977" spans="1:3">
      <c r="A977" s="3">
        <v>21907879</v>
      </c>
      <c r="B977" s="11">
        <v>8.2926829269999995</v>
      </c>
      <c r="C977">
        <v>696</v>
      </c>
    </row>
    <row r="978" spans="1:3">
      <c r="A978" s="3">
        <v>21907970</v>
      </c>
      <c r="B978" s="11">
        <v>3.6585365849999998</v>
      </c>
      <c r="C978">
        <v>933</v>
      </c>
    </row>
    <row r="979" spans="1:3">
      <c r="A979" s="3">
        <v>21907982</v>
      </c>
      <c r="B979" s="11">
        <v>12.43902439</v>
      </c>
      <c r="C979">
        <v>468</v>
      </c>
    </row>
    <row r="980" spans="1:3">
      <c r="A980" s="3">
        <v>21907995</v>
      </c>
      <c r="B980" s="11">
        <v>3.1707317069999998</v>
      </c>
      <c r="C980">
        <v>955</v>
      </c>
    </row>
    <row r="981" spans="1:3">
      <c r="A981" s="3">
        <v>21908059</v>
      </c>
      <c r="B981" s="11">
        <v>16.097560980000001</v>
      </c>
      <c r="C981">
        <v>170</v>
      </c>
    </row>
    <row r="982" spans="1:3">
      <c r="A982" s="3">
        <v>21908083</v>
      </c>
      <c r="B982" s="11">
        <v>5.6097560980000001</v>
      </c>
      <c r="C982">
        <v>825</v>
      </c>
    </row>
    <row r="983" spans="1:3">
      <c r="A983" s="3">
        <v>21908126</v>
      </c>
      <c r="B983" s="11">
        <v>13.17073171</v>
      </c>
      <c r="C983">
        <v>421</v>
      </c>
    </row>
    <row r="984" spans="1:3">
      <c r="A984" s="3">
        <v>21908129</v>
      </c>
      <c r="B984" s="11">
        <v>2.6829268289999999</v>
      </c>
      <c r="C984">
        <v>983</v>
      </c>
    </row>
    <row r="985" spans="1:3">
      <c r="A985" s="3">
        <v>21908152</v>
      </c>
      <c r="B985" s="11">
        <v>3.414634146</v>
      </c>
      <c r="C985">
        <v>944</v>
      </c>
    </row>
    <row r="986" spans="1:3">
      <c r="A986" s="3">
        <v>21908178</v>
      </c>
      <c r="B986" s="11">
        <v>9.0243902439999992</v>
      </c>
      <c r="C986">
        <v>651</v>
      </c>
    </row>
    <row r="987" spans="1:3">
      <c r="A987" s="3">
        <v>21908226</v>
      </c>
      <c r="B987" s="11">
        <v>9.2682926830000003</v>
      </c>
      <c r="C987">
        <v>642</v>
      </c>
    </row>
    <row r="988" spans="1:3">
      <c r="A988" s="3">
        <v>21908299</v>
      </c>
      <c r="B988" s="11">
        <v>1.463414634</v>
      </c>
      <c r="C988">
        <v>1021</v>
      </c>
    </row>
    <row r="989" spans="1:3">
      <c r="A989" s="3">
        <v>21908342</v>
      </c>
      <c r="B989" s="11">
        <v>1.463414634</v>
      </c>
      <c r="C989">
        <v>1021</v>
      </c>
    </row>
    <row r="990" spans="1:3">
      <c r="A990" s="3">
        <v>21908471</v>
      </c>
      <c r="B990" s="11">
        <v>7.5609756099999998</v>
      </c>
      <c r="C990">
        <v>731</v>
      </c>
    </row>
    <row r="991" spans="1:3">
      <c r="A991" s="3">
        <v>21908900</v>
      </c>
      <c r="B991" s="11">
        <v>8.0487804880000002</v>
      </c>
      <c r="C991">
        <v>706</v>
      </c>
    </row>
    <row r="992" spans="1:3">
      <c r="A992" s="3">
        <v>21908905</v>
      </c>
      <c r="B992" s="11">
        <v>17.31707317</v>
      </c>
      <c r="C992">
        <v>58</v>
      </c>
    </row>
    <row r="993" spans="1:3">
      <c r="A993" s="3">
        <v>21908915</v>
      </c>
      <c r="B993" s="11">
        <v>17.56097561</v>
      </c>
      <c r="C993">
        <v>46</v>
      </c>
    </row>
    <row r="994" spans="1:3">
      <c r="A994" s="3">
        <v>21908958</v>
      </c>
      <c r="B994" s="11">
        <v>3.6585365849999998</v>
      </c>
      <c r="C994">
        <v>933</v>
      </c>
    </row>
    <row r="995" spans="1:3">
      <c r="A995" s="3">
        <v>21908968</v>
      </c>
      <c r="B995" s="11">
        <v>3.902439024</v>
      </c>
      <c r="C995">
        <v>919</v>
      </c>
    </row>
    <row r="996" spans="1:3">
      <c r="A996" s="3">
        <v>21909054</v>
      </c>
      <c r="B996" s="11">
        <v>13.17073171</v>
      </c>
      <c r="C996">
        <v>421</v>
      </c>
    </row>
    <row r="997" spans="1:3">
      <c r="A997" s="3">
        <v>21909123</v>
      </c>
      <c r="B997" s="11">
        <v>1.951219512</v>
      </c>
      <c r="C997">
        <v>1010</v>
      </c>
    </row>
    <row r="998" spans="1:3">
      <c r="A998" s="3">
        <v>21909169</v>
      </c>
      <c r="B998" s="11">
        <v>2.6829268289999999</v>
      </c>
      <c r="C998">
        <v>983</v>
      </c>
    </row>
    <row r="999" spans="1:3">
      <c r="A999" s="3">
        <v>21909175</v>
      </c>
      <c r="B999" s="11">
        <v>8.7804878049999999</v>
      </c>
      <c r="C999">
        <v>668</v>
      </c>
    </row>
    <row r="1000" spans="1:3">
      <c r="A1000" s="3">
        <v>21909268</v>
      </c>
      <c r="B1000" s="11">
        <v>4.8780487800000003</v>
      </c>
      <c r="C1000">
        <v>862</v>
      </c>
    </row>
    <row r="1001" spans="1:3">
      <c r="A1001" s="3">
        <v>21909547</v>
      </c>
      <c r="B1001" s="11">
        <v>4.3902439019999999</v>
      </c>
      <c r="C1001">
        <v>891</v>
      </c>
    </row>
    <row r="1002" spans="1:3">
      <c r="A1002" s="3">
        <v>21909714</v>
      </c>
      <c r="B1002" s="11">
        <v>13.902439019999999</v>
      </c>
      <c r="C1002">
        <v>356</v>
      </c>
    </row>
    <row r="1003" spans="1:3">
      <c r="A1003" s="3">
        <v>21910156</v>
      </c>
      <c r="B1003" s="11">
        <v>4.6341463410000001</v>
      </c>
      <c r="C1003">
        <v>879</v>
      </c>
    </row>
    <row r="1004" spans="1:3">
      <c r="A1004" s="3">
        <v>21910206</v>
      </c>
      <c r="B1004" s="11">
        <v>4.3902439019999999</v>
      </c>
      <c r="C1004">
        <v>891</v>
      </c>
    </row>
    <row r="1005" spans="1:3">
      <c r="A1005" s="3">
        <v>21910395</v>
      </c>
      <c r="B1005" s="11">
        <v>5.1219512199999997</v>
      </c>
      <c r="C1005">
        <v>845</v>
      </c>
    </row>
    <row r="1006" spans="1:3">
      <c r="A1006" s="3">
        <v>21910824</v>
      </c>
      <c r="B1006" s="11">
        <v>11.463414630000001</v>
      </c>
      <c r="C1006">
        <v>530</v>
      </c>
    </row>
    <row r="1007" spans="1:3">
      <c r="A1007" s="3">
        <v>21910877</v>
      </c>
      <c r="B1007" s="11">
        <v>9.0243902439999992</v>
      </c>
      <c r="C1007">
        <v>651</v>
      </c>
    </row>
    <row r="1008" spans="1:3">
      <c r="A1008" s="3">
        <v>21910997</v>
      </c>
      <c r="B1008" s="11">
        <v>16.585365849999999</v>
      </c>
      <c r="C1008">
        <v>124</v>
      </c>
    </row>
    <row r="1009" spans="1:3">
      <c r="A1009" s="3">
        <v>21911201</v>
      </c>
      <c r="B1009" s="11">
        <v>10</v>
      </c>
      <c r="C1009">
        <v>604</v>
      </c>
    </row>
    <row r="1010" spans="1:3">
      <c r="A1010" s="3">
        <v>21911202</v>
      </c>
      <c r="B1010" s="11">
        <v>6.8292682930000002</v>
      </c>
      <c r="C1010">
        <v>759</v>
      </c>
    </row>
    <row r="1011" spans="1:3">
      <c r="A1011" s="3">
        <v>21911219</v>
      </c>
      <c r="B1011" s="11">
        <v>3.1707317069999998</v>
      </c>
      <c r="C1011">
        <v>955</v>
      </c>
    </row>
    <row r="1012" spans="1:3">
      <c r="A1012" s="3">
        <v>21911712</v>
      </c>
      <c r="B1012" s="11">
        <v>2.195121951</v>
      </c>
      <c r="C1012">
        <v>1004</v>
      </c>
    </row>
    <row r="1013" spans="1:3">
      <c r="A1013" s="3">
        <v>21911943</v>
      </c>
      <c r="B1013" s="11">
        <v>5.1219512199999997</v>
      </c>
      <c r="C1013">
        <v>845</v>
      </c>
    </row>
    <row r="1014" spans="1:3">
      <c r="A1014" s="3">
        <v>21911956</v>
      </c>
      <c r="B1014" s="11">
        <v>0.243902439</v>
      </c>
      <c r="C1014">
        <v>1037</v>
      </c>
    </row>
    <row r="1015" spans="1:3">
      <c r="A1015" s="3">
        <v>21912242</v>
      </c>
      <c r="B1015" s="11">
        <v>2.6829268289999999</v>
      </c>
      <c r="C1015">
        <v>983</v>
      </c>
    </row>
    <row r="1016" spans="1:3">
      <c r="A1016" s="3">
        <v>21912330</v>
      </c>
      <c r="B1016" s="11">
        <v>12.68292683</v>
      </c>
      <c r="C1016">
        <v>454</v>
      </c>
    </row>
    <row r="1017" spans="1:3">
      <c r="A1017" s="3">
        <v>21912550</v>
      </c>
      <c r="B1017" s="11">
        <v>12.926829270000001</v>
      </c>
      <c r="C1017">
        <v>439</v>
      </c>
    </row>
    <row r="1018" spans="1:3">
      <c r="A1018" s="3">
        <v>21918026</v>
      </c>
      <c r="B1018" s="11">
        <v>1.463414634</v>
      </c>
      <c r="C1018">
        <v>1021</v>
      </c>
    </row>
    <row r="1019" spans="1:3">
      <c r="A1019" s="3">
        <v>21918072</v>
      </c>
      <c r="B1019" s="11">
        <v>16.097560980000001</v>
      </c>
      <c r="C1019">
        <v>170</v>
      </c>
    </row>
    <row r="1020" spans="1:3">
      <c r="A1020" s="3">
        <v>21918085</v>
      </c>
      <c r="B1020" s="11">
        <v>2.9268292680000001</v>
      </c>
      <c r="C1020">
        <v>967</v>
      </c>
    </row>
    <row r="1021" spans="1:3">
      <c r="A1021" s="3">
        <v>21918150</v>
      </c>
      <c r="B1021" s="11">
        <v>5.8536585370000003</v>
      </c>
      <c r="C1021">
        <v>810</v>
      </c>
    </row>
    <row r="1022" spans="1:3">
      <c r="A1022" s="3">
        <v>21918294</v>
      </c>
      <c r="B1022" s="11">
        <v>3.6585365849999998</v>
      </c>
      <c r="C1022">
        <v>933</v>
      </c>
    </row>
    <row r="1023" spans="1:3">
      <c r="A1023" s="3">
        <v>21921095</v>
      </c>
      <c r="B1023" s="11">
        <v>3.414634146</v>
      </c>
      <c r="C1023">
        <v>944</v>
      </c>
    </row>
    <row r="1024" spans="1:3">
      <c r="A1024" s="3">
        <v>21921212</v>
      </c>
      <c r="B1024" s="11">
        <v>12.68292683</v>
      </c>
      <c r="C1024">
        <v>454</v>
      </c>
    </row>
    <row r="1025" spans="1:3">
      <c r="A1025" s="3">
        <v>21921233</v>
      </c>
      <c r="B1025" s="11">
        <v>3.1707317069999998</v>
      </c>
      <c r="C1025">
        <v>955</v>
      </c>
    </row>
    <row r="1026" spans="1:3">
      <c r="A1026" s="3">
        <v>21921238</v>
      </c>
      <c r="B1026" s="11">
        <v>16.097560980000001</v>
      </c>
      <c r="C1026">
        <v>170</v>
      </c>
    </row>
    <row r="1027" spans="1:3">
      <c r="A1027" s="3">
        <v>21922295</v>
      </c>
      <c r="B1027" s="11">
        <v>1.463414634</v>
      </c>
      <c r="C1027">
        <v>1021</v>
      </c>
    </row>
    <row r="1028" spans="1:3">
      <c r="A1028" s="3">
        <v>21925163</v>
      </c>
      <c r="B1028" s="11">
        <v>5.8536585370000003</v>
      </c>
      <c r="C1028">
        <v>810</v>
      </c>
    </row>
    <row r="1029" spans="1:3">
      <c r="A1029" s="3">
        <v>22000657</v>
      </c>
      <c r="B1029" s="11">
        <v>1.463414634</v>
      </c>
      <c r="C1029">
        <v>1021</v>
      </c>
    </row>
    <row r="1030" spans="1:3">
      <c r="A1030" s="3"/>
      <c r="B1030" s="11"/>
    </row>
    <row r="1031" spans="1:3">
      <c r="A1031" s="3"/>
      <c r="B1031" s="11"/>
    </row>
    <row r="1032" spans="1:3">
      <c r="A1032" s="3"/>
      <c r="B1032" s="11"/>
    </row>
    <row r="1033" spans="1:3">
      <c r="A1033" s="3"/>
      <c r="B1033" s="11"/>
    </row>
    <row r="1034" spans="1:3">
      <c r="A1034" s="3"/>
      <c r="B1034" s="11"/>
    </row>
    <row r="1035" spans="1:3">
      <c r="A1035" s="3"/>
      <c r="B1035" s="11"/>
    </row>
    <row r="1036" spans="1:3">
      <c r="A1036" s="3"/>
      <c r="B1036" s="11"/>
    </row>
    <row r="1037" spans="1:3">
      <c r="A1037" s="3"/>
      <c r="B1037" s="11"/>
    </row>
    <row r="1038" spans="1:3">
      <c r="A1038" s="3"/>
      <c r="B1038" s="11"/>
    </row>
    <row r="1039" spans="1:3">
      <c r="A1039" s="3"/>
      <c r="B1039" s="11"/>
    </row>
    <row r="1040" spans="1:3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</sheetData>
  <conditionalFormatting sqref="A1 A929:A1029 A1040:A1048576">
    <cfRule type="duplicateValues" dxfId="39" priority="2"/>
  </conditionalFormatting>
  <conditionalFormatting sqref="A2:C1029">
    <cfRule type="expression" dxfId="38" priority="1">
      <formula>MOD(ROW(),2)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6C9C8-AA80-C540-86FC-2A911D8A81A6}">
  <sheetPr>
    <tabColor rgb="FFFCD983"/>
  </sheetPr>
  <dimension ref="A1:F2067"/>
  <sheetViews>
    <sheetView workbookViewId="0">
      <selection activeCell="F1" sqref="F1"/>
    </sheetView>
  </sheetViews>
  <sheetFormatPr baseColWidth="10" defaultRowHeight="16"/>
  <cols>
    <col min="1" max="1" width="15.83203125" customWidth="1"/>
    <col min="5" max="5" width="22" customWidth="1"/>
  </cols>
  <sheetData>
    <row r="1" spans="1:6">
      <c r="A1" s="9" t="s">
        <v>3</v>
      </c>
      <c r="B1" s="9" t="s">
        <v>2</v>
      </c>
      <c r="C1" s="9" t="s">
        <v>1</v>
      </c>
      <c r="E1" s="10" t="s">
        <v>0</v>
      </c>
      <c r="F1" s="9">
        <v>959</v>
      </c>
    </row>
    <row r="2" spans="1:6">
      <c r="A2" s="12">
        <v>20705467</v>
      </c>
      <c r="B2" s="11">
        <v>2.9166666666666665</v>
      </c>
      <c r="C2">
        <v>879</v>
      </c>
    </row>
    <row r="3" spans="1:6">
      <c r="A3">
        <v>20801706</v>
      </c>
      <c r="B3" s="11">
        <v>12.5</v>
      </c>
      <c r="C3">
        <v>177</v>
      </c>
    </row>
    <row r="4" spans="1:6">
      <c r="A4">
        <v>21085937</v>
      </c>
      <c r="B4" s="11">
        <v>9.1666666666666661</v>
      </c>
      <c r="C4">
        <v>450</v>
      </c>
    </row>
    <row r="5" spans="1:6">
      <c r="A5">
        <v>21091343</v>
      </c>
      <c r="B5" s="11">
        <v>5.833333333333333</v>
      </c>
      <c r="C5">
        <v>687</v>
      </c>
    </row>
    <row r="6" spans="1:6">
      <c r="A6">
        <v>21106031</v>
      </c>
      <c r="B6" s="11">
        <v>12.916666666666666</v>
      </c>
      <c r="C6">
        <v>149</v>
      </c>
    </row>
    <row r="7" spans="1:6">
      <c r="A7">
        <v>21528515</v>
      </c>
      <c r="B7" s="11">
        <v>8.3333333333333339</v>
      </c>
      <c r="C7">
        <v>499</v>
      </c>
    </row>
    <row r="8" spans="1:6">
      <c r="A8">
        <v>21605710</v>
      </c>
      <c r="B8" s="11">
        <v>14.583333333333334</v>
      </c>
      <c r="C8">
        <v>43</v>
      </c>
    </row>
    <row r="9" spans="1:6">
      <c r="A9">
        <v>21700373</v>
      </c>
      <c r="B9" s="11">
        <v>12.5</v>
      </c>
      <c r="C9">
        <v>177</v>
      </c>
    </row>
    <row r="10" spans="1:6">
      <c r="A10">
        <v>21700815</v>
      </c>
      <c r="B10" s="11">
        <v>3.3333333333333335</v>
      </c>
      <c r="C10">
        <v>848</v>
      </c>
    </row>
    <row r="11" spans="1:6">
      <c r="A11">
        <v>21700988</v>
      </c>
      <c r="B11" s="11">
        <v>8.75</v>
      </c>
      <c r="C11">
        <v>476</v>
      </c>
    </row>
    <row r="12" spans="1:6">
      <c r="A12">
        <v>21701308</v>
      </c>
      <c r="B12" s="11">
        <v>14.166666666666666</v>
      </c>
      <c r="C12">
        <v>66</v>
      </c>
    </row>
    <row r="13" spans="1:6">
      <c r="A13">
        <v>21701625</v>
      </c>
      <c r="B13" s="11">
        <v>15</v>
      </c>
      <c r="C13">
        <v>33</v>
      </c>
    </row>
    <row r="14" spans="1:6">
      <c r="A14">
        <v>21701652</v>
      </c>
      <c r="B14" s="11">
        <v>11.25</v>
      </c>
      <c r="C14">
        <v>289</v>
      </c>
    </row>
    <row r="15" spans="1:6">
      <c r="A15">
        <v>21701857</v>
      </c>
      <c r="B15" s="11">
        <v>7.916666666666667</v>
      </c>
      <c r="C15">
        <v>534</v>
      </c>
    </row>
    <row r="16" spans="1:6">
      <c r="A16">
        <v>21702101</v>
      </c>
      <c r="B16" s="11">
        <v>13.333333333333334</v>
      </c>
      <c r="C16">
        <v>119</v>
      </c>
    </row>
    <row r="17" spans="1:3">
      <c r="A17">
        <v>21702105</v>
      </c>
      <c r="B17" s="11">
        <v>12.5</v>
      </c>
      <c r="C17">
        <v>177</v>
      </c>
    </row>
    <row r="18" spans="1:3">
      <c r="A18">
        <v>21702188</v>
      </c>
      <c r="B18" s="11">
        <v>13.333333333333334</v>
      </c>
      <c r="C18">
        <v>119</v>
      </c>
    </row>
    <row r="19" spans="1:3">
      <c r="A19">
        <v>21702428</v>
      </c>
      <c r="B19" s="11">
        <v>10.416666666666666</v>
      </c>
      <c r="C19">
        <v>351</v>
      </c>
    </row>
    <row r="20" spans="1:3">
      <c r="A20">
        <v>21702742</v>
      </c>
      <c r="B20" s="11">
        <v>13.333333333333334</v>
      </c>
      <c r="C20">
        <v>119</v>
      </c>
    </row>
    <row r="21" spans="1:3">
      <c r="A21">
        <v>21702860</v>
      </c>
      <c r="B21" s="11">
        <v>12.5</v>
      </c>
      <c r="C21">
        <v>177</v>
      </c>
    </row>
    <row r="22" spans="1:3">
      <c r="A22">
        <v>21703203</v>
      </c>
      <c r="B22" s="11">
        <v>6.25</v>
      </c>
      <c r="C22">
        <v>656</v>
      </c>
    </row>
    <row r="23" spans="1:3">
      <c r="A23">
        <v>21703390</v>
      </c>
      <c r="B23" s="11">
        <v>9.5833333333333339</v>
      </c>
      <c r="C23">
        <v>421</v>
      </c>
    </row>
    <row r="24" spans="1:3">
      <c r="A24">
        <v>21703767</v>
      </c>
      <c r="B24" s="11">
        <v>7.083333333333333</v>
      </c>
      <c r="C24">
        <v>595</v>
      </c>
    </row>
    <row r="25" spans="1:3">
      <c r="A25">
        <v>21704794</v>
      </c>
      <c r="B25" s="11">
        <v>11.666666666666666</v>
      </c>
      <c r="C25">
        <v>260</v>
      </c>
    </row>
    <row r="26" spans="1:3">
      <c r="A26">
        <v>21704901</v>
      </c>
      <c r="B26" s="11">
        <v>7.5</v>
      </c>
      <c r="C26">
        <v>571</v>
      </c>
    </row>
    <row r="27" spans="1:3">
      <c r="A27">
        <v>21705109</v>
      </c>
      <c r="B27" s="11">
        <v>1.6666666666666667</v>
      </c>
      <c r="C27">
        <v>940</v>
      </c>
    </row>
    <row r="28" spans="1:3">
      <c r="A28">
        <v>21705448</v>
      </c>
      <c r="B28" s="11">
        <v>8.3333333333333339</v>
      </c>
      <c r="C28">
        <v>499</v>
      </c>
    </row>
    <row r="29" spans="1:3">
      <c r="A29">
        <v>21705533</v>
      </c>
      <c r="B29" s="11">
        <v>12.5</v>
      </c>
      <c r="C29">
        <v>177</v>
      </c>
    </row>
    <row r="30" spans="1:3">
      <c r="A30">
        <v>21705574</v>
      </c>
      <c r="B30" s="11">
        <v>7.916666666666667</v>
      </c>
      <c r="C30">
        <v>534</v>
      </c>
    </row>
    <row r="31" spans="1:3">
      <c r="A31">
        <v>21705630</v>
      </c>
      <c r="B31" s="11">
        <v>10.833333333333334</v>
      </c>
      <c r="C31">
        <v>325</v>
      </c>
    </row>
    <row r="32" spans="1:3">
      <c r="A32">
        <v>21706266</v>
      </c>
      <c r="B32" s="11">
        <v>9.1666666666666661</v>
      </c>
      <c r="C32">
        <v>450</v>
      </c>
    </row>
    <row r="33" spans="1:3">
      <c r="A33">
        <v>21706320</v>
      </c>
      <c r="B33" s="11">
        <v>3.75</v>
      </c>
      <c r="C33">
        <v>818</v>
      </c>
    </row>
    <row r="34" spans="1:3">
      <c r="A34">
        <v>21706348</v>
      </c>
      <c r="B34" s="11">
        <v>8.3333333333333339</v>
      </c>
      <c r="C34">
        <v>499</v>
      </c>
    </row>
    <row r="35" spans="1:3">
      <c r="A35">
        <v>21706746</v>
      </c>
      <c r="B35" s="11">
        <v>14.583333333333334</v>
      </c>
      <c r="C35">
        <v>43</v>
      </c>
    </row>
    <row r="36" spans="1:3">
      <c r="A36">
        <v>21707967</v>
      </c>
      <c r="B36" s="11">
        <v>13.333333333333334</v>
      </c>
      <c r="C36">
        <v>119</v>
      </c>
    </row>
    <row r="37" spans="1:3">
      <c r="A37">
        <v>21708018</v>
      </c>
      <c r="B37" s="11">
        <v>6.666666666666667</v>
      </c>
      <c r="C37">
        <v>624</v>
      </c>
    </row>
    <row r="38" spans="1:3">
      <c r="A38">
        <v>21708097</v>
      </c>
      <c r="B38" s="11">
        <v>4.583333333333333</v>
      </c>
      <c r="C38">
        <v>760</v>
      </c>
    </row>
    <row r="39" spans="1:3">
      <c r="A39">
        <v>21708394</v>
      </c>
      <c r="B39" s="11">
        <v>10.416666666666666</v>
      </c>
      <c r="C39">
        <v>351</v>
      </c>
    </row>
    <row r="40" spans="1:3">
      <c r="A40">
        <v>21708491</v>
      </c>
      <c r="B40" s="11">
        <v>13.333333333333334</v>
      </c>
      <c r="C40">
        <v>119</v>
      </c>
    </row>
    <row r="41" spans="1:3">
      <c r="A41">
        <v>21709271</v>
      </c>
      <c r="B41" s="11">
        <v>11.666666666666666</v>
      </c>
      <c r="C41">
        <v>260</v>
      </c>
    </row>
    <row r="42" spans="1:3">
      <c r="A42">
        <v>21710682</v>
      </c>
      <c r="B42" s="11">
        <v>7.5</v>
      </c>
      <c r="C42">
        <v>571</v>
      </c>
    </row>
    <row r="43" spans="1:3">
      <c r="A43">
        <v>21711816</v>
      </c>
      <c r="B43" s="11">
        <v>11.666666666666666</v>
      </c>
      <c r="C43">
        <v>260</v>
      </c>
    </row>
    <row r="44" spans="1:3">
      <c r="A44">
        <v>21712360</v>
      </c>
      <c r="B44" s="11">
        <v>6.666666666666667</v>
      </c>
      <c r="C44">
        <v>624</v>
      </c>
    </row>
    <row r="45" spans="1:3">
      <c r="A45">
        <v>21712770</v>
      </c>
      <c r="B45" s="11">
        <v>7.916666666666667</v>
      </c>
      <c r="C45">
        <v>534</v>
      </c>
    </row>
    <row r="46" spans="1:3">
      <c r="A46">
        <v>21712841</v>
      </c>
      <c r="B46" s="11">
        <v>12.5</v>
      </c>
      <c r="C46">
        <v>177</v>
      </c>
    </row>
    <row r="47" spans="1:3">
      <c r="A47">
        <v>21715131</v>
      </c>
      <c r="B47" s="11">
        <v>10.416666666666666</v>
      </c>
      <c r="C47">
        <v>351</v>
      </c>
    </row>
    <row r="48" spans="1:3">
      <c r="A48">
        <v>21715134</v>
      </c>
      <c r="B48" s="11">
        <v>10.833333333333334</v>
      </c>
      <c r="C48">
        <v>325</v>
      </c>
    </row>
    <row r="49" spans="1:3">
      <c r="A49">
        <v>21715302</v>
      </c>
      <c r="B49" s="11">
        <v>8.3333333333333339</v>
      </c>
      <c r="C49">
        <v>499</v>
      </c>
    </row>
    <row r="50" spans="1:3">
      <c r="A50">
        <v>21721492</v>
      </c>
      <c r="B50" s="11">
        <v>8.3333333333333339</v>
      </c>
      <c r="C50">
        <v>499</v>
      </c>
    </row>
    <row r="51" spans="1:3">
      <c r="A51">
        <v>21722578</v>
      </c>
      <c r="B51" s="11">
        <v>12.083333333333334</v>
      </c>
      <c r="C51">
        <v>219</v>
      </c>
    </row>
    <row r="52" spans="1:3">
      <c r="A52">
        <v>21733742</v>
      </c>
      <c r="B52" s="11">
        <v>10.416666666666666</v>
      </c>
      <c r="C52">
        <v>351</v>
      </c>
    </row>
    <row r="53" spans="1:3">
      <c r="A53">
        <v>21743709</v>
      </c>
      <c r="B53" s="11">
        <v>12.916666666666666</v>
      </c>
      <c r="C53">
        <v>149</v>
      </c>
    </row>
    <row r="54" spans="1:3">
      <c r="A54">
        <v>21800002</v>
      </c>
      <c r="B54" s="11">
        <v>7.916666666666667</v>
      </c>
      <c r="C54">
        <v>534</v>
      </c>
    </row>
    <row r="55" spans="1:3">
      <c r="A55">
        <v>21800003</v>
      </c>
      <c r="B55" s="11">
        <v>11.25</v>
      </c>
      <c r="C55">
        <v>289</v>
      </c>
    </row>
    <row r="56" spans="1:3">
      <c r="A56">
        <v>21800006</v>
      </c>
      <c r="B56" s="11">
        <v>14.166666666666666</v>
      </c>
      <c r="C56">
        <v>66</v>
      </c>
    </row>
    <row r="57" spans="1:3">
      <c r="A57">
        <v>21800018</v>
      </c>
      <c r="B57" s="11">
        <v>12.5</v>
      </c>
      <c r="C57">
        <v>177</v>
      </c>
    </row>
    <row r="58" spans="1:3">
      <c r="A58">
        <v>21800022</v>
      </c>
      <c r="B58" s="11">
        <v>8.75</v>
      </c>
      <c r="C58">
        <v>476</v>
      </c>
    </row>
    <row r="59" spans="1:3">
      <c r="A59">
        <v>21800029</v>
      </c>
      <c r="B59" s="11">
        <v>5</v>
      </c>
      <c r="C59">
        <v>733</v>
      </c>
    </row>
    <row r="60" spans="1:3">
      <c r="A60">
        <v>21800031</v>
      </c>
      <c r="B60" s="11">
        <v>12.083333333333334</v>
      </c>
      <c r="C60">
        <v>219</v>
      </c>
    </row>
    <row r="61" spans="1:3">
      <c r="A61">
        <v>21800037</v>
      </c>
      <c r="B61" s="11">
        <v>9.1666666666666661</v>
      </c>
      <c r="C61">
        <v>450</v>
      </c>
    </row>
    <row r="62" spans="1:3">
      <c r="A62">
        <v>21800038</v>
      </c>
      <c r="B62" s="11">
        <v>15.416666666666666</v>
      </c>
      <c r="C62">
        <v>23</v>
      </c>
    </row>
    <row r="63" spans="1:3">
      <c r="A63">
        <v>21800050</v>
      </c>
      <c r="B63" s="11">
        <v>12.5</v>
      </c>
      <c r="C63">
        <v>177</v>
      </c>
    </row>
    <row r="64" spans="1:3">
      <c r="A64">
        <v>21800056</v>
      </c>
      <c r="B64" s="11">
        <v>15</v>
      </c>
      <c r="C64">
        <v>33</v>
      </c>
    </row>
    <row r="65" spans="1:3">
      <c r="A65">
        <v>21800067</v>
      </c>
      <c r="B65" s="11">
        <v>7.916666666666667</v>
      </c>
      <c r="C65">
        <v>534</v>
      </c>
    </row>
    <row r="66" spans="1:3">
      <c r="A66">
        <v>21800069</v>
      </c>
      <c r="B66" s="11">
        <v>14.583333333333334</v>
      </c>
      <c r="C66">
        <v>43</v>
      </c>
    </row>
    <row r="67" spans="1:3">
      <c r="A67">
        <v>21800070</v>
      </c>
      <c r="B67" s="11">
        <v>12.083333333333334</v>
      </c>
      <c r="C67">
        <v>219</v>
      </c>
    </row>
    <row r="68" spans="1:3">
      <c r="A68">
        <v>21800075</v>
      </c>
      <c r="B68" s="11">
        <v>12.916666666666666</v>
      </c>
      <c r="C68">
        <v>149</v>
      </c>
    </row>
    <row r="69" spans="1:3">
      <c r="A69">
        <v>21800078</v>
      </c>
      <c r="B69" s="11">
        <v>14.166666666666666</v>
      </c>
      <c r="C69">
        <v>66</v>
      </c>
    </row>
    <row r="70" spans="1:3">
      <c r="A70">
        <v>21800080</v>
      </c>
      <c r="B70" s="11">
        <v>9.1666666666666661</v>
      </c>
      <c r="C70">
        <v>450</v>
      </c>
    </row>
    <row r="71" spans="1:3">
      <c r="A71">
        <v>21800090</v>
      </c>
      <c r="B71" s="11">
        <v>10.416666666666666</v>
      </c>
      <c r="C71">
        <v>351</v>
      </c>
    </row>
    <row r="72" spans="1:3">
      <c r="A72">
        <v>21800097</v>
      </c>
      <c r="B72" s="11">
        <v>11.25</v>
      </c>
      <c r="C72">
        <v>289</v>
      </c>
    </row>
    <row r="73" spans="1:3">
      <c r="A73">
        <v>21800099</v>
      </c>
      <c r="B73" s="11">
        <v>5.833333333333333</v>
      </c>
      <c r="C73">
        <v>687</v>
      </c>
    </row>
    <row r="74" spans="1:3">
      <c r="A74">
        <v>21800103</v>
      </c>
      <c r="B74" s="11">
        <v>12.083333333333334</v>
      </c>
      <c r="C74">
        <v>219</v>
      </c>
    </row>
    <row r="75" spans="1:3">
      <c r="A75">
        <v>21800114</v>
      </c>
      <c r="B75" s="11">
        <v>2.9166666666666665</v>
      </c>
      <c r="C75">
        <v>879</v>
      </c>
    </row>
    <row r="76" spans="1:3">
      <c r="A76">
        <v>21800117</v>
      </c>
      <c r="B76" s="11">
        <v>2.9166666666666665</v>
      </c>
      <c r="C76">
        <v>879</v>
      </c>
    </row>
    <row r="77" spans="1:3">
      <c r="A77">
        <v>21800119</v>
      </c>
      <c r="B77" s="11">
        <v>6.25</v>
      </c>
      <c r="C77">
        <v>656</v>
      </c>
    </row>
    <row r="78" spans="1:3">
      <c r="A78">
        <v>21800123</v>
      </c>
      <c r="B78" s="11">
        <v>8.75</v>
      </c>
      <c r="C78">
        <v>476</v>
      </c>
    </row>
    <row r="79" spans="1:3">
      <c r="A79">
        <v>21800126</v>
      </c>
      <c r="B79" s="11">
        <v>13.75</v>
      </c>
      <c r="C79">
        <v>91</v>
      </c>
    </row>
    <row r="80" spans="1:3">
      <c r="A80">
        <v>21800150</v>
      </c>
      <c r="B80" s="11">
        <v>12.083333333333334</v>
      </c>
      <c r="C80">
        <v>219</v>
      </c>
    </row>
    <row r="81" spans="1:3">
      <c r="A81">
        <v>21800151</v>
      </c>
      <c r="B81" s="11">
        <v>5.833333333333333</v>
      </c>
      <c r="C81">
        <v>687</v>
      </c>
    </row>
    <row r="82" spans="1:3">
      <c r="A82">
        <v>21800159</v>
      </c>
      <c r="B82" s="11">
        <v>11.25</v>
      </c>
      <c r="C82">
        <v>289</v>
      </c>
    </row>
    <row r="83" spans="1:3">
      <c r="A83">
        <v>21800160</v>
      </c>
      <c r="B83" s="11">
        <v>11.25</v>
      </c>
      <c r="C83">
        <v>289</v>
      </c>
    </row>
    <row r="84" spans="1:3">
      <c r="A84">
        <v>21800162</v>
      </c>
      <c r="B84" s="11">
        <v>13.75</v>
      </c>
      <c r="C84">
        <v>91</v>
      </c>
    </row>
    <row r="85" spans="1:3">
      <c r="A85">
        <v>21800174</v>
      </c>
      <c r="B85" s="11">
        <v>5</v>
      </c>
      <c r="C85">
        <v>733</v>
      </c>
    </row>
    <row r="86" spans="1:3">
      <c r="A86">
        <v>21800177</v>
      </c>
      <c r="B86" s="11">
        <v>14.166666666666666</v>
      </c>
      <c r="C86">
        <v>66</v>
      </c>
    </row>
    <row r="87" spans="1:3">
      <c r="A87">
        <v>21800184</v>
      </c>
      <c r="B87" s="11">
        <v>13.333333333333334</v>
      </c>
      <c r="C87">
        <v>119</v>
      </c>
    </row>
    <row r="88" spans="1:3">
      <c r="A88">
        <v>21800210</v>
      </c>
      <c r="B88" s="11">
        <v>11.666666666666666</v>
      </c>
      <c r="C88">
        <v>260</v>
      </c>
    </row>
    <row r="89" spans="1:3">
      <c r="A89">
        <v>21800217</v>
      </c>
      <c r="B89" s="11">
        <v>7.916666666666667</v>
      </c>
      <c r="C89">
        <v>534</v>
      </c>
    </row>
    <row r="90" spans="1:3">
      <c r="A90">
        <v>21800232</v>
      </c>
      <c r="B90" s="11">
        <v>4.583333333333333</v>
      </c>
      <c r="C90">
        <v>760</v>
      </c>
    </row>
    <row r="91" spans="1:3">
      <c r="A91">
        <v>21800234</v>
      </c>
      <c r="B91" s="11">
        <v>7.916666666666667</v>
      </c>
      <c r="C91">
        <v>534</v>
      </c>
    </row>
    <row r="92" spans="1:3">
      <c r="A92">
        <v>21800236</v>
      </c>
      <c r="B92" s="11">
        <v>11.25</v>
      </c>
      <c r="C92">
        <v>289</v>
      </c>
    </row>
    <row r="93" spans="1:3">
      <c r="A93">
        <v>21800251</v>
      </c>
      <c r="B93" s="11">
        <v>12.083333333333334</v>
      </c>
      <c r="C93">
        <v>219</v>
      </c>
    </row>
    <row r="94" spans="1:3">
      <c r="A94">
        <v>21800252</v>
      </c>
      <c r="B94" s="11">
        <v>10.833333333333334</v>
      </c>
      <c r="C94">
        <v>325</v>
      </c>
    </row>
    <row r="95" spans="1:3">
      <c r="A95">
        <v>21800262</v>
      </c>
      <c r="B95" s="11">
        <v>9.5833333333333339</v>
      </c>
      <c r="C95">
        <v>421</v>
      </c>
    </row>
    <row r="96" spans="1:3">
      <c r="A96">
        <v>21800264</v>
      </c>
      <c r="B96" s="11">
        <v>10.416666666666666</v>
      </c>
      <c r="C96">
        <v>351</v>
      </c>
    </row>
    <row r="97" spans="1:3">
      <c r="A97">
        <v>21800268</v>
      </c>
      <c r="B97" s="11">
        <v>10.416666666666666</v>
      </c>
      <c r="C97">
        <v>351</v>
      </c>
    </row>
    <row r="98" spans="1:3">
      <c r="A98">
        <v>21800272</v>
      </c>
      <c r="B98" s="11">
        <v>5.416666666666667</v>
      </c>
      <c r="C98">
        <v>709</v>
      </c>
    </row>
    <row r="99" spans="1:3">
      <c r="A99">
        <v>21800275</v>
      </c>
      <c r="B99" s="11">
        <v>15.416666666666666</v>
      </c>
      <c r="C99">
        <v>23</v>
      </c>
    </row>
    <row r="100" spans="1:3">
      <c r="A100">
        <v>21800278</v>
      </c>
      <c r="B100" s="11">
        <v>14.166666666666666</v>
      </c>
      <c r="C100">
        <v>66</v>
      </c>
    </row>
    <row r="101" spans="1:3">
      <c r="A101">
        <v>21800284</v>
      </c>
      <c r="B101" s="11">
        <v>13.75</v>
      </c>
      <c r="C101">
        <v>91</v>
      </c>
    </row>
    <row r="102" spans="1:3">
      <c r="A102">
        <v>21800286</v>
      </c>
      <c r="B102" s="11">
        <v>15</v>
      </c>
      <c r="C102">
        <v>33</v>
      </c>
    </row>
    <row r="103" spans="1:3">
      <c r="A103">
        <v>21800294</v>
      </c>
      <c r="B103" s="11">
        <v>6.666666666666667</v>
      </c>
      <c r="C103">
        <v>624</v>
      </c>
    </row>
    <row r="104" spans="1:3">
      <c r="A104">
        <v>21800299</v>
      </c>
      <c r="B104" s="11">
        <v>12.5</v>
      </c>
      <c r="C104">
        <v>177</v>
      </c>
    </row>
    <row r="105" spans="1:3">
      <c r="A105">
        <v>21800303</v>
      </c>
      <c r="B105" s="11">
        <v>14.583333333333334</v>
      </c>
      <c r="C105">
        <v>43</v>
      </c>
    </row>
    <row r="106" spans="1:3">
      <c r="A106">
        <v>21800304</v>
      </c>
      <c r="B106" s="11">
        <v>8.3333333333333339</v>
      </c>
      <c r="C106">
        <v>499</v>
      </c>
    </row>
    <row r="107" spans="1:3">
      <c r="A107">
        <v>21800313</v>
      </c>
      <c r="B107" s="11">
        <v>11.25</v>
      </c>
      <c r="C107">
        <v>289</v>
      </c>
    </row>
    <row r="108" spans="1:3">
      <c r="A108">
        <v>21800316</v>
      </c>
      <c r="B108" s="11">
        <v>6.25</v>
      </c>
      <c r="C108">
        <v>656</v>
      </c>
    </row>
    <row r="109" spans="1:3">
      <c r="A109">
        <v>21800324</v>
      </c>
      <c r="B109" s="11">
        <v>10</v>
      </c>
      <c r="C109">
        <v>396</v>
      </c>
    </row>
    <row r="110" spans="1:3">
      <c r="A110">
        <v>21800353</v>
      </c>
      <c r="B110" s="11">
        <v>8.75</v>
      </c>
      <c r="C110">
        <v>476</v>
      </c>
    </row>
    <row r="111" spans="1:3">
      <c r="A111">
        <v>21800357</v>
      </c>
      <c r="B111" s="11">
        <v>13.75</v>
      </c>
      <c r="C111">
        <v>91</v>
      </c>
    </row>
    <row r="112" spans="1:3">
      <c r="A112">
        <v>21800365</v>
      </c>
      <c r="B112" s="11">
        <v>3.3333333333333335</v>
      </c>
      <c r="C112">
        <v>848</v>
      </c>
    </row>
    <row r="113" spans="1:3">
      <c r="A113">
        <v>21800374</v>
      </c>
      <c r="B113" s="11">
        <v>10.416666666666666</v>
      </c>
      <c r="C113">
        <v>351</v>
      </c>
    </row>
    <row r="114" spans="1:3">
      <c r="A114">
        <v>21800378</v>
      </c>
      <c r="B114" s="11">
        <v>7.083333333333333</v>
      </c>
      <c r="C114">
        <v>595</v>
      </c>
    </row>
    <row r="115" spans="1:3">
      <c r="A115">
        <v>21800385</v>
      </c>
      <c r="B115" s="11">
        <v>6.25</v>
      </c>
      <c r="C115">
        <v>656</v>
      </c>
    </row>
    <row r="116" spans="1:3">
      <c r="A116">
        <v>21800388</v>
      </c>
      <c r="B116" s="11">
        <v>13.75</v>
      </c>
      <c r="C116">
        <v>91</v>
      </c>
    </row>
    <row r="117" spans="1:3">
      <c r="A117">
        <v>21800402</v>
      </c>
      <c r="B117" s="11">
        <v>5.833333333333333</v>
      </c>
      <c r="C117">
        <v>687</v>
      </c>
    </row>
    <row r="118" spans="1:3">
      <c r="A118">
        <v>21800405</v>
      </c>
      <c r="B118" s="11">
        <v>14.583333333333334</v>
      </c>
      <c r="C118">
        <v>43</v>
      </c>
    </row>
    <row r="119" spans="1:3">
      <c r="A119">
        <v>21800412</v>
      </c>
      <c r="B119" s="11">
        <v>12.916666666666666</v>
      </c>
      <c r="C119">
        <v>149</v>
      </c>
    </row>
    <row r="120" spans="1:3">
      <c r="A120">
        <v>21800418</v>
      </c>
      <c r="B120" s="11">
        <v>14.583333333333334</v>
      </c>
      <c r="C120">
        <v>43</v>
      </c>
    </row>
    <row r="121" spans="1:3">
      <c r="A121">
        <v>21800451</v>
      </c>
      <c r="B121" s="11">
        <v>6.666666666666667</v>
      </c>
      <c r="C121">
        <v>624</v>
      </c>
    </row>
    <row r="122" spans="1:3">
      <c r="A122">
        <v>21800461</v>
      </c>
      <c r="B122" s="11">
        <v>10.833333333333334</v>
      </c>
      <c r="C122">
        <v>325</v>
      </c>
    </row>
    <row r="123" spans="1:3">
      <c r="A123">
        <v>21800470</v>
      </c>
      <c r="B123" s="11">
        <v>7.083333333333333</v>
      </c>
      <c r="C123">
        <v>595</v>
      </c>
    </row>
    <row r="124" spans="1:3">
      <c r="A124">
        <v>21800487</v>
      </c>
      <c r="B124" s="11">
        <v>7.083333333333333</v>
      </c>
      <c r="C124">
        <v>595</v>
      </c>
    </row>
    <row r="125" spans="1:3">
      <c r="A125">
        <v>21800489</v>
      </c>
      <c r="B125" s="11">
        <v>5.833333333333333</v>
      </c>
      <c r="C125">
        <v>687</v>
      </c>
    </row>
    <row r="126" spans="1:3">
      <c r="A126">
        <v>21800499</v>
      </c>
      <c r="B126" s="11">
        <v>14.166666666666666</v>
      </c>
      <c r="C126">
        <v>66</v>
      </c>
    </row>
    <row r="127" spans="1:3">
      <c r="A127">
        <v>21800503</v>
      </c>
      <c r="B127" s="11">
        <v>15.416666666666666</v>
      </c>
      <c r="C127">
        <v>23</v>
      </c>
    </row>
    <row r="128" spans="1:3">
      <c r="A128">
        <v>21800506</v>
      </c>
      <c r="B128" s="11">
        <v>8.75</v>
      </c>
      <c r="C128">
        <v>476</v>
      </c>
    </row>
    <row r="129" spans="1:3">
      <c r="A129">
        <v>21800520</v>
      </c>
      <c r="B129" s="11">
        <v>13.75</v>
      </c>
      <c r="C129">
        <v>91</v>
      </c>
    </row>
    <row r="130" spans="1:3">
      <c r="A130">
        <v>21800529</v>
      </c>
      <c r="B130" s="11">
        <v>6.666666666666667</v>
      </c>
      <c r="C130">
        <v>624</v>
      </c>
    </row>
    <row r="131" spans="1:3">
      <c r="A131">
        <v>21800536</v>
      </c>
      <c r="B131" s="11">
        <v>7.916666666666667</v>
      </c>
      <c r="C131">
        <v>534</v>
      </c>
    </row>
    <row r="132" spans="1:3">
      <c r="A132">
        <v>21800545</v>
      </c>
      <c r="B132" s="11">
        <v>15.416666666666666</v>
      </c>
      <c r="C132">
        <v>23</v>
      </c>
    </row>
    <row r="133" spans="1:3">
      <c r="A133">
        <v>21800547</v>
      </c>
      <c r="B133" s="11">
        <v>12.5</v>
      </c>
      <c r="C133">
        <v>177</v>
      </c>
    </row>
    <row r="134" spans="1:3">
      <c r="A134">
        <v>21800563</v>
      </c>
      <c r="B134" s="11">
        <v>12.916666666666666</v>
      </c>
      <c r="C134">
        <v>149</v>
      </c>
    </row>
    <row r="135" spans="1:3">
      <c r="A135">
        <v>21800567</v>
      </c>
      <c r="B135" s="11">
        <v>9.1666666666666661</v>
      </c>
      <c r="C135">
        <v>450</v>
      </c>
    </row>
    <row r="136" spans="1:3">
      <c r="A136">
        <v>21800569</v>
      </c>
      <c r="B136" s="11">
        <v>8.3333333333333339</v>
      </c>
      <c r="C136">
        <v>499</v>
      </c>
    </row>
    <row r="137" spans="1:3">
      <c r="A137">
        <v>21800574</v>
      </c>
      <c r="B137" s="11">
        <v>12.916666666666666</v>
      </c>
      <c r="C137">
        <v>149</v>
      </c>
    </row>
    <row r="138" spans="1:3">
      <c r="A138">
        <v>21800576</v>
      </c>
      <c r="B138" s="11">
        <v>8.75</v>
      </c>
      <c r="C138">
        <v>476</v>
      </c>
    </row>
    <row r="139" spans="1:3">
      <c r="A139">
        <v>21800578</v>
      </c>
      <c r="B139" s="11">
        <v>8.75</v>
      </c>
      <c r="C139">
        <v>476</v>
      </c>
    </row>
    <row r="140" spans="1:3">
      <c r="A140">
        <v>21800580</v>
      </c>
      <c r="B140" s="11">
        <v>11.666666666666666</v>
      </c>
      <c r="C140">
        <v>260</v>
      </c>
    </row>
    <row r="141" spans="1:3">
      <c r="A141">
        <v>21800595</v>
      </c>
      <c r="B141" s="11">
        <v>12.5</v>
      </c>
      <c r="C141">
        <v>177</v>
      </c>
    </row>
    <row r="142" spans="1:3">
      <c r="A142">
        <v>21800609</v>
      </c>
      <c r="B142" s="11">
        <v>12.916666666666666</v>
      </c>
      <c r="C142">
        <v>149</v>
      </c>
    </row>
    <row r="143" spans="1:3">
      <c r="A143">
        <v>21800610</v>
      </c>
      <c r="B143" s="11">
        <v>6.666666666666667</v>
      </c>
      <c r="C143">
        <v>624</v>
      </c>
    </row>
    <row r="144" spans="1:3">
      <c r="A144">
        <v>21800619</v>
      </c>
      <c r="B144" s="11">
        <v>7.916666666666667</v>
      </c>
      <c r="C144">
        <v>534</v>
      </c>
    </row>
    <row r="145" spans="1:3">
      <c r="A145">
        <v>21800625</v>
      </c>
      <c r="B145" s="11">
        <v>11.25</v>
      </c>
      <c r="C145">
        <v>289</v>
      </c>
    </row>
    <row r="146" spans="1:3">
      <c r="A146">
        <v>21800631</v>
      </c>
      <c r="B146" s="11">
        <v>12.083333333333334</v>
      </c>
      <c r="C146">
        <v>219</v>
      </c>
    </row>
    <row r="147" spans="1:3">
      <c r="A147">
        <v>21800635</v>
      </c>
      <c r="B147" s="11">
        <v>10.416666666666666</v>
      </c>
      <c r="C147">
        <v>351</v>
      </c>
    </row>
    <row r="148" spans="1:3">
      <c r="A148">
        <v>21800643</v>
      </c>
      <c r="B148" s="11">
        <v>10.416666666666666</v>
      </c>
      <c r="C148">
        <v>351</v>
      </c>
    </row>
    <row r="149" spans="1:3">
      <c r="A149">
        <v>21800658</v>
      </c>
      <c r="B149" s="11">
        <v>12.5</v>
      </c>
      <c r="C149">
        <v>177</v>
      </c>
    </row>
    <row r="150" spans="1:3">
      <c r="A150">
        <v>21800659</v>
      </c>
      <c r="B150" s="11">
        <v>12.083333333333334</v>
      </c>
      <c r="C150">
        <v>219</v>
      </c>
    </row>
    <row r="151" spans="1:3">
      <c r="A151">
        <v>21800689</v>
      </c>
      <c r="B151" s="11">
        <v>14.583333333333334</v>
      </c>
      <c r="C151">
        <v>43</v>
      </c>
    </row>
    <row r="152" spans="1:3">
      <c r="A152">
        <v>21800690</v>
      </c>
      <c r="B152" s="11">
        <v>11.25</v>
      </c>
      <c r="C152">
        <v>289</v>
      </c>
    </row>
    <row r="153" spans="1:3">
      <c r="A153">
        <v>21800694</v>
      </c>
      <c r="B153" s="11">
        <v>6.25</v>
      </c>
      <c r="C153">
        <v>656</v>
      </c>
    </row>
    <row r="154" spans="1:3">
      <c r="A154">
        <v>21800696</v>
      </c>
      <c r="B154" s="11">
        <v>12.5</v>
      </c>
      <c r="C154">
        <v>177</v>
      </c>
    </row>
    <row r="155" spans="1:3">
      <c r="A155">
        <v>21800698</v>
      </c>
      <c r="B155" s="11">
        <v>8.3333333333333339</v>
      </c>
      <c r="C155">
        <v>499</v>
      </c>
    </row>
    <row r="156" spans="1:3">
      <c r="A156">
        <v>21800699</v>
      </c>
      <c r="B156" s="11">
        <v>7.083333333333333</v>
      </c>
      <c r="C156">
        <v>595</v>
      </c>
    </row>
    <row r="157" spans="1:3">
      <c r="A157">
        <v>21800716</v>
      </c>
      <c r="B157" s="11">
        <v>11.25</v>
      </c>
      <c r="C157">
        <v>289</v>
      </c>
    </row>
    <row r="158" spans="1:3">
      <c r="A158">
        <v>21800720</v>
      </c>
      <c r="B158" s="11">
        <v>8.3333333333333339</v>
      </c>
      <c r="C158">
        <v>499</v>
      </c>
    </row>
    <row r="159" spans="1:3">
      <c r="A159">
        <v>21800724</v>
      </c>
      <c r="B159" s="11">
        <v>10</v>
      </c>
      <c r="C159">
        <v>396</v>
      </c>
    </row>
    <row r="160" spans="1:3">
      <c r="A160">
        <v>21800728</v>
      </c>
      <c r="B160" s="11">
        <v>10.416666666666666</v>
      </c>
      <c r="C160">
        <v>351</v>
      </c>
    </row>
    <row r="161" spans="1:3">
      <c r="A161">
        <v>21800738</v>
      </c>
      <c r="B161" s="11">
        <v>11.25</v>
      </c>
      <c r="C161">
        <v>289</v>
      </c>
    </row>
    <row r="162" spans="1:3">
      <c r="A162">
        <v>21800739</v>
      </c>
      <c r="B162" s="11">
        <v>5.833333333333333</v>
      </c>
      <c r="C162">
        <v>687</v>
      </c>
    </row>
    <row r="163" spans="1:3">
      <c r="A163">
        <v>21800754</v>
      </c>
      <c r="B163" s="11">
        <v>12.916666666666666</v>
      </c>
      <c r="C163">
        <v>149</v>
      </c>
    </row>
    <row r="164" spans="1:3">
      <c r="A164">
        <v>21800767</v>
      </c>
      <c r="B164" s="11">
        <v>10</v>
      </c>
      <c r="C164">
        <v>396</v>
      </c>
    </row>
    <row r="165" spans="1:3">
      <c r="A165">
        <v>21800769</v>
      </c>
      <c r="B165" s="11">
        <v>6.25</v>
      </c>
      <c r="C165">
        <v>656</v>
      </c>
    </row>
    <row r="166" spans="1:3">
      <c r="A166">
        <v>21800782</v>
      </c>
      <c r="B166" s="11">
        <v>13.75</v>
      </c>
      <c r="C166">
        <v>91</v>
      </c>
    </row>
    <row r="167" spans="1:3">
      <c r="A167">
        <v>21800789</v>
      </c>
      <c r="B167" s="11">
        <v>4.166666666666667</v>
      </c>
      <c r="C167">
        <v>796</v>
      </c>
    </row>
    <row r="168" spans="1:3">
      <c r="A168">
        <v>21800794</v>
      </c>
      <c r="B168" s="11">
        <v>5.416666666666667</v>
      </c>
      <c r="C168">
        <v>709</v>
      </c>
    </row>
    <row r="169" spans="1:3">
      <c r="A169">
        <v>21800805</v>
      </c>
      <c r="B169" s="11">
        <v>10.416666666666666</v>
      </c>
      <c r="C169">
        <v>351</v>
      </c>
    </row>
    <row r="170" spans="1:3">
      <c r="A170">
        <v>21800814</v>
      </c>
      <c r="B170" s="11">
        <v>10</v>
      </c>
      <c r="C170">
        <v>396</v>
      </c>
    </row>
    <row r="171" spans="1:3">
      <c r="A171">
        <v>21800818</v>
      </c>
      <c r="B171" s="11">
        <v>7.083333333333333</v>
      </c>
      <c r="C171">
        <v>595</v>
      </c>
    </row>
    <row r="172" spans="1:3">
      <c r="A172">
        <v>21800826</v>
      </c>
      <c r="B172" s="11">
        <v>11.666666666666666</v>
      </c>
      <c r="C172">
        <v>260</v>
      </c>
    </row>
    <row r="173" spans="1:3">
      <c r="A173">
        <v>21800836</v>
      </c>
      <c r="B173" s="11">
        <v>6.25</v>
      </c>
      <c r="C173">
        <v>656</v>
      </c>
    </row>
    <row r="174" spans="1:3">
      <c r="A174">
        <v>21800843</v>
      </c>
      <c r="B174" s="11">
        <v>5</v>
      </c>
      <c r="C174">
        <v>733</v>
      </c>
    </row>
    <row r="175" spans="1:3">
      <c r="A175">
        <v>21800853</v>
      </c>
      <c r="B175" s="11">
        <v>10.833333333333334</v>
      </c>
      <c r="C175">
        <v>325</v>
      </c>
    </row>
    <row r="176" spans="1:3">
      <c r="A176">
        <v>21800875</v>
      </c>
      <c r="B176" s="11">
        <v>8.3333333333333339</v>
      </c>
      <c r="C176">
        <v>499</v>
      </c>
    </row>
    <row r="177" spans="1:3">
      <c r="A177">
        <v>21800898</v>
      </c>
      <c r="B177" s="11">
        <v>10.416666666666666</v>
      </c>
      <c r="C177">
        <v>351</v>
      </c>
    </row>
    <row r="178" spans="1:3">
      <c r="A178">
        <v>21800903</v>
      </c>
      <c r="B178" s="11">
        <v>12.083333333333334</v>
      </c>
      <c r="C178">
        <v>219</v>
      </c>
    </row>
    <row r="179" spans="1:3">
      <c r="A179">
        <v>21800906</v>
      </c>
      <c r="B179" s="11">
        <v>11.25</v>
      </c>
      <c r="C179">
        <v>289</v>
      </c>
    </row>
    <row r="180" spans="1:3">
      <c r="A180">
        <v>21800909</v>
      </c>
      <c r="B180" s="11">
        <v>14.583333333333334</v>
      </c>
      <c r="C180">
        <v>43</v>
      </c>
    </row>
    <row r="181" spans="1:3">
      <c r="A181">
        <v>21800911</v>
      </c>
      <c r="B181" s="11">
        <v>8.3333333333333339</v>
      </c>
      <c r="C181">
        <v>499</v>
      </c>
    </row>
    <row r="182" spans="1:3">
      <c r="A182">
        <v>21800914</v>
      </c>
      <c r="B182" s="11">
        <v>4.166666666666667</v>
      </c>
      <c r="C182">
        <v>796</v>
      </c>
    </row>
    <row r="183" spans="1:3">
      <c r="A183">
        <v>21800918</v>
      </c>
      <c r="B183" s="11">
        <v>7.5</v>
      </c>
      <c r="C183">
        <v>571</v>
      </c>
    </row>
    <row r="184" spans="1:3">
      <c r="A184">
        <v>21800919</v>
      </c>
      <c r="B184" s="11">
        <v>10.833333333333334</v>
      </c>
      <c r="C184">
        <v>325</v>
      </c>
    </row>
    <row r="185" spans="1:3">
      <c r="A185">
        <v>21800927</v>
      </c>
      <c r="B185" s="11">
        <v>3.75</v>
      </c>
      <c r="C185">
        <v>818</v>
      </c>
    </row>
    <row r="186" spans="1:3">
      <c r="A186">
        <v>21800931</v>
      </c>
      <c r="B186" s="11">
        <v>7.916666666666667</v>
      </c>
      <c r="C186">
        <v>534</v>
      </c>
    </row>
    <row r="187" spans="1:3">
      <c r="A187">
        <v>21800953</v>
      </c>
      <c r="B187" s="11">
        <v>5.833333333333333</v>
      </c>
      <c r="C187">
        <v>687</v>
      </c>
    </row>
    <row r="188" spans="1:3">
      <c r="A188">
        <v>21800956</v>
      </c>
      <c r="B188" s="11">
        <v>13.75</v>
      </c>
      <c r="C188">
        <v>91</v>
      </c>
    </row>
    <row r="189" spans="1:3">
      <c r="A189">
        <v>21800958</v>
      </c>
      <c r="B189" s="11">
        <v>16.666666666666668</v>
      </c>
      <c r="C189">
        <v>6</v>
      </c>
    </row>
    <row r="190" spans="1:3">
      <c r="A190">
        <v>21800977</v>
      </c>
      <c r="B190" s="11">
        <v>9.1666666666666661</v>
      </c>
      <c r="C190">
        <v>450</v>
      </c>
    </row>
    <row r="191" spans="1:3">
      <c r="A191">
        <v>21800992</v>
      </c>
      <c r="B191" s="11">
        <v>2.9166666666666665</v>
      </c>
      <c r="C191">
        <v>879</v>
      </c>
    </row>
    <row r="192" spans="1:3">
      <c r="A192">
        <v>21801014</v>
      </c>
      <c r="B192" s="11">
        <v>9.1666666666666661</v>
      </c>
      <c r="C192">
        <v>450</v>
      </c>
    </row>
    <row r="193" spans="1:3">
      <c r="A193">
        <v>21801019</v>
      </c>
      <c r="B193" s="11">
        <v>12.083333333333334</v>
      </c>
      <c r="C193">
        <v>219</v>
      </c>
    </row>
    <row r="194" spans="1:3">
      <c r="A194">
        <v>21801041</v>
      </c>
      <c r="B194" s="11">
        <v>8.75</v>
      </c>
      <c r="C194">
        <v>476</v>
      </c>
    </row>
    <row r="195" spans="1:3">
      <c r="A195">
        <v>21801049</v>
      </c>
      <c r="B195" s="11">
        <v>8.3333333333333339</v>
      </c>
      <c r="C195">
        <v>499</v>
      </c>
    </row>
    <row r="196" spans="1:3">
      <c r="A196">
        <v>21801055</v>
      </c>
      <c r="B196" s="11">
        <v>8.75</v>
      </c>
      <c r="C196">
        <v>476</v>
      </c>
    </row>
    <row r="197" spans="1:3">
      <c r="A197">
        <v>21801057</v>
      </c>
      <c r="B197" s="11">
        <v>13.333333333333334</v>
      </c>
      <c r="C197">
        <v>119</v>
      </c>
    </row>
    <row r="198" spans="1:3">
      <c r="A198">
        <v>21801081</v>
      </c>
      <c r="B198" s="11">
        <v>12.5</v>
      </c>
      <c r="C198">
        <v>177</v>
      </c>
    </row>
    <row r="199" spans="1:3">
      <c r="A199">
        <v>21801086</v>
      </c>
      <c r="B199" s="11">
        <v>9.5833333333333339</v>
      </c>
      <c r="C199">
        <v>421</v>
      </c>
    </row>
    <row r="200" spans="1:3">
      <c r="A200">
        <v>21801100</v>
      </c>
      <c r="B200" s="11">
        <v>10.833333333333334</v>
      </c>
      <c r="C200">
        <v>325</v>
      </c>
    </row>
    <row r="201" spans="1:3">
      <c r="A201">
        <v>21801120</v>
      </c>
      <c r="B201" s="11">
        <v>8.75</v>
      </c>
      <c r="C201">
        <v>476</v>
      </c>
    </row>
    <row r="202" spans="1:3">
      <c r="A202">
        <v>21801122</v>
      </c>
      <c r="B202" s="11">
        <v>13.333333333333334</v>
      </c>
      <c r="C202">
        <v>119</v>
      </c>
    </row>
    <row r="203" spans="1:3">
      <c r="A203">
        <v>21801125</v>
      </c>
      <c r="B203" s="11">
        <v>12.916666666666666</v>
      </c>
      <c r="C203">
        <v>149</v>
      </c>
    </row>
    <row r="204" spans="1:3">
      <c r="A204">
        <v>21801153</v>
      </c>
      <c r="B204" s="11">
        <v>12.083333333333334</v>
      </c>
      <c r="C204">
        <v>219</v>
      </c>
    </row>
    <row r="205" spans="1:3">
      <c r="A205">
        <v>21801169</v>
      </c>
      <c r="B205" s="11">
        <v>17.5</v>
      </c>
      <c r="C205">
        <v>3</v>
      </c>
    </row>
    <row r="206" spans="1:3">
      <c r="A206">
        <v>21801203</v>
      </c>
      <c r="B206" s="11">
        <v>13.75</v>
      </c>
      <c r="C206">
        <v>91</v>
      </c>
    </row>
    <row r="207" spans="1:3">
      <c r="A207">
        <v>21801210</v>
      </c>
      <c r="B207" s="11">
        <v>2.0833333333333335</v>
      </c>
      <c r="C207">
        <v>932</v>
      </c>
    </row>
    <row r="208" spans="1:3">
      <c r="A208">
        <v>21801214</v>
      </c>
      <c r="B208" s="11">
        <v>12.5</v>
      </c>
      <c r="C208">
        <v>177</v>
      </c>
    </row>
    <row r="209" spans="1:3">
      <c r="A209">
        <v>21801215</v>
      </c>
      <c r="B209" s="11">
        <v>2.9166666666666665</v>
      </c>
      <c r="C209">
        <v>879</v>
      </c>
    </row>
    <row r="210" spans="1:3">
      <c r="A210">
        <v>21801218</v>
      </c>
      <c r="B210" s="11">
        <v>9.1666666666666661</v>
      </c>
      <c r="C210">
        <v>450</v>
      </c>
    </row>
    <row r="211" spans="1:3">
      <c r="A211">
        <v>21801222</v>
      </c>
      <c r="B211" s="11">
        <v>15</v>
      </c>
      <c r="C211">
        <v>33</v>
      </c>
    </row>
    <row r="212" spans="1:3">
      <c r="A212">
        <v>21801238</v>
      </c>
      <c r="B212" s="11">
        <v>14.166666666666666</v>
      </c>
      <c r="C212">
        <v>66</v>
      </c>
    </row>
    <row r="213" spans="1:3">
      <c r="A213">
        <v>21801240</v>
      </c>
      <c r="B213" s="11">
        <v>13.75</v>
      </c>
      <c r="C213">
        <v>91</v>
      </c>
    </row>
    <row r="214" spans="1:3">
      <c r="A214">
        <v>21801245</v>
      </c>
      <c r="B214" s="11">
        <v>10.416666666666666</v>
      </c>
      <c r="C214">
        <v>351</v>
      </c>
    </row>
    <row r="215" spans="1:3">
      <c r="A215">
        <v>21801279</v>
      </c>
      <c r="B215" s="11">
        <v>4.583333333333333</v>
      </c>
      <c r="C215">
        <v>760</v>
      </c>
    </row>
    <row r="216" spans="1:3">
      <c r="A216">
        <v>21801285</v>
      </c>
      <c r="B216" s="11">
        <v>14.166666666666666</v>
      </c>
      <c r="C216">
        <v>66</v>
      </c>
    </row>
    <row r="217" spans="1:3">
      <c r="A217">
        <v>21801289</v>
      </c>
      <c r="B217" s="11">
        <v>12.916666666666666</v>
      </c>
      <c r="C217">
        <v>149</v>
      </c>
    </row>
    <row r="218" spans="1:3">
      <c r="A218">
        <v>21801294</v>
      </c>
      <c r="B218" s="11">
        <v>13.333333333333334</v>
      </c>
      <c r="C218">
        <v>119</v>
      </c>
    </row>
    <row r="219" spans="1:3">
      <c r="A219">
        <v>21801307</v>
      </c>
      <c r="B219" s="11">
        <v>7.5</v>
      </c>
      <c r="C219">
        <v>571</v>
      </c>
    </row>
    <row r="220" spans="1:3">
      <c r="A220">
        <v>21801319</v>
      </c>
      <c r="B220" s="11">
        <v>10.833333333333334</v>
      </c>
      <c r="C220">
        <v>325</v>
      </c>
    </row>
    <row r="221" spans="1:3">
      <c r="A221">
        <v>21801321</v>
      </c>
      <c r="B221" s="11">
        <v>15.833333333333334</v>
      </c>
      <c r="C221">
        <v>14</v>
      </c>
    </row>
    <row r="222" spans="1:3">
      <c r="A222">
        <v>21801322</v>
      </c>
      <c r="B222" s="11">
        <v>11.666666666666666</v>
      </c>
      <c r="C222">
        <v>260</v>
      </c>
    </row>
    <row r="223" spans="1:3">
      <c r="A223">
        <v>21801323</v>
      </c>
      <c r="B223" s="11">
        <v>5</v>
      </c>
      <c r="C223">
        <v>733</v>
      </c>
    </row>
    <row r="224" spans="1:3">
      <c r="A224">
        <v>21801342</v>
      </c>
      <c r="B224" s="11">
        <v>7.916666666666667</v>
      </c>
      <c r="C224">
        <v>534</v>
      </c>
    </row>
    <row r="225" spans="1:3">
      <c r="A225">
        <v>21801349</v>
      </c>
      <c r="B225" s="11">
        <v>12.916666666666666</v>
      </c>
      <c r="C225">
        <v>149</v>
      </c>
    </row>
    <row r="226" spans="1:3">
      <c r="A226">
        <v>21801402</v>
      </c>
      <c r="B226" s="11">
        <v>12.5</v>
      </c>
      <c r="C226">
        <v>177</v>
      </c>
    </row>
    <row r="227" spans="1:3">
      <c r="A227">
        <v>21801408</v>
      </c>
      <c r="B227" s="11">
        <v>5.833333333333333</v>
      </c>
      <c r="C227">
        <v>687</v>
      </c>
    </row>
    <row r="228" spans="1:3">
      <c r="A228">
        <v>21801437</v>
      </c>
      <c r="B228" s="11">
        <v>12.083333333333334</v>
      </c>
      <c r="C228">
        <v>219</v>
      </c>
    </row>
    <row r="229" spans="1:3">
      <c r="A229">
        <v>21801470</v>
      </c>
      <c r="B229" s="11">
        <v>15.416666666666666</v>
      </c>
      <c r="C229">
        <v>23</v>
      </c>
    </row>
    <row r="230" spans="1:3">
      <c r="A230">
        <v>21801471</v>
      </c>
      <c r="B230" s="11">
        <v>10.833333333333334</v>
      </c>
      <c r="C230">
        <v>325</v>
      </c>
    </row>
    <row r="231" spans="1:3">
      <c r="A231">
        <v>21801479</v>
      </c>
      <c r="B231" s="11">
        <v>12.5</v>
      </c>
      <c r="C231">
        <v>177</v>
      </c>
    </row>
    <row r="232" spans="1:3">
      <c r="A232">
        <v>21801481</v>
      </c>
      <c r="B232" s="11">
        <v>11.666666666666666</v>
      </c>
      <c r="C232">
        <v>260</v>
      </c>
    </row>
    <row r="233" spans="1:3">
      <c r="A233">
        <v>21801487</v>
      </c>
      <c r="B233" s="11">
        <v>1.6666666666666667</v>
      </c>
      <c r="C233">
        <v>940</v>
      </c>
    </row>
    <row r="234" spans="1:3">
      <c r="A234">
        <v>21801495</v>
      </c>
      <c r="B234" s="11">
        <v>7.5</v>
      </c>
      <c r="C234">
        <v>571</v>
      </c>
    </row>
    <row r="235" spans="1:3">
      <c r="A235">
        <v>21801515</v>
      </c>
      <c r="B235" s="11">
        <v>14.166666666666666</v>
      </c>
      <c r="C235">
        <v>66</v>
      </c>
    </row>
    <row r="236" spans="1:3">
      <c r="A236">
        <v>21801537</v>
      </c>
      <c r="B236" s="11">
        <v>13.333333333333334</v>
      </c>
      <c r="C236">
        <v>119</v>
      </c>
    </row>
    <row r="237" spans="1:3">
      <c r="A237">
        <v>21801540</v>
      </c>
      <c r="B237" s="11">
        <v>12.916666666666666</v>
      </c>
      <c r="C237">
        <v>149</v>
      </c>
    </row>
    <row r="238" spans="1:3">
      <c r="A238">
        <v>21801545</v>
      </c>
      <c r="B238" s="11">
        <v>10</v>
      </c>
      <c r="C238">
        <v>396</v>
      </c>
    </row>
    <row r="239" spans="1:3">
      <c r="A239">
        <v>21801569</v>
      </c>
      <c r="B239" s="11">
        <v>13.333333333333334</v>
      </c>
      <c r="C239">
        <v>119</v>
      </c>
    </row>
    <row r="240" spans="1:3">
      <c r="A240">
        <v>21801582</v>
      </c>
      <c r="B240" s="11">
        <v>10.833333333333334</v>
      </c>
      <c r="C240">
        <v>325</v>
      </c>
    </row>
    <row r="241" spans="1:3">
      <c r="A241">
        <v>21801593</v>
      </c>
      <c r="B241" s="11">
        <v>12.5</v>
      </c>
      <c r="C241">
        <v>177</v>
      </c>
    </row>
    <row r="242" spans="1:3">
      <c r="A242">
        <v>21801598</v>
      </c>
      <c r="B242" s="11">
        <v>7.5</v>
      </c>
      <c r="C242">
        <v>571</v>
      </c>
    </row>
    <row r="243" spans="1:3">
      <c r="A243">
        <v>21801651</v>
      </c>
      <c r="B243" s="11">
        <v>8.3333333333333339</v>
      </c>
      <c r="C243">
        <v>499</v>
      </c>
    </row>
    <row r="244" spans="1:3">
      <c r="A244">
        <v>21801660</v>
      </c>
      <c r="B244" s="11">
        <v>17.5</v>
      </c>
      <c r="C244">
        <v>3</v>
      </c>
    </row>
    <row r="245" spans="1:3">
      <c r="A245">
        <v>21801661</v>
      </c>
      <c r="B245" s="11">
        <v>13.333333333333334</v>
      </c>
      <c r="C245">
        <v>119</v>
      </c>
    </row>
    <row r="246" spans="1:3">
      <c r="A246">
        <v>21801704</v>
      </c>
      <c r="B246" s="11">
        <v>12.083333333333334</v>
      </c>
      <c r="C246">
        <v>219</v>
      </c>
    </row>
    <row r="247" spans="1:3">
      <c r="A247">
        <v>21801707</v>
      </c>
      <c r="B247" s="11">
        <v>10</v>
      </c>
      <c r="C247">
        <v>396</v>
      </c>
    </row>
    <row r="248" spans="1:3">
      <c r="A248">
        <v>21801710</v>
      </c>
      <c r="B248" s="11">
        <v>5.416666666666667</v>
      </c>
      <c r="C248">
        <v>709</v>
      </c>
    </row>
    <row r="249" spans="1:3">
      <c r="A249">
        <v>21801739</v>
      </c>
      <c r="B249" s="11">
        <v>9.1666666666666661</v>
      </c>
      <c r="C249">
        <v>450</v>
      </c>
    </row>
    <row r="250" spans="1:3">
      <c r="A250">
        <v>21801747</v>
      </c>
      <c r="B250" s="11">
        <v>8.3333333333333339</v>
      </c>
      <c r="C250">
        <v>499</v>
      </c>
    </row>
    <row r="251" spans="1:3">
      <c r="A251">
        <v>21801774</v>
      </c>
      <c r="B251" s="11">
        <v>9.5833333333333339</v>
      </c>
      <c r="C251">
        <v>421</v>
      </c>
    </row>
    <row r="252" spans="1:3">
      <c r="A252">
        <v>21801788</v>
      </c>
      <c r="B252" s="11">
        <v>7.5</v>
      </c>
      <c r="C252">
        <v>571</v>
      </c>
    </row>
    <row r="253" spans="1:3">
      <c r="A253">
        <v>21801795</v>
      </c>
      <c r="B253" s="11">
        <v>7.5</v>
      </c>
      <c r="C253">
        <v>571</v>
      </c>
    </row>
    <row r="254" spans="1:3">
      <c r="A254">
        <v>21801799</v>
      </c>
      <c r="B254" s="11">
        <v>7.916666666666667</v>
      </c>
      <c r="C254">
        <v>534</v>
      </c>
    </row>
    <row r="255" spans="1:3">
      <c r="A255">
        <v>21801819</v>
      </c>
      <c r="B255" s="11">
        <v>11.25</v>
      </c>
      <c r="C255">
        <v>289</v>
      </c>
    </row>
    <row r="256" spans="1:3">
      <c r="A256">
        <v>21801837</v>
      </c>
      <c r="B256" s="11">
        <v>11.666666666666666</v>
      </c>
      <c r="C256">
        <v>260</v>
      </c>
    </row>
    <row r="257" spans="1:3">
      <c r="A257">
        <v>21801876</v>
      </c>
      <c r="B257" s="11">
        <v>7.083333333333333</v>
      </c>
      <c r="C257">
        <v>595</v>
      </c>
    </row>
    <row r="258" spans="1:3">
      <c r="A258">
        <v>21801885</v>
      </c>
      <c r="B258" s="11">
        <v>9.5833333333333339</v>
      </c>
      <c r="C258">
        <v>421</v>
      </c>
    </row>
    <row r="259" spans="1:3">
      <c r="A259">
        <v>21801893</v>
      </c>
      <c r="B259" s="11">
        <v>9.5833333333333339</v>
      </c>
      <c r="C259">
        <v>421</v>
      </c>
    </row>
    <row r="260" spans="1:3">
      <c r="A260">
        <v>21801907</v>
      </c>
      <c r="B260" s="11">
        <v>12.083333333333334</v>
      </c>
      <c r="C260">
        <v>219</v>
      </c>
    </row>
    <row r="261" spans="1:3">
      <c r="A261">
        <v>21801909</v>
      </c>
      <c r="B261" s="11">
        <v>11.666666666666666</v>
      </c>
      <c r="C261">
        <v>260</v>
      </c>
    </row>
    <row r="262" spans="1:3">
      <c r="A262">
        <v>21801915</v>
      </c>
      <c r="B262" s="11">
        <v>11.666666666666666</v>
      </c>
      <c r="C262">
        <v>260</v>
      </c>
    </row>
    <row r="263" spans="1:3">
      <c r="A263">
        <v>21801945</v>
      </c>
      <c r="B263" s="11">
        <v>4.166666666666667</v>
      </c>
      <c r="C263">
        <v>796</v>
      </c>
    </row>
    <row r="264" spans="1:3">
      <c r="A264">
        <v>21801969</v>
      </c>
      <c r="B264" s="11">
        <v>13.333333333333334</v>
      </c>
      <c r="C264">
        <v>119</v>
      </c>
    </row>
    <row r="265" spans="1:3">
      <c r="A265">
        <v>21801992</v>
      </c>
      <c r="B265" s="11">
        <v>14.583333333333334</v>
      </c>
      <c r="C265">
        <v>43</v>
      </c>
    </row>
    <row r="266" spans="1:3">
      <c r="A266">
        <v>21802003</v>
      </c>
      <c r="B266" s="11">
        <v>6.25</v>
      </c>
      <c r="C266">
        <v>656</v>
      </c>
    </row>
    <row r="267" spans="1:3">
      <c r="A267">
        <v>21802007</v>
      </c>
      <c r="B267" s="11">
        <v>3.75</v>
      </c>
      <c r="C267">
        <v>818</v>
      </c>
    </row>
    <row r="268" spans="1:3">
      <c r="A268">
        <v>21802010</v>
      </c>
      <c r="B268" s="11">
        <v>13.333333333333334</v>
      </c>
      <c r="C268">
        <v>119</v>
      </c>
    </row>
    <row r="269" spans="1:3">
      <c r="A269">
        <v>21802014</v>
      </c>
      <c r="B269" s="11">
        <v>7.083333333333333</v>
      </c>
      <c r="C269">
        <v>595</v>
      </c>
    </row>
    <row r="270" spans="1:3">
      <c r="A270">
        <v>21802022</v>
      </c>
      <c r="B270" s="11">
        <v>8.3333333333333339</v>
      </c>
      <c r="C270">
        <v>499</v>
      </c>
    </row>
    <row r="271" spans="1:3">
      <c r="A271">
        <v>21802049</v>
      </c>
      <c r="B271" s="11">
        <v>12.916666666666666</v>
      </c>
      <c r="C271">
        <v>149</v>
      </c>
    </row>
    <row r="272" spans="1:3">
      <c r="A272">
        <v>21802095</v>
      </c>
      <c r="B272" s="11">
        <v>12.083333333333334</v>
      </c>
      <c r="C272">
        <v>219</v>
      </c>
    </row>
    <row r="273" spans="1:3">
      <c r="A273">
        <v>21802108</v>
      </c>
      <c r="B273" s="11">
        <v>12.083333333333334</v>
      </c>
      <c r="C273">
        <v>219</v>
      </c>
    </row>
    <row r="274" spans="1:3">
      <c r="A274">
        <v>21802133</v>
      </c>
      <c r="B274" s="11">
        <v>10.416666666666666</v>
      </c>
      <c r="C274">
        <v>351</v>
      </c>
    </row>
    <row r="275" spans="1:3">
      <c r="A275">
        <v>21802140</v>
      </c>
      <c r="B275" s="11">
        <v>9.5833333333333339</v>
      </c>
      <c r="C275">
        <v>421</v>
      </c>
    </row>
    <row r="276" spans="1:3">
      <c r="A276">
        <v>21802145</v>
      </c>
      <c r="B276" s="11">
        <v>6.25</v>
      </c>
      <c r="C276">
        <v>656</v>
      </c>
    </row>
    <row r="277" spans="1:3">
      <c r="A277">
        <v>21802154</v>
      </c>
      <c r="B277" s="11">
        <v>4.166666666666667</v>
      </c>
      <c r="C277">
        <v>796</v>
      </c>
    </row>
    <row r="278" spans="1:3">
      <c r="A278">
        <v>21802155</v>
      </c>
      <c r="B278" s="11">
        <v>10.416666666666666</v>
      </c>
      <c r="C278">
        <v>351</v>
      </c>
    </row>
    <row r="279" spans="1:3">
      <c r="A279">
        <v>21802156</v>
      </c>
      <c r="B279" s="11">
        <v>15.416666666666666</v>
      </c>
      <c r="C279">
        <v>23</v>
      </c>
    </row>
    <row r="280" spans="1:3">
      <c r="A280">
        <v>21802157</v>
      </c>
      <c r="B280" s="11">
        <v>5.416666666666667</v>
      </c>
      <c r="C280">
        <v>709</v>
      </c>
    </row>
    <row r="281" spans="1:3">
      <c r="A281">
        <v>21802172</v>
      </c>
      <c r="B281" s="11">
        <v>8.75</v>
      </c>
      <c r="C281">
        <v>476</v>
      </c>
    </row>
    <row r="282" spans="1:3">
      <c r="A282">
        <v>21802173</v>
      </c>
      <c r="B282" s="11">
        <v>10</v>
      </c>
      <c r="C282">
        <v>396</v>
      </c>
    </row>
    <row r="283" spans="1:3">
      <c r="A283">
        <v>21802178</v>
      </c>
      <c r="B283" s="11">
        <v>7.916666666666667</v>
      </c>
      <c r="C283">
        <v>534</v>
      </c>
    </row>
    <row r="284" spans="1:3">
      <c r="A284">
        <v>21802183</v>
      </c>
      <c r="B284" s="11">
        <v>10.416666666666666</v>
      </c>
      <c r="C284">
        <v>351</v>
      </c>
    </row>
    <row r="285" spans="1:3">
      <c r="A285">
        <v>21802186</v>
      </c>
      <c r="B285" s="11">
        <v>8.75</v>
      </c>
      <c r="C285">
        <v>476</v>
      </c>
    </row>
    <row r="286" spans="1:3">
      <c r="A286">
        <v>21802198</v>
      </c>
      <c r="B286" s="11">
        <v>10</v>
      </c>
      <c r="C286">
        <v>396</v>
      </c>
    </row>
    <row r="287" spans="1:3">
      <c r="A287">
        <v>21802201</v>
      </c>
      <c r="B287" s="11">
        <v>8.3333333333333339</v>
      </c>
      <c r="C287">
        <v>499</v>
      </c>
    </row>
    <row r="288" spans="1:3">
      <c r="A288">
        <v>21802218</v>
      </c>
      <c r="B288" s="11">
        <v>7.5</v>
      </c>
      <c r="C288">
        <v>571</v>
      </c>
    </row>
    <row r="289" spans="1:3">
      <c r="A289">
        <v>21802224</v>
      </c>
      <c r="B289" s="11">
        <v>8.75</v>
      </c>
      <c r="C289">
        <v>476</v>
      </c>
    </row>
    <row r="290" spans="1:3">
      <c r="A290">
        <v>21802271</v>
      </c>
      <c r="B290" s="11">
        <v>17.083333333333332</v>
      </c>
      <c r="C290">
        <v>5</v>
      </c>
    </row>
    <row r="291" spans="1:3">
      <c r="A291">
        <v>21802273</v>
      </c>
      <c r="B291" s="11">
        <v>8.3333333333333339</v>
      </c>
      <c r="C291">
        <v>499</v>
      </c>
    </row>
    <row r="292" spans="1:3">
      <c r="A292">
        <v>21802302</v>
      </c>
      <c r="B292" s="11">
        <v>10.416666666666666</v>
      </c>
      <c r="C292">
        <v>351</v>
      </c>
    </row>
    <row r="293" spans="1:3">
      <c r="A293">
        <v>21802313</v>
      </c>
      <c r="B293" s="11">
        <v>11.666666666666666</v>
      </c>
      <c r="C293">
        <v>260</v>
      </c>
    </row>
    <row r="294" spans="1:3">
      <c r="A294">
        <v>21802320</v>
      </c>
      <c r="B294" s="11">
        <v>4.583333333333333</v>
      </c>
      <c r="C294">
        <v>760</v>
      </c>
    </row>
    <row r="295" spans="1:3">
      <c r="A295">
        <v>21802325</v>
      </c>
      <c r="B295" s="11">
        <v>10.833333333333334</v>
      </c>
      <c r="C295">
        <v>325</v>
      </c>
    </row>
    <row r="296" spans="1:3">
      <c r="A296">
        <v>21802361</v>
      </c>
      <c r="B296" s="11">
        <v>10.833333333333334</v>
      </c>
      <c r="C296">
        <v>325</v>
      </c>
    </row>
    <row r="297" spans="1:3">
      <c r="A297">
        <v>21802372</v>
      </c>
      <c r="B297" s="11">
        <v>12.083333333333334</v>
      </c>
      <c r="C297">
        <v>219</v>
      </c>
    </row>
    <row r="298" spans="1:3">
      <c r="A298">
        <v>21802379</v>
      </c>
      <c r="B298" s="11">
        <v>10.416666666666666</v>
      </c>
      <c r="C298">
        <v>351</v>
      </c>
    </row>
    <row r="299" spans="1:3">
      <c r="A299">
        <v>21802383</v>
      </c>
      <c r="B299" s="11">
        <v>10.416666666666666</v>
      </c>
      <c r="C299">
        <v>351</v>
      </c>
    </row>
    <row r="300" spans="1:3">
      <c r="A300">
        <v>21802400</v>
      </c>
      <c r="B300" s="11">
        <v>2.9166666666666665</v>
      </c>
      <c r="C300">
        <v>879</v>
      </c>
    </row>
    <row r="301" spans="1:3">
      <c r="A301">
        <v>21802422</v>
      </c>
      <c r="B301" s="11">
        <v>2.9166666666666665</v>
      </c>
      <c r="C301">
        <v>879</v>
      </c>
    </row>
    <row r="302" spans="1:3">
      <c r="A302">
        <v>21802428</v>
      </c>
      <c r="B302" s="11">
        <v>9.1666666666666661</v>
      </c>
      <c r="C302">
        <v>450</v>
      </c>
    </row>
    <row r="303" spans="1:3">
      <c r="A303">
        <v>21802449</v>
      </c>
      <c r="B303" s="11">
        <v>2.5</v>
      </c>
      <c r="C303">
        <v>909</v>
      </c>
    </row>
    <row r="304" spans="1:3">
      <c r="A304">
        <v>21802451</v>
      </c>
      <c r="B304" s="11">
        <v>10.416666666666666</v>
      </c>
      <c r="C304">
        <v>351</v>
      </c>
    </row>
    <row r="305" spans="1:3">
      <c r="A305">
        <v>21802468</v>
      </c>
      <c r="B305" s="11">
        <v>9.1666666666666661</v>
      </c>
      <c r="C305">
        <v>450</v>
      </c>
    </row>
    <row r="306" spans="1:3">
      <c r="A306">
        <v>21802469</v>
      </c>
      <c r="B306" s="11">
        <v>9.1666666666666661</v>
      </c>
      <c r="C306">
        <v>450</v>
      </c>
    </row>
    <row r="307" spans="1:3">
      <c r="A307">
        <v>21802472</v>
      </c>
      <c r="B307" s="11">
        <v>7.083333333333333</v>
      </c>
      <c r="C307">
        <v>595</v>
      </c>
    </row>
    <row r="308" spans="1:3">
      <c r="A308">
        <v>21802475</v>
      </c>
      <c r="B308" s="11">
        <v>10.833333333333334</v>
      </c>
      <c r="C308">
        <v>325</v>
      </c>
    </row>
    <row r="309" spans="1:3">
      <c r="A309">
        <v>21802492</v>
      </c>
      <c r="B309" s="11">
        <v>11.25</v>
      </c>
      <c r="C309">
        <v>289</v>
      </c>
    </row>
    <row r="310" spans="1:3">
      <c r="A310">
        <v>21802501</v>
      </c>
      <c r="B310" s="11">
        <v>7.5</v>
      </c>
      <c r="C310">
        <v>571</v>
      </c>
    </row>
    <row r="311" spans="1:3">
      <c r="A311">
        <v>21802524</v>
      </c>
      <c r="B311" s="11">
        <v>8.3333333333333339</v>
      </c>
      <c r="C311">
        <v>499</v>
      </c>
    </row>
    <row r="312" spans="1:3">
      <c r="A312">
        <v>21802536</v>
      </c>
      <c r="B312" s="11">
        <v>11.25</v>
      </c>
      <c r="C312">
        <v>289</v>
      </c>
    </row>
    <row r="313" spans="1:3">
      <c r="A313">
        <v>21802588</v>
      </c>
      <c r="B313" s="11">
        <v>2.5</v>
      </c>
      <c r="C313">
        <v>909</v>
      </c>
    </row>
    <row r="314" spans="1:3">
      <c r="A314">
        <v>21802594</v>
      </c>
      <c r="B314" s="11">
        <v>10</v>
      </c>
      <c r="C314">
        <v>396</v>
      </c>
    </row>
    <row r="315" spans="1:3">
      <c r="A315">
        <v>21802599</v>
      </c>
      <c r="B315" s="11">
        <v>6.666666666666667</v>
      </c>
      <c r="C315">
        <v>624</v>
      </c>
    </row>
    <row r="316" spans="1:3">
      <c r="A316">
        <v>21802660</v>
      </c>
      <c r="B316" s="11">
        <v>7.083333333333333</v>
      </c>
      <c r="C316">
        <v>595</v>
      </c>
    </row>
    <row r="317" spans="1:3">
      <c r="A317">
        <v>21802670</v>
      </c>
      <c r="B317" s="11">
        <v>12.916666666666666</v>
      </c>
      <c r="C317">
        <v>149</v>
      </c>
    </row>
    <row r="318" spans="1:3">
      <c r="A318">
        <v>21802681</v>
      </c>
      <c r="B318" s="11">
        <v>9.1666666666666661</v>
      </c>
      <c r="C318">
        <v>450</v>
      </c>
    </row>
    <row r="319" spans="1:3">
      <c r="A319">
        <v>21802684</v>
      </c>
      <c r="B319" s="11">
        <v>10.833333333333334</v>
      </c>
      <c r="C319">
        <v>325</v>
      </c>
    </row>
    <row r="320" spans="1:3">
      <c r="A320">
        <v>21802691</v>
      </c>
      <c r="B320" s="11">
        <v>8.3333333333333339</v>
      </c>
      <c r="C320">
        <v>499</v>
      </c>
    </row>
    <row r="321" spans="1:3">
      <c r="A321">
        <v>21802699</v>
      </c>
      <c r="B321" s="11">
        <v>8.3333333333333339</v>
      </c>
      <c r="C321">
        <v>499</v>
      </c>
    </row>
    <row r="322" spans="1:3">
      <c r="A322">
        <v>21802719</v>
      </c>
      <c r="B322" s="11">
        <v>11.25</v>
      </c>
      <c r="C322">
        <v>289</v>
      </c>
    </row>
    <row r="323" spans="1:3">
      <c r="A323">
        <v>21802721</v>
      </c>
      <c r="B323" s="11">
        <v>7.916666666666667</v>
      </c>
      <c r="C323">
        <v>534</v>
      </c>
    </row>
    <row r="324" spans="1:3">
      <c r="A324">
        <v>21802746</v>
      </c>
      <c r="B324" s="11">
        <v>12.5</v>
      </c>
      <c r="C324">
        <v>177</v>
      </c>
    </row>
    <row r="325" spans="1:3">
      <c r="A325">
        <v>21802752</v>
      </c>
      <c r="B325" s="11">
        <v>13.333333333333334</v>
      </c>
      <c r="C325">
        <v>119</v>
      </c>
    </row>
    <row r="326" spans="1:3">
      <c r="A326">
        <v>21802756</v>
      </c>
      <c r="B326" s="11">
        <v>9.1666666666666661</v>
      </c>
      <c r="C326">
        <v>450</v>
      </c>
    </row>
    <row r="327" spans="1:3">
      <c r="A327">
        <v>21802768</v>
      </c>
      <c r="B327" s="11">
        <v>7.5</v>
      </c>
      <c r="C327">
        <v>571</v>
      </c>
    </row>
    <row r="328" spans="1:3">
      <c r="A328">
        <v>21802796</v>
      </c>
      <c r="B328" s="11">
        <v>10.416666666666666</v>
      </c>
      <c r="C328">
        <v>351</v>
      </c>
    </row>
    <row r="329" spans="1:3">
      <c r="A329">
        <v>21802802</v>
      </c>
      <c r="B329" s="11">
        <v>5.416666666666667</v>
      </c>
      <c r="C329">
        <v>709</v>
      </c>
    </row>
    <row r="330" spans="1:3">
      <c r="A330">
        <v>21802829</v>
      </c>
      <c r="B330" s="11">
        <v>7.5</v>
      </c>
      <c r="C330">
        <v>571</v>
      </c>
    </row>
    <row r="331" spans="1:3">
      <c r="A331">
        <v>21802830</v>
      </c>
      <c r="B331" s="11">
        <v>4.583333333333333</v>
      </c>
      <c r="C331">
        <v>760</v>
      </c>
    </row>
    <row r="332" spans="1:3">
      <c r="A332">
        <v>21802875</v>
      </c>
      <c r="B332" s="11">
        <v>8.3333333333333339</v>
      </c>
      <c r="C332">
        <v>499</v>
      </c>
    </row>
    <row r="333" spans="1:3">
      <c r="A333">
        <v>21802878</v>
      </c>
      <c r="B333" s="11">
        <v>10</v>
      </c>
      <c r="C333">
        <v>396</v>
      </c>
    </row>
    <row r="334" spans="1:3">
      <c r="A334">
        <v>21802903</v>
      </c>
      <c r="B334" s="11">
        <v>9.1666666666666661</v>
      </c>
      <c r="C334">
        <v>450</v>
      </c>
    </row>
    <row r="335" spans="1:3">
      <c r="A335">
        <v>21802905</v>
      </c>
      <c r="B335" s="11">
        <v>4.166666666666667</v>
      </c>
      <c r="C335">
        <v>796</v>
      </c>
    </row>
    <row r="336" spans="1:3">
      <c r="A336">
        <v>21802918</v>
      </c>
      <c r="B336" s="11">
        <v>9.5833333333333339</v>
      </c>
      <c r="C336">
        <v>421</v>
      </c>
    </row>
    <row r="337" spans="1:3">
      <c r="A337">
        <v>21802919</v>
      </c>
      <c r="B337" s="11">
        <v>12.5</v>
      </c>
      <c r="C337">
        <v>177</v>
      </c>
    </row>
    <row r="338" spans="1:3">
      <c r="A338">
        <v>21802920</v>
      </c>
      <c r="B338" s="11">
        <v>3.75</v>
      </c>
      <c r="C338">
        <v>818</v>
      </c>
    </row>
    <row r="339" spans="1:3">
      <c r="A339">
        <v>21802921</v>
      </c>
      <c r="B339" s="11">
        <v>11.25</v>
      </c>
      <c r="C339">
        <v>289</v>
      </c>
    </row>
    <row r="340" spans="1:3">
      <c r="A340">
        <v>21802922</v>
      </c>
      <c r="B340" s="11">
        <v>6.666666666666667</v>
      </c>
      <c r="C340">
        <v>624</v>
      </c>
    </row>
    <row r="341" spans="1:3">
      <c r="A341">
        <v>21802928</v>
      </c>
      <c r="B341" s="11">
        <v>5.833333333333333</v>
      </c>
      <c r="C341">
        <v>687</v>
      </c>
    </row>
    <row r="342" spans="1:3">
      <c r="A342">
        <v>21802936</v>
      </c>
      <c r="B342" s="11">
        <v>12.5</v>
      </c>
      <c r="C342">
        <v>177</v>
      </c>
    </row>
    <row r="343" spans="1:3">
      <c r="A343">
        <v>21802957</v>
      </c>
      <c r="B343" s="11">
        <v>11.666666666666666</v>
      </c>
      <c r="C343">
        <v>260</v>
      </c>
    </row>
    <row r="344" spans="1:3">
      <c r="A344">
        <v>21802983</v>
      </c>
      <c r="B344" s="11">
        <v>13.75</v>
      </c>
      <c r="C344">
        <v>91</v>
      </c>
    </row>
    <row r="345" spans="1:3">
      <c r="A345">
        <v>21802993</v>
      </c>
      <c r="B345" s="11">
        <v>13.75</v>
      </c>
      <c r="C345">
        <v>91</v>
      </c>
    </row>
    <row r="346" spans="1:3">
      <c r="A346">
        <v>21803000</v>
      </c>
      <c r="B346" s="11">
        <v>5.833333333333333</v>
      </c>
      <c r="C346">
        <v>687</v>
      </c>
    </row>
    <row r="347" spans="1:3">
      <c r="A347">
        <v>21803004</v>
      </c>
      <c r="B347" s="11">
        <v>10</v>
      </c>
      <c r="C347">
        <v>396</v>
      </c>
    </row>
    <row r="348" spans="1:3">
      <c r="A348">
        <v>21803067</v>
      </c>
      <c r="B348" s="11">
        <v>12.916666666666666</v>
      </c>
      <c r="C348">
        <v>149</v>
      </c>
    </row>
    <row r="349" spans="1:3">
      <c r="A349">
        <v>21803086</v>
      </c>
      <c r="B349" s="11">
        <v>7.5</v>
      </c>
      <c r="C349">
        <v>571</v>
      </c>
    </row>
    <row r="350" spans="1:3">
      <c r="A350">
        <v>21803105</v>
      </c>
      <c r="B350" s="11">
        <v>14.166666666666666</v>
      </c>
      <c r="C350">
        <v>66</v>
      </c>
    </row>
    <row r="351" spans="1:3">
      <c r="A351">
        <v>21803112</v>
      </c>
      <c r="B351" s="11">
        <v>13.75</v>
      </c>
      <c r="C351">
        <v>91</v>
      </c>
    </row>
    <row r="352" spans="1:3">
      <c r="A352">
        <v>21803118</v>
      </c>
      <c r="B352" s="11">
        <v>7.5</v>
      </c>
      <c r="C352">
        <v>571</v>
      </c>
    </row>
    <row r="353" spans="1:3">
      <c r="A353">
        <v>21803128</v>
      </c>
      <c r="B353" s="11">
        <v>13.75</v>
      </c>
      <c r="C353">
        <v>91</v>
      </c>
    </row>
    <row r="354" spans="1:3">
      <c r="A354">
        <v>21803140</v>
      </c>
      <c r="B354" s="11">
        <v>11.25</v>
      </c>
      <c r="C354">
        <v>289</v>
      </c>
    </row>
    <row r="355" spans="1:3">
      <c r="A355">
        <v>21803143</v>
      </c>
      <c r="B355" s="11">
        <v>8.3333333333333339</v>
      </c>
      <c r="C355">
        <v>499</v>
      </c>
    </row>
    <row r="356" spans="1:3">
      <c r="A356">
        <v>21803146</v>
      </c>
      <c r="B356" s="11">
        <v>7.5</v>
      </c>
      <c r="C356">
        <v>571</v>
      </c>
    </row>
    <row r="357" spans="1:3">
      <c r="A357">
        <v>21803158</v>
      </c>
      <c r="B357" s="11">
        <v>11.25</v>
      </c>
      <c r="C357">
        <v>289</v>
      </c>
    </row>
    <row r="358" spans="1:3">
      <c r="A358">
        <v>21803161</v>
      </c>
      <c r="B358" s="11">
        <v>13.333333333333334</v>
      </c>
      <c r="C358">
        <v>119</v>
      </c>
    </row>
    <row r="359" spans="1:3">
      <c r="A359">
        <v>21803166</v>
      </c>
      <c r="B359" s="11">
        <v>13.75</v>
      </c>
      <c r="C359">
        <v>91</v>
      </c>
    </row>
    <row r="360" spans="1:3">
      <c r="A360">
        <v>21803168</v>
      </c>
      <c r="B360" s="11">
        <v>12.5</v>
      </c>
      <c r="C360">
        <v>177</v>
      </c>
    </row>
    <row r="361" spans="1:3">
      <c r="A361">
        <v>21803183</v>
      </c>
      <c r="B361" s="11">
        <v>7.083333333333333</v>
      </c>
      <c r="C361">
        <v>595</v>
      </c>
    </row>
    <row r="362" spans="1:3">
      <c r="A362">
        <v>21803231</v>
      </c>
      <c r="B362" s="11">
        <v>15</v>
      </c>
      <c r="C362">
        <v>33</v>
      </c>
    </row>
    <row r="363" spans="1:3">
      <c r="A363">
        <v>21803277</v>
      </c>
      <c r="B363" s="11">
        <v>12.083333333333334</v>
      </c>
      <c r="C363">
        <v>219</v>
      </c>
    </row>
    <row r="364" spans="1:3">
      <c r="A364">
        <v>21803281</v>
      </c>
      <c r="B364" s="11">
        <v>11.25</v>
      </c>
      <c r="C364">
        <v>289</v>
      </c>
    </row>
    <row r="365" spans="1:3">
      <c r="A365">
        <v>21803336</v>
      </c>
      <c r="B365" s="11">
        <v>6.666666666666667</v>
      </c>
      <c r="C365">
        <v>624</v>
      </c>
    </row>
    <row r="366" spans="1:3">
      <c r="A366">
        <v>21803339</v>
      </c>
      <c r="B366" s="11">
        <v>3.75</v>
      </c>
      <c r="C366">
        <v>818</v>
      </c>
    </row>
    <row r="367" spans="1:3">
      <c r="A367">
        <v>21803341</v>
      </c>
      <c r="B367" s="11">
        <v>6.666666666666667</v>
      </c>
      <c r="C367">
        <v>624</v>
      </c>
    </row>
    <row r="368" spans="1:3">
      <c r="A368">
        <v>21803342</v>
      </c>
      <c r="B368" s="11">
        <v>14.583333333333334</v>
      </c>
      <c r="C368">
        <v>43</v>
      </c>
    </row>
    <row r="369" spans="1:3">
      <c r="A369">
        <v>21803344</v>
      </c>
      <c r="B369" s="11">
        <v>11.25</v>
      </c>
      <c r="C369">
        <v>289</v>
      </c>
    </row>
    <row r="370" spans="1:3">
      <c r="A370">
        <v>21803351</v>
      </c>
      <c r="B370" s="11">
        <v>1.6666666666666667</v>
      </c>
      <c r="C370">
        <v>940</v>
      </c>
    </row>
    <row r="371" spans="1:3">
      <c r="A371">
        <v>21803355</v>
      </c>
      <c r="B371" s="11">
        <v>15.833333333333334</v>
      </c>
      <c r="C371">
        <v>14</v>
      </c>
    </row>
    <row r="372" spans="1:3">
      <c r="A372">
        <v>21803357</v>
      </c>
      <c r="B372" s="11">
        <v>9.5833333333333339</v>
      </c>
      <c r="C372">
        <v>421</v>
      </c>
    </row>
    <row r="373" spans="1:3">
      <c r="A373">
        <v>21803371</v>
      </c>
      <c r="B373" s="11">
        <v>12.083333333333334</v>
      </c>
      <c r="C373">
        <v>219</v>
      </c>
    </row>
    <row r="374" spans="1:3">
      <c r="A374">
        <v>21803379</v>
      </c>
      <c r="B374" s="11">
        <v>12.916666666666666</v>
      </c>
      <c r="C374">
        <v>149</v>
      </c>
    </row>
    <row r="375" spans="1:3">
      <c r="A375">
        <v>21803392</v>
      </c>
      <c r="B375" s="11">
        <v>12.5</v>
      </c>
      <c r="C375">
        <v>177</v>
      </c>
    </row>
    <row r="376" spans="1:3">
      <c r="A376">
        <v>21803416</v>
      </c>
      <c r="B376" s="11">
        <v>10.416666666666666</v>
      </c>
      <c r="C376">
        <v>351</v>
      </c>
    </row>
    <row r="377" spans="1:3">
      <c r="A377">
        <v>21803418</v>
      </c>
      <c r="B377" s="11">
        <v>14.166666666666666</v>
      </c>
      <c r="C377">
        <v>66</v>
      </c>
    </row>
    <row r="378" spans="1:3">
      <c r="A378">
        <v>21803440</v>
      </c>
      <c r="B378" s="11">
        <v>11.25</v>
      </c>
      <c r="C378">
        <v>289</v>
      </c>
    </row>
    <row r="379" spans="1:3">
      <c r="A379">
        <v>21803442</v>
      </c>
      <c r="B379" s="11">
        <v>15</v>
      </c>
      <c r="C379">
        <v>33</v>
      </c>
    </row>
    <row r="380" spans="1:3">
      <c r="A380">
        <v>21803451</v>
      </c>
      <c r="B380" s="11">
        <v>13.75</v>
      </c>
      <c r="C380">
        <v>91</v>
      </c>
    </row>
    <row r="381" spans="1:3">
      <c r="A381">
        <v>21803454</v>
      </c>
      <c r="B381" s="11">
        <v>16.666666666666668</v>
      </c>
      <c r="C381">
        <v>6</v>
      </c>
    </row>
    <row r="382" spans="1:3">
      <c r="A382">
        <v>21803461</v>
      </c>
      <c r="B382" s="11">
        <v>15.833333333333334</v>
      </c>
      <c r="C382">
        <v>14</v>
      </c>
    </row>
    <row r="383" spans="1:3">
      <c r="A383">
        <v>21803464</v>
      </c>
      <c r="B383" s="11">
        <v>12.083333333333334</v>
      </c>
      <c r="C383">
        <v>219</v>
      </c>
    </row>
    <row r="384" spans="1:3">
      <c r="A384">
        <v>21803501</v>
      </c>
      <c r="B384" s="11">
        <v>13.75</v>
      </c>
      <c r="C384">
        <v>91</v>
      </c>
    </row>
    <row r="385" spans="1:3">
      <c r="A385">
        <v>21803507</v>
      </c>
      <c r="B385" s="11">
        <v>10.416666666666666</v>
      </c>
      <c r="C385">
        <v>351</v>
      </c>
    </row>
    <row r="386" spans="1:3">
      <c r="A386">
        <v>21803531</v>
      </c>
      <c r="B386" s="11">
        <v>14.583333333333334</v>
      </c>
      <c r="C386">
        <v>43</v>
      </c>
    </row>
    <row r="387" spans="1:3">
      <c r="A387">
        <v>21803535</v>
      </c>
      <c r="B387" s="11">
        <v>11.666666666666666</v>
      </c>
      <c r="C387">
        <v>260</v>
      </c>
    </row>
    <row r="388" spans="1:3">
      <c r="A388">
        <v>21803548</v>
      </c>
      <c r="B388" s="11">
        <v>11.666666666666666</v>
      </c>
      <c r="C388">
        <v>260</v>
      </c>
    </row>
    <row r="389" spans="1:3">
      <c r="A389">
        <v>21803564</v>
      </c>
      <c r="B389" s="11">
        <v>5.833333333333333</v>
      </c>
      <c r="C389">
        <v>687</v>
      </c>
    </row>
    <row r="390" spans="1:3">
      <c r="A390">
        <v>21803607</v>
      </c>
      <c r="B390" s="11">
        <v>2.5</v>
      </c>
      <c r="C390">
        <v>909</v>
      </c>
    </row>
    <row r="391" spans="1:3">
      <c r="A391">
        <v>21803644</v>
      </c>
      <c r="B391" s="11">
        <v>9.1666666666666661</v>
      </c>
      <c r="C391">
        <v>450</v>
      </c>
    </row>
    <row r="392" spans="1:3">
      <c r="A392">
        <v>21803664</v>
      </c>
      <c r="B392" s="11">
        <v>10.416666666666666</v>
      </c>
      <c r="C392">
        <v>351</v>
      </c>
    </row>
    <row r="393" spans="1:3">
      <c r="A393">
        <v>21803693</v>
      </c>
      <c r="B393" s="11">
        <v>12.083333333333334</v>
      </c>
      <c r="C393">
        <v>219</v>
      </c>
    </row>
    <row r="394" spans="1:3">
      <c r="A394">
        <v>21803698</v>
      </c>
      <c r="B394" s="11">
        <v>9.5833333333333339</v>
      </c>
      <c r="C394">
        <v>421</v>
      </c>
    </row>
    <row r="395" spans="1:3">
      <c r="A395">
        <v>21803735</v>
      </c>
      <c r="B395" s="11">
        <v>8.3333333333333339</v>
      </c>
      <c r="C395">
        <v>499</v>
      </c>
    </row>
    <row r="396" spans="1:3">
      <c r="A396">
        <v>21803886</v>
      </c>
      <c r="B396" s="11">
        <v>13.333333333333334</v>
      </c>
      <c r="C396">
        <v>119</v>
      </c>
    </row>
    <row r="397" spans="1:3">
      <c r="A397">
        <v>21803905</v>
      </c>
      <c r="B397" s="11">
        <v>10.416666666666666</v>
      </c>
      <c r="C397">
        <v>351</v>
      </c>
    </row>
    <row r="398" spans="1:3">
      <c r="A398">
        <v>21803912</v>
      </c>
      <c r="B398" s="11">
        <v>6.666666666666667</v>
      </c>
      <c r="C398">
        <v>624</v>
      </c>
    </row>
    <row r="399" spans="1:3">
      <c r="A399">
        <v>21803929</v>
      </c>
      <c r="B399" s="11">
        <v>6.666666666666667</v>
      </c>
      <c r="C399">
        <v>624</v>
      </c>
    </row>
    <row r="400" spans="1:3">
      <c r="A400">
        <v>21803948</v>
      </c>
      <c r="B400" s="11">
        <v>7.916666666666667</v>
      </c>
      <c r="C400">
        <v>534</v>
      </c>
    </row>
    <row r="401" spans="1:3">
      <c r="A401">
        <v>21803953</v>
      </c>
      <c r="B401" s="11">
        <v>12.5</v>
      </c>
      <c r="C401">
        <v>177</v>
      </c>
    </row>
    <row r="402" spans="1:3">
      <c r="A402">
        <v>21803959</v>
      </c>
      <c r="B402" s="11">
        <v>14.166666666666666</v>
      </c>
      <c r="C402">
        <v>66</v>
      </c>
    </row>
    <row r="403" spans="1:3">
      <c r="A403">
        <v>21804008</v>
      </c>
      <c r="B403" s="11">
        <v>13.333333333333334</v>
      </c>
      <c r="C403">
        <v>119</v>
      </c>
    </row>
    <row r="404" spans="1:3">
      <c r="A404">
        <v>21804037</v>
      </c>
      <c r="B404" s="11">
        <v>11.25</v>
      </c>
      <c r="C404">
        <v>289</v>
      </c>
    </row>
    <row r="405" spans="1:3">
      <c r="A405">
        <v>21804039</v>
      </c>
      <c r="B405" s="11">
        <v>15.833333333333334</v>
      </c>
      <c r="C405">
        <v>14</v>
      </c>
    </row>
    <row r="406" spans="1:3">
      <c r="A406">
        <v>21804059</v>
      </c>
      <c r="B406" s="11">
        <v>11.666666666666666</v>
      </c>
      <c r="C406">
        <v>260</v>
      </c>
    </row>
    <row r="407" spans="1:3">
      <c r="A407">
        <v>21804060</v>
      </c>
      <c r="B407" s="11">
        <v>7.5</v>
      </c>
      <c r="C407">
        <v>571</v>
      </c>
    </row>
    <row r="408" spans="1:3">
      <c r="A408">
        <v>21804071</v>
      </c>
      <c r="B408" s="11">
        <v>9.5833333333333339</v>
      </c>
      <c r="C408">
        <v>421</v>
      </c>
    </row>
    <row r="409" spans="1:3">
      <c r="A409">
        <v>21804083</v>
      </c>
      <c r="B409" s="11">
        <v>13.333333333333334</v>
      </c>
      <c r="C409">
        <v>119</v>
      </c>
    </row>
    <row r="410" spans="1:3">
      <c r="A410">
        <v>21804084</v>
      </c>
      <c r="B410" s="11">
        <v>14.583333333333334</v>
      </c>
      <c r="C410">
        <v>43</v>
      </c>
    </row>
    <row r="411" spans="1:3">
      <c r="A411">
        <v>21804089</v>
      </c>
      <c r="B411" s="11">
        <v>8.75</v>
      </c>
      <c r="C411">
        <v>476</v>
      </c>
    </row>
    <row r="412" spans="1:3">
      <c r="A412">
        <v>21804172</v>
      </c>
      <c r="B412" s="11">
        <v>9.1666666666666661</v>
      </c>
      <c r="C412">
        <v>450</v>
      </c>
    </row>
    <row r="413" spans="1:3">
      <c r="A413">
        <v>21804246</v>
      </c>
      <c r="B413" s="11">
        <v>12.5</v>
      </c>
      <c r="C413">
        <v>177</v>
      </c>
    </row>
    <row r="414" spans="1:3">
      <c r="A414">
        <v>21804253</v>
      </c>
      <c r="B414" s="11">
        <v>13.75</v>
      </c>
      <c r="C414">
        <v>91</v>
      </c>
    </row>
    <row r="415" spans="1:3">
      <c r="A415">
        <v>21804261</v>
      </c>
      <c r="B415" s="11">
        <v>14.583333333333334</v>
      </c>
      <c r="C415">
        <v>43</v>
      </c>
    </row>
    <row r="416" spans="1:3">
      <c r="A416">
        <v>21804262</v>
      </c>
      <c r="B416" s="11">
        <v>9.5833333333333339</v>
      </c>
      <c r="C416">
        <v>421</v>
      </c>
    </row>
    <row r="417" spans="1:3">
      <c r="A417">
        <v>21804271</v>
      </c>
      <c r="B417" s="11">
        <v>11.25</v>
      </c>
      <c r="C417">
        <v>289</v>
      </c>
    </row>
    <row r="418" spans="1:3">
      <c r="A418">
        <v>21804283</v>
      </c>
      <c r="B418" s="11">
        <v>1.6666666666666667</v>
      </c>
      <c r="C418">
        <v>940</v>
      </c>
    </row>
    <row r="419" spans="1:3">
      <c r="A419">
        <v>21804285</v>
      </c>
      <c r="B419" s="11">
        <v>10.416666666666666</v>
      </c>
      <c r="C419">
        <v>351</v>
      </c>
    </row>
    <row r="420" spans="1:3">
      <c r="A420">
        <v>21804286</v>
      </c>
      <c r="B420" s="11">
        <v>8.75</v>
      </c>
      <c r="C420">
        <v>476</v>
      </c>
    </row>
    <row r="421" spans="1:3">
      <c r="A421">
        <v>21804303</v>
      </c>
      <c r="B421" s="11">
        <v>15.416666666666666</v>
      </c>
      <c r="C421">
        <v>23</v>
      </c>
    </row>
    <row r="422" spans="1:3">
      <c r="A422">
        <v>21804306</v>
      </c>
      <c r="B422" s="11">
        <v>3.3333333333333335</v>
      </c>
      <c r="C422">
        <v>848</v>
      </c>
    </row>
    <row r="423" spans="1:3">
      <c r="A423">
        <v>21804349</v>
      </c>
      <c r="B423" s="11">
        <v>7.916666666666667</v>
      </c>
      <c r="C423">
        <v>534</v>
      </c>
    </row>
    <row r="424" spans="1:3">
      <c r="A424">
        <v>21804357</v>
      </c>
      <c r="B424" s="11">
        <v>12.083333333333334</v>
      </c>
      <c r="C424">
        <v>219</v>
      </c>
    </row>
    <row r="425" spans="1:3">
      <c r="A425">
        <v>21804410</v>
      </c>
      <c r="B425" s="11">
        <v>15</v>
      </c>
      <c r="C425">
        <v>33</v>
      </c>
    </row>
    <row r="426" spans="1:3">
      <c r="A426">
        <v>21804440</v>
      </c>
      <c r="B426" s="11">
        <v>12.916666666666666</v>
      </c>
      <c r="C426">
        <v>149</v>
      </c>
    </row>
    <row r="427" spans="1:3">
      <c r="A427">
        <v>21804444</v>
      </c>
      <c r="B427" s="11">
        <v>12.083333333333334</v>
      </c>
      <c r="C427">
        <v>219</v>
      </c>
    </row>
    <row r="428" spans="1:3">
      <c r="A428">
        <v>21804467</v>
      </c>
      <c r="B428" s="11">
        <v>8.75</v>
      </c>
      <c r="C428">
        <v>476</v>
      </c>
    </row>
    <row r="429" spans="1:3">
      <c r="A429">
        <v>21804468</v>
      </c>
      <c r="B429" s="11">
        <v>7.083333333333333</v>
      </c>
      <c r="C429">
        <v>595</v>
      </c>
    </row>
    <row r="430" spans="1:3">
      <c r="A430">
        <v>21804485</v>
      </c>
      <c r="B430" s="11">
        <v>13.75</v>
      </c>
      <c r="C430">
        <v>91</v>
      </c>
    </row>
    <row r="431" spans="1:3">
      <c r="A431">
        <v>21804527</v>
      </c>
      <c r="B431" s="11">
        <v>12.083333333333334</v>
      </c>
      <c r="C431">
        <v>219</v>
      </c>
    </row>
    <row r="432" spans="1:3">
      <c r="A432">
        <v>21804528</v>
      </c>
      <c r="B432" s="11">
        <v>14.166666666666666</v>
      </c>
      <c r="C432">
        <v>66</v>
      </c>
    </row>
    <row r="433" spans="1:3">
      <c r="A433">
        <v>21804557</v>
      </c>
      <c r="B433" s="11">
        <v>13.75</v>
      </c>
      <c r="C433">
        <v>91</v>
      </c>
    </row>
    <row r="434" spans="1:3">
      <c r="A434">
        <v>21804560</v>
      </c>
      <c r="B434" s="11">
        <v>3.3333333333333335</v>
      </c>
      <c r="C434">
        <v>848</v>
      </c>
    </row>
    <row r="435" spans="1:3">
      <c r="A435">
        <v>21804582</v>
      </c>
      <c r="B435" s="11">
        <v>13.333333333333334</v>
      </c>
      <c r="C435">
        <v>119</v>
      </c>
    </row>
    <row r="436" spans="1:3">
      <c r="A436">
        <v>21804594</v>
      </c>
      <c r="B436" s="11">
        <v>12.5</v>
      </c>
      <c r="C436">
        <v>177</v>
      </c>
    </row>
    <row r="437" spans="1:3">
      <c r="A437">
        <v>21804598</v>
      </c>
      <c r="B437" s="11">
        <v>10.833333333333334</v>
      </c>
      <c r="C437">
        <v>325</v>
      </c>
    </row>
    <row r="438" spans="1:3">
      <c r="A438">
        <v>21804600</v>
      </c>
      <c r="B438" s="11">
        <v>12.5</v>
      </c>
      <c r="C438">
        <v>177</v>
      </c>
    </row>
    <row r="439" spans="1:3">
      <c r="A439">
        <v>21804618</v>
      </c>
      <c r="B439" s="11">
        <v>16.25</v>
      </c>
      <c r="C439">
        <v>8</v>
      </c>
    </row>
    <row r="440" spans="1:3">
      <c r="A440">
        <v>21804625</v>
      </c>
      <c r="B440" s="11">
        <v>12.916666666666666</v>
      </c>
      <c r="C440">
        <v>149</v>
      </c>
    </row>
    <row r="441" spans="1:3">
      <c r="A441">
        <v>21804708</v>
      </c>
      <c r="B441" s="11">
        <v>16.25</v>
      </c>
      <c r="C441">
        <v>8</v>
      </c>
    </row>
    <row r="442" spans="1:3">
      <c r="A442">
        <v>21804729</v>
      </c>
      <c r="B442" s="11">
        <v>6.666666666666667</v>
      </c>
      <c r="C442">
        <v>624</v>
      </c>
    </row>
    <row r="443" spans="1:3">
      <c r="A443">
        <v>21804769</v>
      </c>
      <c r="B443" s="11">
        <v>9.1666666666666661</v>
      </c>
      <c r="C443">
        <v>450</v>
      </c>
    </row>
    <row r="444" spans="1:3">
      <c r="A444">
        <v>21804800</v>
      </c>
      <c r="B444" s="11">
        <v>12.083333333333334</v>
      </c>
      <c r="C444">
        <v>219</v>
      </c>
    </row>
    <row r="445" spans="1:3">
      <c r="A445">
        <v>21804823</v>
      </c>
      <c r="B445" s="11">
        <v>2.0833333333333335</v>
      </c>
      <c r="C445">
        <v>932</v>
      </c>
    </row>
    <row r="446" spans="1:3">
      <c r="A446">
        <v>21804897</v>
      </c>
      <c r="B446" s="11">
        <v>13.75</v>
      </c>
      <c r="C446">
        <v>91</v>
      </c>
    </row>
    <row r="447" spans="1:3">
      <c r="A447">
        <v>21804939</v>
      </c>
      <c r="B447" s="11">
        <v>10.416666666666666</v>
      </c>
      <c r="C447">
        <v>351</v>
      </c>
    </row>
    <row r="448" spans="1:3">
      <c r="A448">
        <v>21804973</v>
      </c>
      <c r="B448" s="11">
        <v>3.3333333333333335</v>
      </c>
      <c r="C448">
        <v>848</v>
      </c>
    </row>
    <row r="449" spans="1:3">
      <c r="A449">
        <v>21804975</v>
      </c>
      <c r="B449" s="11">
        <v>2.5</v>
      </c>
      <c r="C449">
        <v>909</v>
      </c>
    </row>
    <row r="450" spans="1:3">
      <c r="A450">
        <v>21804984</v>
      </c>
      <c r="B450" s="11">
        <v>12.5</v>
      </c>
      <c r="C450">
        <v>177</v>
      </c>
    </row>
    <row r="451" spans="1:3">
      <c r="A451">
        <v>21804993</v>
      </c>
      <c r="B451" s="11">
        <v>10</v>
      </c>
      <c r="C451">
        <v>396</v>
      </c>
    </row>
    <row r="452" spans="1:3">
      <c r="A452">
        <v>21805009</v>
      </c>
      <c r="B452" s="11">
        <v>16.25</v>
      </c>
      <c r="C452">
        <v>8</v>
      </c>
    </row>
    <row r="453" spans="1:3">
      <c r="A453">
        <v>21805073</v>
      </c>
      <c r="B453" s="11">
        <v>12.5</v>
      </c>
      <c r="C453">
        <v>177</v>
      </c>
    </row>
    <row r="454" spans="1:3">
      <c r="A454">
        <v>21805078</v>
      </c>
      <c r="B454" s="11">
        <v>7.916666666666667</v>
      </c>
      <c r="C454">
        <v>534</v>
      </c>
    </row>
    <row r="455" spans="1:3">
      <c r="A455">
        <v>21805085</v>
      </c>
      <c r="B455" s="11">
        <v>5</v>
      </c>
      <c r="C455">
        <v>733</v>
      </c>
    </row>
    <row r="456" spans="1:3">
      <c r="A456">
        <v>21805117</v>
      </c>
      <c r="B456" s="11">
        <v>8.3333333333333339</v>
      </c>
      <c r="C456">
        <v>499</v>
      </c>
    </row>
    <row r="457" spans="1:3">
      <c r="A457">
        <v>21805146</v>
      </c>
      <c r="B457" s="11">
        <v>14.583333333333334</v>
      </c>
      <c r="C457">
        <v>43</v>
      </c>
    </row>
    <row r="458" spans="1:3">
      <c r="A458">
        <v>21805177</v>
      </c>
      <c r="B458" s="11">
        <v>4.583333333333333</v>
      </c>
      <c r="C458">
        <v>760</v>
      </c>
    </row>
    <row r="459" spans="1:3">
      <c r="A459">
        <v>21805210</v>
      </c>
      <c r="B459" s="11">
        <v>9.5833333333333339</v>
      </c>
      <c r="C459">
        <v>421</v>
      </c>
    </row>
    <row r="460" spans="1:3">
      <c r="A460">
        <v>21805277</v>
      </c>
      <c r="B460" s="11">
        <v>11.666666666666666</v>
      </c>
      <c r="C460">
        <v>260</v>
      </c>
    </row>
    <row r="461" spans="1:3">
      <c r="A461">
        <v>21805282</v>
      </c>
      <c r="B461" s="11">
        <v>3.3333333333333335</v>
      </c>
      <c r="C461">
        <v>848</v>
      </c>
    </row>
    <row r="462" spans="1:3">
      <c r="A462">
        <v>21805319</v>
      </c>
      <c r="B462" s="11">
        <v>14.166666666666666</v>
      </c>
      <c r="C462">
        <v>66</v>
      </c>
    </row>
    <row r="463" spans="1:3">
      <c r="A463">
        <v>21805342</v>
      </c>
      <c r="B463" s="11">
        <v>10</v>
      </c>
      <c r="C463">
        <v>396</v>
      </c>
    </row>
    <row r="464" spans="1:3">
      <c r="A464">
        <v>21805359</v>
      </c>
      <c r="B464" s="11">
        <v>8.3333333333333339</v>
      </c>
      <c r="C464">
        <v>499</v>
      </c>
    </row>
    <row r="465" spans="1:3">
      <c r="A465">
        <v>21805372</v>
      </c>
      <c r="B465" s="11">
        <v>6.666666666666667</v>
      </c>
      <c r="C465">
        <v>624</v>
      </c>
    </row>
    <row r="466" spans="1:3">
      <c r="A466">
        <v>21805375</v>
      </c>
      <c r="B466" s="11">
        <v>12.083333333333334</v>
      </c>
      <c r="C466">
        <v>219</v>
      </c>
    </row>
    <row r="467" spans="1:3">
      <c r="A467">
        <v>21805413</v>
      </c>
      <c r="B467" s="11">
        <v>12.083333333333334</v>
      </c>
      <c r="C467">
        <v>219</v>
      </c>
    </row>
    <row r="468" spans="1:3">
      <c r="A468">
        <v>21805421</v>
      </c>
      <c r="B468" s="11">
        <v>12.083333333333334</v>
      </c>
      <c r="C468">
        <v>219</v>
      </c>
    </row>
    <row r="469" spans="1:3">
      <c r="A469">
        <v>21805532</v>
      </c>
      <c r="B469" s="11">
        <v>3.75</v>
      </c>
      <c r="C469">
        <v>818</v>
      </c>
    </row>
    <row r="470" spans="1:3">
      <c r="A470">
        <v>21805535</v>
      </c>
      <c r="B470" s="11">
        <v>12.083333333333334</v>
      </c>
      <c r="C470">
        <v>219</v>
      </c>
    </row>
    <row r="471" spans="1:3">
      <c r="A471">
        <v>21805616</v>
      </c>
      <c r="B471" s="11">
        <v>7.916666666666667</v>
      </c>
      <c r="C471">
        <v>534</v>
      </c>
    </row>
    <row r="472" spans="1:3">
      <c r="A472">
        <v>21805624</v>
      </c>
      <c r="B472" s="11">
        <v>2.5</v>
      </c>
      <c r="C472">
        <v>909</v>
      </c>
    </row>
    <row r="473" spans="1:3">
      <c r="A473">
        <v>21805631</v>
      </c>
      <c r="B473" s="11">
        <v>11.25</v>
      </c>
      <c r="C473">
        <v>289</v>
      </c>
    </row>
    <row r="474" spans="1:3">
      <c r="A474">
        <v>21805671</v>
      </c>
      <c r="B474" s="11">
        <v>4.166666666666667</v>
      </c>
      <c r="C474">
        <v>796</v>
      </c>
    </row>
    <row r="475" spans="1:3">
      <c r="A475">
        <v>21805684</v>
      </c>
      <c r="B475" s="11">
        <v>12.5</v>
      </c>
      <c r="C475">
        <v>177</v>
      </c>
    </row>
    <row r="476" spans="1:3">
      <c r="A476">
        <v>21805696</v>
      </c>
      <c r="B476" s="11">
        <v>1.6666666666666667</v>
      </c>
      <c r="C476">
        <v>940</v>
      </c>
    </row>
    <row r="477" spans="1:3">
      <c r="A477">
        <v>21805706</v>
      </c>
      <c r="B477" s="11">
        <v>14.166666666666666</v>
      </c>
      <c r="C477">
        <v>66</v>
      </c>
    </row>
    <row r="478" spans="1:3">
      <c r="A478">
        <v>21805723</v>
      </c>
      <c r="B478" s="11">
        <v>7.916666666666667</v>
      </c>
      <c r="C478">
        <v>534</v>
      </c>
    </row>
    <row r="479" spans="1:3">
      <c r="A479">
        <v>21805765</v>
      </c>
      <c r="B479" s="11">
        <v>8.3333333333333339</v>
      </c>
      <c r="C479">
        <v>499</v>
      </c>
    </row>
    <row r="480" spans="1:3">
      <c r="A480">
        <v>21805827</v>
      </c>
      <c r="B480" s="11">
        <v>8.75</v>
      </c>
      <c r="C480">
        <v>476</v>
      </c>
    </row>
    <row r="481" spans="1:3">
      <c r="A481">
        <v>21805892</v>
      </c>
      <c r="B481" s="11">
        <v>12.083333333333334</v>
      </c>
      <c r="C481">
        <v>219</v>
      </c>
    </row>
    <row r="482" spans="1:3">
      <c r="A482">
        <v>21805896</v>
      </c>
      <c r="B482" s="11">
        <v>13.75</v>
      </c>
      <c r="C482">
        <v>91</v>
      </c>
    </row>
    <row r="483" spans="1:3">
      <c r="A483">
        <v>21805962</v>
      </c>
      <c r="B483" s="11">
        <v>10.833333333333334</v>
      </c>
      <c r="C483">
        <v>325</v>
      </c>
    </row>
    <row r="484" spans="1:3">
      <c r="A484">
        <v>21805967</v>
      </c>
      <c r="B484" s="11">
        <v>12.5</v>
      </c>
      <c r="C484">
        <v>177</v>
      </c>
    </row>
    <row r="485" spans="1:3">
      <c r="A485">
        <v>21805972</v>
      </c>
      <c r="B485" s="11">
        <v>11.25</v>
      </c>
      <c r="C485">
        <v>289</v>
      </c>
    </row>
    <row r="486" spans="1:3">
      <c r="A486">
        <v>21805985</v>
      </c>
      <c r="B486" s="11">
        <v>0.83333333333333337</v>
      </c>
      <c r="C486">
        <v>956</v>
      </c>
    </row>
    <row r="487" spans="1:3">
      <c r="A487">
        <v>21806203</v>
      </c>
      <c r="B487" s="11">
        <v>14.166666666666666</v>
      </c>
      <c r="C487">
        <v>66</v>
      </c>
    </row>
    <row r="488" spans="1:3">
      <c r="A488">
        <v>21806270</v>
      </c>
      <c r="B488" s="11">
        <v>12.916666666666666</v>
      </c>
      <c r="C488">
        <v>149</v>
      </c>
    </row>
    <row r="489" spans="1:3">
      <c r="A489">
        <v>21806310</v>
      </c>
      <c r="B489" s="11">
        <v>8.3333333333333339</v>
      </c>
      <c r="C489">
        <v>499</v>
      </c>
    </row>
    <row r="490" spans="1:3">
      <c r="A490">
        <v>21806409</v>
      </c>
      <c r="B490" s="11">
        <v>7.916666666666667</v>
      </c>
      <c r="C490">
        <v>534</v>
      </c>
    </row>
    <row r="491" spans="1:3">
      <c r="A491">
        <v>21806468</v>
      </c>
      <c r="B491" s="11">
        <v>5.416666666666667</v>
      </c>
      <c r="C491">
        <v>709</v>
      </c>
    </row>
    <row r="492" spans="1:3">
      <c r="A492">
        <v>21806510</v>
      </c>
      <c r="B492" s="11">
        <v>2.5</v>
      </c>
      <c r="C492">
        <v>909</v>
      </c>
    </row>
    <row r="493" spans="1:3">
      <c r="A493">
        <v>21806518</v>
      </c>
      <c r="B493" s="11">
        <v>15.833333333333334</v>
      </c>
      <c r="C493">
        <v>14</v>
      </c>
    </row>
    <row r="494" spans="1:3">
      <c r="A494">
        <v>21806532</v>
      </c>
      <c r="B494" s="11">
        <v>5</v>
      </c>
      <c r="C494">
        <v>733</v>
      </c>
    </row>
    <row r="495" spans="1:3">
      <c r="A495">
        <v>21806551</v>
      </c>
      <c r="B495" s="11">
        <v>8.75</v>
      </c>
      <c r="C495">
        <v>476</v>
      </c>
    </row>
    <row r="496" spans="1:3">
      <c r="A496">
        <v>21806566</v>
      </c>
      <c r="B496" s="11">
        <v>6.666666666666667</v>
      </c>
      <c r="C496">
        <v>624</v>
      </c>
    </row>
    <row r="497" spans="1:3">
      <c r="A497">
        <v>21806672</v>
      </c>
      <c r="B497" s="11">
        <v>10.416666666666666</v>
      </c>
      <c r="C497">
        <v>351</v>
      </c>
    </row>
    <row r="498" spans="1:3">
      <c r="A498">
        <v>21806698</v>
      </c>
      <c r="B498" s="11">
        <v>12.5</v>
      </c>
      <c r="C498">
        <v>177</v>
      </c>
    </row>
    <row r="499" spans="1:3">
      <c r="A499">
        <v>21806711</v>
      </c>
      <c r="B499" s="11">
        <v>7.083333333333333</v>
      </c>
      <c r="C499">
        <v>595</v>
      </c>
    </row>
    <row r="500" spans="1:3">
      <c r="A500">
        <v>21806760</v>
      </c>
      <c r="B500" s="11">
        <v>7.083333333333333</v>
      </c>
      <c r="C500">
        <v>595</v>
      </c>
    </row>
    <row r="501" spans="1:3">
      <c r="A501">
        <v>21806763</v>
      </c>
      <c r="B501" s="11">
        <v>10</v>
      </c>
      <c r="C501">
        <v>396</v>
      </c>
    </row>
    <row r="502" spans="1:3">
      <c r="A502">
        <v>21806806</v>
      </c>
      <c r="B502" s="11">
        <v>14.166666666666666</v>
      </c>
      <c r="C502">
        <v>66</v>
      </c>
    </row>
    <row r="503" spans="1:3">
      <c r="A503">
        <v>21806809</v>
      </c>
      <c r="B503" s="11">
        <v>11.666666666666666</v>
      </c>
      <c r="C503">
        <v>260</v>
      </c>
    </row>
    <row r="504" spans="1:3">
      <c r="A504">
        <v>21806888</v>
      </c>
      <c r="B504" s="11">
        <v>10</v>
      </c>
      <c r="C504">
        <v>396</v>
      </c>
    </row>
    <row r="505" spans="1:3">
      <c r="A505">
        <v>21806903</v>
      </c>
      <c r="B505" s="11">
        <v>3.3333333333333335</v>
      </c>
      <c r="C505">
        <v>848</v>
      </c>
    </row>
    <row r="506" spans="1:3">
      <c r="A506">
        <v>21806904</v>
      </c>
      <c r="B506" s="11">
        <v>15.416666666666666</v>
      </c>
      <c r="C506">
        <v>23</v>
      </c>
    </row>
    <row r="507" spans="1:3">
      <c r="A507">
        <v>21806931</v>
      </c>
      <c r="B507" s="11">
        <v>7.5</v>
      </c>
      <c r="C507">
        <v>571</v>
      </c>
    </row>
    <row r="508" spans="1:3">
      <c r="A508">
        <v>21807081</v>
      </c>
      <c r="B508" s="11">
        <v>6.666666666666667</v>
      </c>
      <c r="C508">
        <v>624</v>
      </c>
    </row>
    <row r="509" spans="1:3">
      <c r="A509">
        <v>21807209</v>
      </c>
      <c r="B509" s="11">
        <v>2.9166666666666665</v>
      </c>
      <c r="C509">
        <v>879</v>
      </c>
    </row>
    <row r="510" spans="1:3">
      <c r="A510">
        <v>21807220</v>
      </c>
      <c r="B510" s="11">
        <v>14.583333333333334</v>
      </c>
      <c r="C510">
        <v>43</v>
      </c>
    </row>
    <row r="511" spans="1:3">
      <c r="A511">
        <v>21807309</v>
      </c>
      <c r="B511" s="11">
        <v>9.5833333333333339</v>
      </c>
      <c r="C511">
        <v>421</v>
      </c>
    </row>
    <row r="512" spans="1:3">
      <c r="A512">
        <v>21807342</v>
      </c>
      <c r="B512" s="11">
        <v>10.833333333333334</v>
      </c>
      <c r="C512">
        <v>325</v>
      </c>
    </row>
    <row r="513" spans="1:3">
      <c r="A513">
        <v>21807357</v>
      </c>
      <c r="B513" s="11">
        <v>3.3333333333333335</v>
      </c>
      <c r="C513">
        <v>848</v>
      </c>
    </row>
    <row r="514" spans="1:3">
      <c r="A514">
        <v>21807391</v>
      </c>
      <c r="B514" s="11">
        <v>2.0833333333333335</v>
      </c>
      <c r="C514">
        <v>932</v>
      </c>
    </row>
    <row r="515" spans="1:3">
      <c r="A515">
        <v>21807394</v>
      </c>
      <c r="B515" s="11">
        <v>10</v>
      </c>
      <c r="C515">
        <v>396</v>
      </c>
    </row>
    <row r="516" spans="1:3">
      <c r="A516">
        <v>21807403</v>
      </c>
      <c r="B516" s="11">
        <v>7.083333333333333</v>
      </c>
      <c r="C516">
        <v>595</v>
      </c>
    </row>
    <row r="517" spans="1:3">
      <c r="A517">
        <v>21807410</v>
      </c>
      <c r="B517" s="11">
        <v>12.916666666666666</v>
      </c>
      <c r="C517">
        <v>149</v>
      </c>
    </row>
    <row r="518" spans="1:3">
      <c r="A518">
        <v>21807475</v>
      </c>
      <c r="B518" s="11">
        <v>11.666666666666666</v>
      </c>
      <c r="C518">
        <v>260</v>
      </c>
    </row>
    <row r="519" spans="1:3">
      <c r="A519">
        <v>21807546</v>
      </c>
      <c r="B519" s="11">
        <v>10</v>
      </c>
      <c r="C519">
        <v>396</v>
      </c>
    </row>
    <row r="520" spans="1:3">
      <c r="A520">
        <v>21807549</v>
      </c>
      <c r="B520" s="11">
        <v>5.416666666666667</v>
      </c>
      <c r="C520">
        <v>709</v>
      </c>
    </row>
    <row r="521" spans="1:3">
      <c r="A521">
        <v>21807563</v>
      </c>
      <c r="B521" s="11">
        <v>3.3333333333333335</v>
      </c>
      <c r="C521">
        <v>848</v>
      </c>
    </row>
    <row r="522" spans="1:3">
      <c r="A522">
        <v>21807628</v>
      </c>
      <c r="B522" s="11">
        <v>14.583333333333334</v>
      </c>
      <c r="C522">
        <v>43</v>
      </c>
    </row>
    <row r="523" spans="1:3">
      <c r="A523">
        <v>21807674</v>
      </c>
      <c r="B523" s="11">
        <v>4.166666666666667</v>
      </c>
      <c r="C523">
        <v>796</v>
      </c>
    </row>
    <row r="524" spans="1:3">
      <c r="A524">
        <v>21807795</v>
      </c>
      <c r="B524" s="11">
        <v>9.5833333333333339</v>
      </c>
      <c r="C524">
        <v>421</v>
      </c>
    </row>
    <row r="525" spans="1:3">
      <c r="A525">
        <v>21807852</v>
      </c>
      <c r="B525" s="11">
        <v>5.416666666666667</v>
      </c>
      <c r="C525">
        <v>709</v>
      </c>
    </row>
    <row r="526" spans="1:3">
      <c r="A526">
        <v>21807878</v>
      </c>
      <c r="B526" s="11">
        <v>10.833333333333334</v>
      </c>
      <c r="C526">
        <v>325</v>
      </c>
    </row>
    <row r="527" spans="1:3">
      <c r="A527">
        <v>21809907</v>
      </c>
      <c r="B527" s="11">
        <v>12.916666666666666</v>
      </c>
      <c r="C527">
        <v>149</v>
      </c>
    </row>
    <row r="528" spans="1:3">
      <c r="A528">
        <v>21813332</v>
      </c>
      <c r="B528" s="11">
        <v>14.583333333333334</v>
      </c>
      <c r="C528">
        <v>43</v>
      </c>
    </row>
    <row r="529" spans="1:3">
      <c r="A529">
        <v>21814035</v>
      </c>
      <c r="B529" s="11">
        <v>4.583333333333333</v>
      </c>
      <c r="C529">
        <v>760</v>
      </c>
    </row>
    <row r="530" spans="1:3">
      <c r="A530">
        <v>21815185</v>
      </c>
      <c r="B530" s="11">
        <v>3.3333333333333335</v>
      </c>
      <c r="C530">
        <v>848</v>
      </c>
    </row>
    <row r="531" spans="1:3">
      <c r="A531">
        <v>21815880</v>
      </c>
      <c r="B531" s="11">
        <v>8.75</v>
      </c>
      <c r="C531">
        <v>476</v>
      </c>
    </row>
    <row r="532" spans="1:3">
      <c r="A532">
        <v>21817440</v>
      </c>
      <c r="B532" s="11">
        <v>4.583333333333333</v>
      </c>
      <c r="C532">
        <v>760</v>
      </c>
    </row>
    <row r="533" spans="1:3">
      <c r="A533">
        <v>21817613</v>
      </c>
      <c r="B533" s="11">
        <v>7.5</v>
      </c>
      <c r="C533">
        <v>571</v>
      </c>
    </row>
    <row r="534" spans="1:3">
      <c r="A534">
        <v>21817653</v>
      </c>
      <c r="B534" s="11">
        <v>14.166666666666666</v>
      </c>
      <c r="C534">
        <v>66</v>
      </c>
    </row>
    <row r="535" spans="1:3">
      <c r="A535">
        <v>21817662</v>
      </c>
      <c r="B535" s="11">
        <v>11.666666666666666</v>
      </c>
      <c r="C535">
        <v>260</v>
      </c>
    </row>
    <row r="536" spans="1:3">
      <c r="A536">
        <v>21817704</v>
      </c>
      <c r="B536" s="11">
        <v>10.833333333333334</v>
      </c>
      <c r="C536">
        <v>325</v>
      </c>
    </row>
    <row r="537" spans="1:3">
      <c r="A537">
        <v>21817705</v>
      </c>
      <c r="B537" s="11">
        <v>11.666666666666666</v>
      </c>
      <c r="C537">
        <v>260</v>
      </c>
    </row>
    <row r="538" spans="1:3">
      <c r="A538">
        <v>21817713</v>
      </c>
      <c r="B538" s="11">
        <v>15.416666666666666</v>
      </c>
      <c r="C538">
        <v>23</v>
      </c>
    </row>
    <row r="539" spans="1:3">
      <c r="A539">
        <v>21817744</v>
      </c>
      <c r="B539" s="11">
        <v>14.166666666666666</v>
      </c>
      <c r="C539">
        <v>66</v>
      </c>
    </row>
    <row r="540" spans="1:3">
      <c r="A540">
        <v>21817758</v>
      </c>
      <c r="B540" s="11">
        <v>5</v>
      </c>
      <c r="C540">
        <v>733</v>
      </c>
    </row>
    <row r="541" spans="1:3">
      <c r="A541">
        <v>21817782</v>
      </c>
      <c r="B541" s="11">
        <v>4.583333333333333</v>
      </c>
      <c r="C541">
        <v>760</v>
      </c>
    </row>
    <row r="542" spans="1:3">
      <c r="A542">
        <v>21817803</v>
      </c>
      <c r="B542" s="11">
        <v>12.5</v>
      </c>
      <c r="C542">
        <v>177</v>
      </c>
    </row>
    <row r="543" spans="1:3">
      <c r="A543">
        <v>21817810</v>
      </c>
      <c r="B543" s="11">
        <v>3.3333333333333335</v>
      </c>
      <c r="C543">
        <v>848</v>
      </c>
    </row>
    <row r="544" spans="1:3">
      <c r="A544">
        <v>21817861</v>
      </c>
      <c r="B544" s="11">
        <v>14.583333333333334</v>
      </c>
      <c r="C544">
        <v>43</v>
      </c>
    </row>
    <row r="545" spans="1:3">
      <c r="A545">
        <v>21817903</v>
      </c>
      <c r="B545" s="11">
        <v>4.583333333333333</v>
      </c>
      <c r="C545">
        <v>760</v>
      </c>
    </row>
    <row r="546" spans="1:3">
      <c r="A546">
        <v>21817907</v>
      </c>
      <c r="B546" s="11">
        <v>3.3333333333333335</v>
      </c>
      <c r="C546">
        <v>848</v>
      </c>
    </row>
    <row r="547" spans="1:3">
      <c r="A547">
        <v>21817925</v>
      </c>
      <c r="B547" s="11">
        <v>2.5</v>
      </c>
      <c r="C547">
        <v>909</v>
      </c>
    </row>
    <row r="548" spans="1:3">
      <c r="A548">
        <v>21817963</v>
      </c>
      <c r="B548" s="11">
        <v>3.3333333333333335</v>
      </c>
      <c r="C548">
        <v>848</v>
      </c>
    </row>
    <row r="549" spans="1:3">
      <c r="A549">
        <v>21817973</v>
      </c>
      <c r="B549" s="11">
        <v>8.75</v>
      </c>
      <c r="C549">
        <v>476</v>
      </c>
    </row>
    <row r="550" spans="1:3">
      <c r="A550">
        <v>21817987</v>
      </c>
      <c r="B550" s="11">
        <v>14.166666666666666</v>
      </c>
      <c r="C550">
        <v>66</v>
      </c>
    </row>
    <row r="551" spans="1:3">
      <c r="A551">
        <v>21818067</v>
      </c>
      <c r="B551" s="11">
        <v>9.5833333333333339</v>
      </c>
      <c r="C551">
        <v>421</v>
      </c>
    </row>
    <row r="552" spans="1:3">
      <c r="A552">
        <v>21818122</v>
      </c>
      <c r="B552" s="11">
        <v>8.3333333333333339</v>
      </c>
      <c r="C552">
        <v>499</v>
      </c>
    </row>
    <row r="553" spans="1:3">
      <c r="A553">
        <v>21818166</v>
      </c>
      <c r="B553" s="11">
        <v>2.9166666666666665</v>
      </c>
      <c r="C553">
        <v>879</v>
      </c>
    </row>
    <row r="554" spans="1:3">
      <c r="A554">
        <v>21818376</v>
      </c>
      <c r="B554" s="11">
        <v>14.166666666666666</v>
      </c>
      <c r="C554">
        <v>66</v>
      </c>
    </row>
    <row r="555" spans="1:3">
      <c r="A555">
        <v>21818428</v>
      </c>
      <c r="B555" s="11">
        <v>7.916666666666667</v>
      </c>
      <c r="C555">
        <v>534</v>
      </c>
    </row>
    <row r="556" spans="1:3">
      <c r="A556">
        <v>21818447</v>
      </c>
      <c r="B556" s="11">
        <v>8.75</v>
      </c>
      <c r="C556">
        <v>476</v>
      </c>
    </row>
    <row r="557" spans="1:3">
      <c r="A557">
        <v>21818461</v>
      </c>
      <c r="B557" s="11">
        <v>11.666666666666666</v>
      </c>
      <c r="C557">
        <v>260</v>
      </c>
    </row>
    <row r="558" spans="1:3">
      <c r="A558">
        <v>21818464</v>
      </c>
      <c r="B558" s="11">
        <v>10.416666666666666</v>
      </c>
      <c r="C558">
        <v>351</v>
      </c>
    </row>
    <row r="559" spans="1:3">
      <c r="A559">
        <v>21818482</v>
      </c>
      <c r="B559" s="11">
        <v>4.583333333333333</v>
      </c>
      <c r="C559">
        <v>760</v>
      </c>
    </row>
    <row r="560" spans="1:3">
      <c r="A560">
        <v>21818497</v>
      </c>
      <c r="B560" s="11">
        <v>2.9166666666666665</v>
      </c>
      <c r="C560">
        <v>879</v>
      </c>
    </row>
    <row r="561" spans="1:3">
      <c r="A561">
        <v>21818571</v>
      </c>
      <c r="B561" s="11">
        <v>7.916666666666667</v>
      </c>
      <c r="C561">
        <v>534</v>
      </c>
    </row>
    <row r="562" spans="1:3">
      <c r="A562">
        <v>21818578</v>
      </c>
      <c r="B562" s="11">
        <v>9.5833333333333339</v>
      </c>
      <c r="C562">
        <v>421</v>
      </c>
    </row>
    <row r="563" spans="1:3">
      <c r="A563">
        <v>21818719</v>
      </c>
      <c r="B563" s="11">
        <v>3.75</v>
      </c>
      <c r="C563">
        <v>818</v>
      </c>
    </row>
    <row r="564" spans="1:3">
      <c r="A564">
        <v>21818907</v>
      </c>
      <c r="B564" s="11">
        <v>7.916666666666667</v>
      </c>
      <c r="C564">
        <v>534</v>
      </c>
    </row>
    <row r="565" spans="1:3">
      <c r="A565">
        <v>21818942</v>
      </c>
      <c r="B565" s="11">
        <v>9.5833333333333339</v>
      </c>
      <c r="C565">
        <v>421</v>
      </c>
    </row>
    <row r="566" spans="1:3">
      <c r="A566">
        <v>21820397</v>
      </c>
      <c r="B566" s="11">
        <v>12.916666666666666</v>
      </c>
      <c r="C566">
        <v>149</v>
      </c>
    </row>
    <row r="567" spans="1:3">
      <c r="A567">
        <v>21821837</v>
      </c>
      <c r="B567" s="11">
        <v>3.3333333333333335</v>
      </c>
      <c r="C567">
        <v>848</v>
      </c>
    </row>
    <row r="568" spans="1:3">
      <c r="A568">
        <v>21822466</v>
      </c>
      <c r="B568" s="11">
        <v>11.666666666666666</v>
      </c>
      <c r="C568">
        <v>260</v>
      </c>
    </row>
    <row r="569" spans="1:3">
      <c r="A569">
        <v>21822531</v>
      </c>
      <c r="B569" s="11">
        <v>12.083333333333334</v>
      </c>
      <c r="C569">
        <v>219</v>
      </c>
    </row>
    <row r="570" spans="1:3">
      <c r="A570">
        <v>21822655</v>
      </c>
      <c r="B570" s="11">
        <v>14.166666666666666</v>
      </c>
      <c r="C570">
        <v>66</v>
      </c>
    </row>
    <row r="571" spans="1:3">
      <c r="A571">
        <v>21822663</v>
      </c>
      <c r="B571" s="11">
        <v>13.333333333333334</v>
      </c>
      <c r="C571">
        <v>119</v>
      </c>
    </row>
    <row r="572" spans="1:3">
      <c r="A572">
        <v>21827208</v>
      </c>
      <c r="B572" s="11">
        <v>5.416666666666667</v>
      </c>
      <c r="C572">
        <v>709</v>
      </c>
    </row>
    <row r="573" spans="1:3">
      <c r="A573">
        <v>21900106</v>
      </c>
      <c r="B573" s="11">
        <v>4.166666666666667</v>
      </c>
      <c r="C573">
        <v>796</v>
      </c>
    </row>
    <row r="574" spans="1:3">
      <c r="A574">
        <v>21900114</v>
      </c>
      <c r="B574" s="11">
        <v>6.25</v>
      </c>
      <c r="C574">
        <v>656</v>
      </c>
    </row>
    <row r="575" spans="1:3">
      <c r="A575">
        <v>21900146</v>
      </c>
      <c r="B575" s="11">
        <v>13.75</v>
      </c>
      <c r="C575">
        <v>91</v>
      </c>
    </row>
    <row r="576" spans="1:3">
      <c r="A576">
        <v>21900149</v>
      </c>
      <c r="B576" s="11">
        <v>3.3333333333333335</v>
      </c>
      <c r="C576">
        <v>848</v>
      </c>
    </row>
    <row r="577" spans="1:3">
      <c r="A577">
        <v>21900152</v>
      </c>
      <c r="B577" s="11">
        <v>5</v>
      </c>
      <c r="C577">
        <v>733</v>
      </c>
    </row>
    <row r="578" spans="1:3">
      <c r="A578">
        <v>21900153</v>
      </c>
      <c r="B578" s="11">
        <v>4.583333333333333</v>
      </c>
      <c r="C578">
        <v>760</v>
      </c>
    </row>
    <row r="579" spans="1:3">
      <c r="A579">
        <v>21900163</v>
      </c>
      <c r="B579" s="11">
        <v>3.75</v>
      </c>
      <c r="C579">
        <v>818</v>
      </c>
    </row>
    <row r="580" spans="1:3">
      <c r="A580">
        <v>21900166</v>
      </c>
      <c r="B580" s="11">
        <v>10.833333333333334</v>
      </c>
      <c r="C580">
        <v>325</v>
      </c>
    </row>
    <row r="581" spans="1:3">
      <c r="A581">
        <v>21900168</v>
      </c>
      <c r="B581" s="11">
        <v>13.75</v>
      </c>
      <c r="C581">
        <v>91</v>
      </c>
    </row>
    <row r="582" spans="1:3">
      <c r="A582">
        <v>21900189</v>
      </c>
      <c r="B582" s="11">
        <v>13.333333333333334</v>
      </c>
      <c r="C582">
        <v>119</v>
      </c>
    </row>
    <row r="583" spans="1:3">
      <c r="A583">
        <v>21900193</v>
      </c>
      <c r="B583" s="11">
        <v>5</v>
      </c>
      <c r="C583">
        <v>733</v>
      </c>
    </row>
    <row r="584" spans="1:3">
      <c r="A584">
        <v>21900194</v>
      </c>
      <c r="B584" s="11">
        <v>10.833333333333334</v>
      </c>
      <c r="C584">
        <v>325</v>
      </c>
    </row>
    <row r="585" spans="1:3">
      <c r="A585">
        <v>21900195</v>
      </c>
      <c r="B585" s="11">
        <v>9.5833333333333339</v>
      </c>
      <c r="C585">
        <v>421</v>
      </c>
    </row>
    <row r="586" spans="1:3">
      <c r="A586">
        <v>21900196</v>
      </c>
      <c r="B586" s="11">
        <v>11.25</v>
      </c>
      <c r="C586">
        <v>289</v>
      </c>
    </row>
    <row r="587" spans="1:3">
      <c r="A587">
        <v>21900226</v>
      </c>
      <c r="B587" s="11">
        <v>10.416666666666666</v>
      </c>
      <c r="C587">
        <v>351</v>
      </c>
    </row>
    <row r="588" spans="1:3">
      <c r="A588">
        <v>21900232</v>
      </c>
      <c r="B588" s="11">
        <v>6.666666666666667</v>
      </c>
      <c r="C588">
        <v>624</v>
      </c>
    </row>
    <row r="589" spans="1:3">
      <c r="A589">
        <v>21900233</v>
      </c>
      <c r="B589" s="11">
        <v>7.916666666666667</v>
      </c>
      <c r="C589">
        <v>534</v>
      </c>
    </row>
    <row r="590" spans="1:3">
      <c r="A590">
        <v>21900234</v>
      </c>
      <c r="B590" s="11">
        <v>9.1666666666666661</v>
      </c>
      <c r="C590">
        <v>450</v>
      </c>
    </row>
    <row r="591" spans="1:3">
      <c r="A591">
        <v>21900236</v>
      </c>
      <c r="B591" s="11">
        <v>4.166666666666667</v>
      </c>
      <c r="C591">
        <v>796</v>
      </c>
    </row>
    <row r="592" spans="1:3">
      <c r="A592">
        <v>21900237</v>
      </c>
      <c r="B592" s="11">
        <v>2.9166666666666665</v>
      </c>
      <c r="C592">
        <v>879</v>
      </c>
    </row>
    <row r="593" spans="1:3">
      <c r="A593">
        <v>21900238</v>
      </c>
      <c r="B593" s="11">
        <v>8.3333333333333339</v>
      </c>
      <c r="C593">
        <v>499</v>
      </c>
    </row>
    <row r="594" spans="1:3">
      <c r="A594">
        <v>21900250</v>
      </c>
      <c r="B594" s="11">
        <v>10</v>
      </c>
      <c r="C594">
        <v>396</v>
      </c>
    </row>
    <row r="595" spans="1:3">
      <c r="A595">
        <v>21900266</v>
      </c>
      <c r="B595" s="11">
        <v>2.9166666666666665</v>
      </c>
      <c r="C595">
        <v>879</v>
      </c>
    </row>
    <row r="596" spans="1:3">
      <c r="A596">
        <v>21900278</v>
      </c>
      <c r="B596" s="11">
        <v>14.166666666666666</v>
      </c>
      <c r="C596">
        <v>66</v>
      </c>
    </row>
    <row r="597" spans="1:3">
      <c r="A597">
        <v>21900284</v>
      </c>
      <c r="B597" s="11">
        <v>6.666666666666667</v>
      </c>
      <c r="C597">
        <v>624</v>
      </c>
    </row>
    <row r="598" spans="1:3">
      <c r="A598">
        <v>21900294</v>
      </c>
      <c r="B598" s="11">
        <v>15</v>
      </c>
      <c r="C598">
        <v>33</v>
      </c>
    </row>
    <row r="599" spans="1:3">
      <c r="A599">
        <v>21900303</v>
      </c>
      <c r="B599" s="11">
        <v>3.75</v>
      </c>
      <c r="C599">
        <v>818</v>
      </c>
    </row>
    <row r="600" spans="1:3">
      <c r="A600">
        <v>21900304</v>
      </c>
      <c r="B600" s="11">
        <v>8.3333333333333339</v>
      </c>
      <c r="C600">
        <v>499</v>
      </c>
    </row>
    <row r="601" spans="1:3">
      <c r="A601">
        <v>21900311</v>
      </c>
      <c r="B601" s="11">
        <v>2.9166666666666665</v>
      </c>
      <c r="C601">
        <v>879</v>
      </c>
    </row>
    <row r="602" spans="1:3">
      <c r="A602">
        <v>21900321</v>
      </c>
      <c r="B602" s="11">
        <v>2.5</v>
      </c>
      <c r="C602">
        <v>909</v>
      </c>
    </row>
    <row r="603" spans="1:3">
      <c r="A603">
        <v>21900352</v>
      </c>
      <c r="B603" s="11">
        <v>4.166666666666667</v>
      </c>
      <c r="C603">
        <v>796</v>
      </c>
    </row>
    <row r="604" spans="1:3">
      <c r="A604">
        <v>21900356</v>
      </c>
      <c r="B604" s="11">
        <v>12.083333333333334</v>
      </c>
      <c r="C604">
        <v>219</v>
      </c>
    </row>
    <row r="605" spans="1:3">
      <c r="A605">
        <v>21900360</v>
      </c>
      <c r="B605" s="11">
        <v>2.5</v>
      </c>
      <c r="C605">
        <v>909</v>
      </c>
    </row>
    <row r="606" spans="1:3">
      <c r="A606">
        <v>21900371</v>
      </c>
      <c r="B606" s="11">
        <v>6.666666666666667</v>
      </c>
      <c r="C606">
        <v>624</v>
      </c>
    </row>
    <row r="607" spans="1:3">
      <c r="A607">
        <v>21900373</v>
      </c>
      <c r="B607" s="11">
        <v>5.833333333333333</v>
      </c>
      <c r="C607">
        <v>687</v>
      </c>
    </row>
    <row r="608" spans="1:3">
      <c r="A608">
        <v>21900384</v>
      </c>
      <c r="B608" s="11">
        <v>10.416666666666666</v>
      </c>
      <c r="C608">
        <v>351</v>
      </c>
    </row>
    <row r="609" spans="1:3">
      <c r="A609">
        <v>21900391</v>
      </c>
      <c r="B609" s="11">
        <v>6.666666666666667</v>
      </c>
      <c r="C609">
        <v>624</v>
      </c>
    </row>
    <row r="610" spans="1:3">
      <c r="A610">
        <v>21900401</v>
      </c>
      <c r="B610" s="11">
        <v>8.3333333333333339</v>
      </c>
      <c r="C610">
        <v>499</v>
      </c>
    </row>
    <row r="611" spans="1:3">
      <c r="A611">
        <v>21900437</v>
      </c>
      <c r="B611" s="11">
        <v>15</v>
      </c>
      <c r="C611">
        <v>33</v>
      </c>
    </row>
    <row r="612" spans="1:3">
      <c r="A612">
        <v>21900444</v>
      </c>
      <c r="B612" s="11">
        <v>6.666666666666667</v>
      </c>
      <c r="C612">
        <v>624</v>
      </c>
    </row>
    <row r="613" spans="1:3">
      <c r="A613">
        <v>21900451</v>
      </c>
      <c r="B613" s="11">
        <v>10.416666666666666</v>
      </c>
      <c r="C613">
        <v>351</v>
      </c>
    </row>
    <row r="614" spans="1:3">
      <c r="A614">
        <v>21900454</v>
      </c>
      <c r="B614" s="11">
        <v>9.5833333333333339</v>
      </c>
      <c r="C614">
        <v>421</v>
      </c>
    </row>
    <row r="615" spans="1:3">
      <c r="A615">
        <v>21900469</v>
      </c>
      <c r="B615" s="11">
        <v>13.75</v>
      </c>
      <c r="C615">
        <v>91</v>
      </c>
    </row>
    <row r="616" spans="1:3">
      <c r="A616">
        <v>21900484</v>
      </c>
      <c r="B616" s="11">
        <v>3.75</v>
      </c>
      <c r="C616">
        <v>818</v>
      </c>
    </row>
    <row r="617" spans="1:3">
      <c r="A617">
        <v>21900490</v>
      </c>
      <c r="B617" s="11">
        <v>6.25</v>
      </c>
      <c r="C617">
        <v>656</v>
      </c>
    </row>
    <row r="618" spans="1:3">
      <c r="A618">
        <v>21900501</v>
      </c>
      <c r="B618" s="11">
        <v>5.833333333333333</v>
      </c>
      <c r="C618">
        <v>687</v>
      </c>
    </row>
    <row r="619" spans="1:3">
      <c r="A619">
        <v>21900504</v>
      </c>
      <c r="B619" s="11">
        <v>11.25</v>
      </c>
      <c r="C619">
        <v>289</v>
      </c>
    </row>
    <row r="620" spans="1:3">
      <c r="A620">
        <v>21900520</v>
      </c>
      <c r="B620" s="11">
        <v>4.583333333333333</v>
      </c>
      <c r="C620">
        <v>760</v>
      </c>
    </row>
    <row r="621" spans="1:3">
      <c r="A621">
        <v>21900529</v>
      </c>
      <c r="B621" s="11">
        <v>2.9166666666666665</v>
      </c>
      <c r="C621">
        <v>879</v>
      </c>
    </row>
    <row r="622" spans="1:3">
      <c r="A622">
        <v>21900534</v>
      </c>
      <c r="B622" s="11">
        <v>15.833333333333334</v>
      </c>
      <c r="C622">
        <v>14</v>
      </c>
    </row>
    <row r="623" spans="1:3">
      <c r="A623">
        <v>21900551</v>
      </c>
      <c r="B623" s="11">
        <v>10</v>
      </c>
      <c r="C623">
        <v>396</v>
      </c>
    </row>
    <row r="624" spans="1:3">
      <c r="A624">
        <v>21900557</v>
      </c>
      <c r="B624" s="11">
        <v>7.5</v>
      </c>
      <c r="C624">
        <v>571</v>
      </c>
    </row>
    <row r="625" spans="1:3">
      <c r="A625">
        <v>21900570</v>
      </c>
      <c r="B625" s="11">
        <v>6.666666666666667</v>
      </c>
      <c r="C625">
        <v>624</v>
      </c>
    </row>
    <row r="626" spans="1:3">
      <c r="A626">
        <v>21900572</v>
      </c>
      <c r="B626" s="11">
        <v>9.1666666666666661</v>
      </c>
      <c r="C626">
        <v>450</v>
      </c>
    </row>
    <row r="627" spans="1:3">
      <c r="A627">
        <v>21900604</v>
      </c>
      <c r="B627" s="11">
        <v>10.416666666666666</v>
      </c>
      <c r="C627">
        <v>351</v>
      </c>
    </row>
    <row r="628" spans="1:3">
      <c r="A628">
        <v>21900621</v>
      </c>
      <c r="B628" s="11">
        <v>6.25</v>
      </c>
      <c r="C628">
        <v>656</v>
      </c>
    </row>
    <row r="629" spans="1:3">
      <c r="A629">
        <v>21900659</v>
      </c>
      <c r="B629" s="11">
        <v>3.75</v>
      </c>
      <c r="C629">
        <v>818</v>
      </c>
    </row>
    <row r="630" spans="1:3">
      <c r="A630">
        <v>21900660</v>
      </c>
      <c r="B630" s="11">
        <v>6.666666666666667</v>
      </c>
      <c r="C630">
        <v>624</v>
      </c>
    </row>
    <row r="631" spans="1:3">
      <c r="A631">
        <v>21900665</v>
      </c>
      <c r="B631" s="11">
        <v>8.75</v>
      </c>
      <c r="C631">
        <v>476</v>
      </c>
    </row>
    <row r="632" spans="1:3">
      <c r="A632">
        <v>21900668</v>
      </c>
      <c r="B632" s="11">
        <v>9.5833333333333339</v>
      </c>
      <c r="C632">
        <v>421</v>
      </c>
    </row>
    <row r="633" spans="1:3">
      <c r="A633">
        <v>21900675</v>
      </c>
      <c r="B633" s="11">
        <v>14.583333333333334</v>
      </c>
      <c r="C633">
        <v>43</v>
      </c>
    </row>
    <row r="634" spans="1:3">
      <c r="A634">
        <v>21900692</v>
      </c>
      <c r="B634" s="11">
        <v>5.416666666666667</v>
      </c>
      <c r="C634">
        <v>709</v>
      </c>
    </row>
    <row r="635" spans="1:3">
      <c r="A635">
        <v>21900695</v>
      </c>
      <c r="B635" s="11">
        <v>7.916666666666667</v>
      </c>
      <c r="C635">
        <v>534</v>
      </c>
    </row>
    <row r="636" spans="1:3">
      <c r="A636">
        <v>21900696</v>
      </c>
      <c r="B636" s="11">
        <v>5.833333333333333</v>
      </c>
      <c r="C636">
        <v>687</v>
      </c>
    </row>
    <row r="637" spans="1:3">
      <c r="A637">
        <v>21900713</v>
      </c>
      <c r="B637" s="11">
        <v>6.25</v>
      </c>
      <c r="C637">
        <v>656</v>
      </c>
    </row>
    <row r="638" spans="1:3">
      <c r="A638">
        <v>21900715</v>
      </c>
      <c r="B638" s="11">
        <v>7.083333333333333</v>
      </c>
      <c r="C638">
        <v>595</v>
      </c>
    </row>
    <row r="639" spans="1:3">
      <c r="A639">
        <v>21900718</v>
      </c>
      <c r="B639" s="11">
        <v>8.3333333333333339</v>
      </c>
      <c r="C639">
        <v>499</v>
      </c>
    </row>
    <row r="640" spans="1:3">
      <c r="A640">
        <v>21900719</v>
      </c>
      <c r="B640" s="11">
        <v>7.083333333333333</v>
      </c>
      <c r="C640">
        <v>595</v>
      </c>
    </row>
    <row r="641" spans="1:3">
      <c r="A641">
        <v>21900720</v>
      </c>
      <c r="B641" s="11">
        <v>4.583333333333333</v>
      </c>
      <c r="C641">
        <v>760</v>
      </c>
    </row>
    <row r="642" spans="1:3">
      <c r="A642">
        <v>21900722</v>
      </c>
      <c r="B642" s="11">
        <v>3.75</v>
      </c>
      <c r="C642">
        <v>818</v>
      </c>
    </row>
    <row r="643" spans="1:3">
      <c r="A643">
        <v>21900727</v>
      </c>
      <c r="B643" s="11">
        <v>7.083333333333333</v>
      </c>
      <c r="C643">
        <v>595</v>
      </c>
    </row>
    <row r="644" spans="1:3">
      <c r="A644">
        <v>21900754</v>
      </c>
      <c r="B644" s="11">
        <v>10.416666666666666</v>
      </c>
      <c r="C644">
        <v>351</v>
      </c>
    </row>
    <row r="645" spans="1:3">
      <c r="A645">
        <v>21900780</v>
      </c>
      <c r="B645" s="11">
        <v>16.25</v>
      </c>
      <c r="C645">
        <v>8</v>
      </c>
    </row>
    <row r="646" spans="1:3">
      <c r="A646">
        <v>21900787</v>
      </c>
      <c r="B646" s="11">
        <v>8.75</v>
      </c>
      <c r="C646">
        <v>476</v>
      </c>
    </row>
    <row r="647" spans="1:3">
      <c r="A647">
        <v>21900788</v>
      </c>
      <c r="B647" s="11">
        <v>6.25</v>
      </c>
      <c r="C647">
        <v>656</v>
      </c>
    </row>
    <row r="648" spans="1:3">
      <c r="A648">
        <v>21900800</v>
      </c>
      <c r="B648" s="11">
        <v>6.25</v>
      </c>
      <c r="C648">
        <v>656</v>
      </c>
    </row>
    <row r="649" spans="1:3">
      <c r="A649">
        <v>21900803</v>
      </c>
      <c r="B649" s="11">
        <v>3.75</v>
      </c>
      <c r="C649">
        <v>818</v>
      </c>
    </row>
    <row r="650" spans="1:3">
      <c r="A650">
        <v>21900818</v>
      </c>
      <c r="B650" s="11">
        <v>4.583333333333333</v>
      </c>
      <c r="C650">
        <v>760</v>
      </c>
    </row>
    <row r="651" spans="1:3">
      <c r="A651">
        <v>21900828</v>
      </c>
      <c r="B651" s="11">
        <v>6.25</v>
      </c>
      <c r="C651">
        <v>656</v>
      </c>
    </row>
    <row r="652" spans="1:3">
      <c r="A652">
        <v>21900830</v>
      </c>
      <c r="B652" s="11">
        <v>2.5</v>
      </c>
      <c r="C652">
        <v>909</v>
      </c>
    </row>
    <row r="653" spans="1:3">
      <c r="A653">
        <v>21900852</v>
      </c>
      <c r="B653" s="11">
        <v>9.5833333333333339</v>
      </c>
      <c r="C653">
        <v>421</v>
      </c>
    </row>
    <row r="654" spans="1:3">
      <c r="A654">
        <v>21900869</v>
      </c>
      <c r="B654" s="11">
        <v>13.333333333333334</v>
      </c>
      <c r="C654">
        <v>119</v>
      </c>
    </row>
    <row r="655" spans="1:3">
      <c r="A655">
        <v>21900893</v>
      </c>
      <c r="B655" s="11">
        <v>10.833333333333334</v>
      </c>
      <c r="C655">
        <v>325</v>
      </c>
    </row>
    <row r="656" spans="1:3">
      <c r="A656">
        <v>21900897</v>
      </c>
      <c r="B656" s="11">
        <v>2.0833333333333335</v>
      </c>
      <c r="C656">
        <v>932</v>
      </c>
    </row>
    <row r="657" spans="1:3">
      <c r="A657">
        <v>21900905</v>
      </c>
      <c r="B657" s="11">
        <v>13.75</v>
      </c>
      <c r="C657">
        <v>91</v>
      </c>
    </row>
    <row r="658" spans="1:3">
      <c r="A658">
        <v>21900923</v>
      </c>
      <c r="B658" s="11">
        <v>7.5</v>
      </c>
      <c r="C658">
        <v>571</v>
      </c>
    </row>
    <row r="659" spans="1:3">
      <c r="A659">
        <v>21900927</v>
      </c>
      <c r="B659" s="11">
        <v>2.9166666666666665</v>
      </c>
      <c r="C659">
        <v>879</v>
      </c>
    </row>
    <row r="660" spans="1:3">
      <c r="A660">
        <v>21900931</v>
      </c>
      <c r="B660" s="11">
        <v>14.166666666666666</v>
      </c>
      <c r="C660">
        <v>66</v>
      </c>
    </row>
    <row r="661" spans="1:3">
      <c r="A661">
        <v>21900938</v>
      </c>
      <c r="B661" s="11">
        <v>4.583333333333333</v>
      </c>
      <c r="C661">
        <v>760</v>
      </c>
    </row>
    <row r="662" spans="1:3">
      <c r="A662">
        <v>21900967</v>
      </c>
      <c r="B662" s="11">
        <v>12.5</v>
      </c>
      <c r="C662">
        <v>177</v>
      </c>
    </row>
    <row r="663" spans="1:3">
      <c r="A663">
        <v>21900968</v>
      </c>
      <c r="B663" s="11">
        <v>4.583333333333333</v>
      </c>
      <c r="C663">
        <v>760</v>
      </c>
    </row>
    <row r="664" spans="1:3">
      <c r="A664">
        <v>21900971</v>
      </c>
      <c r="B664" s="11">
        <v>2.9166666666666665</v>
      </c>
      <c r="C664">
        <v>879</v>
      </c>
    </row>
    <row r="665" spans="1:3">
      <c r="A665">
        <v>21900978</v>
      </c>
      <c r="B665" s="11">
        <v>12.083333333333334</v>
      </c>
      <c r="C665">
        <v>219</v>
      </c>
    </row>
    <row r="666" spans="1:3">
      <c r="A666">
        <v>21900982</v>
      </c>
      <c r="B666" s="11">
        <v>7.083333333333333</v>
      </c>
      <c r="C666">
        <v>595</v>
      </c>
    </row>
    <row r="667" spans="1:3">
      <c r="A667">
        <v>21901025</v>
      </c>
      <c r="B667" s="11">
        <v>12.083333333333334</v>
      </c>
      <c r="C667">
        <v>219</v>
      </c>
    </row>
    <row r="668" spans="1:3">
      <c r="A668">
        <v>21901052</v>
      </c>
      <c r="B668" s="11">
        <v>7.083333333333333</v>
      </c>
      <c r="C668">
        <v>595</v>
      </c>
    </row>
    <row r="669" spans="1:3">
      <c r="A669">
        <v>21901058</v>
      </c>
      <c r="B669" s="11">
        <v>12.5</v>
      </c>
      <c r="C669">
        <v>177</v>
      </c>
    </row>
    <row r="670" spans="1:3">
      <c r="A670">
        <v>21901068</v>
      </c>
      <c r="B670" s="11">
        <v>5.833333333333333</v>
      </c>
      <c r="C670">
        <v>687</v>
      </c>
    </row>
    <row r="671" spans="1:3">
      <c r="A671">
        <v>21901069</v>
      </c>
      <c r="B671" s="11">
        <v>2.9166666666666665</v>
      </c>
      <c r="C671">
        <v>879</v>
      </c>
    </row>
    <row r="672" spans="1:3">
      <c r="A672">
        <v>21901104</v>
      </c>
      <c r="B672" s="11">
        <v>15.833333333333334</v>
      </c>
      <c r="C672">
        <v>14</v>
      </c>
    </row>
    <row r="673" spans="1:3">
      <c r="A673">
        <v>21901110</v>
      </c>
      <c r="B673" s="11">
        <v>14.166666666666666</v>
      </c>
      <c r="C673">
        <v>66</v>
      </c>
    </row>
    <row r="674" spans="1:3">
      <c r="A674">
        <v>21901112</v>
      </c>
      <c r="B674" s="11">
        <v>12.5</v>
      </c>
      <c r="C674">
        <v>177</v>
      </c>
    </row>
    <row r="675" spans="1:3">
      <c r="A675">
        <v>21901117</v>
      </c>
      <c r="B675" s="11">
        <v>7.916666666666667</v>
      </c>
      <c r="C675">
        <v>534</v>
      </c>
    </row>
    <row r="676" spans="1:3">
      <c r="A676">
        <v>21901149</v>
      </c>
      <c r="B676" s="11">
        <v>3.3333333333333335</v>
      </c>
      <c r="C676">
        <v>848</v>
      </c>
    </row>
    <row r="677" spans="1:3">
      <c r="A677">
        <v>21901161</v>
      </c>
      <c r="B677" s="11">
        <v>12.5</v>
      </c>
      <c r="C677">
        <v>177</v>
      </c>
    </row>
    <row r="678" spans="1:3">
      <c r="A678">
        <v>21901164</v>
      </c>
      <c r="B678" s="11">
        <v>2.9166666666666665</v>
      </c>
      <c r="C678">
        <v>879</v>
      </c>
    </row>
    <row r="679" spans="1:3">
      <c r="A679">
        <v>21901167</v>
      </c>
      <c r="B679" s="11">
        <v>7.916666666666667</v>
      </c>
      <c r="C679">
        <v>534</v>
      </c>
    </row>
    <row r="680" spans="1:3">
      <c r="A680">
        <v>21901194</v>
      </c>
      <c r="B680" s="11">
        <v>3.75</v>
      </c>
      <c r="C680">
        <v>818</v>
      </c>
    </row>
    <row r="681" spans="1:3">
      <c r="A681">
        <v>21901201</v>
      </c>
      <c r="B681" s="11">
        <v>6.666666666666667</v>
      </c>
      <c r="C681">
        <v>624</v>
      </c>
    </row>
    <row r="682" spans="1:3">
      <c r="A682">
        <v>21901218</v>
      </c>
      <c r="B682" s="11">
        <v>13.333333333333334</v>
      </c>
      <c r="C682">
        <v>119</v>
      </c>
    </row>
    <row r="683" spans="1:3">
      <c r="A683">
        <v>21901237</v>
      </c>
      <c r="B683" s="11">
        <v>11.25</v>
      </c>
      <c r="C683">
        <v>289</v>
      </c>
    </row>
    <row r="684" spans="1:3">
      <c r="A684">
        <v>21901285</v>
      </c>
      <c r="B684" s="11">
        <v>16.25</v>
      </c>
      <c r="C684">
        <v>8</v>
      </c>
    </row>
    <row r="685" spans="1:3">
      <c r="A685">
        <v>21901295</v>
      </c>
      <c r="B685" s="11">
        <v>18.333333333333332</v>
      </c>
      <c r="C685">
        <v>1</v>
      </c>
    </row>
    <row r="686" spans="1:3">
      <c r="A686">
        <v>21901306</v>
      </c>
      <c r="B686" s="11">
        <v>6.25</v>
      </c>
      <c r="C686">
        <v>656</v>
      </c>
    </row>
    <row r="687" spans="1:3">
      <c r="A687">
        <v>21901307</v>
      </c>
      <c r="B687" s="11">
        <v>10</v>
      </c>
      <c r="C687">
        <v>396</v>
      </c>
    </row>
    <row r="688" spans="1:3">
      <c r="A688">
        <v>21901321</v>
      </c>
      <c r="B688" s="11">
        <v>5.416666666666667</v>
      </c>
      <c r="C688">
        <v>709</v>
      </c>
    </row>
    <row r="689" spans="1:3">
      <c r="A689">
        <v>21901323</v>
      </c>
      <c r="B689" s="11">
        <v>3.75</v>
      </c>
      <c r="C689">
        <v>818</v>
      </c>
    </row>
    <row r="690" spans="1:3">
      <c r="A690">
        <v>21901339</v>
      </c>
      <c r="B690" s="11">
        <v>18.333333333333332</v>
      </c>
      <c r="C690">
        <v>1</v>
      </c>
    </row>
    <row r="691" spans="1:3">
      <c r="A691">
        <v>21901363</v>
      </c>
      <c r="B691" s="11">
        <v>3.3333333333333335</v>
      </c>
      <c r="C691">
        <v>848</v>
      </c>
    </row>
    <row r="692" spans="1:3">
      <c r="A692">
        <v>21901381</v>
      </c>
      <c r="B692" s="11">
        <v>3.75</v>
      </c>
      <c r="C692">
        <v>818</v>
      </c>
    </row>
    <row r="693" spans="1:3">
      <c r="A693">
        <v>21901382</v>
      </c>
      <c r="B693" s="11">
        <v>3.75</v>
      </c>
      <c r="C693">
        <v>818</v>
      </c>
    </row>
    <row r="694" spans="1:3">
      <c r="A694">
        <v>21901427</v>
      </c>
      <c r="B694" s="11">
        <v>4.583333333333333</v>
      </c>
      <c r="C694">
        <v>760</v>
      </c>
    </row>
    <row r="695" spans="1:3">
      <c r="A695">
        <v>21901437</v>
      </c>
      <c r="B695" s="11">
        <v>7.083333333333333</v>
      </c>
      <c r="C695">
        <v>595</v>
      </c>
    </row>
    <row r="696" spans="1:3">
      <c r="A696">
        <v>21901443</v>
      </c>
      <c r="B696" s="11">
        <v>13.75</v>
      </c>
      <c r="C696">
        <v>91</v>
      </c>
    </row>
    <row r="697" spans="1:3">
      <c r="A697">
        <v>21901489</v>
      </c>
      <c r="B697" s="11">
        <v>9.1666666666666661</v>
      </c>
      <c r="C697">
        <v>450</v>
      </c>
    </row>
    <row r="698" spans="1:3">
      <c r="A698">
        <v>21901523</v>
      </c>
      <c r="B698" s="11">
        <v>3.3333333333333335</v>
      </c>
      <c r="C698">
        <v>848</v>
      </c>
    </row>
    <row r="699" spans="1:3">
      <c r="A699">
        <v>21901525</v>
      </c>
      <c r="B699" s="11">
        <v>4.583333333333333</v>
      </c>
      <c r="C699">
        <v>760</v>
      </c>
    </row>
    <row r="700" spans="1:3">
      <c r="A700">
        <v>21901538</v>
      </c>
      <c r="B700" s="11">
        <v>6.25</v>
      </c>
      <c r="C700">
        <v>656</v>
      </c>
    </row>
    <row r="701" spans="1:3">
      <c r="A701">
        <v>21901571</v>
      </c>
      <c r="B701" s="11">
        <v>7.916666666666667</v>
      </c>
      <c r="C701">
        <v>534</v>
      </c>
    </row>
    <row r="702" spans="1:3">
      <c r="A702">
        <v>21901578</v>
      </c>
      <c r="B702" s="11">
        <v>1.25</v>
      </c>
      <c r="C702">
        <v>953</v>
      </c>
    </row>
    <row r="703" spans="1:3">
      <c r="A703">
        <v>21901579</v>
      </c>
      <c r="B703" s="11">
        <v>11.25</v>
      </c>
      <c r="C703">
        <v>289</v>
      </c>
    </row>
    <row r="704" spans="1:3">
      <c r="A704">
        <v>21901612</v>
      </c>
      <c r="B704" s="11">
        <v>9.1666666666666661</v>
      </c>
      <c r="C704">
        <v>450</v>
      </c>
    </row>
    <row r="705" spans="1:3">
      <c r="A705">
        <v>21901626</v>
      </c>
      <c r="B705" s="11">
        <v>12.5</v>
      </c>
      <c r="C705">
        <v>177</v>
      </c>
    </row>
    <row r="706" spans="1:3">
      <c r="A706">
        <v>21901628</v>
      </c>
      <c r="B706" s="11">
        <v>2.9166666666666665</v>
      </c>
      <c r="C706">
        <v>879</v>
      </c>
    </row>
    <row r="707" spans="1:3">
      <c r="A707">
        <v>21901632</v>
      </c>
      <c r="B707" s="11">
        <v>4.166666666666667</v>
      </c>
      <c r="C707">
        <v>796</v>
      </c>
    </row>
    <row r="708" spans="1:3">
      <c r="A708">
        <v>21901642</v>
      </c>
      <c r="B708" s="11">
        <v>6.25</v>
      </c>
      <c r="C708">
        <v>656</v>
      </c>
    </row>
    <row r="709" spans="1:3">
      <c r="A709">
        <v>21901724</v>
      </c>
      <c r="B709" s="11">
        <v>14.583333333333334</v>
      </c>
      <c r="C709">
        <v>43</v>
      </c>
    </row>
    <row r="710" spans="1:3">
      <c r="A710">
        <v>21901725</v>
      </c>
      <c r="B710" s="11">
        <v>6.666666666666667</v>
      </c>
      <c r="C710">
        <v>624</v>
      </c>
    </row>
    <row r="711" spans="1:3">
      <c r="A711">
        <v>21901786</v>
      </c>
      <c r="B711" s="11">
        <v>4.583333333333333</v>
      </c>
      <c r="C711">
        <v>760</v>
      </c>
    </row>
    <row r="712" spans="1:3">
      <c r="A712">
        <v>21901792</v>
      </c>
      <c r="B712" s="11">
        <v>7.916666666666667</v>
      </c>
      <c r="C712">
        <v>534</v>
      </c>
    </row>
    <row r="713" spans="1:3">
      <c r="A713">
        <v>21901798</v>
      </c>
      <c r="B713" s="11">
        <v>13.333333333333334</v>
      </c>
      <c r="C713">
        <v>119</v>
      </c>
    </row>
    <row r="714" spans="1:3">
      <c r="A714">
        <v>21901821</v>
      </c>
      <c r="B714" s="11">
        <v>3.75</v>
      </c>
      <c r="C714">
        <v>818</v>
      </c>
    </row>
    <row r="715" spans="1:3">
      <c r="A715">
        <v>21901825</v>
      </c>
      <c r="B715" s="11">
        <v>3.3333333333333335</v>
      </c>
      <c r="C715">
        <v>848</v>
      </c>
    </row>
    <row r="716" spans="1:3">
      <c r="A716">
        <v>21901861</v>
      </c>
      <c r="B716" s="11">
        <v>6.666666666666667</v>
      </c>
      <c r="C716">
        <v>624</v>
      </c>
    </row>
    <row r="717" spans="1:3">
      <c r="A717">
        <v>21901866</v>
      </c>
      <c r="B717" s="11">
        <v>5.416666666666667</v>
      </c>
      <c r="C717">
        <v>709</v>
      </c>
    </row>
    <row r="718" spans="1:3">
      <c r="A718">
        <v>21901872</v>
      </c>
      <c r="B718" s="11">
        <v>6.25</v>
      </c>
      <c r="C718">
        <v>656</v>
      </c>
    </row>
    <row r="719" spans="1:3">
      <c r="A719">
        <v>21901873</v>
      </c>
      <c r="B719" s="11">
        <v>10.833333333333334</v>
      </c>
      <c r="C719">
        <v>325</v>
      </c>
    </row>
    <row r="720" spans="1:3">
      <c r="A720">
        <v>21901875</v>
      </c>
      <c r="B720" s="11">
        <v>2.9166666666666665</v>
      </c>
      <c r="C720">
        <v>879</v>
      </c>
    </row>
    <row r="721" spans="1:3">
      <c r="A721">
        <v>21901883</v>
      </c>
      <c r="B721" s="11">
        <v>12.916666666666666</v>
      </c>
      <c r="C721">
        <v>149</v>
      </c>
    </row>
    <row r="722" spans="1:3">
      <c r="A722">
        <v>21901905</v>
      </c>
      <c r="B722" s="11">
        <v>6.666666666666667</v>
      </c>
      <c r="C722">
        <v>624</v>
      </c>
    </row>
    <row r="723" spans="1:3">
      <c r="A723">
        <v>21901925</v>
      </c>
      <c r="B723" s="11">
        <v>5</v>
      </c>
      <c r="C723">
        <v>733</v>
      </c>
    </row>
    <row r="724" spans="1:3">
      <c r="A724">
        <v>21901934</v>
      </c>
      <c r="B724" s="11">
        <v>2.5</v>
      </c>
      <c r="C724">
        <v>909</v>
      </c>
    </row>
    <row r="725" spans="1:3">
      <c r="A725">
        <v>21901971</v>
      </c>
      <c r="B725" s="11">
        <v>5.416666666666667</v>
      </c>
      <c r="C725">
        <v>709</v>
      </c>
    </row>
    <row r="726" spans="1:3">
      <c r="A726">
        <v>21901977</v>
      </c>
      <c r="B726" s="11">
        <v>9.5833333333333339</v>
      </c>
      <c r="C726">
        <v>421</v>
      </c>
    </row>
    <row r="727" spans="1:3">
      <c r="A727">
        <v>21902032</v>
      </c>
      <c r="B727" s="11">
        <v>12.916666666666666</v>
      </c>
      <c r="C727">
        <v>149</v>
      </c>
    </row>
    <row r="728" spans="1:3">
      <c r="A728">
        <v>21902062</v>
      </c>
      <c r="B728" s="11">
        <v>4.583333333333333</v>
      </c>
      <c r="C728">
        <v>760</v>
      </c>
    </row>
    <row r="729" spans="1:3">
      <c r="A729">
        <v>21902079</v>
      </c>
      <c r="B729" s="11">
        <v>4.583333333333333</v>
      </c>
      <c r="C729">
        <v>760</v>
      </c>
    </row>
    <row r="730" spans="1:3">
      <c r="A730">
        <v>21902101</v>
      </c>
      <c r="B730" s="11">
        <v>2.5</v>
      </c>
      <c r="C730">
        <v>909</v>
      </c>
    </row>
    <row r="731" spans="1:3">
      <c r="A731">
        <v>21902102</v>
      </c>
      <c r="B731" s="11">
        <v>7.083333333333333</v>
      </c>
      <c r="C731">
        <v>595</v>
      </c>
    </row>
    <row r="732" spans="1:3">
      <c r="A732">
        <v>21902110</v>
      </c>
      <c r="B732" s="11">
        <v>4.583333333333333</v>
      </c>
      <c r="C732">
        <v>760</v>
      </c>
    </row>
    <row r="733" spans="1:3">
      <c r="A733">
        <v>21902112</v>
      </c>
      <c r="B733" s="11">
        <v>13.333333333333334</v>
      </c>
      <c r="C733">
        <v>119</v>
      </c>
    </row>
    <row r="734" spans="1:3">
      <c r="A734">
        <v>21902139</v>
      </c>
      <c r="B734" s="11">
        <v>2.9166666666666665</v>
      </c>
      <c r="C734">
        <v>879</v>
      </c>
    </row>
    <row r="735" spans="1:3">
      <c r="A735">
        <v>21902159</v>
      </c>
      <c r="B735" s="11">
        <v>3.75</v>
      </c>
      <c r="C735">
        <v>818</v>
      </c>
    </row>
    <row r="736" spans="1:3">
      <c r="A736">
        <v>21902185</v>
      </c>
      <c r="B736" s="11">
        <v>5</v>
      </c>
      <c r="C736">
        <v>733</v>
      </c>
    </row>
    <row r="737" spans="1:3">
      <c r="A737">
        <v>21902228</v>
      </c>
      <c r="B737" s="11">
        <v>5.416666666666667</v>
      </c>
      <c r="C737">
        <v>709</v>
      </c>
    </row>
    <row r="738" spans="1:3">
      <c r="A738">
        <v>21902246</v>
      </c>
      <c r="B738" s="11">
        <v>1.6666666666666667</v>
      </c>
      <c r="C738">
        <v>940</v>
      </c>
    </row>
    <row r="739" spans="1:3">
      <c r="A739">
        <v>21902261</v>
      </c>
      <c r="B739" s="11">
        <v>10.416666666666666</v>
      </c>
      <c r="C739">
        <v>351</v>
      </c>
    </row>
    <row r="740" spans="1:3">
      <c r="A740">
        <v>21902283</v>
      </c>
      <c r="B740" s="11">
        <v>5.833333333333333</v>
      </c>
      <c r="C740">
        <v>687</v>
      </c>
    </row>
    <row r="741" spans="1:3">
      <c r="A741">
        <v>21902285</v>
      </c>
      <c r="B741" s="11">
        <v>5.416666666666667</v>
      </c>
      <c r="C741">
        <v>709</v>
      </c>
    </row>
    <row r="742" spans="1:3">
      <c r="A742">
        <v>21902385</v>
      </c>
      <c r="B742" s="11">
        <v>6.25</v>
      </c>
      <c r="C742">
        <v>656</v>
      </c>
    </row>
    <row r="743" spans="1:3">
      <c r="A743">
        <v>21902422</v>
      </c>
      <c r="B743" s="11">
        <v>7.083333333333333</v>
      </c>
      <c r="C743">
        <v>595</v>
      </c>
    </row>
    <row r="744" spans="1:3">
      <c r="A744">
        <v>21902445</v>
      </c>
      <c r="B744" s="11">
        <v>6.25</v>
      </c>
      <c r="C744">
        <v>656</v>
      </c>
    </row>
    <row r="745" spans="1:3">
      <c r="A745">
        <v>21902447</v>
      </c>
      <c r="B745" s="11">
        <v>12.5</v>
      </c>
      <c r="C745">
        <v>177</v>
      </c>
    </row>
    <row r="746" spans="1:3">
      <c r="A746">
        <v>21902474</v>
      </c>
      <c r="B746" s="11">
        <v>10.416666666666666</v>
      </c>
      <c r="C746">
        <v>351</v>
      </c>
    </row>
    <row r="747" spans="1:3">
      <c r="A747">
        <v>21902499</v>
      </c>
      <c r="B747" s="11">
        <v>13.75</v>
      </c>
      <c r="C747">
        <v>91</v>
      </c>
    </row>
    <row r="748" spans="1:3">
      <c r="A748">
        <v>21902505</v>
      </c>
      <c r="B748" s="11">
        <v>11.666666666666666</v>
      </c>
      <c r="C748">
        <v>260</v>
      </c>
    </row>
    <row r="749" spans="1:3">
      <c r="A749">
        <v>21902552</v>
      </c>
      <c r="B749" s="11">
        <v>4.583333333333333</v>
      </c>
      <c r="C749">
        <v>760</v>
      </c>
    </row>
    <row r="750" spans="1:3">
      <c r="A750">
        <v>21902559</v>
      </c>
      <c r="B750" s="11">
        <v>6.25</v>
      </c>
      <c r="C750">
        <v>656</v>
      </c>
    </row>
    <row r="751" spans="1:3">
      <c r="A751">
        <v>21902579</v>
      </c>
      <c r="B751" s="11">
        <v>3.3333333333333335</v>
      </c>
      <c r="C751">
        <v>848</v>
      </c>
    </row>
    <row r="752" spans="1:3">
      <c r="A752">
        <v>21902612</v>
      </c>
      <c r="B752" s="11">
        <v>9.5833333333333339</v>
      </c>
      <c r="C752">
        <v>421</v>
      </c>
    </row>
    <row r="753" spans="1:3">
      <c r="A753">
        <v>21902660</v>
      </c>
      <c r="B753" s="11">
        <v>6.25</v>
      </c>
      <c r="C753">
        <v>656</v>
      </c>
    </row>
    <row r="754" spans="1:3">
      <c r="A754">
        <v>21902727</v>
      </c>
      <c r="B754" s="11">
        <v>3.75</v>
      </c>
      <c r="C754">
        <v>818</v>
      </c>
    </row>
    <row r="755" spans="1:3">
      <c r="A755">
        <v>21902751</v>
      </c>
      <c r="B755" s="11">
        <v>7.5</v>
      </c>
      <c r="C755">
        <v>571</v>
      </c>
    </row>
    <row r="756" spans="1:3">
      <c r="A756">
        <v>21902752</v>
      </c>
      <c r="B756" s="11">
        <v>2.5</v>
      </c>
      <c r="C756">
        <v>909</v>
      </c>
    </row>
    <row r="757" spans="1:3">
      <c r="A757">
        <v>21902785</v>
      </c>
      <c r="B757" s="11">
        <v>5</v>
      </c>
      <c r="C757">
        <v>733</v>
      </c>
    </row>
    <row r="758" spans="1:3">
      <c r="A758">
        <v>21902791</v>
      </c>
      <c r="B758" s="11">
        <v>10</v>
      </c>
      <c r="C758">
        <v>396</v>
      </c>
    </row>
    <row r="759" spans="1:3">
      <c r="A759">
        <v>21902792</v>
      </c>
      <c r="B759" s="11">
        <v>4.583333333333333</v>
      </c>
      <c r="C759">
        <v>760</v>
      </c>
    </row>
    <row r="760" spans="1:3">
      <c r="A760">
        <v>21902810</v>
      </c>
      <c r="B760" s="11">
        <v>14.583333333333334</v>
      </c>
      <c r="C760">
        <v>43</v>
      </c>
    </row>
    <row r="761" spans="1:3">
      <c r="A761">
        <v>21902816</v>
      </c>
      <c r="B761" s="11">
        <v>6.25</v>
      </c>
      <c r="C761">
        <v>656</v>
      </c>
    </row>
    <row r="762" spans="1:3">
      <c r="A762">
        <v>21902819</v>
      </c>
      <c r="B762" s="11">
        <v>5.416666666666667</v>
      </c>
      <c r="C762">
        <v>709</v>
      </c>
    </row>
    <row r="763" spans="1:3">
      <c r="A763">
        <v>21902825</v>
      </c>
      <c r="B763" s="11">
        <v>4.583333333333333</v>
      </c>
      <c r="C763">
        <v>760</v>
      </c>
    </row>
    <row r="764" spans="1:3" s="8" customFormat="1">
      <c r="A764">
        <v>21902887</v>
      </c>
      <c r="B764" s="11">
        <v>5.416666666666667</v>
      </c>
      <c r="C764">
        <v>709</v>
      </c>
    </row>
    <row r="765" spans="1:3">
      <c r="A765">
        <v>21902888</v>
      </c>
      <c r="B765" s="11">
        <v>5.416666666666667</v>
      </c>
      <c r="C765">
        <v>709</v>
      </c>
    </row>
    <row r="766" spans="1:3">
      <c r="A766">
        <v>21902898</v>
      </c>
      <c r="B766" s="11">
        <v>5.416666666666667</v>
      </c>
      <c r="C766">
        <v>709</v>
      </c>
    </row>
    <row r="767" spans="1:3">
      <c r="A767">
        <v>21902916</v>
      </c>
      <c r="B767" s="11">
        <v>12.083333333333334</v>
      </c>
      <c r="C767">
        <v>219</v>
      </c>
    </row>
    <row r="768" spans="1:3">
      <c r="A768">
        <v>21902917</v>
      </c>
      <c r="B768" s="11">
        <v>5</v>
      </c>
      <c r="C768">
        <v>733</v>
      </c>
    </row>
    <row r="769" spans="1:3">
      <c r="A769">
        <v>21902919</v>
      </c>
      <c r="B769" s="11">
        <v>1.6666666666666667</v>
      </c>
      <c r="C769">
        <v>940</v>
      </c>
    </row>
    <row r="770" spans="1:3">
      <c r="A770">
        <v>21902921</v>
      </c>
      <c r="B770" s="11">
        <v>10.416666666666666</v>
      </c>
      <c r="C770">
        <v>351</v>
      </c>
    </row>
    <row r="771" spans="1:3">
      <c r="A771">
        <v>21902949</v>
      </c>
      <c r="B771" s="11">
        <v>7.916666666666667</v>
      </c>
      <c r="C771">
        <v>534</v>
      </c>
    </row>
    <row r="772" spans="1:3">
      <c r="A772">
        <v>21902952</v>
      </c>
      <c r="B772" s="11">
        <v>5</v>
      </c>
      <c r="C772">
        <v>733</v>
      </c>
    </row>
    <row r="773" spans="1:3">
      <c r="A773">
        <v>21902971</v>
      </c>
      <c r="B773" s="11">
        <v>3.3333333333333335</v>
      </c>
      <c r="C773">
        <v>848</v>
      </c>
    </row>
    <row r="774" spans="1:3">
      <c r="A774">
        <v>21903017</v>
      </c>
      <c r="B774" s="11">
        <v>4.166666666666667</v>
      </c>
      <c r="C774">
        <v>796</v>
      </c>
    </row>
    <row r="775" spans="1:3">
      <c r="A775">
        <v>21903034</v>
      </c>
      <c r="B775" s="11">
        <v>6.25</v>
      </c>
      <c r="C775">
        <v>656</v>
      </c>
    </row>
    <row r="776" spans="1:3">
      <c r="A776">
        <v>21903048</v>
      </c>
      <c r="B776" s="11">
        <v>15.833333333333334</v>
      </c>
      <c r="C776">
        <v>14</v>
      </c>
    </row>
    <row r="777" spans="1:3">
      <c r="A777">
        <v>21903072</v>
      </c>
      <c r="B777" s="11">
        <v>4.166666666666667</v>
      </c>
      <c r="C777">
        <v>796</v>
      </c>
    </row>
    <row r="778" spans="1:3">
      <c r="A778">
        <v>21903095</v>
      </c>
      <c r="B778" s="11">
        <v>3.3333333333333335</v>
      </c>
      <c r="C778">
        <v>848</v>
      </c>
    </row>
    <row r="779" spans="1:3">
      <c r="A779">
        <v>21903104</v>
      </c>
      <c r="B779" s="11">
        <v>4.583333333333333</v>
      </c>
      <c r="C779">
        <v>760</v>
      </c>
    </row>
    <row r="780" spans="1:3">
      <c r="A780">
        <v>21903108</v>
      </c>
      <c r="B780" s="11">
        <v>7.083333333333333</v>
      </c>
      <c r="C780">
        <v>595</v>
      </c>
    </row>
    <row r="781" spans="1:3">
      <c r="A781">
        <v>21903111</v>
      </c>
      <c r="B781" s="11">
        <v>7.5</v>
      </c>
      <c r="C781">
        <v>571</v>
      </c>
    </row>
    <row r="782" spans="1:3">
      <c r="A782">
        <v>21903118</v>
      </c>
      <c r="B782" s="11">
        <v>12.083333333333334</v>
      </c>
      <c r="C782">
        <v>219</v>
      </c>
    </row>
    <row r="783" spans="1:3">
      <c r="A783">
        <v>21903132</v>
      </c>
      <c r="B783" s="11">
        <v>0.83333333333333337</v>
      </c>
      <c r="C783">
        <v>956</v>
      </c>
    </row>
    <row r="784" spans="1:3">
      <c r="A784">
        <v>21903140</v>
      </c>
      <c r="B784" s="11">
        <v>15.833333333333334</v>
      </c>
      <c r="C784">
        <v>14</v>
      </c>
    </row>
    <row r="785" spans="1:3">
      <c r="A785">
        <v>21903142</v>
      </c>
      <c r="B785" s="11">
        <v>7.083333333333333</v>
      </c>
      <c r="C785">
        <v>595</v>
      </c>
    </row>
    <row r="786" spans="1:3">
      <c r="A786">
        <v>21903158</v>
      </c>
      <c r="B786" s="11">
        <v>5</v>
      </c>
      <c r="C786">
        <v>733</v>
      </c>
    </row>
    <row r="787" spans="1:3">
      <c r="A787">
        <v>21903159</v>
      </c>
      <c r="B787" s="11">
        <v>4.583333333333333</v>
      </c>
      <c r="C787">
        <v>760</v>
      </c>
    </row>
    <row r="788" spans="1:3">
      <c r="A788">
        <v>21903162</v>
      </c>
      <c r="B788" s="11">
        <v>7.083333333333333</v>
      </c>
      <c r="C788">
        <v>595</v>
      </c>
    </row>
    <row r="789" spans="1:3">
      <c r="A789">
        <v>21903178</v>
      </c>
      <c r="B789" s="11">
        <v>4.583333333333333</v>
      </c>
      <c r="C789">
        <v>760</v>
      </c>
    </row>
    <row r="790" spans="1:3">
      <c r="A790">
        <v>21903180</v>
      </c>
      <c r="B790" s="11">
        <v>6.666666666666667</v>
      </c>
      <c r="C790">
        <v>624</v>
      </c>
    </row>
    <row r="791" spans="1:3">
      <c r="A791">
        <v>21903272</v>
      </c>
      <c r="B791" s="11">
        <v>4.583333333333333</v>
      </c>
      <c r="C791">
        <v>760</v>
      </c>
    </row>
    <row r="792" spans="1:3">
      <c r="A792">
        <v>21903286</v>
      </c>
      <c r="B792" s="11">
        <v>3.3333333333333335</v>
      </c>
      <c r="C792">
        <v>848</v>
      </c>
    </row>
    <row r="793" spans="1:3">
      <c r="A793">
        <v>21903395</v>
      </c>
      <c r="B793" s="11">
        <v>3.75</v>
      </c>
      <c r="C793">
        <v>818</v>
      </c>
    </row>
    <row r="794" spans="1:3">
      <c r="A794">
        <v>21903403</v>
      </c>
      <c r="B794" s="11">
        <v>4.166666666666667</v>
      </c>
      <c r="C794">
        <v>796</v>
      </c>
    </row>
    <row r="795" spans="1:3">
      <c r="A795">
        <v>21903454</v>
      </c>
      <c r="B795" s="11">
        <v>12.5</v>
      </c>
      <c r="C795">
        <v>177</v>
      </c>
    </row>
    <row r="796" spans="1:3">
      <c r="A796">
        <v>21903463</v>
      </c>
      <c r="B796" s="11">
        <v>5.833333333333333</v>
      </c>
      <c r="C796">
        <v>687</v>
      </c>
    </row>
    <row r="797" spans="1:3">
      <c r="A797">
        <v>21903483</v>
      </c>
      <c r="B797" s="11">
        <v>10</v>
      </c>
      <c r="C797">
        <v>396</v>
      </c>
    </row>
    <row r="798" spans="1:3">
      <c r="A798">
        <v>21903502</v>
      </c>
      <c r="B798" s="11">
        <v>9.1666666666666661</v>
      </c>
      <c r="C798">
        <v>450</v>
      </c>
    </row>
    <row r="799" spans="1:3">
      <c r="A799">
        <v>21903583</v>
      </c>
      <c r="B799" s="11">
        <v>7.916666666666667</v>
      </c>
      <c r="C799">
        <v>534</v>
      </c>
    </row>
    <row r="800" spans="1:3">
      <c r="A800">
        <v>21903639</v>
      </c>
      <c r="B800" s="11">
        <v>3.3333333333333335</v>
      </c>
      <c r="C800">
        <v>848</v>
      </c>
    </row>
    <row r="801" spans="1:3">
      <c r="A801">
        <v>21903709</v>
      </c>
      <c r="B801" s="11">
        <v>8.3333333333333339</v>
      </c>
      <c r="C801">
        <v>499</v>
      </c>
    </row>
    <row r="802" spans="1:3">
      <c r="A802">
        <v>21903733</v>
      </c>
      <c r="B802" s="11">
        <v>2.5</v>
      </c>
      <c r="C802">
        <v>909</v>
      </c>
    </row>
    <row r="803" spans="1:3">
      <c r="A803">
        <v>21903736</v>
      </c>
      <c r="B803" s="11">
        <v>3.3333333333333335</v>
      </c>
      <c r="C803">
        <v>848</v>
      </c>
    </row>
    <row r="804" spans="1:3">
      <c r="A804">
        <v>21903757</v>
      </c>
      <c r="B804" s="11">
        <v>7.916666666666667</v>
      </c>
      <c r="C804">
        <v>534</v>
      </c>
    </row>
    <row r="805" spans="1:3">
      <c r="A805">
        <v>21903769</v>
      </c>
      <c r="B805" s="11">
        <v>7.5</v>
      </c>
      <c r="C805">
        <v>571</v>
      </c>
    </row>
    <row r="806" spans="1:3">
      <c r="A806">
        <v>21903772</v>
      </c>
      <c r="B806" s="11">
        <v>5.833333333333333</v>
      </c>
      <c r="C806">
        <v>687</v>
      </c>
    </row>
    <row r="807" spans="1:3">
      <c r="A807">
        <v>21903773</v>
      </c>
      <c r="B807" s="11">
        <v>7.916666666666667</v>
      </c>
      <c r="C807">
        <v>534</v>
      </c>
    </row>
    <row r="808" spans="1:3">
      <c r="A808">
        <v>21903790</v>
      </c>
      <c r="B808" s="11">
        <v>7.916666666666667</v>
      </c>
      <c r="C808">
        <v>534</v>
      </c>
    </row>
    <row r="809" spans="1:3">
      <c r="A809">
        <v>21903838</v>
      </c>
      <c r="B809" s="11">
        <v>11.25</v>
      </c>
      <c r="C809">
        <v>289</v>
      </c>
    </row>
    <row r="810" spans="1:3">
      <c r="A810">
        <v>21903839</v>
      </c>
      <c r="B810" s="11">
        <v>5</v>
      </c>
      <c r="C810">
        <v>733</v>
      </c>
    </row>
    <row r="811" spans="1:3">
      <c r="A811">
        <v>21903912</v>
      </c>
      <c r="B811" s="11">
        <v>2.5</v>
      </c>
      <c r="C811">
        <v>909</v>
      </c>
    </row>
    <row r="812" spans="1:3">
      <c r="A812">
        <v>21904011</v>
      </c>
      <c r="B812" s="11">
        <v>11.666666666666666</v>
      </c>
      <c r="C812">
        <v>260</v>
      </c>
    </row>
    <row r="813" spans="1:3">
      <c r="A813">
        <v>21904023</v>
      </c>
      <c r="B813" s="11">
        <v>13.333333333333334</v>
      </c>
      <c r="C813">
        <v>119</v>
      </c>
    </row>
    <row r="814" spans="1:3">
      <c r="A814">
        <v>21904122</v>
      </c>
      <c r="B814" s="11">
        <v>4.583333333333333</v>
      </c>
      <c r="C814">
        <v>760</v>
      </c>
    </row>
    <row r="815" spans="1:3">
      <c r="A815">
        <v>21904133</v>
      </c>
      <c r="B815" s="11">
        <v>10</v>
      </c>
      <c r="C815">
        <v>396</v>
      </c>
    </row>
    <row r="816" spans="1:3">
      <c r="A816">
        <v>21904232</v>
      </c>
      <c r="B816" s="11">
        <v>5</v>
      </c>
      <c r="C816">
        <v>733</v>
      </c>
    </row>
    <row r="817" spans="1:3">
      <c r="A817">
        <v>21904324</v>
      </c>
      <c r="B817" s="11">
        <v>3.3333333333333335</v>
      </c>
      <c r="C817">
        <v>848</v>
      </c>
    </row>
    <row r="818" spans="1:3">
      <c r="A818">
        <v>21904347</v>
      </c>
      <c r="B818" s="11">
        <v>12.083333333333334</v>
      </c>
      <c r="C818">
        <v>219</v>
      </c>
    </row>
    <row r="819" spans="1:3">
      <c r="A819">
        <v>21904376</v>
      </c>
      <c r="B819" s="11">
        <v>10.416666666666666</v>
      </c>
      <c r="C819">
        <v>351</v>
      </c>
    </row>
    <row r="820" spans="1:3">
      <c r="A820">
        <v>21904391</v>
      </c>
      <c r="B820" s="11">
        <v>2.0833333333333335</v>
      </c>
      <c r="C820">
        <v>932</v>
      </c>
    </row>
    <row r="821" spans="1:3">
      <c r="A821">
        <v>21904395</v>
      </c>
      <c r="B821" s="11">
        <v>6.25</v>
      </c>
      <c r="C821">
        <v>656</v>
      </c>
    </row>
    <row r="822" spans="1:3">
      <c r="A822">
        <v>21904402</v>
      </c>
      <c r="B822" s="11">
        <v>3.3333333333333335</v>
      </c>
      <c r="C822">
        <v>848</v>
      </c>
    </row>
    <row r="823" spans="1:3">
      <c r="A823">
        <v>21904451</v>
      </c>
      <c r="B823" s="11">
        <v>2.5</v>
      </c>
      <c r="C823">
        <v>909</v>
      </c>
    </row>
    <row r="824" spans="1:3">
      <c r="A824">
        <v>21904461</v>
      </c>
      <c r="B824" s="11">
        <v>5.416666666666667</v>
      </c>
      <c r="C824">
        <v>709</v>
      </c>
    </row>
    <row r="825" spans="1:3">
      <c r="A825">
        <v>21904494</v>
      </c>
      <c r="B825" s="11">
        <v>9.1666666666666661</v>
      </c>
      <c r="C825">
        <v>450</v>
      </c>
    </row>
    <row r="826" spans="1:3">
      <c r="A826">
        <v>21904528</v>
      </c>
      <c r="B826" s="11">
        <v>10.833333333333334</v>
      </c>
      <c r="C826">
        <v>325</v>
      </c>
    </row>
    <row r="827" spans="1:3">
      <c r="A827">
        <v>21904529</v>
      </c>
      <c r="B827" s="11">
        <v>11.25</v>
      </c>
      <c r="C827">
        <v>289</v>
      </c>
    </row>
    <row r="828" spans="1:3">
      <c r="A828">
        <v>21904611</v>
      </c>
      <c r="B828" s="11">
        <v>11.25</v>
      </c>
      <c r="C828">
        <v>289</v>
      </c>
    </row>
    <row r="829" spans="1:3">
      <c r="A829">
        <v>21904656</v>
      </c>
      <c r="B829" s="11">
        <v>3.3333333333333335</v>
      </c>
      <c r="C829">
        <v>848</v>
      </c>
    </row>
    <row r="830" spans="1:3">
      <c r="A830">
        <v>21904715</v>
      </c>
      <c r="B830" s="11">
        <v>4.166666666666667</v>
      </c>
      <c r="C830">
        <v>796</v>
      </c>
    </row>
    <row r="831" spans="1:3">
      <c r="A831">
        <v>21904721</v>
      </c>
      <c r="B831" s="11">
        <v>12.083333333333334</v>
      </c>
      <c r="C831">
        <v>219</v>
      </c>
    </row>
    <row r="832" spans="1:3">
      <c r="A832">
        <v>21904749</v>
      </c>
      <c r="B832" s="11">
        <v>2.5</v>
      </c>
      <c r="C832">
        <v>909</v>
      </c>
    </row>
    <row r="833" spans="1:3">
      <c r="A833">
        <v>21904770</v>
      </c>
      <c r="B833" s="11">
        <v>2.0833333333333335</v>
      </c>
      <c r="C833">
        <v>932</v>
      </c>
    </row>
    <row r="834" spans="1:3">
      <c r="A834">
        <v>21904796</v>
      </c>
      <c r="B834" s="11">
        <v>1.6666666666666667</v>
      </c>
      <c r="C834">
        <v>940</v>
      </c>
    </row>
    <row r="835" spans="1:3">
      <c r="A835">
        <v>21904884</v>
      </c>
      <c r="B835" s="11">
        <v>5</v>
      </c>
      <c r="C835">
        <v>733</v>
      </c>
    </row>
    <row r="836" spans="1:3">
      <c r="A836">
        <v>21904923</v>
      </c>
      <c r="B836" s="11">
        <v>5</v>
      </c>
      <c r="C836">
        <v>733</v>
      </c>
    </row>
    <row r="837" spans="1:3">
      <c r="A837">
        <v>21904972</v>
      </c>
      <c r="B837" s="11">
        <v>12.916666666666666</v>
      </c>
      <c r="C837">
        <v>149</v>
      </c>
    </row>
    <row r="838" spans="1:3">
      <c r="A838">
        <v>21904977</v>
      </c>
      <c r="B838" s="11">
        <v>12.5</v>
      </c>
      <c r="C838">
        <v>177</v>
      </c>
    </row>
    <row r="839" spans="1:3">
      <c r="A839">
        <v>21905003</v>
      </c>
      <c r="B839" s="11">
        <v>10.833333333333334</v>
      </c>
      <c r="C839">
        <v>325</v>
      </c>
    </row>
    <row r="840" spans="1:3">
      <c r="A840">
        <v>21905015</v>
      </c>
      <c r="B840" s="11">
        <v>8.3333333333333339</v>
      </c>
      <c r="C840">
        <v>499</v>
      </c>
    </row>
    <row r="841" spans="1:3">
      <c r="A841">
        <v>21905163</v>
      </c>
      <c r="B841" s="11">
        <v>3.75</v>
      </c>
      <c r="C841">
        <v>818</v>
      </c>
    </row>
    <row r="842" spans="1:3">
      <c r="A842">
        <v>21905206</v>
      </c>
      <c r="B842" s="11">
        <v>11.25</v>
      </c>
      <c r="C842">
        <v>289</v>
      </c>
    </row>
    <row r="843" spans="1:3">
      <c r="A843">
        <v>21905258</v>
      </c>
      <c r="B843" s="11">
        <v>5</v>
      </c>
      <c r="C843">
        <v>733</v>
      </c>
    </row>
    <row r="844" spans="1:3">
      <c r="A844">
        <v>21905264</v>
      </c>
      <c r="B844" s="11">
        <v>2.9166666666666665</v>
      </c>
      <c r="C844">
        <v>879</v>
      </c>
    </row>
    <row r="845" spans="1:3">
      <c r="A845">
        <v>21905327</v>
      </c>
      <c r="B845" s="11">
        <v>2.5</v>
      </c>
      <c r="C845">
        <v>909</v>
      </c>
    </row>
    <row r="846" spans="1:3">
      <c r="A846">
        <v>21905339</v>
      </c>
      <c r="B846" s="11">
        <v>4.166666666666667</v>
      </c>
      <c r="C846">
        <v>796</v>
      </c>
    </row>
    <row r="847" spans="1:3">
      <c r="A847">
        <v>21905382</v>
      </c>
      <c r="B847" s="11">
        <v>12.916666666666666</v>
      </c>
      <c r="C847">
        <v>149</v>
      </c>
    </row>
    <row r="848" spans="1:3">
      <c r="A848">
        <v>21905427</v>
      </c>
      <c r="B848" s="11">
        <v>0.83333333333333337</v>
      </c>
      <c r="C848">
        <v>956</v>
      </c>
    </row>
    <row r="849" spans="1:3">
      <c r="A849">
        <v>21905448</v>
      </c>
      <c r="B849" s="11">
        <v>10.416666666666666</v>
      </c>
      <c r="C849">
        <v>351</v>
      </c>
    </row>
    <row r="850" spans="1:3">
      <c r="A850">
        <v>21905471</v>
      </c>
      <c r="B850" s="11">
        <v>2.9166666666666665</v>
      </c>
      <c r="C850">
        <v>879</v>
      </c>
    </row>
    <row r="851" spans="1:3">
      <c r="A851">
        <v>21905533</v>
      </c>
      <c r="B851" s="11">
        <v>3.75</v>
      </c>
      <c r="C851">
        <v>818</v>
      </c>
    </row>
    <row r="852" spans="1:3">
      <c r="A852">
        <v>21905585</v>
      </c>
      <c r="B852" s="11">
        <v>10</v>
      </c>
      <c r="C852">
        <v>396</v>
      </c>
    </row>
    <row r="853" spans="1:3">
      <c r="A853">
        <v>21905613</v>
      </c>
      <c r="B853" s="11">
        <v>2.0833333333333335</v>
      </c>
      <c r="C853">
        <v>932</v>
      </c>
    </row>
    <row r="854" spans="1:3">
      <c r="A854">
        <v>21905637</v>
      </c>
      <c r="B854" s="11">
        <v>4.583333333333333</v>
      </c>
      <c r="C854">
        <v>760</v>
      </c>
    </row>
    <row r="855" spans="1:3">
      <c r="A855">
        <v>21905655</v>
      </c>
      <c r="B855" s="11">
        <v>7.916666666666667</v>
      </c>
      <c r="C855">
        <v>534</v>
      </c>
    </row>
    <row r="856" spans="1:3">
      <c r="A856">
        <v>21905676</v>
      </c>
      <c r="B856" s="11">
        <v>6.25</v>
      </c>
      <c r="C856">
        <v>656</v>
      </c>
    </row>
    <row r="857" spans="1:3">
      <c r="A857">
        <v>21905711</v>
      </c>
      <c r="B857" s="11">
        <v>5</v>
      </c>
      <c r="C857">
        <v>733</v>
      </c>
    </row>
    <row r="858" spans="1:3">
      <c r="A858">
        <v>21905889</v>
      </c>
      <c r="B858" s="11">
        <v>15</v>
      </c>
      <c r="C858">
        <v>33</v>
      </c>
    </row>
    <row r="859" spans="1:3">
      <c r="A859">
        <v>21905893</v>
      </c>
      <c r="B859" s="11">
        <v>5</v>
      </c>
      <c r="C859">
        <v>733</v>
      </c>
    </row>
    <row r="860" spans="1:3">
      <c r="A860">
        <v>21905947</v>
      </c>
      <c r="B860" s="11">
        <v>6.666666666666667</v>
      </c>
      <c r="C860">
        <v>624</v>
      </c>
    </row>
    <row r="861" spans="1:3">
      <c r="A861">
        <v>21905964</v>
      </c>
      <c r="B861" s="11">
        <v>5</v>
      </c>
      <c r="C861">
        <v>733</v>
      </c>
    </row>
    <row r="862" spans="1:3">
      <c r="A862">
        <v>21905973</v>
      </c>
      <c r="B862" s="11">
        <v>9.5833333333333339</v>
      </c>
      <c r="C862">
        <v>421</v>
      </c>
    </row>
    <row r="863" spans="1:3">
      <c r="A863">
        <v>21906103</v>
      </c>
      <c r="B863" s="11">
        <v>7.083333333333333</v>
      </c>
      <c r="C863">
        <v>595</v>
      </c>
    </row>
    <row r="864" spans="1:3">
      <c r="A864">
        <v>21906134</v>
      </c>
      <c r="B864" s="11">
        <v>7.916666666666667</v>
      </c>
      <c r="C864">
        <v>534</v>
      </c>
    </row>
    <row r="865" spans="1:3">
      <c r="A865">
        <v>21906158</v>
      </c>
      <c r="B865" s="11">
        <v>5.833333333333333</v>
      </c>
      <c r="C865">
        <v>687</v>
      </c>
    </row>
    <row r="866" spans="1:3">
      <c r="A866">
        <v>21906167</v>
      </c>
      <c r="B866" s="11">
        <v>6.666666666666667</v>
      </c>
      <c r="C866">
        <v>624</v>
      </c>
    </row>
    <row r="867" spans="1:3">
      <c r="A867">
        <v>21906184</v>
      </c>
      <c r="B867" s="11">
        <v>2.9166666666666665</v>
      </c>
      <c r="C867">
        <v>879</v>
      </c>
    </row>
    <row r="868" spans="1:3">
      <c r="A868">
        <v>21906245</v>
      </c>
      <c r="B868" s="11">
        <v>10.416666666666666</v>
      </c>
      <c r="C868">
        <v>351</v>
      </c>
    </row>
    <row r="869" spans="1:3">
      <c r="A869">
        <v>21906286</v>
      </c>
      <c r="B869" s="11">
        <v>5.833333333333333</v>
      </c>
      <c r="C869">
        <v>687</v>
      </c>
    </row>
    <row r="870" spans="1:3">
      <c r="A870">
        <v>21906294</v>
      </c>
      <c r="B870" s="11">
        <v>4.166666666666667</v>
      </c>
      <c r="C870">
        <v>796</v>
      </c>
    </row>
    <row r="871" spans="1:3">
      <c r="A871">
        <v>21906349</v>
      </c>
      <c r="B871" s="11">
        <v>11.666666666666666</v>
      </c>
      <c r="C871">
        <v>260</v>
      </c>
    </row>
    <row r="872" spans="1:3">
      <c r="A872">
        <v>21906390</v>
      </c>
      <c r="B872" s="11">
        <v>1.6666666666666667</v>
      </c>
      <c r="C872">
        <v>940</v>
      </c>
    </row>
    <row r="873" spans="1:3">
      <c r="A873">
        <v>21906392</v>
      </c>
      <c r="B873" s="11">
        <v>5.416666666666667</v>
      </c>
      <c r="C873">
        <v>709</v>
      </c>
    </row>
    <row r="874" spans="1:3">
      <c r="A874">
        <v>21906430</v>
      </c>
      <c r="B874" s="11">
        <v>7.083333333333333</v>
      </c>
      <c r="C874">
        <v>595</v>
      </c>
    </row>
    <row r="875" spans="1:3">
      <c r="A875">
        <v>21906432</v>
      </c>
      <c r="B875" s="11">
        <v>7.916666666666667</v>
      </c>
      <c r="C875">
        <v>534</v>
      </c>
    </row>
    <row r="876" spans="1:3">
      <c r="A876">
        <v>21906447</v>
      </c>
      <c r="B876" s="11">
        <v>6.25</v>
      </c>
      <c r="C876">
        <v>656</v>
      </c>
    </row>
    <row r="877" spans="1:3">
      <c r="A877">
        <v>21906453</v>
      </c>
      <c r="B877" s="11">
        <v>2.5</v>
      </c>
      <c r="C877">
        <v>909</v>
      </c>
    </row>
    <row r="878" spans="1:3">
      <c r="A878">
        <v>21906476</v>
      </c>
      <c r="B878" s="11">
        <v>12.083333333333334</v>
      </c>
      <c r="C878">
        <v>219</v>
      </c>
    </row>
    <row r="879" spans="1:3">
      <c r="A879">
        <v>21906497</v>
      </c>
      <c r="B879" s="11">
        <v>5.416666666666667</v>
      </c>
      <c r="C879">
        <v>709</v>
      </c>
    </row>
    <row r="880" spans="1:3">
      <c r="A880">
        <v>21906521</v>
      </c>
      <c r="B880" s="11">
        <v>14.583333333333334</v>
      </c>
      <c r="C880">
        <v>43</v>
      </c>
    </row>
    <row r="881" spans="1:3">
      <c r="A881">
        <v>21906522</v>
      </c>
      <c r="B881" s="11">
        <v>12.5</v>
      </c>
      <c r="C881">
        <v>177</v>
      </c>
    </row>
    <row r="882" spans="1:3">
      <c r="A882">
        <v>21906647</v>
      </c>
      <c r="B882" s="11">
        <v>3.3333333333333335</v>
      </c>
      <c r="C882">
        <v>848</v>
      </c>
    </row>
    <row r="883" spans="1:3">
      <c r="A883">
        <v>21906677</v>
      </c>
      <c r="B883" s="11">
        <v>12.916666666666666</v>
      </c>
      <c r="C883">
        <v>149</v>
      </c>
    </row>
    <row r="884" spans="1:3">
      <c r="A884">
        <v>21906689</v>
      </c>
      <c r="B884" s="11">
        <v>1.25</v>
      </c>
      <c r="C884">
        <v>953</v>
      </c>
    </row>
    <row r="885" spans="1:3">
      <c r="A885">
        <v>21906701</v>
      </c>
      <c r="B885" s="11">
        <v>5</v>
      </c>
      <c r="C885">
        <v>733</v>
      </c>
    </row>
    <row r="886" spans="1:3">
      <c r="A886">
        <v>21906732</v>
      </c>
      <c r="B886" s="11">
        <v>2.9166666666666665</v>
      </c>
      <c r="C886">
        <v>879</v>
      </c>
    </row>
    <row r="887" spans="1:3">
      <c r="A887">
        <v>21906793</v>
      </c>
      <c r="B887" s="11">
        <v>10.833333333333334</v>
      </c>
      <c r="C887">
        <v>325</v>
      </c>
    </row>
    <row r="888" spans="1:3">
      <c r="A888">
        <v>21906806</v>
      </c>
      <c r="B888" s="11">
        <v>6.666666666666667</v>
      </c>
      <c r="C888">
        <v>624</v>
      </c>
    </row>
    <row r="889" spans="1:3">
      <c r="A889">
        <v>21906924</v>
      </c>
      <c r="B889" s="11">
        <v>4.166666666666667</v>
      </c>
      <c r="C889">
        <v>796</v>
      </c>
    </row>
    <row r="890" spans="1:3">
      <c r="A890">
        <v>21907012</v>
      </c>
      <c r="B890" s="11">
        <v>9.5833333333333339</v>
      </c>
      <c r="C890">
        <v>421</v>
      </c>
    </row>
    <row r="891" spans="1:3">
      <c r="A891">
        <v>21907141</v>
      </c>
      <c r="B891" s="11">
        <v>4.166666666666667</v>
      </c>
      <c r="C891">
        <v>796</v>
      </c>
    </row>
    <row r="892" spans="1:3">
      <c r="A892">
        <v>21907164</v>
      </c>
      <c r="B892" s="11">
        <v>13.333333333333334</v>
      </c>
      <c r="C892">
        <v>119</v>
      </c>
    </row>
    <row r="893" spans="1:3">
      <c r="A893">
        <v>21907173</v>
      </c>
      <c r="B893" s="11">
        <v>2.0833333333333335</v>
      </c>
      <c r="C893">
        <v>932</v>
      </c>
    </row>
    <row r="894" spans="1:3">
      <c r="A894">
        <v>21907209</v>
      </c>
      <c r="B894" s="11">
        <v>9.1666666666666661</v>
      </c>
      <c r="C894">
        <v>450</v>
      </c>
    </row>
    <row r="895" spans="1:3">
      <c r="A895">
        <v>21907221</v>
      </c>
      <c r="B895" s="11">
        <v>11.666666666666666</v>
      </c>
      <c r="C895">
        <v>260</v>
      </c>
    </row>
    <row r="896" spans="1:3">
      <c r="A896">
        <v>21907243</v>
      </c>
      <c r="B896" s="11">
        <v>13.333333333333334</v>
      </c>
      <c r="C896">
        <v>119</v>
      </c>
    </row>
    <row r="897" spans="1:3">
      <c r="A897">
        <v>21907313</v>
      </c>
      <c r="B897" s="11">
        <v>6.666666666666667</v>
      </c>
      <c r="C897">
        <v>624</v>
      </c>
    </row>
    <row r="898" spans="1:3">
      <c r="A898">
        <v>21907369</v>
      </c>
      <c r="B898" s="11">
        <v>5</v>
      </c>
      <c r="C898">
        <v>733</v>
      </c>
    </row>
    <row r="899" spans="1:3">
      <c r="A899">
        <v>21907416</v>
      </c>
      <c r="B899" s="11">
        <v>3.75</v>
      </c>
      <c r="C899">
        <v>818</v>
      </c>
    </row>
    <row r="900" spans="1:3">
      <c r="A900">
        <v>21907427</v>
      </c>
      <c r="B900" s="11">
        <v>6.25</v>
      </c>
      <c r="C900">
        <v>656</v>
      </c>
    </row>
    <row r="901" spans="1:3">
      <c r="A901">
        <v>21907447</v>
      </c>
      <c r="B901" s="11">
        <v>12.083333333333334</v>
      </c>
      <c r="C901">
        <v>219</v>
      </c>
    </row>
    <row r="902" spans="1:3">
      <c r="A902">
        <v>21907465</v>
      </c>
      <c r="B902" s="11">
        <v>2.5</v>
      </c>
      <c r="C902">
        <v>909</v>
      </c>
    </row>
    <row r="903" spans="1:3">
      <c r="A903">
        <v>21907526</v>
      </c>
      <c r="B903" s="11">
        <v>2.9166666666666665</v>
      </c>
      <c r="C903">
        <v>879</v>
      </c>
    </row>
    <row r="904" spans="1:3">
      <c r="A904">
        <v>21907564</v>
      </c>
      <c r="B904" s="11">
        <v>10.416666666666666</v>
      </c>
      <c r="C904">
        <v>351</v>
      </c>
    </row>
    <row r="905" spans="1:3">
      <c r="A905">
        <v>21907571</v>
      </c>
      <c r="B905" s="11">
        <v>9.5833333333333339</v>
      </c>
      <c r="C905">
        <v>421</v>
      </c>
    </row>
    <row r="906" spans="1:3">
      <c r="A906">
        <v>21907603</v>
      </c>
      <c r="B906" s="11">
        <v>3.3333333333333335</v>
      </c>
      <c r="C906">
        <v>848</v>
      </c>
    </row>
    <row r="907" spans="1:3">
      <c r="A907">
        <v>21907631</v>
      </c>
      <c r="B907" s="11">
        <v>14.583333333333334</v>
      </c>
      <c r="C907">
        <v>43</v>
      </c>
    </row>
    <row r="908" spans="1:3">
      <c r="A908">
        <v>21907699</v>
      </c>
      <c r="B908" s="11">
        <v>12.083333333333334</v>
      </c>
      <c r="C908">
        <v>219</v>
      </c>
    </row>
    <row r="909" spans="1:3">
      <c r="A909">
        <v>21907717</v>
      </c>
      <c r="B909" s="11">
        <v>2.5</v>
      </c>
      <c r="C909">
        <v>909</v>
      </c>
    </row>
    <row r="910" spans="1:3">
      <c r="A910">
        <v>21907741</v>
      </c>
      <c r="B910" s="11">
        <v>5.416666666666667</v>
      </c>
      <c r="C910">
        <v>709</v>
      </c>
    </row>
    <row r="911" spans="1:3">
      <c r="A911">
        <v>21907778</v>
      </c>
      <c r="B911" s="11">
        <v>3.75</v>
      </c>
      <c r="C911">
        <v>818</v>
      </c>
    </row>
    <row r="912" spans="1:3">
      <c r="A912">
        <v>21907850</v>
      </c>
      <c r="B912" s="11">
        <v>5.416666666666667</v>
      </c>
      <c r="C912">
        <v>709</v>
      </c>
    </row>
    <row r="913" spans="1:3">
      <c r="A913">
        <v>21907863</v>
      </c>
      <c r="B913" s="11">
        <v>11.25</v>
      </c>
      <c r="C913">
        <v>289</v>
      </c>
    </row>
    <row r="914" spans="1:3">
      <c r="A914">
        <v>21907879</v>
      </c>
      <c r="B914" s="11">
        <v>2.5</v>
      </c>
      <c r="C914">
        <v>909</v>
      </c>
    </row>
    <row r="915" spans="1:3">
      <c r="A915">
        <v>21907892</v>
      </c>
      <c r="B915" s="11">
        <v>4.583333333333333</v>
      </c>
      <c r="C915">
        <v>760</v>
      </c>
    </row>
    <row r="916" spans="1:3">
      <c r="A916">
        <v>21907970</v>
      </c>
      <c r="B916" s="11">
        <v>4.166666666666667</v>
      </c>
      <c r="C916">
        <v>796</v>
      </c>
    </row>
    <row r="917" spans="1:3">
      <c r="A917">
        <v>21907995</v>
      </c>
      <c r="B917" s="11">
        <v>5</v>
      </c>
      <c r="C917">
        <v>733</v>
      </c>
    </row>
    <row r="918" spans="1:3">
      <c r="A918">
        <v>21908016</v>
      </c>
      <c r="B918" s="11">
        <v>8.3333333333333339</v>
      </c>
      <c r="C918">
        <v>499</v>
      </c>
    </row>
    <row r="919" spans="1:3">
      <c r="A919">
        <v>21908059</v>
      </c>
      <c r="B919" s="11">
        <v>16.25</v>
      </c>
      <c r="C919">
        <v>8</v>
      </c>
    </row>
    <row r="920" spans="1:3">
      <c r="A920">
        <v>21908083</v>
      </c>
      <c r="B920" s="11">
        <v>6.25</v>
      </c>
      <c r="C920">
        <v>656</v>
      </c>
    </row>
    <row r="921" spans="1:3">
      <c r="A921">
        <v>21908126</v>
      </c>
      <c r="B921" s="11">
        <v>10.416666666666666</v>
      </c>
      <c r="C921">
        <v>351</v>
      </c>
    </row>
    <row r="922" spans="1:3">
      <c r="A922">
        <v>21908129</v>
      </c>
      <c r="B922" s="11">
        <v>2.9166666666666665</v>
      </c>
      <c r="C922">
        <v>879</v>
      </c>
    </row>
    <row r="923" spans="1:3">
      <c r="A923">
        <v>21908152</v>
      </c>
      <c r="B923" s="11">
        <v>1.6666666666666667</v>
      </c>
      <c r="C923">
        <v>940</v>
      </c>
    </row>
    <row r="924" spans="1:3">
      <c r="A924">
        <v>21908178</v>
      </c>
      <c r="B924" s="11">
        <v>9.5833333333333339</v>
      </c>
      <c r="C924">
        <v>421</v>
      </c>
    </row>
    <row r="925" spans="1:3">
      <c r="A925">
        <v>21908226</v>
      </c>
      <c r="B925" s="11">
        <v>4.583333333333333</v>
      </c>
      <c r="C925">
        <v>760</v>
      </c>
    </row>
    <row r="926" spans="1:3">
      <c r="A926">
        <v>21908471</v>
      </c>
      <c r="B926" s="11">
        <v>7.083333333333333</v>
      </c>
      <c r="C926">
        <v>595</v>
      </c>
    </row>
    <row r="927" spans="1:3">
      <c r="A927">
        <v>21908905</v>
      </c>
      <c r="B927" s="11">
        <v>10.416666666666666</v>
      </c>
      <c r="C927">
        <v>351</v>
      </c>
    </row>
    <row r="928" spans="1:3">
      <c r="A928">
        <v>21908915</v>
      </c>
      <c r="B928" s="11">
        <v>15.416666666666666</v>
      </c>
      <c r="C928">
        <v>23</v>
      </c>
    </row>
    <row r="929" spans="1:3">
      <c r="A929">
        <v>21908958</v>
      </c>
      <c r="B929" s="11">
        <v>0.83333333333333337</v>
      </c>
      <c r="C929">
        <v>956</v>
      </c>
    </row>
    <row r="930" spans="1:3">
      <c r="A930">
        <v>21909054</v>
      </c>
      <c r="B930" s="11">
        <v>9.5833333333333339</v>
      </c>
      <c r="C930">
        <v>421</v>
      </c>
    </row>
    <row r="931" spans="1:3">
      <c r="A931">
        <v>21909123</v>
      </c>
      <c r="B931" s="11">
        <v>3.3333333333333335</v>
      </c>
      <c r="C931">
        <v>848</v>
      </c>
    </row>
    <row r="932" spans="1:3">
      <c r="A932">
        <v>21909169</v>
      </c>
      <c r="B932" s="11">
        <v>1.6666666666666667</v>
      </c>
      <c r="C932">
        <v>940</v>
      </c>
    </row>
    <row r="933" spans="1:3">
      <c r="A933">
        <v>21909175</v>
      </c>
      <c r="B933" s="11">
        <v>7.5</v>
      </c>
      <c r="C933">
        <v>571</v>
      </c>
    </row>
    <row r="934" spans="1:3">
      <c r="A934">
        <v>21909547</v>
      </c>
      <c r="B934" s="11">
        <v>4.166666666666667</v>
      </c>
      <c r="C934">
        <v>796</v>
      </c>
    </row>
    <row r="935" spans="1:3">
      <c r="A935">
        <v>21909714</v>
      </c>
      <c r="B935" s="11">
        <v>11.25</v>
      </c>
      <c r="C935">
        <v>289</v>
      </c>
    </row>
    <row r="936" spans="1:3">
      <c r="A936">
        <v>21910206</v>
      </c>
      <c r="B936" s="11">
        <v>3.75</v>
      </c>
      <c r="C936">
        <v>818</v>
      </c>
    </row>
    <row r="937" spans="1:3">
      <c r="A937">
        <v>21910395</v>
      </c>
      <c r="B937" s="11">
        <v>5</v>
      </c>
      <c r="C937">
        <v>733</v>
      </c>
    </row>
    <row r="938" spans="1:3">
      <c r="A938">
        <v>21910824</v>
      </c>
      <c r="B938" s="11">
        <v>10</v>
      </c>
      <c r="C938">
        <v>396</v>
      </c>
    </row>
    <row r="939" spans="1:3">
      <c r="A939">
        <v>21910851</v>
      </c>
      <c r="B939" s="11">
        <v>3.75</v>
      </c>
      <c r="C939">
        <v>818</v>
      </c>
    </row>
    <row r="940" spans="1:3">
      <c r="A940">
        <v>21910877</v>
      </c>
      <c r="B940" s="11">
        <v>9.1666666666666661</v>
      </c>
      <c r="C940">
        <v>450</v>
      </c>
    </row>
    <row r="941" spans="1:3">
      <c r="A941">
        <v>21910997</v>
      </c>
      <c r="B941" s="11">
        <v>13.333333333333334</v>
      </c>
      <c r="C941">
        <v>119</v>
      </c>
    </row>
    <row r="942" spans="1:3">
      <c r="A942">
        <v>21911201</v>
      </c>
      <c r="B942" s="11">
        <v>2.9166666666666665</v>
      </c>
      <c r="C942">
        <v>879</v>
      </c>
    </row>
    <row r="943" spans="1:3">
      <c r="A943">
        <v>21911202</v>
      </c>
      <c r="B943" s="11">
        <v>5.833333333333333</v>
      </c>
      <c r="C943">
        <v>687</v>
      </c>
    </row>
    <row r="944" spans="1:3">
      <c r="A944">
        <v>21911219</v>
      </c>
      <c r="B944" s="11">
        <v>3.75</v>
      </c>
      <c r="C944">
        <v>818</v>
      </c>
    </row>
    <row r="945" spans="1:3">
      <c r="A945">
        <v>21911712</v>
      </c>
      <c r="B945" s="11">
        <v>1.6666666666666667</v>
      </c>
      <c r="C945">
        <v>940</v>
      </c>
    </row>
    <row r="946" spans="1:3">
      <c r="A946">
        <v>21911943</v>
      </c>
      <c r="B946" s="11">
        <v>5.833333333333333</v>
      </c>
      <c r="C946">
        <v>687</v>
      </c>
    </row>
    <row r="947" spans="1:3">
      <c r="A947">
        <v>21911956</v>
      </c>
      <c r="B947" s="11">
        <v>2.5</v>
      </c>
      <c r="C947">
        <v>909</v>
      </c>
    </row>
    <row r="948" spans="1:3">
      <c r="A948">
        <v>21912242</v>
      </c>
      <c r="B948" s="11">
        <v>2.9166666666666665</v>
      </c>
      <c r="C948">
        <v>879</v>
      </c>
    </row>
    <row r="949" spans="1:3">
      <c r="A949">
        <v>21912330</v>
      </c>
      <c r="B949" s="11">
        <v>10.416666666666666</v>
      </c>
      <c r="C949">
        <v>351</v>
      </c>
    </row>
    <row r="950" spans="1:3">
      <c r="A950">
        <v>21912550</v>
      </c>
      <c r="B950" s="11">
        <v>11.666666666666666</v>
      </c>
      <c r="C950">
        <v>260</v>
      </c>
    </row>
    <row r="951" spans="1:3">
      <c r="A951">
        <v>21912651</v>
      </c>
      <c r="B951" s="11">
        <v>1.6666666666666667</v>
      </c>
      <c r="C951">
        <v>940</v>
      </c>
    </row>
    <row r="952" spans="1:3">
      <c r="A952">
        <v>21918026</v>
      </c>
      <c r="B952" s="11">
        <v>1.25</v>
      </c>
      <c r="C952">
        <v>953</v>
      </c>
    </row>
    <row r="953" spans="1:3">
      <c r="A953">
        <v>21918072</v>
      </c>
      <c r="B953" s="11">
        <v>2.9166666666666665</v>
      </c>
      <c r="C953">
        <v>879</v>
      </c>
    </row>
    <row r="954" spans="1:3">
      <c r="A954">
        <v>21918085</v>
      </c>
      <c r="B954" s="11">
        <v>4.166666666666667</v>
      </c>
      <c r="C954">
        <v>796</v>
      </c>
    </row>
    <row r="955" spans="1:3">
      <c r="A955">
        <v>21918150</v>
      </c>
      <c r="B955" s="11">
        <v>3.75</v>
      </c>
      <c r="C955">
        <v>818</v>
      </c>
    </row>
    <row r="956" spans="1:3">
      <c r="A956">
        <v>21918294</v>
      </c>
      <c r="B956" s="11">
        <v>4.583333333333333</v>
      </c>
      <c r="C956">
        <v>760</v>
      </c>
    </row>
    <row r="957" spans="1:3">
      <c r="A957">
        <v>21921095</v>
      </c>
      <c r="B957" s="11">
        <v>3.75</v>
      </c>
      <c r="C957">
        <v>818</v>
      </c>
    </row>
    <row r="958" spans="1:3">
      <c r="A958">
        <v>21921212</v>
      </c>
      <c r="B958" s="11">
        <v>11.666666666666666</v>
      </c>
      <c r="C958">
        <v>260</v>
      </c>
    </row>
    <row r="959" spans="1:3">
      <c r="A959">
        <v>21921238</v>
      </c>
      <c r="B959" s="11">
        <v>12.916666666666666</v>
      </c>
      <c r="C959">
        <v>149</v>
      </c>
    </row>
    <row r="960" spans="1:3">
      <c r="A960">
        <v>21925163</v>
      </c>
      <c r="B960" s="11">
        <v>4.583333333333333</v>
      </c>
      <c r="C960">
        <v>760</v>
      </c>
    </row>
    <row r="991" spans="1:1">
      <c r="A991" s="7"/>
    </row>
    <row r="992" spans="1:1">
      <c r="A992" s="7"/>
    </row>
    <row r="993" spans="1:1">
      <c r="A993" s="7"/>
    </row>
    <row r="994" spans="1:1">
      <c r="A994" s="7"/>
    </row>
    <row r="995" spans="1:1">
      <c r="A995" s="7"/>
    </row>
    <row r="996" spans="1:1">
      <c r="A996" s="7"/>
    </row>
    <row r="997" spans="1:1">
      <c r="A997" s="7"/>
    </row>
    <row r="998" spans="1:1">
      <c r="A998" s="7"/>
    </row>
    <row r="999" spans="1:1">
      <c r="A999" s="7"/>
    </row>
    <row r="1000" spans="1:1">
      <c r="A1000" s="7"/>
    </row>
    <row r="1001" spans="1:1">
      <c r="A1001" s="7"/>
    </row>
    <row r="1002" spans="1:1">
      <c r="A1002" s="7"/>
    </row>
    <row r="1003" spans="1:1">
      <c r="A1003" s="7"/>
    </row>
    <row r="1004" spans="1:1">
      <c r="A1004" s="7"/>
    </row>
    <row r="1005" spans="1:1">
      <c r="A1005" s="7"/>
    </row>
    <row r="1006" spans="1:1">
      <c r="A1006" s="7"/>
    </row>
    <row r="1007" spans="1:1">
      <c r="A1007" s="7"/>
    </row>
    <row r="1008" spans="1:1">
      <c r="A1008" s="7"/>
    </row>
    <row r="1009" spans="1:1">
      <c r="A1009" s="7"/>
    </row>
    <row r="1010" spans="1:1">
      <c r="A1010" s="7"/>
    </row>
    <row r="1011" spans="1:1">
      <c r="A1011" s="7"/>
    </row>
    <row r="1012" spans="1:1">
      <c r="A1012" s="7"/>
    </row>
    <row r="1013" spans="1:1">
      <c r="A1013" s="7"/>
    </row>
    <row r="1014" spans="1:1">
      <c r="A1014" s="7"/>
    </row>
    <row r="1015" spans="1:1">
      <c r="A1015" s="7"/>
    </row>
    <row r="1016" spans="1:1">
      <c r="A1016" s="7"/>
    </row>
    <row r="1017" spans="1:1">
      <c r="A1017" s="7"/>
    </row>
    <row r="1018" spans="1:1">
      <c r="A1018" s="7"/>
    </row>
    <row r="1019" spans="1:1">
      <c r="A1019" s="7"/>
    </row>
    <row r="1020" spans="1:1">
      <c r="A1020" s="7"/>
    </row>
    <row r="1021" spans="1:1">
      <c r="A1021" s="7"/>
    </row>
    <row r="1022" spans="1:1">
      <c r="A1022" s="7"/>
    </row>
    <row r="1023" spans="1:1">
      <c r="A1023" s="7"/>
    </row>
    <row r="1024" spans="1:1">
      <c r="A1024" s="7"/>
    </row>
    <row r="1025" spans="1:1">
      <c r="A1025" s="7"/>
    </row>
    <row r="1026" spans="1:1">
      <c r="A1026" s="7"/>
    </row>
    <row r="1027" spans="1:1">
      <c r="A1027" s="7"/>
    </row>
    <row r="1028" spans="1:1">
      <c r="A1028" s="7"/>
    </row>
    <row r="1029" spans="1:1">
      <c r="A1029" s="7"/>
    </row>
    <row r="1030" spans="1:1">
      <c r="A1030" s="7"/>
    </row>
    <row r="1031" spans="1:1">
      <c r="A1031" s="7"/>
    </row>
    <row r="1032" spans="1:1">
      <c r="A1032" s="7"/>
    </row>
    <row r="1033" spans="1:1">
      <c r="A1033" s="7"/>
    </row>
    <row r="1034" spans="1:1">
      <c r="A1034" s="7"/>
    </row>
    <row r="1035" spans="1:1">
      <c r="A1035" s="7"/>
    </row>
    <row r="1036" spans="1:1">
      <c r="A1036" s="7"/>
    </row>
    <row r="1037" spans="1:1">
      <c r="A1037" s="7"/>
    </row>
    <row r="1038" spans="1:1">
      <c r="A1038" s="7"/>
    </row>
    <row r="1039" spans="1:1">
      <c r="A1039" s="7"/>
    </row>
    <row r="1040" spans="1:1">
      <c r="A1040" s="7"/>
    </row>
    <row r="1041" spans="1:1">
      <c r="A1041" s="7"/>
    </row>
    <row r="1042" spans="1:1">
      <c r="A1042" s="7"/>
    </row>
    <row r="1043" spans="1:1">
      <c r="A1043" s="7"/>
    </row>
    <row r="1044" spans="1:1">
      <c r="A1044" s="7"/>
    </row>
    <row r="1045" spans="1:1">
      <c r="A1045" s="7"/>
    </row>
    <row r="1046" spans="1:1">
      <c r="A1046" s="7"/>
    </row>
    <row r="1047" spans="1:1">
      <c r="A1047" s="7"/>
    </row>
    <row r="1048" spans="1:1">
      <c r="A1048" s="7"/>
    </row>
    <row r="1049" spans="1:1">
      <c r="A1049" s="7"/>
    </row>
    <row r="1050" spans="1:1">
      <c r="A1050" s="7"/>
    </row>
    <row r="1051" spans="1:1">
      <c r="A1051" s="7"/>
    </row>
    <row r="1052" spans="1:1">
      <c r="A1052" s="7"/>
    </row>
    <row r="1053" spans="1:1">
      <c r="A1053" s="7"/>
    </row>
    <row r="1054" spans="1:1">
      <c r="A1054" s="7"/>
    </row>
    <row r="1055" spans="1:1">
      <c r="A1055" s="7"/>
    </row>
    <row r="1056" spans="1:1">
      <c r="A1056" s="7"/>
    </row>
    <row r="1057" spans="1:1">
      <c r="A1057" s="7"/>
    </row>
    <row r="1058" spans="1:1">
      <c r="A1058" s="7"/>
    </row>
    <row r="1059" spans="1:1">
      <c r="A1059" s="7"/>
    </row>
    <row r="1060" spans="1:1">
      <c r="A1060" s="7"/>
    </row>
    <row r="1061" spans="1:1">
      <c r="A1061" s="7"/>
    </row>
    <row r="1062" spans="1:1">
      <c r="A1062" s="7"/>
    </row>
    <row r="1063" spans="1:1">
      <c r="A1063" s="7"/>
    </row>
    <row r="1064" spans="1:1">
      <c r="A1064" s="7"/>
    </row>
    <row r="1065" spans="1:1">
      <c r="A1065" s="7"/>
    </row>
    <row r="1066" spans="1:1">
      <c r="A1066" s="7"/>
    </row>
    <row r="1067" spans="1:1">
      <c r="A1067" s="7"/>
    </row>
    <row r="1068" spans="1:1">
      <c r="A1068" s="7"/>
    </row>
    <row r="1069" spans="1:1">
      <c r="A1069" s="7"/>
    </row>
    <row r="1070" spans="1:1">
      <c r="A1070" s="7"/>
    </row>
    <row r="1071" spans="1:1">
      <c r="A1071" s="7"/>
    </row>
    <row r="1072" spans="1:1">
      <c r="A1072" s="7"/>
    </row>
    <row r="1073" spans="1:1">
      <c r="A1073" s="7"/>
    </row>
    <row r="1074" spans="1:1">
      <c r="A1074" s="7"/>
    </row>
    <row r="1075" spans="1:1">
      <c r="A1075" s="7"/>
    </row>
    <row r="1076" spans="1:1">
      <c r="A1076" s="7"/>
    </row>
    <row r="1077" spans="1:1">
      <c r="A1077" s="7"/>
    </row>
    <row r="1078" spans="1:1">
      <c r="A1078" s="7"/>
    </row>
    <row r="1079" spans="1:1">
      <c r="A1079" s="7"/>
    </row>
    <row r="1080" spans="1:1">
      <c r="A1080" s="7"/>
    </row>
    <row r="1081" spans="1:1">
      <c r="A1081" s="7"/>
    </row>
    <row r="1082" spans="1:1">
      <c r="A1082" s="7"/>
    </row>
    <row r="1083" spans="1:1">
      <c r="A1083" s="7"/>
    </row>
    <row r="1084" spans="1:1">
      <c r="A1084" s="7"/>
    </row>
    <row r="1085" spans="1:1">
      <c r="A1085" s="7"/>
    </row>
    <row r="1086" spans="1:1">
      <c r="A1086" s="7"/>
    </row>
    <row r="1087" spans="1:1">
      <c r="A1087" s="7"/>
    </row>
    <row r="1088" spans="1:1">
      <c r="A1088" s="7"/>
    </row>
    <row r="1089" spans="1:1">
      <c r="A1089" s="7"/>
    </row>
    <row r="1090" spans="1:1">
      <c r="A1090" s="7"/>
    </row>
    <row r="1091" spans="1:1">
      <c r="A1091" s="7"/>
    </row>
    <row r="1092" spans="1:1">
      <c r="A1092" s="7"/>
    </row>
    <row r="1093" spans="1:1">
      <c r="A1093" s="7"/>
    </row>
    <row r="1094" spans="1:1">
      <c r="A1094" s="7"/>
    </row>
    <row r="1095" spans="1:1">
      <c r="A1095" s="7"/>
    </row>
    <row r="1096" spans="1:1">
      <c r="A1096" s="7"/>
    </row>
    <row r="1097" spans="1:1">
      <c r="A1097" s="7"/>
    </row>
    <row r="1098" spans="1:1">
      <c r="A1098" s="7"/>
    </row>
    <row r="1099" spans="1:1">
      <c r="A1099" s="7"/>
    </row>
    <row r="1100" spans="1:1">
      <c r="A1100" s="7"/>
    </row>
    <row r="1101" spans="1:1">
      <c r="A1101" s="7"/>
    </row>
    <row r="1102" spans="1:1">
      <c r="A1102" s="7"/>
    </row>
    <row r="1103" spans="1:1">
      <c r="A1103" s="7"/>
    </row>
    <row r="1104" spans="1:1">
      <c r="A1104" s="7"/>
    </row>
    <row r="1105" spans="1:1">
      <c r="A1105" s="7"/>
    </row>
    <row r="1106" spans="1:1">
      <c r="A1106" s="7"/>
    </row>
    <row r="1107" spans="1:1">
      <c r="A1107" s="7"/>
    </row>
    <row r="1108" spans="1:1">
      <c r="A1108" s="7"/>
    </row>
    <row r="1109" spans="1:1">
      <c r="A1109" s="7"/>
    </row>
    <row r="1110" spans="1:1">
      <c r="A1110" s="7"/>
    </row>
    <row r="1111" spans="1:1">
      <c r="A1111" s="7"/>
    </row>
    <row r="1112" spans="1:1">
      <c r="A1112" s="7"/>
    </row>
    <row r="1113" spans="1:1">
      <c r="A1113" s="7"/>
    </row>
    <row r="1114" spans="1:1">
      <c r="A1114" s="7"/>
    </row>
    <row r="1115" spans="1:1">
      <c r="A1115" s="7"/>
    </row>
    <row r="1116" spans="1:1">
      <c r="A1116" s="7"/>
    </row>
    <row r="1117" spans="1:1">
      <c r="A1117" s="7"/>
    </row>
    <row r="1118" spans="1:1">
      <c r="A1118" s="7"/>
    </row>
    <row r="1119" spans="1:1">
      <c r="A1119" s="7"/>
    </row>
    <row r="1120" spans="1:1">
      <c r="A1120" s="7"/>
    </row>
    <row r="1121" spans="1:1">
      <c r="A1121" s="7"/>
    </row>
    <row r="1122" spans="1:1">
      <c r="A1122" s="7"/>
    </row>
    <row r="1123" spans="1:1">
      <c r="A1123" s="7"/>
    </row>
    <row r="1124" spans="1:1">
      <c r="A1124" s="7"/>
    </row>
    <row r="1125" spans="1:1">
      <c r="A1125" s="7"/>
    </row>
    <row r="1126" spans="1:1">
      <c r="A1126" s="7"/>
    </row>
    <row r="1127" spans="1:1">
      <c r="A1127" s="7"/>
    </row>
    <row r="1128" spans="1:1">
      <c r="A1128" s="7"/>
    </row>
    <row r="1129" spans="1:1">
      <c r="A1129" s="7"/>
    </row>
    <row r="1130" spans="1:1">
      <c r="A1130" s="7"/>
    </row>
    <row r="1131" spans="1:1">
      <c r="A1131" s="7"/>
    </row>
    <row r="1132" spans="1:1">
      <c r="A1132" s="7"/>
    </row>
    <row r="1133" spans="1:1">
      <c r="A1133" s="7"/>
    </row>
    <row r="1134" spans="1:1">
      <c r="A1134" s="7"/>
    </row>
    <row r="1135" spans="1:1">
      <c r="A1135" s="7"/>
    </row>
    <row r="1136" spans="1:1">
      <c r="A1136" s="7"/>
    </row>
    <row r="1137" spans="1:1">
      <c r="A1137" s="7"/>
    </row>
    <row r="1138" spans="1:1">
      <c r="A1138" s="7"/>
    </row>
    <row r="1139" spans="1:1">
      <c r="A1139" s="7"/>
    </row>
    <row r="1140" spans="1:1">
      <c r="A1140" s="7"/>
    </row>
    <row r="1141" spans="1:1">
      <c r="A1141" s="7"/>
    </row>
    <row r="1142" spans="1:1">
      <c r="A1142" s="7"/>
    </row>
    <row r="1143" spans="1:1">
      <c r="A1143" s="7"/>
    </row>
    <row r="1144" spans="1:1">
      <c r="A1144" s="7"/>
    </row>
    <row r="1145" spans="1:1">
      <c r="A1145" s="7"/>
    </row>
    <row r="1146" spans="1:1">
      <c r="A1146" s="7"/>
    </row>
    <row r="1147" spans="1:1">
      <c r="A1147" s="7"/>
    </row>
    <row r="1148" spans="1:1">
      <c r="A1148" s="7"/>
    </row>
    <row r="1149" spans="1:1">
      <c r="A1149" s="7"/>
    </row>
    <row r="1150" spans="1:1">
      <c r="A1150" s="7"/>
    </row>
    <row r="1151" spans="1:1">
      <c r="A1151" s="7"/>
    </row>
    <row r="1152" spans="1:1">
      <c r="A1152" s="7"/>
    </row>
    <row r="1153" spans="1:1">
      <c r="A1153" s="7"/>
    </row>
    <row r="1154" spans="1:1">
      <c r="A1154" s="7"/>
    </row>
    <row r="1155" spans="1:1">
      <c r="A1155" s="7"/>
    </row>
    <row r="1156" spans="1:1">
      <c r="A1156" s="7"/>
    </row>
    <row r="1157" spans="1:1">
      <c r="A1157" s="7"/>
    </row>
    <row r="1158" spans="1:1">
      <c r="A1158" s="7"/>
    </row>
    <row r="1159" spans="1:1">
      <c r="A1159" s="7"/>
    </row>
    <row r="1160" spans="1:1">
      <c r="A1160" s="7"/>
    </row>
    <row r="1161" spans="1:1">
      <c r="A1161" s="7"/>
    </row>
    <row r="1162" spans="1:1">
      <c r="A1162" s="7"/>
    </row>
    <row r="1163" spans="1:1">
      <c r="A1163" s="7"/>
    </row>
    <row r="1164" spans="1:1">
      <c r="A1164" s="7"/>
    </row>
    <row r="1165" spans="1:1">
      <c r="A1165" s="7"/>
    </row>
    <row r="1166" spans="1:1">
      <c r="A1166" s="7"/>
    </row>
    <row r="1167" spans="1:1">
      <c r="A1167" s="7"/>
    </row>
    <row r="1168" spans="1:1">
      <c r="A1168" s="7"/>
    </row>
    <row r="1169" spans="1:1">
      <c r="A1169" s="7"/>
    </row>
    <row r="1170" spans="1:1">
      <c r="A1170" s="7"/>
    </row>
    <row r="1171" spans="1:1">
      <c r="A1171" s="7"/>
    </row>
    <row r="1172" spans="1:1">
      <c r="A1172" s="7"/>
    </row>
    <row r="1173" spans="1:1">
      <c r="A1173" s="7"/>
    </row>
    <row r="1174" spans="1:1">
      <c r="A1174" s="7"/>
    </row>
    <row r="1175" spans="1:1">
      <c r="A1175" s="7"/>
    </row>
    <row r="1176" spans="1:1">
      <c r="A1176" s="7"/>
    </row>
    <row r="1177" spans="1:1">
      <c r="A1177" s="7"/>
    </row>
    <row r="1178" spans="1:1">
      <c r="A1178" s="7"/>
    </row>
    <row r="1179" spans="1:1">
      <c r="A1179" s="7"/>
    </row>
    <row r="1180" spans="1:1">
      <c r="A1180" s="7"/>
    </row>
    <row r="1181" spans="1:1">
      <c r="A1181" s="7"/>
    </row>
    <row r="1182" spans="1:1">
      <c r="A1182" s="7"/>
    </row>
    <row r="1183" spans="1:1">
      <c r="A1183" s="7"/>
    </row>
    <row r="1184" spans="1:1">
      <c r="A1184" s="7"/>
    </row>
    <row r="1185" spans="1:1">
      <c r="A1185" s="7"/>
    </row>
    <row r="1186" spans="1:1">
      <c r="A1186" s="7"/>
    </row>
    <row r="1187" spans="1:1">
      <c r="A1187" s="7"/>
    </row>
    <row r="1188" spans="1:1">
      <c r="A1188" s="7"/>
    </row>
    <row r="1189" spans="1:1">
      <c r="A1189" s="7"/>
    </row>
    <row r="1190" spans="1:1">
      <c r="A1190" s="7"/>
    </row>
    <row r="1191" spans="1:1">
      <c r="A1191" s="7"/>
    </row>
    <row r="1192" spans="1:1">
      <c r="A1192" s="7"/>
    </row>
    <row r="1193" spans="1:1">
      <c r="A1193" s="7"/>
    </row>
    <row r="1194" spans="1:1">
      <c r="A1194" s="7"/>
    </row>
    <row r="1195" spans="1:1">
      <c r="A1195" s="7"/>
    </row>
    <row r="1196" spans="1:1">
      <c r="A1196" s="7"/>
    </row>
    <row r="1197" spans="1:1">
      <c r="A1197" s="7"/>
    </row>
    <row r="1198" spans="1:1">
      <c r="A1198" s="7"/>
    </row>
    <row r="1199" spans="1:1">
      <c r="A1199" s="7"/>
    </row>
    <row r="1200" spans="1:1">
      <c r="A1200" s="7"/>
    </row>
    <row r="1201" spans="1:1">
      <c r="A1201" s="7"/>
    </row>
    <row r="1202" spans="1:1">
      <c r="A1202" s="7"/>
    </row>
    <row r="1203" spans="1:1">
      <c r="A1203" s="7"/>
    </row>
    <row r="1204" spans="1:1">
      <c r="A1204" s="7"/>
    </row>
    <row r="1205" spans="1:1">
      <c r="A1205" s="7"/>
    </row>
    <row r="1206" spans="1:1">
      <c r="A1206" s="7"/>
    </row>
    <row r="1207" spans="1:1">
      <c r="A1207" s="7"/>
    </row>
    <row r="1208" spans="1:1">
      <c r="A1208" s="7"/>
    </row>
    <row r="1209" spans="1:1">
      <c r="A1209" s="7"/>
    </row>
    <row r="1210" spans="1:1">
      <c r="A1210" s="7"/>
    </row>
    <row r="1211" spans="1:1">
      <c r="A1211" s="7"/>
    </row>
    <row r="1212" spans="1:1">
      <c r="A1212" s="7"/>
    </row>
    <row r="1213" spans="1:1">
      <c r="A1213" s="7"/>
    </row>
    <row r="1214" spans="1:1">
      <c r="A1214" s="7"/>
    </row>
    <row r="1215" spans="1:1">
      <c r="A1215" s="7"/>
    </row>
    <row r="1216" spans="1:1">
      <c r="A1216" s="7"/>
    </row>
    <row r="1217" spans="1:1">
      <c r="A1217" s="7"/>
    </row>
    <row r="1218" spans="1:1">
      <c r="A1218" s="7"/>
    </row>
    <row r="1219" spans="1:1">
      <c r="A1219" s="7"/>
    </row>
    <row r="1220" spans="1:1">
      <c r="A1220" s="7"/>
    </row>
    <row r="1221" spans="1:1">
      <c r="A1221" s="7"/>
    </row>
    <row r="1222" spans="1:1">
      <c r="A1222" s="7"/>
    </row>
    <row r="1223" spans="1:1">
      <c r="A1223" s="7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</sheetData>
  <conditionalFormatting sqref="A1 A924:A960 A990:A1048576">
    <cfRule type="duplicateValues" dxfId="37" priority="3"/>
  </conditionalFormatting>
  <conditionalFormatting sqref="A2:C960 A990:C990">
    <cfRule type="expression" dxfId="36" priority="2">
      <formula>MOD(ROW(),2)</formula>
    </cfRule>
  </conditionalFormatting>
  <conditionalFormatting sqref="A1:A1048576">
    <cfRule type="duplicateValues" dxfId="35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F010-8500-7E47-9A44-243FCCC60CD5}">
  <sheetPr>
    <tabColor rgb="FFC00000"/>
  </sheetPr>
  <dimension ref="A1:F2067"/>
  <sheetViews>
    <sheetView workbookViewId="0">
      <selection activeCell="F1" sqref="F1"/>
    </sheetView>
  </sheetViews>
  <sheetFormatPr baseColWidth="10" defaultRowHeight="16"/>
  <cols>
    <col min="1" max="1" width="15.83203125" style="13" customWidth="1"/>
    <col min="5" max="5" width="22" customWidth="1"/>
  </cols>
  <sheetData>
    <row r="1" spans="1:6" s="14" customFormat="1">
      <c r="A1" s="15" t="s">
        <v>3</v>
      </c>
      <c r="B1" s="15" t="s">
        <v>2</v>
      </c>
      <c r="C1" s="15" t="s">
        <v>1</v>
      </c>
      <c r="E1" s="15" t="s">
        <v>5</v>
      </c>
      <c r="F1" s="15">
        <v>1039</v>
      </c>
    </row>
    <row r="2" spans="1:6">
      <c r="A2">
        <v>21902260</v>
      </c>
      <c r="B2">
        <v>9.2100000000000009</v>
      </c>
      <c r="C2">
        <v>742</v>
      </c>
    </row>
    <row r="3" spans="1:6">
      <c r="A3">
        <v>20801706</v>
      </c>
      <c r="B3">
        <v>14.47</v>
      </c>
      <c r="C3">
        <v>188</v>
      </c>
    </row>
    <row r="4" spans="1:6">
      <c r="A4">
        <v>21091343</v>
      </c>
      <c r="B4">
        <v>6.58</v>
      </c>
      <c r="C4">
        <v>897</v>
      </c>
    </row>
    <row r="5" spans="1:6">
      <c r="A5">
        <v>21105946</v>
      </c>
      <c r="B5">
        <v>12.63</v>
      </c>
      <c r="C5">
        <v>393</v>
      </c>
    </row>
    <row r="6" spans="1:6">
      <c r="A6">
        <v>21106031</v>
      </c>
      <c r="B6">
        <v>16.05</v>
      </c>
      <c r="C6">
        <v>45</v>
      </c>
    </row>
    <row r="7" spans="1:6">
      <c r="A7">
        <v>21528515</v>
      </c>
      <c r="B7">
        <v>10.26</v>
      </c>
      <c r="C7">
        <v>659</v>
      </c>
    </row>
    <row r="8" spans="1:6">
      <c r="A8">
        <v>21605710</v>
      </c>
      <c r="B8">
        <v>14.47</v>
      </c>
      <c r="C8">
        <v>188</v>
      </c>
    </row>
    <row r="9" spans="1:6">
      <c r="A9">
        <v>21609780</v>
      </c>
      <c r="B9">
        <v>4.74</v>
      </c>
      <c r="C9">
        <v>989</v>
      </c>
    </row>
    <row r="10" spans="1:6">
      <c r="A10">
        <v>21700373</v>
      </c>
      <c r="B10">
        <v>12.63</v>
      </c>
      <c r="C10">
        <v>393</v>
      </c>
    </row>
    <row r="11" spans="1:6">
      <c r="A11">
        <v>21700815</v>
      </c>
      <c r="B11">
        <v>12.63</v>
      </c>
      <c r="C11">
        <v>393</v>
      </c>
    </row>
    <row r="12" spans="1:6">
      <c r="A12">
        <v>21700988</v>
      </c>
      <c r="B12">
        <v>12.11</v>
      </c>
      <c r="C12">
        <v>460</v>
      </c>
    </row>
    <row r="13" spans="1:6">
      <c r="A13">
        <v>21701151</v>
      </c>
      <c r="B13">
        <v>11.05</v>
      </c>
      <c r="C13">
        <v>586</v>
      </c>
    </row>
    <row r="14" spans="1:6">
      <c r="A14">
        <v>21701308</v>
      </c>
      <c r="B14">
        <v>15.26</v>
      </c>
      <c r="C14">
        <v>117</v>
      </c>
    </row>
    <row r="15" spans="1:6">
      <c r="A15">
        <v>21701521</v>
      </c>
      <c r="B15">
        <v>11.32</v>
      </c>
      <c r="C15">
        <v>555</v>
      </c>
    </row>
    <row r="16" spans="1:6">
      <c r="A16">
        <v>21701625</v>
      </c>
      <c r="B16">
        <v>16.579999999999998</v>
      </c>
      <c r="C16">
        <v>18</v>
      </c>
    </row>
    <row r="17" spans="1:3">
      <c r="A17">
        <v>21701652</v>
      </c>
      <c r="B17">
        <v>11.58</v>
      </c>
      <c r="C17">
        <v>523</v>
      </c>
    </row>
    <row r="18" spans="1:3">
      <c r="A18">
        <v>21701857</v>
      </c>
      <c r="B18">
        <v>13.95</v>
      </c>
      <c r="C18">
        <v>245</v>
      </c>
    </row>
    <row r="19" spans="1:3">
      <c r="A19">
        <v>21702101</v>
      </c>
      <c r="B19">
        <v>13.16</v>
      </c>
      <c r="C19">
        <v>333</v>
      </c>
    </row>
    <row r="20" spans="1:3">
      <c r="A20">
        <v>21702105</v>
      </c>
      <c r="B20">
        <v>15.26</v>
      </c>
      <c r="C20">
        <v>117</v>
      </c>
    </row>
    <row r="21" spans="1:3">
      <c r="A21">
        <v>21702188</v>
      </c>
      <c r="B21">
        <v>14.21</v>
      </c>
      <c r="C21">
        <v>220</v>
      </c>
    </row>
    <row r="22" spans="1:3">
      <c r="A22">
        <v>21702428</v>
      </c>
      <c r="B22">
        <v>11.84</v>
      </c>
      <c r="C22">
        <v>488</v>
      </c>
    </row>
    <row r="23" spans="1:3">
      <c r="A23">
        <v>21702742</v>
      </c>
      <c r="B23">
        <v>11.05</v>
      </c>
      <c r="C23">
        <v>586</v>
      </c>
    </row>
    <row r="24" spans="1:3">
      <c r="A24">
        <v>21702860</v>
      </c>
      <c r="B24">
        <v>13.95</v>
      </c>
      <c r="C24">
        <v>245</v>
      </c>
    </row>
    <row r="25" spans="1:3">
      <c r="A25">
        <v>21703203</v>
      </c>
      <c r="B25">
        <v>14.47</v>
      </c>
      <c r="C25">
        <v>188</v>
      </c>
    </row>
    <row r="26" spans="1:3">
      <c r="A26">
        <v>21703390</v>
      </c>
      <c r="B26">
        <v>11.58</v>
      </c>
      <c r="C26">
        <v>523</v>
      </c>
    </row>
    <row r="27" spans="1:3">
      <c r="A27">
        <v>21703767</v>
      </c>
      <c r="B27">
        <v>13.68</v>
      </c>
      <c r="C27">
        <v>277</v>
      </c>
    </row>
    <row r="28" spans="1:3">
      <c r="A28">
        <v>21704794</v>
      </c>
      <c r="B28">
        <v>16.579999999999998</v>
      </c>
      <c r="C28">
        <v>18</v>
      </c>
    </row>
    <row r="29" spans="1:3">
      <c r="A29">
        <v>21704901</v>
      </c>
      <c r="B29">
        <v>14.74</v>
      </c>
      <c r="C29">
        <v>161</v>
      </c>
    </row>
    <row r="30" spans="1:3">
      <c r="A30">
        <v>21705109</v>
      </c>
      <c r="B30">
        <v>10.53</v>
      </c>
      <c r="C30">
        <v>635</v>
      </c>
    </row>
    <row r="31" spans="1:3">
      <c r="A31">
        <v>21705448</v>
      </c>
      <c r="B31">
        <v>12.63</v>
      </c>
      <c r="C31">
        <v>393</v>
      </c>
    </row>
    <row r="32" spans="1:3">
      <c r="A32">
        <v>21705533</v>
      </c>
      <c r="B32">
        <v>11.84</v>
      </c>
      <c r="C32">
        <v>488</v>
      </c>
    </row>
    <row r="33" spans="1:3">
      <c r="A33">
        <v>21705574</v>
      </c>
      <c r="B33">
        <v>7.63</v>
      </c>
      <c r="C33">
        <v>842</v>
      </c>
    </row>
    <row r="34" spans="1:3">
      <c r="A34">
        <v>21705630</v>
      </c>
      <c r="B34">
        <v>13.42</v>
      </c>
      <c r="C34">
        <v>302</v>
      </c>
    </row>
    <row r="35" spans="1:3">
      <c r="A35">
        <v>21706266</v>
      </c>
      <c r="B35">
        <v>14.47</v>
      </c>
      <c r="C35">
        <v>188</v>
      </c>
    </row>
    <row r="36" spans="1:3">
      <c r="A36">
        <v>21706320</v>
      </c>
      <c r="B36">
        <v>7.89</v>
      </c>
      <c r="C36">
        <v>827</v>
      </c>
    </row>
    <row r="37" spans="1:3">
      <c r="A37">
        <v>21706348</v>
      </c>
      <c r="B37">
        <v>11.84</v>
      </c>
      <c r="C37">
        <v>488</v>
      </c>
    </row>
    <row r="38" spans="1:3">
      <c r="A38">
        <v>21706746</v>
      </c>
      <c r="B38">
        <v>11.58</v>
      </c>
      <c r="C38">
        <v>523</v>
      </c>
    </row>
    <row r="39" spans="1:3">
      <c r="A39">
        <v>21707967</v>
      </c>
      <c r="B39">
        <v>13.95</v>
      </c>
      <c r="C39">
        <v>245</v>
      </c>
    </row>
    <row r="40" spans="1:3">
      <c r="A40">
        <v>21708018</v>
      </c>
      <c r="B40">
        <v>12.11</v>
      </c>
      <c r="C40">
        <v>460</v>
      </c>
    </row>
    <row r="41" spans="1:3">
      <c r="A41">
        <v>21708097</v>
      </c>
      <c r="B41">
        <v>6.58</v>
      </c>
      <c r="C41">
        <v>897</v>
      </c>
    </row>
    <row r="42" spans="1:3">
      <c r="A42">
        <v>21708394</v>
      </c>
      <c r="B42">
        <v>9.74</v>
      </c>
      <c r="C42">
        <v>706</v>
      </c>
    </row>
    <row r="43" spans="1:3">
      <c r="A43">
        <v>21708491</v>
      </c>
      <c r="B43">
        <v>10.53</v>
      </c>
      <c r="C43">
        <v>635</v>
      </c>
    </row>
    <row r="44" spans="1:3">
      <c r="A44">
        <v>21709271</v>
      </c>
      <c r="B44">
        <v>11.05</v>
      </c>
      <c r="C44">
        <v>586</v>
      </c>
    </row>
    <row r="45" spans="1:3">
      <c r="A45">
        <v>21710682</v>
      </c>
      <c r="B45">
        <v>13.16</v>
      </c>
      <c r="C45">
        <v>333</v>
      </c>
    </row>
    <row r="46" spans="1:3">
      <c r="A46">
        <v>21711816</v>
      </c>
      <c r="B46">
        <v>12.63</v>
      </c>
      <c r="C46">
        <v>393</v>
      </c>
    </row>
    <row r="47" spans="1:3">
      <c r="A47">
        <v>21712360</v>
      </c>
      <c r="B47">
        <v>14.74</v>
      </c>
      <c r="C47">
        <v>161</v>
      </c>
    </row>
    <row r="48" spans="1:3">
      <c r="A48">
        <v>21712770</v>
      </c>
      <c r="B48">
        <v>13.16</v>
      </c>
      <c r="C48">
        <v>333</v>
      </c>
    </row>
    <row r="49" spans="1:3">
      <c r="A49">
        <v>21712841</v>
      </c>
      <c r="B49">
        <v>10.26</v>
      </c>
      <c r="C49">
        <v>659</v>
      </c>
    </row>
    <row r="50" spans="1:3">
      <c r="A50">
        <v>21715131</v>
      </c>
      <c r="B50">
        <v>10.79</v>
      </c>
      <c r="C50">
        <v>604</v>
      </c>
    </row>
    <row r="51" spans="1:3">
      <c r="A51">
        <v>21715134</v>
      </c>
      <c r="B51">
        <v>9.4700000000000006</v>
      </c>
      <c r="C51">
        <v>724</v>
      </c>
    </row>
    <row r="52" spans="1:3">
      <c r="A52">
        <v>21715302</v>
      </c>
      <c r="B52">
        <v>16.05</v>
      </c>
      <c r="C52">
        <v>45</v>
      </c>
    </row>
    <row r="53" spans="1:3">
      <c r="A53">
        <v>21721492</v>
      </c>
      <c r="B53">
        <v>10</v>
      </c>
      <c r="C53">
        <v>683</v>
      </c>
    </row>
    <row r="54" spans="1:3">
      <c r="A54">
        <v>21722578</v>
      </c>
      <c r="B54">
        <v>13.42</v>
      </c>
      <c r="C54">
        <v>302</v>
      </c>
    </row>
    <row r="55" spans="1:3">
      <c r="A55">
        <v>21733742</v>
      </c>
      <c r="B55">
        <v>12.37</v>
      </c>
      <c r="C55">
        <v>426</v>
      </c>
    </row>
    <row r="56" spans="1:3">
      <c r="A56">
        <v>21743709</v>
      </c>
      <c r="B56">
        <v>12.63</v>
      </c>
      <c r="C56">
        <v>393</v>
      </c>
    </row>
    <row r="57" spans="1:3">
      <c r="A57">
        <v>21800002</v>
      </c>
      <c r="B57">
        <v>11.32</v>
      </c>
      <c r="C57">
        <v>555</v>
      </c>
    </row>
    <row r="58" spans="1:3">
      <c r="A58">
        <v>21800003</v>
      </c>
      <c r="B58">
        <v>12.37</v>
      </c>
      <c r="C58">
        <v>426</v>
      </c>
    </row>
    <row r="59" spans="1:3">
      <c r="A59">
        <v>21800006</v>
      </c>
      <c r="B59">
        <v>12.37</v>
      </c>
      <c r="C59">
        <v>426</v>
      </c>
    </row>
    <row r="60" spans="1:3">
      <c r="A60">
        <v>21800018</v>
      </c>
      <c r="B60">
        <v>14.47</v>
      </c>
      <c r="C60">
        <v>188</v>
      </c>
    </row>
    <row r="61" spans="1:3">
      <c r="A61">
        <v>21800022</v>
      </c>
      <c r="B61">
        <v>13.95</v>
      </c>
      <c r="C61">
        <v>245</v>
      </c>
    </row>
    <row r="62" spans="1:3">
      <c r="A62">
        <v>21800029</v>
      </c>
      <c r="B62">
        <v>10</v>
      </c>
      <c r="C62">
        <v>683</v>
      </c>
    </row>
    <row r="63" spans="1:3">
      <c r="A63">
        <v>21800031</v>
      </c>
      <c r="B63">
        <v>15</v>
      </c>
      <c r="C63">
        <v>135</v>
      </c>
    </row>
    <row r="64" spans="1:3">
      <c r="A64">
        <v>21800037</v>
      </c>
      <c r="B64">
        <v>9.4700000000000006</v>
      </c>
      <c r="C64">
        <v>724</v>
      </c>
    </row>
    <row r="65" spans="1:3">
      <c r="A65">
        <v>21800038</v>
      </c>
      <c r="B65">
        <v>16.579999999999998</v>
      </c>
      <c r="C65">
        <v>18</v>
      </c>
    </row>
    <row r="66" spans="1:3">
      <c r="A66">
        <v>21800050</v>
      </c>
      <c r="B66">
        <v>15.79</v>
      </c>
      <c r="C66">
        <v>64</v>
      </c>
    </row>
    <row r="67" spans="1:3">
      <c r="A67">
        <v>21800056</v>
      </c>
      <c r="B67">
        <v>15</v>
      </c>
      <c r="C67">
        <v>135</v>
      </c>
    </row>
    <row r="68" spans="1:3">
      <c r="A68">
        <v>21800067</v>
      </c>
      <c r="B68">
        <v>11.58</v>
      </c>
      <c r="C68">
        <v>523</v>
      </c>
    </row>
    <row r="69" spans="1:3">
      <c r="A69">
        <v>21800069</v>
      </c>
      <c r="B69">
        <v>14.74</v>
      </c>
      <c r="C69">
        <v>161</v>
      </c>
    </row>
    <row r="70" spans="1:3">
      <c r="A70">
        <v>21800070</v>
      </c>
      <c r="B70">
        <v>13.16</v>
      </c>
      <c r="C70">
        <v>333</v>
      </c>
    </row>
    <row r="71" spans="1:3">
      <c r="A71">
        <v>21800075</v>
      </c>
      <c r="B71">
        <v>12.63</v>
      </c>
      <c r="C71">
        <v>393</v>
      </c>
    </row>
    <row r="72" spans="1:3">
      <c r="A72">
        <v>21800078</v>
      </c>
      <c r="B72">
        <v>13.42</v>
      </c>
      <c r="C72">
        <v>302</v>
      </c>
    </row>
    <row r="73" spans="1:3">
      <c r="A73">
        <v>21800080</v>
      </c>
      <c r="B73">
        <v>9.2100000000000009</v>
      </c>
      <c r="C73">
        <v>742</v>
      </c>
    </row>
    <row r="74" spans="1:3">
      <c r="A74">
        <v>21800090</v>
      </c>
      <c r="B74">
        <v>10</v>
      </c>
      <c r="C74">
        <v>683</v>
      </c>
    </row>
    <row r="75" spans="1:3">
      <c r="A75">
        <v>21800091</v>
      </c>
      <c r="B75">
        <v>15.26</v>
      </c>
      <c r="C75">
        <v>117</v>
      </c>
    </row>
    <row r="76" spans="1:3">
      <c r="A76">
        <v>21800097</v>
      </c>
      <c r="B76">
        <v>11.58</v>
      </c>
      <c r="C76">
        <v>523</v>
      </c>
    </row>
    <row r="77" spans="1:3">
      <c r="A77">
        <v>21800099</v>
      </c>
      <c r="B77">
        <v>8.9499999999999993</v>
      </c>
      <c r="C77">
        <v>764</v>
      </c>
    </row>
    <row r="78" spans="1:3">
      <c r="A78">
        <v>21800103</v>
      </c>
      <c r="B78">
        <v>12.11</v>
      </c>
      <c r="C78">
        <v>460</v>
      </c>
    </row>
    <row r="79" spans="1:3">
      <c r="A79">
        <v>21800114</v>
      </c>
      <c r="B79">
        <v>9.4700000000000006</v>
      </c>
      <c r="C79">
        <v>724</v>
      </c>
    </row>
    <row r="80" spans="1:3">
      <c r="A80">
        <v>21800117</v>
      </c>
      <c r="B80">
        <v>13.95</v>
      </c>
      <c r="C80">
        <v>245</v>
      </c>
    </row>
    <row r="81" spans="1:3">
      <c r="A81">
        <v>21800119</v>
      </c>
      <c r="B81">
        <v>11.05</v>
      </c>
      <c r="C81">
        <v>586</v>
      </c>
    </row>
    <row r="82" spans="1:3">
      <c r="A82">
        <v>21800123</v>
      </c>
      <c r="B82">
        <v>9.4700000000000006</v>
      </c>
      <c r="C82">
        <v>724</v>
      </c>
    </row>
    <row r="83" spans="1:3">
      <c r="A83">
        <v>21800126</v>
      </c>
      <c r="B83">
        <v>11.05</v>
      </c>
      <c r="C83">
        <v>586</v>
      </c>
    </row>
    <row r="84" spans="1:3">
      <c r="A84">
        <v>21800150</v>
      </c>
      <c r="B84">
        <v>13.42</v>
      </c>
      <c r="C84">
        <v>302</v>
      </c>
    </row>
    <row r="85" spans="1:3">
      <c r="A85">
        <v>21800151</v>
      </c>
      <c r="B85">
        <v>12.63</v>
      </c>
      <c r="C85">
        <v>393</v>
      </c>
    </row>
    <row r="86" spans="1:3">
      <c r="A86">
        <v>21800159</v>
      </c>
      <c r="B86">
        <v>15</v>
      </c>
      <c r="C86">
        <v>135</v>
      </c>
    </row>
    <row r="87" spans="1:3">
      <c r="A87">
        <v>21800160</v>
      </c>
      <c r="B87">
        <v>13.16</v>
      </c>
      <c r="C87">
        <v>333</v>
      </c>
    </row>
    <row r="88" spans="1:3">
      <c r="A88">
        <v>21800162</v>
      </c>
      <c r="B88">
        <v>15.53</v>
      </c>
      <c r="C88">
        <v>88</v>
      </c>
    </row>
    <row r="89" spans="1:3">
      <c r="A89">
        <v>21800174</v>
      </c>
      <c r="B89">
        <v>6.32</v>
      </c>
      <c r="C89">
        <v>918</v>
      </c>
    </row>
    <row r="90" spans="1:3">
      <c r="A90">
        <v>21800177</v>
      </c>
      <c r="B90">
        <v>15.53</v>
      </c>
      <c r="C90">
        <v>88</v>
      </c>
    </row>
    <row r="91" spans="1:3">
      <c r="A91">
        <v>21800180</v>
      </c>
      <c r="B91">
        <v>13.16</v>
      </c>
      <c r="C91">
        <v>333</v>
      </c>
    </row>
    <row r="92" spans="1:3">
      <c r="A92">
        <v>21800184</v>
      </c>
      <c r="B92">
        <v>15</v>
      </c>
      <c r="C92">
        <v>135</v>
      </c>
    </row>
    <row r="93" spans="1:3">
      <c r="A93">
        <v>21800200</v>
      </c>
      <c r="B93">
        <v>14.74</v>
      </c>
      <c r="C93">
        <v>161</v>
      </c>
    </row>
    <row r="94" spans="1:3">
      <c r="A94">
        <v>21800210</v>
      </c>
      <c r="B94">
        <v>12.37</v>
      </c>
      <c r="C94">
        <v>426</v>
      </c>
    </row>
    <row r="95" spans="1:3">
      <c r="A95">
        <v>21800217</v>
      </c>
      <c r="B95">
        <v>12.63</v>
      </c>
      <c r="C95">
        <v>393</v>
      </c>
    </row>
    <row r="96" spans="1:3">
      <c r="A96">
        <v>21800232</v>
      </c>
      <c r="B96">
        <v>11.84</v>
      </c>
      <c r="C96">
        <v>488</v>
      </c>
    </row>
    <row r="97" spans="1:3">
      <c r="A97">
        <v>21800234</v>
      </c>
      <c r="B97">
        <v>12.11</v>
      </c>
      <c r="C97">
        <v>460</v>
      </c>
    </row>
    <row r="98" spans="1:3">
      <c r="A98">
        <v>21800236</v>
      </c>
      <c r="B98">
        <v>13.16</v>
      </c>
      <c r="C98">
        <v>333</v>
      </c>
    </row>
    <row r="99" spans="1:3">
      <c r="A99">
        <v>21800251</v>
      </c>
      <c r="B99">
        <v>13.95</v>
      </c>
      <c r="C99">
        <v>245</v>
      </c>
    </row>
    <row r="100" spans="1:3">
      <c r="A100">
        <v>21800252</v>
      </c>
      <c r="B100">
        <v>14.74</v>
      </c>
      <c r="C100">
        <v>161</v>
      </c>
    </row>
    <row r="101" spans="1:3">
      <c r="A101">
        <v>21800262</v>
      </c>
      <c r="B101">
        <v>10.26</v>
      </c>
      <c r="C101">
        <v>659</v>
      </c>
    </row>
    <row r="102" spans="1:3">
      <c r="A102">
        <v>21800264</v>
      </c>
      <c r="B102">
        <v>16.05</v>
      </c>
      <c r="C102">
        <v>45</v>
      </c>
    </row>
    <row r="103" spans="1:3">
      <c r="A103">
        <v>21800275</v>
      </c>
      <c r="B103">
        <v>15</v>
      </c>
      <c r="C103">
        <v>135</v>
      </c>
    </row>
    <row r="104" spans="1:3">
      <c r="A104">
        <v>21800278</v>
      </c>
      <c r="B104">
        <v>16.05</v>
      </c>
      <c r="C104">
        <v>45</v>
      </c>
    </row>
    <row r="105" spans="1:3">
      <c r="A105">
        <v>21800284</v>
      </c>
      <c r="B105">
        <v>15.53</v>
      </c>
      <c r="C105">
        <v>88</v>
      </c>
    </row>
    <row r="106" spans="1:3">
      <c r="A106">
        <v>21800286</v>
      </c>
      <c r="B106">
        <v>16.579999999999998</v>
      </c>
      <c r="C106">
        <v>18</v>
      </c>
    </row>
    <row r="107" spans="1:3">
      <c r="A107">
        <v>21800294</v>
      </c>
      <c r="B107">
        <v>6.84</v>
      </c>
      <c r="C107">
        <v>885</v>
      </c>
    </row>
    <row r="108" spans="1:3">
      <c r="A108">
        <v>21800299</v>
      </c>
      <c r="B108">
        <v>15.79</v>
      </c>
      <c r="C108">
        <v>64</v>
      </c>
    </row>
    <row r="109" spans="1:3">
      <c r="A109">
        <v>21800303</v>
      </c>
      <c r="B109">
        <v>12.11</v>
      </c>
      <c r="C109">
        <v>460</v>
      </c>
    </row>
    <row r="110" spans="1:3">
      <c r="A110">
        <v>21800304</v>
      </c>
      <c r="B110">
        <v>12.89</v>
      </c>
      <c r="C110">
        <v>365</v>
      </c>
    </row>
    <row r="111" spans="1:3">
      <c r="A111">
        <v>21800313</v>
      </c>
      <c r="B111">
        <v>14.21</v>
      </c>
      <c r="C111">
        <v>220</v>
      </c>
    </row>
    <row r="112" spans="1:3">
      <c r="A112">
        <v>21800316</v>
      </c>
      <c r="B112">
        <v>7.89</v>
      </c>
      <c r="C112">
        <v>827</v>
      </c>
    </row>
    <row r="113" spans="1:3">
      <c r="A113">
        <v>21800324</v>
      </c>
      <c r="B113">
        <v>10.26</v>
      </c>
      <c r="C113">
        <v>659</v>
      </c>
    </row>
    <row r="114" spans="1:3">
      <c r="A114">
        <v>21800353</v>
      </c>
      <c r="B114">
        <v>13.42</v>
      </c>
      <c r="C114">
        <v>302</v>
      </c>
    </row>
    <row r="115" spans="1:3">
      <c r="A115">
        <v>21800357</v>
      </c>
      <c r="B115">
        <v>15.53</v>
      </c>
      <c r="C115">
        <v>88</v>
      </c>
    </row>
    <row r="116" spans="1:3">
      <c r="A116">
        <v>21800365</v>
      </c>
      <c r="B116">
        <v>5.26</v>
      </c>
      <c r="C116">
        <v>971</v>
      </c>
    </row>
    <row r="117" spans="1:3">
      <c r="A117">
        <v>21800374</v>
      </c>
      <c r="B117">
        <v>12.37</v>
      </c>
      <c r="C117">
        <v>426</v>
      </c>
    </row>
    <row r="118" spans="1:3">
      <c r="A118">
        <v>21800378</v>
      </c>
      <c r="B118">
        <v>6.84</v>
      </c>
      <c r="C118">
        <v>885</v>
      </c>
    </row>
    <row r="119" spans="1:3">
      <c r="A119">
        <v>21800385</v>
      </c>
      <c r="B119">
        <v>12.37</v>
      </c>
      <c r="C119">
        <v>426</v>
      </c>
    </row>
    <row r="120" spans="1:3">
      <c r="A120">
        <v>21800388</v>
      </c>
      <c r="B120">
        <v>16.32</v>
      </c>
      <c r="C120">
        <v>38</v>
      </c>
    </row>
    <row r="121" spans="1:3">
      <c r="A121">
        <v>21800402</v>
      </c>
      <c r="B121">
        <v>4.47</v>
      </c>
      <c r="C121">
        <v>999</v>
      </c>
    </row>
    <row r="122" spans="1:3">
      <c r="A122">
        <v>21800405</v>
      </c>
      <c r="B122">
        <v>15.53</v>
      </c>
      <c r="C122">
        <v>88</v>
      </c>
    </row>
    <row r="123" spans="1:3">
      <c r="A123">
        <v>21800412</v>
      </c>
      <c r="B123">
        <v>11.84</v>
      </c>
      <c r="C123">
        <v>488</v>
      </c>
    </row>
    <row r="124" spans="1:3">
      <c r="A124">
        <v>21800414</v>
      </c>
      <c r="B124">
        <v>16.05</v>
      </c>
      <c r="C124">
        <v>45</v>
      </c>
    </row>
    <row r="125" spans="1:3">
      <c r="A125">
        <v>21800418</v>
      </c>
      <c r="B125">
        <v>16.32</v>
      </c>
      <c r="C125">
        <v>38</v>
      </c>
    </row>
    <row r="126" spans="1:3">
      <c r="A126">
        <v>21800439</v>
      </c>
      <c r="B126">
        <v>12.37</v>
      </c>
      <c r="C126">
        <v>426</v>
      </c>
    </row>
    <row r="127" spans="1:3">
      <c r="A127">
        <v>21800451</v>
      </c>
      <c r="B127">
        <v>6.32</v>
      </c>
      <c r="C127">
        <v>918</v>
      </c>
    </row>
    <row r="128" spans="1:3">
      <c r="A128">
        <v>21800470</v>
      </c>
      <c r="B128">
        <v>8.9499999999999993</v>
      </c>
      <c r="C128">
        <v>764</v>
      </c>
    </row>
    <row r="129" spans="1:3">
      <c r="A129">
        <v>21800487</v>
      </c>
      <c r="B129">
        <v>9.2100000000000009</v>
      </c>
      <c r="C129">
        <v>742</v>
      </c>
    </row>
    <row r="130" spans="1:3">
      <c r="A130">
        <v>21800489</v>
      </c>
      <c r="B130">
        <v>6.58</v>
      </c>
      <c r="C130">
        <v>897</v>
      </c>
    </row>
    <row r="131" spans="1:3">
      <c r="A131">
        <v>21800499</v>
      </c>
      <c r="B131">
        <v>16.05</v>
      </c>
      <c r="C131">
        <v>45</v>
      </c>
    </row>
    <row r="132" spans="1:3">
      <c r="A132">
        <v>21800503</v>
      </c>
      <c r="B132">
        <v>12.89</v>
      </c>
      <c r="C132">
        <v>365</v>
      </c>
    </row>
    <row r="133" spans="1:3">
      <c r="A133">
        <v>21800506</v>
      </c>
      <c r="B133">
        <v>13.95</v>
      </c>
      <c r="C133">
        <v>245</v>
      </c>
    </row>
    <row r="134" spans="1:3">
      <c r="A134">
        <v>21800520</v>
      </c>
      <c r="B134">
        <v>15.26</v>
      </c>
      <c r="C134">
        <v>117</v>
      </c>
    </row>
    <row r="135" spans="1:3">
      <c r="A135">
        <v>21800529</v>
      </c>
      <c r="B135">
        <v>12.37</v>
      </c>
      <c r="C135">
        <v>426</v>
      </c>
    </row>
    <row r="136" spans="1:3">
      <c r="A136">
        <v>21800536</v>
      </c>
      <c r="B136">
        <v>6.84</v>
      </c>
      <c r="C136">
        <v>885</v>
      </c>
    </row>
    <row r="137" spans="1:3">
      <c r="A137">
        <v>21800539</v>
      </c>
      <c r="B137">
        <v>14.21</v>
      </c>
      <c r="C137">
        <v>220</v>
      </c>
    </row>
    <row r="138" spans="1:3">
      <c r="A138">
        <v>21800545</v>
      </c>
      <c r="B138">
        <v>17.11</v>
      </c>
      <c r="C138">
        <v>7</v>
      </c>
    </row>
    <row r="139" spans="1:3">
      <c r="A139">
        <v>21800547</v>
      </c>
      <c r="B139">
        <v>13.42</v>
      </c>
      <c r="C139">
        <v>302</v>
      </c>
    </row>
    <row r="140" spans="1:3">
      <c r="A140">
        <v>21800563</v>
      </c>
      <c r="B140">
        <v>15</v>
      </c>
      <c r="C140">
        <v>135</v>
      </c>
    </row>
    <row r="141" spans="1:3">
      <c r="A141">
        <v>21800569</v>
      </c>
      <c r="B141">
        <v>13.42</v>
      </c>
      <c r="C141">
        <v>302</v>
      </c>
    </row>
    <row r="142" spans="1:3">
      <c r="A142">
        <v>21800574</v>
      </c>
      <c r="B142">
        <v>15.26</v>
      </c>
      <c r="C142">
        <v>117</v>
      </c>
    </row>
    <row r="143" spans="1:3">
      <c r="A143">
        <v>21800576</v>
      </c>
      <c r="B143">
        <v>12.37</v>
      </c>
      <c r="C143">
        <v>426</v>
      </c>
    </row>
    <row r="144" spans="1:3">
      <c r="A144">
        <v>21800578</v>
      </c>
      <c r="B144">
        <v>13.16</v>
      </c>
      <c r="C144">
        <v>333</v>
      </c>
    </row>
    <row r="145" spans="1:3">
      <c r="A145">
        <v>21800580</v>
      </c>
      <c r="B145">
        <v>16.32</v>
      </c>
      <c r="C145">
        <v>38</v>
      </c>
    </row>
    <row r="146" spans="1:3">
      <c r="A146">
        <v>21800595</v>
      </c>
      <c r="B146">
        <v>9.2100000000000009</v>
      </c>
      <c r="C146">
        <v>742</v>
      </c>
    </row>
    <row r="147" spans="1:3">
      <c r="A147">
        <v>21800596</v>
      </c>
      <c r="B147">
        <v>12.11</v>
      </c>
      <c r="C147">
        <v>460</v>
      </c>
    </row>
    <row r="148" spans="1:3">
      <c r="A148">
        <v>21800609</v>
      </c>
      <c r="B148">
        <v>11.58</v>
      </c>
      <c r="C148">
        <v>523</v>
      </c>
    </row>
    <row r="149" spans="1:3">
      <c r="A149">
        <v>21800610</v>
      </c>
      <c r="B149">
        <v>13.95</v>
      </c>
      <c r="C149">
        <v>245</v>
      </c>
    </row>
    <row r="150" spans="1:3">
      <c r="A150">
        <v>21800619</v>
      </c>
      <c r="B150">
        <v>12.37</v>
      </c>
      <c r="C150">
        <v>426</v>
      </c>
    </row>
    <row r="151" spans="1:3">
      <c r="A151">
        <v>21800622</v>
      </c>
      <c r="B151">
        <v>4.21</v>
      </c>
      <c r="C151">
        <v>1006</v>
      </c>
    </row>
    <row r="152" spans="1:3">
      <c r="A152">
        <v>21800625</v>
      </c>
      <c r="B152">
        <v>15.79</v>
      </c>
      <c r="C152">
        <v>64</v>
      </c>
    </row>
    <row r="153" spans="1:3">
      <c r="A153">
        <v>21800631</v>
      </c>
      <c r="B153">
        <v>12.89</v>
      </c>
      <c r="C153">
        <v>365</v>
      </c>
    </row>
    <row r="154" spans="1:3">
      <c r="A154">
        <v>21800635</v>
      </c>
      <c r="B154">
        <v>12.89</v>
      </c>
      <c r="C154">
        <v>365</v>
      </c>
    </row>
    <row r="155" spans="1:3">
      <c r="A155">
        <v>21800643</v>
      </c>
      <c r="B155">
        <v>15.53</v>
      </c>
      <c r="C155">
        <v>88</v>
      </c>
    </row>
    <row r="156" spans="1:3">
      <c r="A156">
        <v>21800658</v>
      </c>
      <c r="B156">
        <v>14.74</v>
      </c>
      <c r="C156">
        <v>161</v>
      </c>
    </row>
    <row r="157" spans="1:3">
      <c r="A157">
        <v>21800659</v>
      </c>
      <c r="B157">
        <v>12.89</v>
      </c>
      <c r="C157">
        <v>365</v>
      </c>
    </row>
    <row r="158" spans="1:3">
      <c r="A158">
        <v>21800689</v>
      </c>
      <c r="B158">
        <v>15.53</v>
      </c>
      <c r="C158">
        <v>88</v>
      </c>
    </row>
    <row r="159" spans="1:3">
      <c r="A159">
        <v>21800690</v>
      </c>
      <c r="B159">
        <v>12.89</v>
      </c>
      <c r="C159">
        <v>365</v>
      </c>
    </row>
    <row r="160" spans="1:3">
      <c r="A160">
        <v>21800694</v>
      </c>
      <c r="B160">
        <v>8.16</v>
      </c>
      <c r="C160">
        <v>816</v>
      </c>
    </row>
    <row r="161" spans="1:3">
      <c r="A161">
        <v>21800696</v>
      </c>
      <c r="B161">
        <v>8.68</v>
      </c>
      <c r="C161">
        <v>785</v>
      </c>
    </row>
    <row r="162" spans="1:3">
      <c r="A162">
        <v>21800698</v>
      </c>
      <c r="B162">
        <v>15.26</v>
      </c>
      <c r="C162">
        <v>117</v>
      </c>
    </row>
    <row r="163" spans="1:3">
      <c r="A163">
        <v>21800699</v>
      </c>
      <c r="B163">
        <v>8.9499999999999993</v>
      </c>
      <c r="C163">
        <v>764</v>
      </c>
    </row>
    <row r="164" spans="1:3">
      <c r="A164">
        <v>21800704</v>
      </c>
      <c r="B164">
        <v>13.95</v>
      </c>
      <c r="C164">
        <v>245</v>
      </c>
    </row>
    <row r="165" spans="1:3">
      <c r="A165">
        <v>21800716</v>
      </c>
      <c r="B165">
        <v>9.74</v>
      </c>
      <c r="C165">
        <v>706</v>
      </c>
    </row>
    <row r="166" spans="1:3">
      <c r="A166">
        <v>21800720</v>
      </c>
      <c r="B166">
        <v>11.58</v>
      </c>
      <c r="C166">
        <v>523</v>
      </c>
    </row>
    <row r="167" spans="1:3">
      <c r="A167">
        <v>21800724</v>
      </c>
      <c r="B167">
        <v>12.63</v>
      </c>
      <c r="C167">
        <v>393</v>
      </c>
    </row>
    <row r="168" spans="1:3">
      <c r="A168">
        <v>21800728</v>
      </c>
      <c r="B168">
        <v>13.16</v>
      </c>
      <c r="C168">
        <v>333</v>
      </c>
    </row>
    <row r="169" spans="1:3">
      <c r="A169">
        <v>21800738</v>
      </c>
      <c r="B169">
        <v>14.47</v>
      </c>
      <c r="C169">
        <v>188</v>
      </c>
    </row>
    <row r="170" spans="1:3">
      <c r="A170">
        <v>21800739</v>
      </c>
      <c r="B170">
        <v>13.42</v>
      </c>
      <c r="C170">
        <v>302</v>
      </c>
    </row>
    <row r="171" spans="1:3">
      <c r="A171">
        <v>21800754</v>
      </c>
      <c r="B171">
        <v>15.53</v>
      </c>
      <c r="C171">
        <v>88</v>
      </c>
    </row>
    <row r="172" spans="1:3">
      <c r="A172">
        <v>21800760</v>
      </c>
      <c r="B172">
        <v>11.84</v>
      </c>
      <c r="C172">
        <v>488</v>
      </c>
    </row>
    <row r="173" spans="1:3">
      <c r="A173">
        <v>21800766</v>
      </c>
      <c r="B173">
        <v>15.26</v>
      </c>
      <c r="C173">
        <v>117</v>
      </c>
    </row>
    <row r="174" spans="1:3">
      <c r="A174">
        <v>21800767</v>
      </c>
      <c r="B174">
        <v>13.68</v>
      </c>
      <c r="C174">
        <v>277</v>
      </c>
    </row>
    <row r="175" spans="1:3">
      <c r="A175">
        <v>21800769</v>
      </c>
      <c r="B175">
        <v>6.58</v>
      </c>
      <c r="C175">
        <v>897</v>
      </c>
    </row>
    <row r="176" spans="1:3">
      <c r="A176">
        <v>21800775</v>
      </c>
      <c r="B176">
        <v>7.89</v>
      </c>
      <c r="C176">
        <v>827</v>
      </c>
    </row>
    <row r="177" spans="1:3">
      <c r="A177">
        <v>21800782</v>
      </c>
      <c r="B177">
        <v>11.32</v>
      </c>
      <c r="C177">
        <v>555</v>
      </c>
    </row>
    <row r="178" spans="1:3">
      <c r="A178">
        <v>21800789</v>
      </c>
      <c r="B178">
        <v>7.11</v>
      </c>
      <c r="C178">
        <v>864</v>
      </c>
    </row>
    <row r="179" spans="1:3">
      <c r="A179">
        <v>21800794</v>
      </c>
      <c r="B179">
        <v>9.4700000000000006</v>
      </c>
      <c r="C179">
        <v>724</v>
      </c>
    </row>
    <row r="180" spans="1:3">
      <c r="A180">
        <v>21800805</v>
      </c>
      <c r="B180">
        <v>13.95</v>
      </c>
      <c r="C180">
        <v>245</v>
      </c>
    </row>
    <row r="181" spans="1:3">
      <c r="A181">
        <v>21800808</v>
      </c>
      <c r="B181">
        <v>14.74</v>
      </c>
      <c r="C181">
        <v>161</v>
      </c>
    </row>
    <row r="182" spans="1:3">
      <c r="A182">
        <v>21800814</v>
      </c>
      <c r="B182">
        <v>13.42</v>
      </c>
      <c r="C182">
        <v>302</v>
      </c>
    </row>
    <row r="183" spans="1:3">
      <c r="A183">
        <v>21800818</v>
      </c>
      <c r="B183">
        <v>11.05</v>
      </c>
      <c r="C183">
        <v>586</v>
      </c>
    </row>
    <row r="184" spans="1:3">
      <c r="A184">
        <v>21800826</v>
      </c>
      <c r="B184">
        <v>11.05</v>
      </c>
      <c r="C184">
        <v>586</v>
      </c>
    </row>
    <row r="185" spans="1:3">
      <c r="A185">
        <v>21800836</v>
      </c>
      <c r="B185">
        <v>11.32</v>
      </c>
      <c r="C185">
        <v>555</v>
      </c>
    </row>
    <row r="186" spans="1:3">
      <c r="A186">
        <v>21800843</v>
      </c>
      <c r="B186">
        <v>12.11</v>
      </c>
      <c r="C186">
        <v>460</v>
      </c>
    </row>
    <row r="187" spans="1:3">
      <c r="A187">
        <v>21800853</v>
      </c>
      <c r="B187">
        <v>10.79</v>
      </c>
      <c r="C187">
        <v>604</v>
      </c>
    </row>
    <row r="188" spans="1:3">
      <c r="A188">
        <v>21800859</v>
      </c>
      <c r="B188">
        <v>11.84</v>
      </c>
      <c r="C188">
        <v>488</v>
      </c>
    </row>
    <row r="189" spans="1:3">
      <c r="A189">
        <v>21800875</v>
      </c>
      <c r="B189">
        <v>12.63</v>
      </c>
      <c r="C189">
        <v>393</v>
      </c>
    </row>
    <row r="190" spans="1:3">
      <c r="A190">
        <v>21800890</v>
      </c>
      <c r="B190">
        <v>12.63</v>
      </c>
      <c r="C190">
        <v>393</v>
      </c>
    </row>
    <row r="191" spans="1:3">
      <c r="A191">
        <v>21800898</v>
      </c>
      <c r="B191">
        <v>10.79</v>
      </c>
      <c r="C191">
        <v>604</v>
      </c>
    </row>
    <row r="192" spans="1:3">
      <c r="A192">
        <v>21800903</v>
      </c>
      <c r="B192">
        <v>11.58</v>
      </c>
      <c r="C192">
        <v>523</v>
      </c>
    </row>
    <row r="193" spans="1:3">
      <c r="A193">
        <v>21800906</v>
      </c>
      <c r="B193">
        <v>15.53</v>
      </c>
      <c r="C193">
        <v>88</v>
      </c>
    </row>
    <row r="194" spans="1:3">
      <c r="A194">
        <v>21800909</v>
      </c>
      <c r="B194">
        <v>14.47</v>
      </c>
      <c r="C194">
        <v>188</v>
      </c>
    </row>
    <row r="195" spans="1:3">
      <c r="A195">
        <v>21800911</v>
      </c>
      <c r="B195">
        <v>10.53</v>
      </c>
      <c r="C195">
        <v>635</v>
      </c>
    </row>
    <row r="196" spans="1:3">
      <c r="A196">
        <v>21800914</v>
      </c>
      <c r="B196">
        <v>6.32</v>
      </c>
      <c r="C196">
        <v>918</v>
      </c>
    </row>
    <row r="197" spans="1:3">
      <c r="A197">
        <v>21800918</v>
      </c>
      <c r="B197">
        <v>13.16</v>
      </c>
      <c r="C197">
        <v>333</v>
      </c>
    </row>
    <row r="198" spans="1:3">
      <c r="A198">
        <v>21800919</v>
      </c>
      <c r="B198">
        <v>15.53</v>
      </c>
      <c r="C198">
        <v>88</v>
      </c>
    </row>
    <row r="199" spans="1:3">
      <c r="A199">
        <v>21800927</v>
      </c>
      <c r="B199">
        <v>6.58</v>
      </c>
      <c r="C199">
        <v>897</v>
      </c>
    </row>
    <row r="200" spans="1:3">
      <c r="A200">
        <v>21800931</v>
      </c>
      <c r="B200">
        <v>13.16</v>
      </c>
      <c r="C200">
        <v>333</v>
      </c>
    </row>
    <row r="201" spans="1:3">
      <c r="A201">
        <v>21800953</v>
      </c>
      <c r="B201">
        <v>10.79</v>
      </c>
      <c r="C201">
        <v>604</v>
      </c>
    </row>
    <row r="202" spans="1:3">
      <c r="A202">
        <v>21800956</v>
      </c>
      <c r="B202">
        <v>11.32</v>
      </c>
      <c r="C202">
        <v>555</v>
      </c>
    </row>
    <row r="203" spans="1:3">
      <c r="A203">
        <v>21800958</v>
      </c>
      <c r="B203">
        <v>18.420000000000002</v>
      </c>
      <c r="C203">
        <v>1</v>
      </c>
    </row>
    <row r="204" spans="1:3">
      <c r="A204">
        <v>21800977</v>
      </c>
      <c r="B204">
        <v>10</v>
      </c>
      <c r="C204">
        <v>683</v>
      </c>
    </row>
    <row r="205" spans="1:3">
      <c r="A205">
        <v>21800985</v>
      </c>
      <c r="B205">
        <v>15.79</v>
      </c>
      <c r="C205">
        <v>64</v>
      </c>
    </row>
    <row r="206" spans="1:3">
      <c r="A206">
        <v>21800992</v>
      </c>
      <c r="B206">
        <v>14.21</v>
      </c>
      <c r="C206">
        <v>220</v>
      </c>
    </row>
    <row r="207" spans="1:3">
      <c r="A207">
        <v>21801014</v>
      </c>
      <c r="B207">
        <v>12.11</v>
      </c>
      <c r="C207">
        <v>460</v>
      </c>
    </row>
    <row r="208" spans="1:3">
      <c r="A208">
        <v>21801019</v>
      </c>
      <c r="B208">
        <v>15.79</v>
      </c>
      <c r="C208">
        <v>64</v>
      </c>
    </row>
    <row r="209" spans="1:3">
      <c r="A209">
        <v>21801041</v>
      </c>
      <c r="B209">
        <v>13.16</v>
      </c>
      <c r="C209">
        <v>333</v>
      </c>
    </row>
    <row r="210" spans="1:3">
      <c r="A210">
        <v>21801049</v>
      </c>
      <c r="B210">
        <v>12.89</v>
      </c>
      <c r="C210">
        <v>365</v>
      </c>
    </row>
    <row r="211" spans="1:3">
      <c r="A211">
        <v>21801055</v>
      </c>
      <c r="B211">
        <v>14.21</v>
      </c>
      <c r="C211">
        <v>220</v>
      </c>
    </row>
    <row r="212" spans="1:3">
      <c r="A212">
        <v>21801057</v>
      </c>
      <c r="B212">
        <v>14.47</v>
      </c>
      <c r="C212">
        <v>188</v>
      </c>
    </row>
    <row r="213" spans="1:3">
      <c r="A213">
        <v>21801081</v>
      </c>
      <c r="B213">
        <v>14.74</v>
      </c>
      <c r="C213">
        <v>161</v>
      </c>
    </row>
    <row r="214" spans="1:3">
      <c r="A214">
        <v>21801086</v>
      </c>
      <c r="B214">
        <v>15.79</v>
      </c>
      <c r="C214">
        <v>64</v>
      </c>
    </row>
    <row r="215" spans="1:3">
      <c r="A215">
        <v>21801099</v>
      </c>
      <c r="B215">
        <v>8.9499999999999993</v>
      </c>
      <c r="C215">
        <v>764</v>
      </c>
    </row>
    <row r="216" spans="1:3">
      <c r="A216">
        <v>21801100</v>
      </c>
      <c r="B216">
        <v>13.95</v>
      </c>
      <c r="C216">
        <v>245</v>
      </c>
    </row>
    <row r="217" spans="1:3">
      <c r="A217">
        <v>21801120</v>
      </c>
      <c r="B217">
        <v>11.84</v>
      </c>
      <c r="C217">
        <v>488</v>
      </c>
    </row>
    <row r="218" spans="1:3">
      <c r="A218">
        <v>21801122</v>
      </c>
      <c r="B218">
        <v>12.63</v>
      </c>
      <c r="C218">
        <v>393</v>
      </c>
    </row>
    <row r="219" spans="1:3">
      <c r="A219">
        <v>21801125</v>
      </c>
      <c r="B219">
        <v>15.79</v>
      </c>
      <c r="C219">
        <v>64</v>
      </c>
    </row>
    <row r="220" spans="1:3">
      <c r="A220">
        <v>21801153</v>
      </c>
      <c r="B220">
        <v>15</v>
      </c>
      <c r="C220">
        <v>135</v>
      </c>
    </row>
    <row r="221" spans="1:3">
      <c r="A221">
        <v>21801169</v>
      </c>
      <c r="B221">
        <v>16.05</v>
      </c>
      <c r="C221">
        <v>45</v>
      </c>
    </row>
    <row r="222" spans="1:3">
      <c r="A222">
        <v>21801203</v>
      </c>
      <c r="B222">
        <v>15.26</v>
      </c>
      <c r="C222">
        <v>117</v>
      </c>
    </row>
    <row r="223" spans="1:3">
      <c r="A223">
        <v>21801210</v>
      </c>
      <c r="B223">
        <v>14.47</v>
      </c>
      <c r="C223">
        <v>188</v>
      </c>
    </row>
    <row r="224" spans="1:3">
      <c r="A224">
        <v>21801214</v>
      </c>
      <c r="B224">
        <v>16.579999999999998</v>
      </c>
      <c r="C224">
        <v>18</v>
      </c>
    </row>
    <row r="225" spans="1:3">
      <c r="A225">
        <v>21801215</v>
      </c>
      <c r="B225">
        <v>12.89</v>
      </c>
      <c r="C225">
        <v>365</v>
      </c>
    </row>
    <row r="226" spans="1:3">
      <c r="A226">
        <v>21801218</v>
      </c>
      <c r="B226">
        <v>15.79</v>
      </c>
      <c r="C226">
        <v>64</v>
      </c>
    </row>
    <row r="227" spans="1:3">
      <c r="A227">
        <v>21801222</v>
      </c>
      <c r="B227">
        <v>16.579999999999998</v>
      </c>
      <c r="C227">
        <v>18</v>
      </c>
    </row>
    <row r="228" spans="1:3">
      <c r="A228">
        <v>21801238</v>
      </c>
      <c r="B228">
        <v>14.21</v>
      </c>
      <c r="C228">
        <v>220</v>
      </c>
    </row>
    <row r="229" spans="1:3">
      <c r="A229">
        <v>21801240</v>
      </c>
      <c r="B229">
        <v>11.58</v>
      </c>
      <c r="C229">
        <v>523</v>
      </c>
    </row>
    <row r="230" spans="1:3">
      <c r="A230">
        <v>21801279</v>
      </c>
      <c r="B230">
        <v>13.42</v>
      </c>
      <c r="C230">
        <v>302</v>
      </c>
    </row>
    <row r="231" spans="1:3">
      <c r="A231">
        <v>21801285</v>
      </c>
      <c r="B231">
        <v>14.21</v>
      </c>
      <c r="C231">
        <v>220</v>
      </c>
    </row>
    <row r="232" spans="1:3">
      <c r="A232">
        <v>21801289</v>
      </c>
      <c r="B232">
        <v>15.79</v>
      </c>
      <c r="C232">
        <v>64</v>
      </c>
    </row>
    <row r="233" spans="1:3">
      <c r="A233">
        <v>21801294</v>
      </c>
      <c r="B233">
        <v>10.79</v>
      </c>
      <c r="C233">
        <v>604</v>
      </c>
    </row>
    <row r="234" spans="1:3">
      <c r="A234">
        <v>21801307</v>
      </c>
      <c r="B234">
        <v>9.2100000000000009</v>
      </c>
      <c r="C234">
        <v>742</v>
      </c>
    </row>
    <row r="235" spans="1:3">
      <c r="A235">
        <v>21801319</v>
      </c>
      <c r="B235">
        <v>10.53</v>
      </c>
      <c r="C235">
        <v>635</v>
      </c>
    </row>
    <row r="236" spans="1:3">
      <c r="A236">
        <v>21801321</v>
      </c>
      <c r="B236">
        <v>16.32</v>
      </c>
      <c r="C236">
        <v>38</v>
      </c>
    </row>
    <row r="237" spans="1:3">
      <c r="A237">
        <v>21801322</v>
      </c>
      <c r="B237">
        <v>14.21</v>
      </c>
      <c r="C237">
        <v>220</v>
      </c>
    </row>
    <row r="238" spans="1:3">
      <c r="A238">
        <v>21801323</v>
      </c>
      <c r="B238">
        <v>16.579999999999998</v>
      </c>
      <c r="C238">
        <v>18</v>
      </c>
    </row>
    <row r="239" spans="1:3">
      <c r="A239">
        <v>21801342</v>
      </c>
      <c r="B239">
        <v>13.42</v>
      </c>
      <c r="C239">
        <v>302</v>
      </c>
    </row>
    <row r="240" spans="1:3">
      <c r="A240">
        <v>21801349</v>
      </c>
      <c r="B240">
        <v>13.42</v>
      </c>
      <c r="C240">
        <v>302</v>
      </c>
    </row>
    <row r="241" spans="1:3">
      <c r="A241">
        <v>21801402</v>
      </c>
      <c r="B241">
        <v>15</v>
      </c>
      <c r="C241">
        <v>135</v>
      </c>
    </row>
    <row r="242" spans="1:3">
      <c r="A242">
        <v>21801408</v>
      </c>
      <c r="B242">
        <v>12.37</v>
      </c>
      <c r="C242">
        <v>426</v>
      </c>
    </row>
    <row r="243" spans="1:3">
      <c r="A243">
        <v>21801437</v>
      </c>
      <c r="B243">
        <v>13.42</v>
      </c>
      <c r="C243">
        <v>302</v>
      </c>
    </row>
    <row r="244" spans="1:3">
      <c r="A244">
        <v>21801470</v>
      </c>
      <c r="B244">
        <v>15</v>
      </c>
      <c r="C244">
        <v>135</v>
      </c>
    </row>
    <row r="245" spans="1:3">
      <c r="A245">
        <v>21801471</v>
      </c>
      <c r="B245">
        <v>13.68</v>
      </c>
      <c r="C245">
        <v>277</v>
      </c>
    </row>
    <row r="246" spans="1:3">
      <c r="A246">
        <v>21801479</v>
      </c>
      <c r="B246">
        <v>14.74</v>
      </c>
      <c r="C246">
        <v>161</v>
      </c>
    </row>
    <row r="247" spans="1:3">
      <c r="A247">
        <v>21801481</v>
      </c>
      <c r="B247">
        <v>11.32</v>
      </c>
      <c r="C247">
        <v>555</v>
      </c>
    </row>
    <row r="248" spans="1:3">
      <c r="A248">
        <v>21801487</v>
      </c>
      <c r="B248">
        <v>6.32</v>
      </c>
      <c r="C248">
        <v>918</v>
      </c>
    </row>
    <row r="249" spans="1:3">
      <c r="A249">
        <v>21801495</v>
      </c>
      <c r="B249">
        <v>9.2100000000000009</v>
      </c>
      <c r="C249">
        <v>742</v>
      </c>
    </row>
    <row r="250" spans="1:3">
      <c r="A250">
        <v>21801515</v>
      </c>
      <c r="B250">
        <v>14.74</v>
      </c>
      <c r="C250">
        <v>161</v>
      </c>
    </row>
    <row r="251" spans="1:3">
      <c r="A251">
        <v>21801537</v>
      </c>
      <c r="B251">
        <v>11.32</v>
      </c>
      <c r="C251">
        <v>555</v>
      </c>
    </row>
    <row r="252" spans="1:3">
      <c r="A252">
        <v>21801540</v>
      </c>
      <c r="B252">
        <v>14.47</v>
      </c>
      <c r="C252">
        <v>188</v>
      </c>
    </row>
    <row r="253" spans="1:3">
      <c r="A253">
        <v>21801545</v>
      </c>
      <c r="B253">
        <v>13.95</v>
      </c>
      <c r="C253">
        <v>245</v>
      </c>
    </row>
    <row r="254" spans="1:3">
      <c r="A254">
        <v>21801569</v>
      </c>
      <c r="B254">
        <v>9.74</v>
      </c>
      <c r="C254">
        <v>706</v>
      </c>
    </row>
    <row r="255" spans="1:3">
      <c r="A255">
        <v>21801582</v>
      </c>
      <c r="B255">
        <v>12.37</v>
      </c>
      <c r="C255">
        <v>426</v>
      </c>
    </row>
    <row r="256" spans="1:3">
      <c r="A256">
        <v>21801593</v>
      </c>
      <c r="B256">
        <v>13.68</v>
      </c>
      <c r="C256">
        <v>277</v>
      </c>
    </row>
    <row r="257" spans="1:3">
      <c r="A257">
        <v>21801598</v>
      </c>
      <c r="B257">
        <v>10.79</v>
      </c>
      <c r="C257">
        <v>604</v>
      </c>
    </row>
    <row r="258" spans="1:3">
      <c r="A258">
        <v>21801601</v>
      </c>
      <c r="B258">
        <v>10.26</v>
      </c>
      <c r="C258">
        <v>659</v>
      </c>
    </row>
    <row r="259" spans="1:3">
      <c r="A259">
        <v>21801651</v>
      </c>
      <c r="B259">
        <v>10</v>
      </c>
      <c r="C259">
        <v>683</v>
      </c>
    </row>
    <row r="260" spans="1:3">
      <c r="A260">
        <v>21801660</v>
      </c>
      <c r="B260">
        <v>16.84</v>
      </c>
      <c r="C260">
        <v>12</v>
      </c>
    </row>
    <row r="261" spans="1:3">
      <c r="A261">
        <v>21801661</v>
      </c>
      <c r="B261">
        <v>12.89</v>
      </c>
      <c r="C261">
        <v>365</v>
      </c>
    </row>
    <row r="262" spans="1:3">
      <c r="A262">
        <v>21801704</v>
      </c>
      <c r="B262">
        <v>16.32</v>
      </c>
      <c r="C262">
        <v>38</v>
      </c>
    </row>
    <row r="263" spans="1:3">
      <c r="A263">
        <v>21801707</v>
      </c>
      <c r="B263">
        <v>16.05</v>
      </c>
      <c r="C263">
        <v>45</v>
      </c>
    </row>
    <row r="264" spans="1:3">
      <c r="A264">
        <v>21801710</v>
      </c>
      <c r="B264">
        <v>8.9499999999999993</v>
      </c>
      <c r="C264">
        <v>764</v>
      </c>
    </row>
    <row r="265" spans="1:3">
      <c r="A265">
        <v>21801739</v>
      </c>
      <c r="B265">
        <v>12.11</v>
      </c>
      <c r="C265">
        <v>460</v>
      </c>
    </row>
    <row r="266" spans="1:3">
      <c r="A266">
        <v>21801747</v>
      </c>
      <c r="B266">
        <v>12.37</v>
      </c>
      <c r="C266">
        <v>426</v>
      </c>
    </row>
    <row r="267" spans="1:3">
      <c r="A267">
        <v>21801774</v>
      </c>
      <c r="B267">
        <v>11.58</v>
      </c>
      <c r="C267">
        <v>523</v>
      </c>
    </row>
    <row r="268" spans="1:3">
      <c r="A268">
        <v>21801788</v>
      </c>
      <c r="B268">
        <v>10.26</v>
      </c>
      <c r="C268">
        <v>659</v>
      </c>
    </row>
    <row r="269" spans="1:3">
      <c r="A269">
        <v>21801795</v>
      </c>
      <c r="B269">
        <v>10.79</v>
      </c>
      <c r="C269">
        <v>604</v>
      </c>
    </row>
    <row r="270" spans="1:3">
      <c r="A270">
        <v>21801799</v>
      </c>
      <c r="B270">
        <v>10.26</v>
      </c>
      <c r="C270">
        <v>659</v>
      </c>
    </row>
    <row r="271" spans="1:3">
      <c r="A271">
        <v>21801819</v>
      </c>
      <c r="B271">
        <v>10</v>
      </c>
      <c r="C271">
        <v>683</v>
      </c>
    </row>
    <row r="272" spans="1:3">
      <c r="A272">
        <v>21801824</v>
      </c>
      <c r="B272">
        <v>12.63</v>
      </c>
      <c r="C272">
        <v>393</v>
      </c>
    </row>
    <row r="273" spans="1:3">
      <c r="A273">
        <v>21801837</v>
      </c>
      <c r="B273">
        <v>13.16</v>
      </c>
      <c r="C273">
        <v>333</v>
      </c>
    </row>
    <row r="274" spans="1:3">
      <c r="A274">
        <v>21801876</v>
      </c>
      <c r="B274">
        <v>10.26</v>
      </c>
      <c r="C274">
        <v>659</v>
      </c>
    </row>
    <row r="275" spans="1:3">
      <c r="A275">
        <v>21801885</v>
      </c>
      <c r="B275">
        <v>12.37</v>
      </c>
      <c r="C275">
        <v>426</v>
      </c>
    </row>
    <row r="276" spans="1:3">
      <c r="A276">
        <v>21801893</v>
      </c>
      <c r="B276">
        <v>10.79</v>
      </c>
      <c r="C276">
        <v>604</v>
      </c>
    </row>
    <row r="277" spans="1:3">
      <c r="A277">
        <v>21801907</v>
      </c>
      <c r="B277">
        <v>15.53</v>
      </c>
      <c r="C277">
        <v>88</v>
      </c>
    </row>
    <row r="278" spans="1:3">
      <c r="A278">
        <v>21801909</v>
      </c>
      <c r="B278">
        <v>13.95</v>
      </c>
      <c r="C278">
        <v>245</v>
      </c>
    </row>
    <row r="279" spans="1:3">
      <c r="A279">
        <v>21801915</v>
      </c>
      <c r="B279">
        <v>11.84</v>
      </c>
      <c r="C279">
        <v>488</v>
      </c>
    </row>
    <row r="280" spans="1:3">
      <c r="A280">
        <v>21801945</v>
      </c>
      <c r="B280">
        <v>5</v>
      </c>
      <c r="C280">
        <v>984</v>
      </c>
    </row>
    <row r="281" spans="1:3">
      <c r="A281">
        <v>21801969</v>
      </c>
      <c r="B281">
        <v>13.68</v>
      </c>
      <c r="C281">
        <v>277</v>
      </c>
    </row>
    <row r="282" spans="1:3">
      <c r="A282">
        <v>21801974</v>
      </c>
      <c r="B282">
        <v>8.42</v>
      </c>
      <c r="C282">
        <v>800</v>
      </c>
    </row>
    <row r="283" spans="1:3">
      <c r="A283">
        <v>21801992</v>
      </c>
      <c r="B283">
        <v>13.95</v>
      </c>
      <c r="C283">
        <v>245</v>
      </c>
    </row>
    <row r="284" spans="1:3">
      <c r="A284">
        <v>21802003</v>
      </c>
      <c r="B284">
        <v>10.26</v>
      </c>
      <c r="C284">
        <v>659</v>
      </c>
    </row>
    <row r="285" spans="1:3">
      <c r="A285">
        <v>21802007</v>
      </c>
      <c r="B285">
        <v>5.79</v>
      </c>
      <c r="C285">
        <v>949</v>
      </c>
    </row>
    <row r="286" spans="1:3">
      <c r="A286">
        <v>21802010</v>
      </c>
      <c r="B286">
        <v>15</v>
      </c>
      <c r="C286">
        <v>135</v>
      </c>
    </row>
    <row r="287" spans="1:3">
      <c r="A287">
        <v>21802014</v>
      </c>
      <c r="B287">
        <v>10.79</v>
      </c>
      <c r="C287">
        <v>604</v>
      </c>
    </row>
    <row r="288" spans="1:3">
      <c r="A288">
        <v>21802022</v>
      </c>
      <c r="B288">
        <v>9.4700000000000006</v>
      </c>
      <c r="C288">
        <v>724</v>
      </c>
    </row>
    <row r="289" spans="1:3">
      <c r="A289">
        <v>21802049</v>
      </c>
      <c r="B289">
        <v>16.579999999999998</v>
      </c>
      <c r="C289">
        <v>18</v>
      </c>
    </row>
    <row r="290" spans="1:3">
      <c r="A290">
        <v>21802062</v>
      </c>
      <c r="B290">
        <v>13.68</v>
      </c>
      <c r="C290">
        <v>277</v>
      </c>
    </row>
    <row r="291" spans="1:3">
      <c r="A291">
        <v>21802095</v>
      </c>
      <c r="B291">
        <v>14.21</v>
      </c>
      <c r="C291">
        <v>220</v>
      </c>
    </row>
    <row r="292" spans="1:3">
      <c r="A292">
        <v>21802108</v>
      </c>
      <c r="B292">
        <v>12.89</v>
      </c>
      <c r="C292">
        <v>365</v>
      </c>
    </row>
    <row r="293" spans="1:3">
      <c r="A293">
        <v>21802133</v>
      </c>
      <c r="B293">
        <v>13.16</v>
      </c>
      <c r="C293">
        <v>333</v>
      </c>
    </row>
    <row r="294" spans="1:3">
      <c r="A294">
        <v>21802140</v>
      </c>
      <c r="B294">
        <v>12.63</v>
      </c>
      <c r="C294">
        <v>393</v>
      </c>
    </row>
    <row r="295" spans="1:3">
      <c r="A295">
        <v>21802145</v>
      </c>
      <c r="B295">
        <v>6.32</v>
      </c>
      <c r="C295">
        <v>918</v>
      </c>
    </row>
    <row r="296" spans="1:3">
      <c r="A296">
        <v>21802154</v>
      </c>
      <c r="B296">
        <v>7.63</v>
      </c>
      <c r="C296">
        <v>842</v>
      </c>
    </row>
    <row r="297" spans="1:3">
      <c r="A297">
        <v>21802155</v>
      </c>
      <c r="B297">
        <v>16.05</v>
      </c>
      <c r="C297">
        <v>45</v>
      </c>
    </row>
    <row r="298" spans="1:3">
      <c r="A298">
        <v>21802156</v>
      </c>
      <c r="B298">
        <v>17.63</v>
      </c>
      <c r="C298">
        <v>4</v>
      </c>
    </row>
    <row r="299" spans="1:3">
      <c r="A299">
        <v>21802157</v>
      </c>
      <c r="B299">
        <v>10.53</v>
      </c>
      <c r="C299">
        <v>635</v>
      </c>
    </row>
    <row r="300" spans="1:3">
      <c r="A300">
        <v>21802173</v>
      </c>
      <c r="B300">
        <v>13.95</v>
      </c>
      <c r="C300">
        <v>245</v>
      </c>
    </row>
    <row r="301" spans="1:3">
      <c r="A301">
        <v>21802178</v>
      </c>
      <c r="B301">
        <v>14.74</v>
      </c>
      <c r="C301">
        <v>161</v>
      </c>
    </row>
    <row r="302" spans="1:3">
      <c r="A302">
        <v>21802183</v>
      </c>
      <c r="B302">
        <v>11.32</v>
      </c>
      <c r="C302">
        <v>555</v>
      </c>
    </row>
    <row r="303" spans="1:3">
      <c r="A303">
        <v>21802186</v>
      </c>
      <c r="B303">
        <v>12.63</v>
      </c>
      <c r="C303">
        <v>393</v>
      </c>
    </row>
    <row r="304" spans="1:3">
      <c r="A304">
        <v>21802198</v>
      </c>
      <c r="B304">
        <v>13.95</v>
      </c>
      <c r="C304">
        <v>245</v>
      </c>
    </row>
    <row r="305" spans="1:3">
      <c r="A305">
        <v>21802201</v>
      </c>
      <c r="B305">
        <v>12.89</v>
      </c>
      <c r="C305">
        <v>365</v>
      </c>
    </row>
    <row r="306" spans="1:3">
      <c r="A306">
        <v>21802218</v>
      </c>
      <c r="B306">
        <v>5.79</v>
      </c>
      <c r="C306">
        <v>949</v>
      </c>
    </row>
    <row r="307" spans="1:3">
      <c r="A307">
        <v>21802224</v>
      </c>
      <c r="B307">
        <v>12.11</v>
      </c>
      <c r="C307">
        <v>460</v>
      </c>
    </row>
    <row r="308" spans="1:3">
      <c r="A308">
        <v>21802271</v>
      </c>
      <c r="B308">
        <v>16.05</v>
      </c>
      <c r="C308">
        <v>45</v>
      </c>
    </row>
    <row r="309" spans="1:3">
      <c r="A309">
        <v>21802273</v>
      </c>
      <c r="B309">
        <v>9.74</v>
      </c>
      <c r="C309">
        <v>706</v>
      </c>
    </row>
    <row r="310" spans="1:3">
      <c r="A310">
        <v>21802302</v>
      </c>
      <c r="B310">
        <v>14.74</v>
      </c>
      <c r="C310">
        <v>161</v>
      </c>
    </row>
    <row r="311" spans="1:3">
      <c r="A311">
        <v>21802313</v>
      </c>
      <c r="B311">
        <v>11.58</v>
      </c>
      <c r="C311">
        <v>523</v>
      </c>
    </row>
    <row r="312" spans="1:3">
      <c r="A312">
        <v>21802320</v>
      </c>
      <c r="B312">
        <v>5.79</v>
      </c>
      <c r="C312">
        <v>949</v>
      </c>
    </row>
    <row r="313" spans="1:3">
      <c r="A313">
        <v>21802325</v>
      </c>
      <c r="B313">
        <v>14.74</v>
      </c>
      <c r="C313">
        <v>161</v>
      </c>
    </row>
    <row r="314" spans="1:3">
      <c r="A314">
        <v>21802361</v>
      </c>
      <c r="B314">
        <v>14.47</v>
      </c>
      <c r="C314">
        <v>188</v>
      </c>
    </row>
    <row r="315" spans="1:3">
      <c r="A315">
        <v>21802372</v>
      </c>
      <c r="B315">
        <v>14.21</v>
      </c>
      <c r="C315">
        <v>220</v>
      </c>
    </row>
    <row r="316" spans="1:3">
      <c r="A316">
        <v>21802379</v>
      </c>
      <c r="B316">
        <v>13.95</v>
      </c>
      <c r="C316">
        <v>245</v>
      </c>
    </row>
    <row r="317" spans="1:3">
      <c r="A317">
        <v>21802383</v>
      </c>
      <c r="B317">
        <v>6.58</v>
      </c>
      <c r="C317">
        <v>897</v>
      </c>
    </row>
    <row r="318" spans="1:3">
      <c r="A318">
        <v>21802400</v>
      </c>
      <c r="B318">
        <v>6.84</v>
      </c>
      <c r="C318">
        <v>885</v>
      </c>
    </row>
    <row r="319" spans="1:3">
      <c r="A319">
        <v>21802422</v>
      </c>
      <c r="B319">
        <v>9.2100000000000009</v>
      </c>
      <c r="C319">
        <v>742</v>
      </c>
    </row>
    <row r="320" spans="1:3">
      <c r="A320">
        <v>21802428</v>
      </c>
      <c r="B320">
        <v>10.53</v>
      </c>
      <c r="C320">
        <v>635</v>
      </c>
    </row>
    <row r="321" spans="1:3">
      <c r="A321">
        <v>21802433</v>
      </c>
      <c r="B321">
        <v>12.37</v>
      </c>
      <c r="C321">
        <v>426</v>
      </c>
    </row>
    <row r="322" spans="1:3">
      <c r="A322">
        <v>21802449</v>
      </c>
      <c r="B322">
        <v>8.68</v>
      </c>
      <c r="C322">
        <v>785</v>
      </c>
    </row>
    <row r="323" spans="1:3">
      <c r="A323">
        <v>21802451</v>
      </c>
      <c r="B323">
        <v>13.16</v>
      </c>
      <c r="C323">
        <v>333</v>
      </c>
    </row>
    <row r="324" spans="1:3">
      <c r="A324">
        <v>21802468</v>
      </c>
      <c r="B324">
        <v>8.9499999999999993</v>
      </c>
      <c r="C324">
        <v>764</v>
      </c>
    </row>
    <row r="325" spans="1:3">
      <c r="A325">
        <v>21802469</v>
      </c>
      <c r="B325">
        <v>8.16</v>
      </c>
      <c r="C325">
        <v>816</v>
      </c>
    </row>
    <row r="326" spans="1:3">
      <c r="A326">
        <v>21802472</v>
      </c>
      <c r="B326">
        <v>14.47</v>
      </c>
      <c r="C326">
        <v>188</v>
      </c>
    </row>
    <row r="327" spans="1:3">
      <c r="A327">
        <v>21802475</v>
      </c>
      <c r="B327">
        <v>10.79</v>
      </c>
      <c r="C327">
        <v>604</v>
      </c>
    </row>
    <row r="328" spans="1:3">
      <c r="A328">
        <v>21802492</v>
      </c>
      <c r="B328">
        <v>13.42</v>
      </c>
      <c r="C328">
        <v>302</v>
      </c>
    </row>
    <row r="329" spans="1:3">
      <c r="A329">
        <v>21802501</v>
      </c>
      <c r="B329">
        <v>14.74</v>
      </c>
      <c r="C329">
        <v>161</v>
      </c>
    </row>
    <row r="330" spans="1:3">
      <c r="A330">
        <v>21802524</v>
      </c>
      <c r="B330">
        <v>11.84</v>
      </c>
      <c r="C330">
        <v>488</v>
      </c>
    </row>
    <row r="331" spans="1:3">
      <c r="A331">
        <v>21802588</v>
      </c>
      <c r="B331">
        <v>12.11</v>
      </c>
      <c r="C331">
        <v>460</v>
      </c>
    </row>
    <row r="332" spans="1:3">
      <c r="A332">
        <v>21802594</v>
      </c>
      <c r="B332">
        <v>11.32</v>
      </c>
      <c r="C332">
        <v>555</v>
      </c>
    </row>
    <row r="333" spans="1:3">
      <c r="A333">
        <v>21802599</v>
      </c>
      <c r="B333">
        <v>17.63</v>
      </c>
      <c r="C333">
        <v>4</v>
      </c>
    </row>
    <row r="334" spans="1:3">
      <c r="A334">
        <v>21802660</v>
      </c>
      <c r="B334">
        <v>14.21</v>
      </c>
      <c r="C334">
        <v>220</v>
      </c>
    </row>
    <row r="335" spans="1:3">
      <c r="A335">
        <v>21802670</v>
      </c>
      <c r="B335">
        <v>16.05</v>
      </c>
      <c r="C335">
        <v>45</v>
      </c>
    </row>
    <row r="336" spans="1:3">
      <c r="A336">
        <v>21802681</v>
      </c>
      <c r="B336">
        <v>14.21</v>
      </c>
      <c r="C336">
        <v>220</v>
      </c>
    </row>
    <row r="337" spans="1:3">
      <c r="A337">
        <v>21802684</v>
      </c>
      <c r="B337">
        <v>13.42</v>
      </c>
      <c r="C337">
        <v>302</v>
      </c>
    </row>
    <row r="338" spans="1:3">
      <c r="A338">
        <v>21802691</v>
      </c>
      <c r="B338">
        <v>11.05</v>
      </c>
      <c r="C338">
        <v>586</v>
      </c>
    </row>
    <row r="339" spans="1:3">
      <c r="A339">
        <v>21802699</v>
      </c>
      <c r="B339">
        <v>11.58</v>
      </c>
      <c r="C339">
        <v>523</v>
      </c>
    </row>
    <row r="340" spans="1:3">
      <c r="A340">
        <v>21802719</v>
      </c>
      <c r="B340">
        <v>11.58</v>
      </c>
      <c r="C340">
        <v>523</v>
      </c>
    </row>
    <row r="341" spans="1:3">
      <c r="A341">
        <v>21802721</v>
      </c>
      <c r="B341">
        <v>16.579999999999998</v>
      </c>
      <c r="C341">
        <v>18</v>
      </c>
    </row>
    <row r="342" spans="1:3">
      <c r="A342">
        <v>21802746</v>
      </c>
      <c r="B342">
        <v>13.42</v>
      </c>
      <c r="C342">
        <v>302</v>
      </c>
    </row>
    <row r="343" spans="1:3">
      <c r="A343">
        <v>21802752</v>
      </c>
      <c r="B343">
        <v>15.79</v>
      </c>
      <c r="C343">
        <v>64</v>
      </c>
    </row>
    <row r="344" spans="1:3">
      <c r="A344">
        <v>21802756</v>
      </c>
      <c r="B344">
        <v>14.74</v>
      </c>
      <c r="C344">
        <v>161</v>
      </c>
    </row>
    <row r="345" spans="1:3">
      <c r="A345">
        <v>21802768</v>
      </c>
      <c r="B345">
        <v>15</v>
      </c>
      <c r="C345">
        <v>135</v>
      </c>
    </row>
    <row r="346" spans="1:3">
      <c r="A346">
        <v>21802796</v>
      </c>
      <c r="B346">
        <v>11.05</v>
      </c>
      <c r="C346">
        <v>586</v>
      </c>
    </row>
    <row r="347" spans="1:3">
      <c r="A347">
        <v>21802802</v>
      </c>
      <c r="B347">
        <v>12.37</v>
      </c>
      <c r="C347">
        <v>426</v>
      </c>
    </row>
    <row r="348" spans="1:3">
      <c r="A348">
        <v>21802813</v>
      </c>
      <c r="B348">
        <v>11.84</v>
      </c>
      <c r="C348">
        <v>488</v>
      </c>
    </row>
    <row r="349" spans="1:3">
      <c r="A349">
        <v>21802829</v>
      </c>
      <c r="B349">
        <v>12.89</v>
      </c>
      <c r="C349">
        <v>365</v>
      </c>
    </row>
    <row r="350" spans="1:3">
      <c r="A350">
        <v>21802830</v>
      </c>
      <c r="B350">
        <v>10.53</v>
      </c>
      <c r="C350">
        <v>635</v>
      </c>
    </row>
    <row r="351" spans="1:3">
      <c r="A351">
        <v>21802843</v>
      </c>
      <c r="B351">
        <v>11.84</v>
      </c>
      <c r="C351">
        <v>488</v>
      </c>
    </row>
    <row r="352" spans="1:3">
      <c r="A352">
        <v>21802875</v>
      </c>
      <c r="B352">
        <v>9.74</v>
      </c>
      <c r="C352">
        <v>706</v>
      </c>
    </row>
    <row r="353" spans="1:3">
      <c r="A353">
        <v>21802878</v>
      </c>
      <c r="B353">
        <v>11.58</v>
      </c>
      <c r="C353">
        <v>523</v>
      </c>
    </row>
    <row r="354" spans="1:3">
      <c r="A354">
        <v>21802903</v>
      </c>
      <c r="B354">
        <v>11.58</v>
      </c>
      <c r="C354">
        <v>523</v>
      </c>
    </row>
    <row r="355" spans="1:3">
      <c r="A355">
        <v>21802905</v>
      </c>
      <c r="B355">
        <v>12.89</v>
      </c>
      <c r="C355">
        <v>365</v>
      </c>
    </row>
    <row r="356" spans="1:3">
      <c r="A356">
        <v>21802918</v>
      </c>
      <c r="B356">
        <v>13.42</v>
      </c>
      <c r="C356">
        <v>302</v>
      </c>
    </row>
    <row r="357" spans="1:3">
      <c r="A357">
        <v>21802919</v>
      </c>
      <c r="B357">
        <v>14.74</v>
      </c>
      <c r="C357">
        <v>161</v>
      </c>
    </row>
    <row r="358" spans="1:3">
      <c r="A358">
        <v>21802920</v>
      </c>
      <c r="B358">
        <v>8.42</v>
      </c>
      <c r="C358">
        <v>800</v>
      </c>
    </row>
    <row r="359" spans="1:3">
      <c r="A359">
        <v>21802921</v>
      </c>
      <c r="B359">
        <v>12.37</v>
      </c>
      <c r="C359">
        <v>426</v>
      </c>
    </row>
    <row r="360" spans="1:3">
      <c r="A360">
        <v>21802922</v>
      </c>
      <c r="B360">
        <v>10.26</v>
      </c>
      <c r="C360">
        <v>659</v>
      </c>
    </row>
    <row r="361" spans="1:3">
      <c r="A361">
        <v>21802928</v>
      </c>
      <c r="B361">
        <v>9.74</v>
      </c>
      <c r="C361">
        <v>706</v>
      </c>
    </row>
    <row r="362" spans="1:3">
      <c r="A362">
        <v>21802936</v>
      </c>
      <c r="B362">
        <v>11.58</v>
      </c>
      <c r="C362">
        <v>523</v>
      </c>
    </row>
    <row r="363" spans="1:3">
      <c r="A363">
        <v>21802983</v>
      </c>
      <c r="B363">
        <v>16.05</v>
      </c>
      <c r="C363">
        <v>45</v>
      </c>
    </row>
    <row r="364" spans="1:3">
      <c r="A364">
        <v>21802993</v>
      </c>
      <c r="B364">
        <v>14.47</v>
      </c>
      <c r="C364">
        <v>188</v>
      </c>
    </row>
    <row r="365" spans="1:3">
      <c r="A365">
        <v>21803000</v>
      </c>
      <c r="B365">
        <v>7.63</v>
      </c>
      <c r="C365">
        <v>842</v>
      </c>
    </row>
    <row r="366" spans="1:3">
      <c r="A366">
        <v>21803004</v>
      </c>
      <c r="B366">
        <v>14.47</v>
      </c>
      <c r="C366">
        <v>188</v>
      </c>
    </row>
    <row r="367" spans="1:3">
      <c r="A367">
        <v>21803067</v>
      </c>
      <c r="B367">
        <v>12.11</v>
      </c>
      <c r="C367">
        <v>460</v>
      </c>
    </row>
    <row r="368" spans="1:3">
      <c r="A368">
        <v>21803086</v>
      </c>
      <c r="B368">
        <v>7.63</v>
      </c>
      <c r="C368">
        <v>842</v>
      </c>
    </row>
    <row r="369" spans="1:3">
      <c r="A369">
        <v>21803105</v>
      </c>
      <c r="B369">
        <v>13.42</v>
      </c>
      <c r="C369">
        <v>302</v>
      </c>
    </row>
    <row r="370" spans="1:3">
      <c r="A370">
        <v>21803112</v>
      </c>
      <c r="B370">
        <v>16.84</v>
      </c>
      <c r="C370">
        <v>12</v>
      </c>
    </row>
    <row r="371" spans="1:3">
      <c r="A371">
        <v>21803118</v>
      </c>
      <c r="B371">
        <v>13.16</v>
      </c>
      <c r="C371">
        <v>333</v>
      </c>
    </row>
    <row r="372" spans="1:3">
      <c r="A372">
        <v>21803134</v>
      </c>
      <c r="B372">
        <v>15.79</v>
      </c>
      <c r="C372">
        <v>64</v>
      </c>
    </row>
    <row r="373" spans="1:3">
      <c r="A373">
        <v>21803140</v>
      </c>
      <c r="B373">
        <v>13.16</v>
      </c>
      <c r="C373">
        <v>333</v>
      </c>
    </row>
    <row r="374" spans="1:3">
      <c r="A374">
        <v>21803143</v>
      </c>
      <c r="B374">
        <v>13.95</v>
      </c>
      <c r="C374">
        <v>245</v>
      </c>
    </row>
    <row r="375" spans="1:3">
      <c r="A375">
        <v>21803146</v>
      </c>
      <c r="B375">
        <v>13.68</v>
      </c>
      <c r="C375">
        <v>277</v>
      </c>
    </row>
    <row r="376" spans="1:3">
      <c r="A376">
        <v>21803156</v>
      </c>
      <c r="B376">
        <v>9.74</v>
      </c>
      <c r="C376">
        <v>706</v>
      </c>
    </row>
    <row r="377" spans="1:3">
      <c r="A377">
        <v>21803161</v>
      </c>
      <c r="B377">
        <v>13.68</v>
      </c>
      <c r="C377">
        <v>277</v>
      </c>
    </row>
    <row r="378" spans="1:3">
      <c r="A378">
        <v>21803166</v>
      </c>
      <c r="B378">
        <v>15.26</v>
      </c>
      <c r="C378">
        <v>117</v>
      </c>
    </row>
    <row r="379" spans="1:3">
      <c r="A379">
        <v>21803168</v>
      </c>
      <c r="B379">
        <v>12.63</v>
      </c>
      <c r="C379">
        <v>393</v>
      </c>
    </row>
    <row r="380" spans="1:3">
      <c r="A380">
        <v>21803183</v>
      </c>
      <c r="B380">
        <v>10.53</v>
      </c>
      <c r="C380">
        <v>635</v>
      </c>
    </row>
    <row r="381" spans="1:3">
      <c r="A381">
        <v>21803231</v>
      </c>
      <c r="B381">
        <v>14.74</v>
      </c>
      <c r="C381">
        <v>161</v>
      </c>
    </row>
    <row r="382" spans="1:3">
      <c r="A382">
        <v>21803277</v>
      </c>
      <c r="B382">
        <v>11.05</v>
      </c>
      <c r="C382">
        <v>586</v>
      </c>
    </row>
    <row r="383" spans="1:3">
      <c r="A383">
        <v>21803281</v>
      </c>
      <c r="B383">
        <v>15.79</v>
      </c>
      <c r="C383">
        <v>64</v>
      </c>
    </row>
    <row r="384" spans="1:3">
      <c r="A384">
        <v>21803336</v>
      </c>
      <c r="B384">
        <v>11.05</v>
      </c>
      <c r="C384">
        <v>586</v>
      </c>
    </row>
    <row r="385" spans="1:3">
      <c r="A385">
        <v>21803339</v>
      </c>
      <c r="B385">
        <v>3.68</v>
      </c>
      <c r="C385">
        <v>1017</v>
      </c>
    </row>
    <row r="386" spans="1:3">
      <c r="A386">
        <v>21803341</v>
      </c>
      <c r="B386">
        <v>10</v>
      </c>
      <c r="C386">
        <v>683</v>
      </c>
    </row>
    <row r="387" spans="1:3">
      <c r="A387">
        <v>21803342</v>
      </c>
      <c r="B387">
        <v>12.63</v>
      </c>
      <c r="C387">
        <v>393</v>
      </c>
    </row>
    <row r="388" spans="1:3">
      <c r="A388">
        <v>21803344</v>
      </c>
      <c r="B388">
        <v>16.579999999999998</v>
      </c>
      <c r="C388">
        <v>18</v>
      </c>
    </row>
    <row r="389" spans="1:3">
      <c r="A389">
        <v>21803351</v>
      </c>
      <c r="B389">
        <v>8.68</v>
      </c>
      <c r="C389">
        <v>785</v>
      </c>
    </row>
    <row r="390" spans="1:3">
      <c r="A390">
        <v>21803352</v>
      </c>
      <c r="B390">
        <v>14.47</v>
      </c>
      <c r="C390">
        <v>188</v>
      </c>
    </row>
    <row r="391" spans="1:3">
      <c r="A391">
        <v>21803355</v>
      </c>
      <c r="B391">
        <v>11.58</v>
      </c>
      <c r="C391">
        <v>523</v>
      </c>
    </row>
    <row r="392" spans="1:3">
      <c r="A392">
        <v>21803357</v>
      </c>
      <c r="B392">
        <v>15.79</v>
      </c>
      <c r="C392">
        <v>64</v>
      </c>
    </row>
    <row r="393" spans="1:3">
      <c r="A393">
        <v>21803371</v>
      </c>
      <c r="B393">
        <v>14.74</v>
      </c>
      <c r="C393">
        <v>161</v>
      </c>
    </row>
    <row r="394" spans="1:3">
      <c r="A394">
        <v>21803379</v>
      </c>
      <c r="B394">
        <v>9.74</v>
      </c>
      <c r="C394">
        <v>706</v>
      </c>
    </row>
    <row r="395" spans="1:3">
      <c r="A395">
        <v>21803392</v>
      </c>
      <c r="B395">
        <v>13.16</v>
      </c>
      <c r="C395">
        <v>333</v>
      </c>
    </row>
    <row r="396" spans="1:3">
      <c r="A396">
        <v>21803416</v>
      </c>
      <c r="B396">
        <v>11.32</v>
      </c>
      <c r="C396">
        <v>555</v>
      </c>
    </row>
    <row r="397" spans="1:3">
      <c r="A397">
        <v>21803418</v>
      </c>
      <c r="B397">
        <v>16.05</v>
      </c>
      <c r="C397">
        <v>45</v>
      </c>
    </row>
    <row r="398" spans="1:3">
      <c r="A398">
        <v>21803440</v>
      </c>
      <c r="B398">
        <v>15.26</v>
      </c>
      <c r="C398">
        <v>117</v>
      </c>
    </row>
    <row r="399" spans="1:3">
      <c r="A399">
        <v>21803442</v>
      </c>
      <c r="B399">
        <v>10.53</v>
      </c>
      <c r="C399">
        <v>635</v>
      </c>
    </row>
    <row r="400" spans="1:3">
      <c r="A400">
        <v>21803454</v>
      </c>
      <c r="B400">
        <v>15.53</v>
      </c>
      <c r="C400">
        <v>88</v>
      </c>
    </row>
    <row r="401" spans="1:3">
      <c r="A401">
        <v>21803461</v>
      </c>
      <c r="B401">
        <v>15.79</v>
      </c>
      <c r="C401">
        <v>64</v>
      </c>
    </row>
    <row r="402" spans="1:3">
      <c r="A402">
        <v>21803464</v>
      </c>
      <c r="B402">
        <v>12.37</v>
      </c>
      <c r="C402">
        <v>426</v>
      </c>
    </row>
    <row r="403" spans="1:3">
      <c r="A403">
        <v>21803501</v>
      </c>
      <c r="B403">
        <v>11.32</v>
      </c>
      <c r="C403">
        <v>555</v>
      </c>
    </row>
    <row r="404" spans="1:3">
      <c r="A404">
        <v>21803507</v>
      </c>
      <c r="B404">
        <v>14.47</v>
      </c>
      <c r="C404">
        <v>188</v>
      </c>
    </row>
    <row r="405" spans="1:3">
      <c r="A405">
        <v>21803531</v>
      </c>
      <c r="B405">
        <v>12.63</v>
      </c>
      <c r="C405">
        <v>393</v>
      </c>
    </row>
    <row r="406" spans="1:3">
      <c r="A406">
        <v>21803535</v>
      </c>
      <c r="B406">
        <v>12.37</v>
      </c>
      <c r="C406">
        <v>426</v>
      </c>
    </row>
    <row r="407" spans="1:3">
      <c r="A407">
        <v>21803548</v>
      </c>
      <c r="B407">
        <v>13.68</v>
      </c>
      <c r="C407">
        <v>277</v>
      </c>
    </row>
    <row r="408" spans="1:3">
      <c r="A408">
        <v>21803564</v>
      </c>
      <c r="B408">
        <v>12.37</v>
      </c>
      <c r="C408">
        <v>426</v>
      </c>
    </row>
    <row r="409" spans="1:3">
      <c r="A409">
        <v>21803607</v>
      </c>
      <c r="B409">
        <v>11.58</v>
      </c>
      <c r="C409">
        <v>523</v>
      </c>
    </row>
    <row r="410" spans="1:3">
      <c r="A410">
        <v>21803620</v>
      </c>
      <c r="B410">
        <v>12.37</v>
      </c>
      <c r="C410">
        <v>426</v>
      </c>
    </row>
    <row r="411" spans="1:3">
      <c r="A411">
        <v>21803644</v>
      </c>
      <c r="B411">
        <v>11.58</v>
      </c>
      <c r="C411">
        <v>523</v>
      </c>
    </row>
    <row r="412" spans="1:3">
      <c r="A412">
        <v>21803664</v>
      </c>
      <c r="B412">
        <v>15.26</v>
      </c>
      <c r="C412">
        <v>117</v>
      </c>
    </row>
    <row r="413" spans="1:3">
      <c r="A413">
        <v>21803693</v>
      </c>
      <c r="B413">
        <v>13.68</v>
      </c>
      <c r="C413">
        <v>277</v>
      </c>
    </row>
    <row r="414" spans="1:3">
      <c r="A414">
        <v>21803697</v>
      </c>
      <c r="B414">
        <v>8.68</v>
      </c>
      <c r="C414">
        <v>785</v>
      </c>
    </row>
    <row r="415" spans="1:3">
      <c r="A415">
        <v>21803698</v>
      </c>
      <c r="B415">
        <v>9.2100000000000009</v>
      </c>
      <c r="C415">
        <v>742</v>
      </c>
    </row>
    <row r="416" spans="1:3">
      <c r="A416">
        <v>21803735</v>
      </c>
      <c r="B416">
        <v>14.47</v>
      </c>
      <c r="C416">
        <v>188</v>
      </c>
    </row>
    <row r="417" spans="1:3">
      <c r="A417">
        <v>21803886</v>
      </c>
      <c r="B417">
        <v>14.47</v>
      </c>
      <c r="C417">
        <v>188</v>
      </c>
    </row>
    <row r="418" spans="1:3">
      <c r="A418">
        <v>21803891</v>
      </c>
      <c r="B418">
        <v>9.74</v>
      </c>
      <c r="C418">
        <v>706</v>
      </c>
    </row>
    <row r="419" spans="1:3">
      <c r="A419">
        <v>21803905</v>
      </c>
      <c r="B419">
        <v>11.32</v>
      </c>
      <c r="C419">
        <v>555</v>
      </c>
    </row>
    <row r="420" spans="1:3">
      <c r="A420">
        <v>21803912</v>
      </c>
      <c r="B420">
        <v>9.4700000000000006</v>
      </c>
      <c r="C420">
        <v>724</v>
      </c>
    </row>
    <row r="421" spans="1:3">
      <c r="A421">
        <v>21803929</v>
      </c>
      <c r="B421">
        <v>15.79</v>
      </c>
      <c r="C421">
        <v>64</v>
      </c>
    </row>
    <row r="422" spans="1:3">
      <c r="A422">
        <v>21803948</v>
      </c>
      <c r="B422">
        <v>12.37</v>
      </c>
      <c r="C422">
        <v>426</v>
      </c>
    </row>
    <row r="423" spans="1:3">
      <c r="A423">
        <v>21803953</v>
      </c>
      <c r="B423">
        <v>12.37</v>
      </c>
      <c r="C423">
        <v>426</v>
      </c>
    </row>
    <row r="424" spans="1:3">
      <c r="A424">
        <v>21803959</v>
      </c>
      <c r="B424">
        <v>16.32</v>
      </c>
      <c r="C424">
        <v>38</v>
      </c>
    </row>
    <row r="425" spans="1:3">
      <c r="A425">
        <v>21804008</v>
      </c>
      <c r="B425">
        <v>15.53</v>
      </c>
      <c r="C425">
        <v>88</v>
      </c>
    </row>
    <row r="426" spans="1:3">
      <c r="A426">
        <v>21804037</v>
      </c>
      <c r="B426">
        <v>13.42</v>
      </c>
      <c r="C426">
        <v>302</v>
      </c>
    </row>
    <row r="427" spans="1:3">
      <c r="A427">
        <v>21804039</v>
      </c>
      <c r="B427">
        <v>15.53</v>
      </c>
      <c r="C427">
        <v>88</v>
      </c>
    </row>
    <row r="428" spans="1:3">
      <c r="A428">
        <v>21804059</v>
      </c>
      <c r="B428">
        <v>15.79</v>
      </c>
      <c r="C428">
        <v>64</v>
      </c>
    </row>
    <row r="429" spans="1:3">
      <c r="A429">
        <v>21804060</v>
      </c>
      <c r="B429">
        <v>13.42</v>
      </c>
      <c r="C429">
        <v>302</v>
      </c>
    </row>
    <row r="430" spans="1:3">
      <c r="A430">
        <v>21804071</v>
      </c>
      <c r="B430">
        <v>13.16</v>
      </c>
      <c r="C430">
        <v>333</v>
      </c>
    </row>
    <row r="431" spans="1:3">
      <c r="A431">
        <v>21804083</v>
      </c>
      <c r="B431">
        <v>16.05</v>
      </c>
      <c r="C431">
        <v>45</v>
      </c>
    </row>
    <row r="432" spans="1:3">
      <c r="A432">
        <v>21804084</v>
      </c>
      <c r="B432">
        <v>14.21</v>
      </c>
      <c r="C432">
        <v>220</v>
      </c>
    </row>
    <row r="433" spans="1:3">
      <c r="A433">
        <v>21804089</v>
      </c>
      <c r="B433">
        <v>12.89</v>
      </c>
      <c r="C433">
        <v>365</v>
      </c>
    </row>
    <row r="434" spans="1:3">
      <c r="A434">
        <v>21804172</v>
      </c>
      <c r="B434">
        <v>9.4700000000000006</v>
      </c>
      <c r="C434">
        <v>724</v>
      </c>
    </row>
    <row r="435" spans="1:3">
      <c r="A435">
        <v>21804228</v>
      </c>
      <c r="B435">
        <v>11.05</v>
      </c>
      <c r="C435">
        <v>586</v>
      </c>
    </row>
    <row r="436" spans="1:3">
      <c r="A436">
        <v>21804246</v>
      </c>
      <c r="B436">
        <v>15.79</v>
      </c>
      <c r="C436">
        <v>64</v>
      </c>
    </row>
    <row r="437" spans="1:3">
      <c r="A437">
        <v>21804253</v>
      </c>
      <c r="B437">
        <v>12.63</v>
      </c>
      <c r="C437">
        <v>393</v>
      </c>
    </row>
    <row r="438" spans="1:3">
      <c r="A438">
        <v>21804254</v>
      </c>
      <c r="B438">
        <v>9.4700000000000006</v>
      </c>
      <c r="C438">
        <v>724</v>
      </c>
    </row>
    <row r="439" spans="1:3">
      <c r="A439">
        <v>21804259</v>
      </c>
      <c r="B439">
        <v>11.05</v>
      </c>
      <c r="C439">
        <v>586</v>
      </c>
    </row>
    <row r="440" spans="1:3">
      <c r="A440">
        <v>21804261</v>
      </c>
      <c r="B440">
        <v>15.79</v>
      </c>
      <c r="C440">
        <v>64</v>
      </c>
    </row>
    <row r="441" spans="1:3">
      <c r="A441">
        <v>21804262</v>
      </c>
      <c r="B441">
        <v>10.79</v>
      </c>
      <c r="C441">
        <v>604</v>
      </c>
    </row>
    <row r="442" spans="1:3">
      <c r="A442">
        <v>21804271</v>
      </c>
      <c r="B442">
        <v>12.89</v>
      </c>
      <c r="C442">
        <v>365</v>
      </c>
    </row>
    <row r="443" spans="1:3">
      <c r="A443">
        <v>21804283</v>
      </c>
      <c r="B443">
        <v>3.95</v>
      </c>
      <c r="C443">
        <v>1014</v>
      </c>
    </row>
    <row r="444" spans="1:3">
      <c r="A444">
        <v>21804285</v>
      </c>
      <c r="B444">
        <v>15.53</v>
      </c>
      <c r="C444">
        <v>88</v>
      </c>
    </row>
    <row r="445" spans="1:3">
      <c r="A445">
        <v>21804286</v>
      </c>
      <c r="B445">
        <v>10.79</v>
      </c>
      <c r="C445">
        <v>604</v>
      </c>
    </row>
    <row r="446" spans="1:3">
      <c r="A446">
        <v>21804303</v>
      </c>
      <c r="B446">
        <v>17.11</v>
      </c>
      <c r="C446">
        <v>7</v>
      </c>
    </row>
    <row r="447" spans="1:3">
      <c r="A447">
        <v>21804306</v>
      </c>
      <c r="B447">
        <v>12.11</v>
      </c>
      <c r="C447">
        <v>460</v>
      </c>
    </row>
    <row r="448" spans="1:3">
      <c r="A448">
        <v>21804349</v>
      </c>
      <c r="B448">
        <v>12.37</v>
      </c>
      <c r="C448">
        <v>426</v>
      </c>
    </row>
    <row r="449" spans="1:3">
      <c r="A449">
        <v>21804357</v>
      </c>
      <c r="B449">
        <v>13.42</v>
      </c>
      <c r="C449">
        <v>302</v>
      </c>
    </row>
    <row r="450" spans="1:3">
      <c r="A450">
        <v>21804410</v>
      </c>
      <c r="B450">
        <v>15.79</v>
      </c>
      <c r="C450">
        <v>64</v>
      </c>
    </row>
    <row r="451" spans="1:3">
      <c r="A451">
        <v>21804440</v>
      </c>
      <c r="B451">
        <v>13.16</v>
      </c>
      <c r="C451">
        <v>333</v>
      </c>
    </row>
    <row r="452" spans="1:3">
      <c r="A452">
        <v>21804443</v>
      </c>
      <c r="B452">
        <v>10</v>
      </c>
      <c r="C452">
        <v>683</v>
      </c>
    </row>
    <row r="453" spans="1:3">
      <c r="A453">
        <v>21804444</v>
      </c>
      <c r="B453">
        <v>14.47</v>
      </c>
      <c r="C453">
        <v>188</v>
      </c>
    </row>
    <row r="454" spans="1:3">
      <c r="A454">
        <v>21804467</v>
      </c>
      <c r="B454">
        <v>9.74</v>
      </c>
      <c r="C454">
        <v>706</v>
      </c>
    </row>
    <row r="455" spans="1:3">
      <c r="A455">
        <v>21804468</v>
      </c>
      <c r="B455">
        <v>12.89</v>
      </c>
      <c r="C455">
        <v>365</v>
      </c>
    </row>
    <row r="456" spans="1:3">
      <c r="A456">
        <v>21804485</v>
      </c>
      <c r="B456">
        <v>15</v>
      </c>
      <c r="C456">
        <v>135</v>
      </c>
    </row>
    <row r="457" spans="1:3">
      <c r="A457">
        <v>21804527</v>
      </c>
      <c r="B457">
        <v>16.05</v>
      </c>
      <c r="C457">
        <v>45</v>
      </c>
    </row>
    <row r="458" spans="1:3">
      <c r="A458">
        <v>21804528</v>
      </c>
      <c r="B458">
        <v>15.53</v>
      </c>
      <c r="C458">
        <v>88</v>
      </c>
    </row>
    <row r="459" spans="1:3">
      <c r="A459">
        <v>21804557</v>
      </c>
      <c r="B459">
        <v>14.21</v>
      </c>
      <c r="C459">
        <v>220</v>
      </c>
    </row>
    <row r="460" spans="1:3">
      <c r="A460">
        <v>21804560</v>
      </c>
      <c r="B460">
        <v>8.42</v>
      </c>
      <c r="C460">
        <v>800</v>
      </c>
    </row>
    <row r="461" spans="1:3">
      <c r="A461">
        <v>21804582</v>
      </c>
      <c r="B461">
        <v>14.21</v>
      </c>
      <c r="C461">
        <v>220</v>
      </c>
    </row>
    <row r="462" spans="1:3">
      <c r="A462">
        <v>21804594</v>
      </c>
      <c r="B462">
        <v>16.579999999999998</v>
      </c>
      <c r="C462">
        <v>18</v>
      </c>
    </row>
    <row r="463" spans="1:3">
      <c r="A463">
        <v>21804598</v>
      </c>
      <c r="B463">
        <v>12.89</v>
      </c>
      <c r="C463">
        <v>365</v>
      </c>
    </row>
    <row r="464" spans="1:3">
      <c r="A464">
        <v>21804600</v>
      </c>
      <c r="B464">
        <v>11.84</v>
      </c>
      <c r="C464">
        <v>488</v>
      </c>
    </row>
    <row r="465" spans="1:3">
      <c r="A465">
        <v>21804618</v>
      </c>
      <c r="B465">
        <v>15.53</v>
      </c>
      <c r="C465">
        <v>88</v>
      </c>
    </row>
    <row r="466" spans="1:3">
      <c r="A466">
        <v>21804625</v>
      </c>
      <c r="B466">
        <v>12.11</v>
      </c>
      <c r="C466">
        <v>460</v>
      </c>
    </row>
    <row r="467" spans="1:3">
      <c r="A467">
        <v>21804708</v>
      </c>
      <c r="B467">
        <v>16.84</v>
      </c>
      <c r="C467">
        <v>12</v>
      </c>
    </row>
    <row r="468" spans="1:3">
      <c r="A468">
        <v>21804729</v>
      </c>
      <c r="B468">
        <v>11.32</v>
      </c>
      <c r="C468">
        <v>555</v>
      </c>
    </row>
    <row r="469" spans="1:3">
      <c r="A469">
        <v>21804768</v>
      </c>
      <c r="B469">
        <v>5.79</v>
      </c>
      <c r="C469">
        <v>949</v>
      </c>
    </row>
    <row r="470" spans="1:3">
      <c r="A470">
        <v>21804769</v>
      </c>
      <c r="B470">
        <v>13.16</v>
      </c>
      <c r="C470">
        <v>333</v>
      </c>
    </row>
    <row r="471" spans="1:3">
      <c r="A471">
        <v>21804800</v>
      </c>
      <c r="B471">
        <v>9.2100000000000009</v>
      </c>
      <c r="C471">
        <v>742</v>
      </c>
    </row>
    <row r="472" spans="1:3">
      <c r="A472">
        <v>21804823</v>
      </c>
      <c r="B472">
        <v>9.74</v>
      </c>
      <c r="C472">
        <v>706</v>
      </c>
    </row>
    <row r="473" spans="1:3">
      <c r="A473">
        <v>21804880</v>
      </c>
      <c r="B473">
        <v>5.79</v>
      </c>
      <c r="C473">
        <v>949</v>
      </c>
    </row>
    <row r="474" spans="1:3">
      <c r="A474">
        <v>21804897</v>
      </c>
      <c r="B474">
        <v>15</v>
      </c>
      <c r="C474">
        <v>135</v>
      </c>
    </row>
    <row r="475" spans="1:3">
      <c r="A475">
        <v>21804939</v>
      </c>
      <c r="B475">
        <v>15.26</v>
      </c>
      <c r="C475">
        <v>117</v>
      </c>
    </row>
    <row r="476" spans="1:3">
      <c r="A476">
        <v>21804964</v>
      </c>
      <c r="B476">
        <v>12.89</v>
      </c>
      <c r="C476">
        <v>365</v>
      </c>
    </row>
    <row r="477" spans="1:3">
      <c r="A477">
        <v>21804973</v>
      </c>
      <c r="B477">
        <v>8.9499999999999993</v>
      </c>
      <c r="C477">
        <v>764</v>
      </c>
    </row>
    <row r="478" spans="1:3">
      <c r="A478">
        <v>21804975</v>
      </c>
      <c r="B478">
        <v>6.05</v>
      </c>
      <c r="C478">
        <v>935</v>
      </c>
    </row>
    <row r="479" spans="1:3">
      <c r="A479">
        <v>21804984</v>
      </c>
      <c r="B479">
        <v>10</v>
      </c>
      <c r="C479">
        <v>683</v>
      </c>
    </row>
    <row r="480" spans="1:3">
      <c r="A480">
        <v>21804993</v>
      </c>
      <c r="B480">
        <v>11.58</v>
      </c>
      <c r="C480">
        <v>523</v>
      </c>
    </row>
    <row r="481" spans="1:3">
      <c r="A481">
        <v>21805009</v>
      </c>
      <c r="B481">
        <v>17.11</v>
      </c>
      <c r="C481">
        <v>7</v>
      </c>
    </row>
    <row r="482" spans="1:3">
      <c r="A482">
        <v>21805032</v>
      </c>
      <c r="B482">
        <v>10.79</v>
      </c>
      <c r="C482">
        <v>604</v>
      </c>
    </row>
    <row r="483" spans="1:3">
      <c r="A483">
        <v>21805060</v>
      </c>
      <c r="B483">
        <v>3.95</v>
      </c>
      <c r="C483">
        <v>1014</v>
      </c>
    </row>
    <row r="484" spans="1:3">
      <c r="A484">
        <v>21805073</v>
      </c>
      <c r="B484">
        <v>9.2100000000000009</v>
      </c>
      <c r="C484">
        <v>742</v>
      </c>
    </row>
    <row r="485" spans="1:3">
      <c r="A485">
        <v>21805078</v>
      </c>
      <c r="B485">
        <v>3.16</v>
      </c>
      <c r="C485">
        <v>1027</v>
      </c>
    </row>
    <row r="486" spans="1:3">
      <c r="A486">
        <v>21805085</v>
      </c>
      <c r="B486">
        <v>6.05</v>
      </c>
      <c r="C486">
        <v>935</v>
      </c>
    </row>
    <row r="487" spans="1:3">
      <c r="A487">
        <v>21805117</v>
      </c>
      <c r="B487">
        <v>14.47</v>
      </c>
      <c r="C487">
        <v>188</v>
      </c>
    </row>
    <row r="488" spans="1:3">
      <c r="A488">
        <v>21805146</v>
      </c>
      <c r="B488">
        <v>13.95</v>
      </c>
      <c r="C488">
        <v>245</v>
      </c>
    </row>
    <row r="489" spans="1:3">
      <c r="A489">
        <v>21805177</v>
      </c>
      <c r="B489">
        <v>10</v>
      </c>
      <c r="C489">
        <v>683</v>
      </c>
    </row>
    <row r="490" spans="1:3">
      <c r="A490">
        <v>21805222</v>
      </c>
      <c r="B490">
        <v>11.58</v>
      </c>
      <c r="C490">
        <v>523</v>
      </c>
    </row>
    <row r="491" spans="1:3">
      <c r="A491">
        <v>21805237</v>
      </c>
      <c r="B491">
        <v>3.42</v>
      </c>
      <c r="C491">
        <v>1021</v>
      </c>
    </row>
    <row r="492" spans="1:3">
      <c r="A492">
        <v>21805277</v>
      </c>
      <c r="B492">
        <v>13.42</v>
      </c>
      <c r="C492">
        <v>302</v>
      </c>
    </row>
    <row r="493" spans="1:3">
      <c r="A493">
        <v>21805282</v>
      </c>
      <c r="B493">
        <v>8.68</v>
      </c>
      <c r="C493">
        <v>785</v>
      </c>
    </row>
    <row r="494" spans="1:3">
      <c r="A494">
        <v>21805319</v>
      </c>
      <c r="B494">
        <v>15</v>
      </c>
      <c r="C494">
        <v>135</v>
      </c>
    </row>
    <row r="495" spans="1:3">
      <c r="A495">
        <v>21805342</v>
      </c>
      <c r="B495">
        <v>14.74</v>
      </c>
      <c r="C495">
        <v>161</v>
      </c>
    </row>
    <row r="496" spans="1:3">
      <c r="A496">
        <v>21805359</v>
      </c>
      <c r="B496">
        <v>10.53</v>
      </c>
      <c r="C496">
        <v>635</v>
      </c>
    </row>
    <row r="497" spans="1:3">
      <c r="A497">
        <v>21805372</v>
      </c>
      <c r="B497">
        <v>8.16</v>
      </c>
      <c r="C497">
        <v>816</v>
      </c>
    </row>
    <row r="498" spans="1:3">
      <c r="A498">
        <v>21805375</v>
      </c>
      <c r="B498">
        <v>14.21</v>
      </c>
      <c r="C498">
        <v>220</v>
      </c>
    </row>
    <row r="499" spans="1:3">
      <c r="A499">
        <v>21805413</v>
      </c>
      <c r="B499">
        <v>13.68</v>
      </c>
      <c r="C499">
        <v>277</v>
      </c>
    </row>
    <row r="500" spans="1:3">
      <c r="A500">
        <v>21805421</v>
      </c>
      <c r="B500">
        <v>15</v>
      </c>
      <c r="C500">
        <v>135</v>
      </c>
    </row>
    <row r="501" spans="1:3">
      <c r="A501">
        <v>21805532</v>
      </c>
      <c r="B501">
        <v>10</v>
      </c>
      <c r="C501">
        <v>683</v>
      </c>
    </row>
    <row r="502" spans="1:3">
      <c r="A502">
        <v>21805535</v>
      </c>
      <c r="B502">
        <v>11.84</v>
      </c>
      <c r="C502">
        <v>488</v>
      </c>
    </row>
    <row r="503" spans="1:3">
      <c r="A503">
        <v>21805565</v>
      </c>
      <c r="B503">
        <v>12.89</v>
      </c>
      <c r="C503">
        <v>365</v>
      </c>
    </row>
    <row r="504" spans="1:3">
      <c r="A504">
        <v>21805616</v>
      </c>
      <c r="B504">
        <v>11.32</v>
      </c>
      <c r="C504">
        <v>555</v>
      </c>
    </row>
    <row r="505" spans="1:3">
      <c r="A505">
        <v>21805624</v>
      </c>
      <c r="B505">
        <v>5.53</v>
      </c>
      <c r="C505">
        <v>964</v>
      </c>
    </row>
    <row r="506" spans="1:3">
      <c r="A506">
        <v>21805631</v>
      </c>
      <c r="B506">
        <v>12.37</v>
      </c>
      <c r="C506">
        <v>426</v>
      </c>
    </row>
    <row r="507" spans="1:3">
      <c r="A507">
        <v>21805671</v>
      </c>
      <c r="B507">
        <v>10.79</v>
      </c>
      <c r="C507">
        <v>604</v>
      </c>
    </row>
    <row r="508" spans="1:3">
      <c r="A508">
        <v>21805684</v>
      </c>
      <c r="B508">
        <v>11.05</v>
      </c>
      <c r="C508">
        <v>586</v>
      </c>
    </row>
    <row r="509" spans="1:3">
      <c r="A509">
        <v>21805696</v>
      </c>
      <c r="B509">
        <v>15.79</v>
      </c>
      <c r="C509">
        <v>64</v>
      </c>
    </row>
    <row r="510" spans="1:3">
      <c r="A510">
        <v>21805706</v>
      </c>
      <c r="B510">
        <v>15.26</v>
      </c>
      <c r="C510">
        <v>117</v>
      </c>
    </row>
    <row r="511" spans="1:3">
      <c r="A511">
        <v>21805723</v>
      </c>
      <c r="B511">
        <v>12.37</v>
      </c>
      <c r="C511">
        <v>426</v>
      </c>
    </row>
    <row r="512" spans="1:3">
      <c r="A512">
        <v>21805737</v>
      </c>
      <c r="B512">
        <v>12.63</v>
      </c>
      <c r="C512">
        <v>393</v>
      </c>
    </row>
    <row r="513" spans="1:3">
      <c r="A513">
        <v>21805765</v>
      </c>
      <c r="B513">
        <v>13.68</v>
      </c>
      <c r="C513">
        <v>277</v>
      </c>
    </row>
    <row r="514" spans="1:3">
      <c r="A514">
        <v>21805827</v>
      </c>
      <c r="B514">
        <v>8.42</v>
      </c>
      <c r="C514">
        <v>800</v>
      </c>
    </row>
    <row r="515" spans="1:3">
      <c r="A515">
        <v>21805892</v>
      </c>
      <c r="B515">
        <v>10.26</v>
      </c>
      <c r="C515">
        <v>659</v>
      </c>
    </row>
    <row r="516" spans="1:3">
      <c r="A516">
        <v>21805896</v>
      </c>
      <c r="B516">
        <v>15.53</v>
      </c>
      <c r="C516">
        <v>88</v>
      </c>
    </row>
    <row r="517" spans="1:3">
      <c r="A517">
        <v>21805937</v>
      </c>
      <c r="B517">
        <v>12.37</v>
      </c>
      <c r="C517">
        <v>426</v>
      </c>
    </row>
    <row r="518" spans="1:3">
      <c r="A518">
        <v>21805962</v>
      </c>
      <c r="B518">
        <v>14.21</v>
      </c>
      <c r="C518">
        <v>220</v>
      </c>
    </row>
    <row r="519" spans="1:3">
      <c r="A519">
        <v>21805967</v>
      </c>
      <c r="B519">
        <v>15.53</v>
      </c>
      <c r="C519">
        <v>88</v>
      </c>
    </row>
    <row r="520" spans="1:3">
      <c r="A520">
        <v>21805972</v>
      </c>
      <c r="B520">
        <v>12.37</v>
      </c>
      <c r="C520">
        <v>426</v>
      </c>
    </row>
    <row r="521" spans="1:3">
      <c r="A521">
        <v>21805985</v>
      </c>
      <c r="B521">
        <v>5.26</v>
      </c>
      <c r="C521">
        <v>971</v>
      </c>
    </row>
    <row r="522" spans="1:3">
      <c r="A522">
        <v>21806150</v>
      </c>
      <c r="B522">
        <v>7.89</v>
      </c>
      <c r="C522">
        <v>827</v>
      </c>
    </row>
    <row r="523" spans="1:3">
      <c r="A523">
        <v>21806203</v>
      </c>
      <c r="B523">
        <v>14.47</v>
      </c>
      <c r="C523">
        <v>188</v>
      </c>
    </row>
    <row r="524" spans="1:3">
      <c r="A524">
        <v>21806270</v>
      </c>
      <c r="B524">
        <v>13.68</v>
      </c>
      <c r="C524">
        <v>277</v>
      </c>
    </row>
    <row r="525" spans="1:3">
      <c r="A525">
        <v>21806310</v>
      </c>
      <c r="B525">
        <v>12.37</v>
      </c>
      <c r="C525">
        <v>426</v>
      </c>
    </row>
    <row r="526" spans="1:3">
      <c r="A526">
        <v>21806314</v>
      </c>
      <c r="B526">
        <v>10.53</v>
      </c>
      <c r="C526">
        <v>635</v>
      </c>
    </row>
    <row r="527" spans="1:3">
      <c r="A527">
        <v>21806409</v>
      </c>
      <c r="B527">
        <v>10.53</v>
      </c>
      <c r="C527">
        <v>635</v>
      </c>
    </row>
    <row r="528" spans="1:3">
      <c r="A528">
        <v>21806468</v>
      </c>
      <c r="B528">
        <v>7.11</v>
      </c>
      <c r="C528">
        <v>864</v>
      </c>
    </row>
    <row r="529" spans="1:3">
      <c r="A529">
        <v>21806510</v>
      </c>
      <c r="B529">
        <v>10.53</v>
      </c>
      <c r="C529">
        <v>635</v>
      </c>
    </row>
    <row r="530" spans="1:3">
      <c r="A530">
        <v>21806518</v>
      </c>
      <c r="B530">
        <v>16.579999999999998</v>
      </c>
      <c r="C530">
        <v>18</v>
      </c>
    </row>
    <row r="531" spans="1:3">
      <c r="A531">
        <v>21806551</v>
      </c>
      <c r="B531">
        <v>12.37</v>
      </c>
      <c r="C531">
        <v>426</v>
      </c>
    </row>
    <row r="532" spans="1:3">
      <c r="A532">
        <v>21806566</v>
      </c>
      <c r="B532">
        <v>9.2100000000000009</v>
      </c>
      <c r="C532">
        <v>742</v>
      </c>
    </row>
    <row r="533" spans="1:3">
      <c r="A533">
        <v>21806672</v>
      </c>
      <c r="B533">
        <v>11.84</v>
      </c>
      <c r="C533">
        <v>488</v>
      </c>
    </row>
    <row r="534" spans="1:3">
      <c r="A534">
        <v>21806698</v>
      </c>
      <c r="B534">
        <v>16.84</v>
      </c>
      <c r="C534">
        <v>12</v>
      </c>
    </row>
    <row r="535" spans="1:3">
      <c r="A535">
        <v>21806711</v>
      </c>
      <c r="B535">
        <v>11.84</v>
      </c>
      <c r="C535">
        <v>488</v>
      </c>
    </row>
    <row r="536" spans="1:3">
      <c r="A536">
        <v>21806760</v>
      </c>
      <c r="B536">
        <v>12.89</v>
      </c>
      <c r="C536">
        <v>365</v>
      </c>
    </row>
    <row r="537" spans="1:3">
      <c r="A537">
        <v>21806763</v>
      </c>
      <c r="B537">
        <v>12.11</v>
      </c>
      <c r="C537">
        <v>460</v>
      </c>
    </row>
    <row r="538" spans="1:3">
      <c r="A538">
        <v>21806802</v>
      </c>
      <c r="B538">
        <v>12.63</v>
      </c>
      <c r="C538">
        <v>393</v>
      </c>
    </row>
    <row r="539" spans="1:3">
      <c r="A539">
        <v>21806806</v>
      </c>
      <c r="B539">
        <v>13.68</v>
      </c>
      <c r="C539">
        <v>277</v>
      </c>
    </row>
    <row r="540" spans="1:3">
      <c r="A540">
        <v>21806809</v>
      </c>
      <c r="B540">
        <v>12.63</v>
      </c>
      <c r="C540">
        <v>393</v>
      </c>
    </row>
    <row r="541" spans="1:3">
      <c r="A541">
        <v>21806888</v>
      </c>
      <c r="B541">
        <v>15</v>
      </c>
      <c r="C541">
        <v>135</v>
      </c>
    </row>
    <row r="542" spans="1:3">
      <c r="A542">
        <v>21806903</v>
      </c>
      <c r="B542">
        <v>10</v>
      </c>
      <c r="C542">
        <v>683</v>
      </c>
    </row>
    <row r="543" spans="1:3">
      <c r="A543">
        <v>21806904</v>
      </c>
      <c r="B543">
        <v>13.42</v>
      </c>
      <c r="C543">
        <v>302</v>
      </c>
    </row>
    <row r="544" spans="1:3">
      <c r="A544">
        <v>21806931</v>
      </c>
      <c r="B544">
        <v>13.42</v>
      </c>
      <c r="C544">
        <v>302</v>
      </c>
    </row>
    <row r="545" spans="1:3">
      <c r="A545">
        <v>21807081</v>
      </c>
      <c r="B545">
        <v>9.74</v>
      </c>
      <c r="C545">
        <v>706</v>
      </c>
    </row>
    <row r="546" spans="1:3">
      <c r="A546">
        <v>21807150</v>
      </c>
      <c r="B546">
        <v>6.05</v>
      </c>
      <c r="C546">
        <v>935</v>
      </c>
    </row>
    <row r="547" spans="1:3">
      <c r="A547">
        <v>21807209</v>
      </c>
      <c r="B547">
        <v>6.32</v>
      </c>
      <c r="C547">
        <v>918</v>
      </c>
    </row>
    <row r="548" spans="1:3">
      <c r="A548">
        <v>21807220</v>
      </c>
      <c r="B548">
        <v>16.579999999999998</v>
      </c>
      <c r="C548">
        <v>18</v>
      </c>
    </row>
    <row r="549" spans="1:3">
      <c r="A549">
        <v>21807245</v>
      </c>
      <c r="B549">
        <v>11.32</v>
      </c>
      <c r="C549">
        <v>555</v>
      </c>
    </row>
    <row r="550" spans="1:3">
      <c r="A550">
        <v>21807263</v>
      </c>
      <c r="B550">
        <v>9.2100000000000009</v>
      </c>
      <c r="C550">
        <v>742</v>
      </c>
    </row>
    <row r="551" spans="1:3">
      <c r="A551">
        <v>21807309</v>
      </c>
      <c r="B551">
        <v>15</v>
      </c>
      <c r="C551">
        <v>135</v>
      </c>
    </row>
    <row r="552" spans="1:3">
      <c r="A552">
        <v>21807342</v>
      </c>
      <c r="B552">
        <v>12.89</v>
      </c>
      <c r="C552">
        <v>365</v>
      </c>
    </row>
    <row r="553" spans="1:3">
      <c r="A553">
        <v>21807357</v>
      </c>
      <c r="B553">
        <v>12.63</v>
      </c>
      <c r="C553">
        <v>393</v>
      </c>
    </row>
    <row r="554" spans="1:3">
      <c r="A554">
        <v>21807391</v>
      </c>
      <c r="B554">
        <v>8.16</v>
      </c>
      <c r="C554">
        <v>816</v>
      </c>
    </row>
    <row r="555" spans="1:3">
      <c r="A555">
        <v>21807394</v>
      </c>
      <c r="B555">
        <v>14.74</v>
      </c>
      <c r="C555">
        <v>161</v>
      </c>
    </row>
    <row r="556" spans="1:3">
      <c r="A556">
        <v>21807403</v>
      </c>
      <c r="B556">
        <v>12.11</v>
      </c>
      <c r="C556">
        <v>460</v>
      </c>
    </row>
    <row r="557" spans="1:3">
      <c r="A557">
        <v>21807410</v>
      </c>
      <c r="B557">
        <v>13.68</v>
      </c>
      <c r="C557">
        <v>277</v>
      </c>
    </row>
    <row r="558" spans="1:3">
      <c r="A558">
        <v>21807475</v>
      </c>
      <c r="B558">
        <v>12.11</v>
      </c>
      <c r="C558">
        <v>460</v>
      </c>
    </row>
    <row r="559" spans="1:3">
      <c r="A559">
        <v>21807498</v>
      </c>
      <c r="B559">
        <v>6.58</v>
      </c>
      <c r="C559">
        <v>897</v>
      </c>
    </row>
    <row r="560" spans="1:3">
      <c r="A560">
        <v>21807541</v>
      </c>
      <c r="B560">
        <v>13.16</v>
      </c>
      <c r="C560">
        <v>333</v>
      </c>
    </row>
    <row r="561" spans="1:3">
      <c r="A561">
        <v>21807546</v>
      </c>
      <c r="B561">
        <v>9.74</v>
      </c>
      <c r="C561">
        <v>706</v>
      </c>
    </row>
    <row r="562" spans="1:3">
      <c r="A562">
        <v>21807549</v>
      </c>
      <c r="B562">
        <v>14.21</v>
      </c>
      <c r="C562">
        <v>220</v>
      </c>
    </row>
    <row r="563" spans="1:3">
      <c r="A563">
        <v>21807563</v>
      </c>
      <c r="B563">
        <v>10</v>
      </c>
      <c r="C563">
        <v>683</v>
      </c>
    </row>
    <row r="564" spans="1:3">
      <c r="A564">
        <v>21807594</v>
      </c>
      <c r="B564">
        <v>7.89</v>
      </c>
      <c r="C564">
        <v>827</v>
      </c>
    </row>
    <row r="565" spans="1:3">
      <c r="A565">
        <v>21807628</v>
      </c>
      <c r="B565">
        <v>13.95</v>
      </c>
      <c r="C565">
        <v>245</v>
      </c>
    </row>
    <row r="566" spans="1:3">
      <c r="A566">
        <v>21807674</v>
      </c>
      <c r="B566">
        <v>9.4700000000000006</v>
      </c>
      <c r="C566">
        <v>724</v>
      </c>
    </row>
    <row r="567" spans="1:3">
      <c r="A567">
        <v>21807795</v>
      </c>
      <c r="B567">
        <v>11.32</v>
      </c>
      <c r="C567">
        <v>555</v>
      </c>
    </row>
    <row r="568" spans="1:3">
      <c r="A568">
        <v>21807852</v>
      </c>
      <c r="B568">
        <v>11.84</v>
      </c>
      <c r="C568">
        <v>488</v>
      </c>
    </row>
    <row r="569" spans="1:3">
      <c r="A569">
        <v>21807878</v>
      </c>
      <c r="B569">
        <v>16.84</v>
      </c>
      <c r="C569">
        <v>12</v>
      </c>
    </row>
    <row r="570" spans="1:3">
      <c r="A570">
        <v>21809907</v>
      </c>
      <c r="B570">
        <v>15.26</v>
      </c>
      <c r="C570">
        <v>117</v>
      </c>
    </row>
    <row r="571" spans="1:3">
      <c r="A571">
        <v>21813332</v>
      </c>
      <c r="B571">
        <v>17.89</v>
      </c>
      <c r="C571">
        <v>2</v>
      </c>
    </row>
    <row r="572" spans="1:3">
      <c r="A572">
        <v>21814035</v>
      </c>
      <c r="B572">
        <v>7.89</v>
      </c>
      <c r="C572">
        <v>827</v>
      </c>
    </row>
    <row r="573" spans="1:3">
      <c r="A573">
        <v>21815185</v>
      </c>
      <c r="B573">
        <v>7.63</v>
      </c>
      <c r="C573">
        <v>842</v>
      </c>
    </row>
    <row r="574" spans="1:3">
      <c r="A574">
        <v>21815880</v>
      </c>
      <c r="B574">
        <v>11.32</v>
      </c>
      <c r="C574">
        <v>555</v>
      </c>
    </row>
    <row r="575" spans="1:3">
      <c r="A575">
        <v>21817440</v>
      </c>
      <c r="B575">
        <v>3.42</v>
      </c>
      <c r="C575">
        <v>1021</v>
      </c>
    </row>
    <row r="576" spans="1:3">
      <c r="A576">
        <v>21817533</v>
      </c>
      <c r="B576">
        <v>7.89</v>
      </c>
      <c r="C576">
        <v>827</v>
      </c>
    </row>
    <row r="577" spans="1:3">
      <c r="A577">
        <v>21817613</v>
      </c>
      <c r="B577">
        <v>10.53</v>
      </c>
      <c r="C577">
        <v>635</v>
      </c>
    </row>
    <row r="578" spans="1:3">
      <c r="A578">
        <v>21817653</v>
      </c>
      <c r="B578">
        <v>10.26</v>
      </c>
      <c r="C578">
        <v>659</v>
      </c>
    </row>
    <row r="579" spans="1:3">
      <c r="A579">
        <v>21817662</v>
      </c>
      <c r="B579">
        <v>13.68</v>
      </c>
      <c r="C579">
        <v>277</v>
      </c>
    </row>
    <row r="580" spans="1:3">
      <c r="A580">
        <v>21817704</v>
      </c>
      <c r="B580">
        <v>14.74</v>
      </c>
      <c r="C580">
        <v>161</v>
      </c>
    </row>
    <row r="581" spans="1:3">
      <c r="A581">
        <v>21817705</v>
      </c>
      <c r="B581">
        <v>14.21</v>
      </c>
      <c r="C581">
        <v>220</v>
      </c>
    </row>
    <row r="582" spans="1:3">
      <c r="A582">
        <v>21817713</v>
      </c>
      <c r="B582">
        <v>16.579999999999998</v>
      </c>
      <c r="C582">
        <v>18</v>
      </c>
    </row>
    <row r="583" spans="1:3">
      <c r="A583">
        <v>21817744</v>
      </c>
      <c r="B583">
        <v>16.579999999999998</v>
      </c>
      <c r="C583">
        <v>18</v>
      </c>
    </row>
    <row r="584" spans="1:3">
      <c r="A584">
        <v>21817758</v>
      </c>
      <c r="B584">
        <v>7.11</v>
      </c>
      <c r="C584">
        <v>864</v>
      </c>
    </row>
    <row r="585" spans="1:3">
      <c r="A585">
        <v>21817776</v>
      </c>
      <c r="B585">
        <v>10.79</v>
      </c>
      <c r="C585">
        <v>604</v>
      </c>
    </row>
    <row r="586" spans="1:3">
      <c r="A586">
        <v>21817782</v>
      </c>
      <c r="B586">
        <v>10.79</v>
      </c>
      <c r="C586">
        <v>604</v>
      </c>
    </row>
    <row r="587" spans="1:3">
      <c r="A587">
        <v>21817803</v>
      </c>
      <c r="B587">
        <v>13.16</v>
      </c>
      <c r="C587">
        <v>333</v>
      </c>
    </row>
    <row r="588" spans="1:3">
      <c r="A588">
        <v>21817810</v>
      </c>
      <c r="B588">
        <v>10.53</v>
      </c>
      <c r="C588">
        <v>635</v>
      </c>
    </row>
    <row r="589" spans="1:3">
      <c r="A589">
        <v>21817813</v>
      </c>
      <c r="B589">
        <v>3.16</v>
      </c>
      <c r="C589">
        <v>1027</v>
      </c>
    </row>
    <row r="590" spans="1:3">
      <c r="A590">
        <v>21817861</v>
      </c>
      <c r="B590">
        <v>16.579999999999998</v>
      </c>
      <c r="C590">
        <v>18</v>
      </c>
    </row>
    <row r="591" spans="1:3">
      <c r="A591">
        <v>21817883</v>
      </c>
      <c r="B591">
        <v>13.16</v>
      </c>
      <c r="C591">
        <v>333</v>
      </c>
    </row>
    <row r="592" spans="1:3">
      <c r="A592">
        <v>21817903</v>
      </c>
      <c r="B592">
        <v>5.26</v>
      </c>
      <c r="C592">
        <v>971</v>
      </c>
    </row>
    <row r="593" spans="1:3">
      <c r="A593">
        <v>21817907</v>
      </c>
      <c r="B593">
        <v>13.16</v>
      </c>
      <c r="C593">
        <v>333</v>
      </c>
    </row>
    <row r="594" spans="1:3">
      <c r="A594">
        <v>21817925</v>
      </c>
      <c r="B594">
        <v>5</v>
      </c>
      <c r="C594">
        <v>984</v>
      </c>
    </row>
    <row r="595" spans="1:3">
      <c r="A595">
        <v>21817963</v>
      </c>
      <c r="B595">
        <v>10.26</v>
      </c>
      <c r="C595">
        <v>659</v>
      </c>
    </row>
    <row r="596" spans="1:3">
      <c r="A596">
        <v>21817973</v>
      </c>
      <c r="B596">
        <v>6.05</v>
      </c>
      <c r="C596">
        <v>935</v>
      </c>
    </row>
    <row r="597" spans="1:3">
      <c r="A597">
        <v>21817987</v>
      </c>
      <c r="B597">
        <v>10.53</v>
      </c>
      <c r="C597">
        <v>635</v>
      </c>
    </row>
    <row r="598" spans="1:3">
      <c r="A598">
        <v>21818067</v>
      </c>
      <c r="B598">
        <v>9.4700000000000006</v>
      </c>
      <c r="C598">
        <v>724</v>
      </c>
    </row>
    <row r="599" spans="1:3">
      <c r="A599">
        <v>21818122</v>
      </c>
      <c r="B599">
        <v>14.74</v>
      </c>
      <c r="C599">
        <v>161</v>
      </c>
    </row>
    <row r="600" spans="1:3">
      <c r="A600">
        <v>21818166</v>
      </c>
      <c r="B600">
        <v>7.11</v>
      </c>
      <c r="C600">
        <v>864</v>
      </c>
    </row>
    <row r="601" spans="1:3">
      <c r="A601">
        <v>21818376</v>
      </c>
      <c r="B601">
        <v>15.53</v>
      </c>
      <c r="C601">
        <v>88</v>
      </c>
    </row>
    <row r="602" spans="1:3">
      <c r="A602">
        <v>21818428</v>
      </c>
      <c r="B602">
        <v>10.53</v>
      </c>
      <c r="C602">
        <v>635</v>
      </c>
    </row>
    <row r="603" spans="1:3">
      <c r="A603">
        <v>21818447</v>
      </c>
      <c r="B603">
        <v>11.84</v>
      </c>
      <c r="C603">
        <v>488</v>
      </c>
    </row>
    <row r="604" spans="1:3">
      <c r="A604">
        <v>21818461</v>
      </c>
      <c r="B604">
        <v>12.11</v>
      </c>
      <c r="C604">
        <v>460</v>
      </c>
    </row>
    <row r="605" spans="1:3">
      <c r="A605">
        <v>21818464</v>
      </c>
      <c r="B605">
        <v>16.05</v>
      </c>
      <c r="C605">
        <v>45</v>
      </c>
    </row>
    <row r="606" spans="1:3">
      <c r="A606">
        <v>21818482</v>
      </c>
      <c r="B606">
        <v>11.05</v>
      </c>
      <c r="C606">
        <v>586</v>
      </c>
    </row>
    <row r="607" spans="1:3">
      <c r="A607">
        <v>21818497</v>
      </c>
      <c r="B607">
        <v>11.84</v>
      </c>
      <c r="C607">
        <v>488</v>
      </c>
    </row>
    <row r="608" spans="1:3">
      <c r="A608">
        <v>21818578</v>
      </c>
      <c r="B608">
        <v>11.84</v>
      </c>
      <c r="C608">
        <v>488</v>
      </c>
    </row>
    <row r="609" spans="1:3">
      <c r="A609">
        <v>21818719</v>
      </c>
      <c r="B609">
        <v>6.32</v>
      </c>
      <c r="C609">
        <v>918</v>
      </c>
    </row>
    <row r="610" spans="1:3">
      <c r="A610">
        <v>21818907</v>
      </c>
      <c r="B610">
        <v>10.79</v>
      </c>
      <c r="C610">
        <v>604</v>
      </c>
    </row>
    <row r="611" spans="1:3">
      <c r="A611">
        <v>21818942</v>
      </c>
      <c r="B611">
        <v>13.16</v>
      </c>
      <c r="C611">
        <v>333</v>
      </c>
    </row>
    <row r="612" spans="1:3">
      <c r="A612">
        <v>21820397</v>
      </c>
      <c r="B612">
        <v>14.47</v>
      </c>
      <c r="C612">
        <v>188</v>
      </c>
    </row>
    <row r="613" spans="1:3">
      <c r="A613">
        <v>21821141</v>
      </c>
      <c r="B613">
        <v>4.21</v>
      </c>
      <c r="C613">
        <v>1006</v>
      </c>
    </row>
    <row r="614" spans="1:3">
      <c r="A614">
        <v>21821431</v>
      </c>
      <c r="B614">
        <v>5.79</v>
      </c>
      <c r="C614">
        <v>949</v>
      </c>
    </row>
    <row r="615" spans="1:3">
      <c r="A615">
        <v>21821837</v>
      </c>
      <c r="B615">
        <v>5.53</v>
      </c>
      <c r="C615">
        <v>964</v>
      </c>
    </row>
    <row r="616" spans="1:3">
      <c r="A616">
        <v>21822466</v>
      </c>
      <c r="B616">
        <v>13.95</v>
      </c>
      <c r="C616">
        <v>245</v>
      </c>
    </row>
    <row r="617" spans="1:3">
      <c r="A617">
        <v>21822531</v>
      </c>
      <c r="B617">
        <v>14.21</v>
      </c>
      <c r="C617">
        <v>220</v>
      </c>
    </row>
    <row r="618" spans="1:3">
      <c r="A618">
        <v>21822655</v>
      </c>
      <c r="B618">
        <v>11.84</v>
      </c>
      <c r="C618">
        <v>488</v>
      </c>
    </row>
    <row r="619" spans="1:3">
      <c r="A619">
        <v>21822663</v>
      </c>
      <c r="B619">
        <v>13.95</v>
      </c>
      <c r="C619">
        <v>245</v>
      </c>
    </row>
    <row r="620" spans="1:3">
      <c r="A620">
        <v>21827208</v>
      </c>
      <c r="B620">
        <v>10.79</v>
      </c>
      <c r="C620">
        <v>604</v>
      </c>
    </row>
    <row r="621" spans="1:3">
      <c r="A621">
        <v>21856700</v>
      </c>
      <c r="B621">
        <v>10.53</v>
      </c>
      <c r="C621">
        <v>635</v>
      </c>
    </row>
    <row r="622" spans="1:3">
      <c r="A622">
        <v>21900106</v>
      </c>
      <c r="B622">
        <v>2.89</v>
      </c>
      <c r="C622">
        <v>1031</v>
      </c>
    </row>
    <row r="623" spans="1:3">
      <c r="A623">
        <v>21900114</v>
      </c>
      <c r="B623">
        <v>10</v>
      </c>
      <c r="C623">
        <v>683</v>
      </c>
    </row>
    <row r="624" spans="1:3">
      <c r="A624">
        <v>21900146</v>
      </c>
      <c r="B624">
        <v>12.89</v>
      </c>
      <c r="C624">
        <v>365</v>
      </c>
    </row>
    <row r="625" spans="1:3">
      <c r="A625">
        <v>21900149</v>
      </c>
      <c r="B625">
        <v>7.11</v>
      </c>
      <c r="C625">
        <v>864</v>
      </c>
    </row>
    <row r="626" spans="1:3">
      <c r="A626">
        <v>21900153</v>
      </c>
      <c r="B626">
        <v>9.2100000000000009</v>
      </c>
      <c r="C626">
        <v>742</v>
      </c>
    </row>
    <row r="627" spans="1:3">
      <c r="A627">
        <v>21900163</v>
      </c>
      <c r="B627">
        <v>3.42</v>
      </c>
      <c r="C627">
        <v>1021</v>
      </c>
    </row>
    <row r="628" spans="1:3">
      <c r="A628">
        <v>21900166</v>
      </c>
      <c r="B628">
        <v>11.58</v>
      </c>
      <c r="C628">
        <v>523</v>
      </c>
    </row>
    <row r="629" spans="1:3">
      <c r="A629">
        <v>21900168</v>
      </c>
      <c r="B629">
        <v>15</v>
      </c>
      <c r="C629">
        <v>135</v>
      </c>
    </row>
    <row r="630" spans="1:3">
      <c r="A630">
        <v>21900189</v>
      </c>
      <c r="B630">
        <v>14.47</v>
      </c>
      <c r="C630">
        <v>188</v>
      </c>
    </row>
    <row r="631" spans="1:3">
      <c r="A631">
        <v>21900193</v>
      </c>
      <c r="B631">
        <v>10.79</v>
      </c>
      <c r="C631">
        <v>604</v>
      </c>
    </row>
    <row r="632" spans="1:3">
      <c r="A632">
        <v>21900194</v>
      </c>
      <c r="B632">
        <v>14.74</v>
      </c>
      <c r="C632">
        <v>161</v>
      </c>
    </row>
    <row r="633" spans="1:3">
      <c r="A633">
        <v>21900195</v>
      </c>
      <c r="B633">
        <v>12.89</v>
      </c>
      <c r="C633">
        <v>365</v>
      </c>
    </row>
    <row r="634" spans="1:3">
      <c r="A634">
        <v>21900196</v>
      </c>
      <c r="B634">
        <v>13.42</v>
      </c>
      <c r="C634">
        <v>302</v>
      </c>
    </row>
    <row r="635" spans="1:3">
      <c r="A635">
        <v>21900217</v>
      </c>
      <c r="B635">
        <v>11.84</v>
      </c>
      <c r="C635">
        <v>488</v>
      </c>
    </row>
    <row r="636" spans="1:3">
      <c r="A636">
        <v>21900226</v>
      </c>
      <c r="B636">
        <v>10.79</v>
      </c>
      <c r="C636">
        <v>604</v>
      </c>
    </row>
    <row r="637" spans="1:3">
      <c r="A637">
        <v>21900232</v>
      </c>
      <c r="B637">
        <v>12.37</v>
      </c>
      <c r="C637">
        <v>426</v>
      </c>
    </row>
    <row r="638" spans="1:3">
      <c r="A638">
        <v>21900233</v>
      </c>
      <c r="B638">
        <v>12.11</v>
      </c>
      <c r="C638">
        <v>460</v>
      </c>
    </row>
    <row r="639" spans="1:3">
      <c r="A639">
        <v>21900234</v>
      </c>
      <c r="B639">
        <v>11.05</v>
      </c>
      <c r="C639">
        <v>586</v>
      </c>
    </row>
    <row r="640" spans="1:3">
      <c r="A640">
        <v>21900237</v>
      </c>
      <c r="B640">
        <v>7.11</v>
      </c>
      <c r="C640">
        <v>864</v>
      </c>
    </row>
    <row r="641" spans="1:3">
      <c r="A641">
        <v>21900238</v>
      </c>
      <c r="B641">
        <v>5.26</v>
      </c>
      <c r="C641">
        <v>971</v>
      </c>
    </row>
    <row r="642" spans="1:3">
      <c r="A642">
        <v>21900250</v>
      </c>
      <c r="B642">
        <v>13.16</v>
      </c>
      <c r="C642">
        <v>333</v>
      </c>
    </row>
    <row r="643" spans="1:3">
      <c r="A643">
        <v>21900266</v>
      </c>
      <c r="B643">
        <v>6.05</v>
      </c>
      <c r="C643">
        <v>935</v>
      </c>
    </row>
    <row r="644" spans="1:3">
      <c r="A644">
        <v>21900278</v>
      </c>
      <c r="B644">
        <v>12.11</v>
      </c>
      <c r="C644">
        <v>460</v>
      </c>
    </row>
    <row r="645" spans="1:3">
      <c r="A645">
        <v>21900284</v>
      </c>
      <c r="B645">
        <v>10.53</v>
      </c>
      <c r="C645">
        <v>635</v>
      </c>
    </row>
    <row r="646" spans="1:3">
      <c r="A646">
        <v>21900294</v>
      </c>
      <c r="B646">
        <v>15.53</v>
      </c>
      <c r="C646">
        <v>88</v>
      </c>
    </row>
    <row r="647" spans="1:3">
      <c r="A647">
        <v>21900303</v>
      </c>
      <c r="B647">
        <v>8.16</v>
      </c>
      <c r="C647">
        <v>816</v>
      </c>
    </row>
    <row r="648" spans="1:3">
      <c r="A648">
        <v>21900304</v>
      </c>
      <c r="B648">
        <v>15</v>
      </c>
      <c r="C648">
        <v>135</v>
      </c>
    </row>
    <row r="649" spans="1:3">
      <c r="A649">
        <v>21900311</v>
      </c>
      <c r="B649">
        <v>6.84</v>
      </c>
      <c r="C649">
        <v>885</v>
      </c>
    </row>
    <row r="650" spans="1:3">
      <c r="A650">
        <v>21900321</v>
      </c>
      <c r="B650">
        <v>4.47</v>
      </c>
      <c r="C650">
        <v>999</v>
      </c>
    </row>
    <row r="651" spans="1:3">
      <c r="A651">
        <v>21900352</v>
      </c>
      <c r="B651">
        <v>6.58</v>
      </c>
      <c r="C651">
        <v>897</v>
      </c>
    </row>
    <row r="652" spans="1:3">
      <c r="A652">
        <v>21900356</v>
      </c>
      <c r="B652">
        <v>10</v>
      </c>
      <c r="C652">
        <v>683</v>
      </c>
    </row>
    <row r="653" spans="1:3">
      <c r="A653">
        <v>21900360</v>
      </c>
      <c r="B653">
        <v>5.26</v>
      </c>
      <c r="C653">
        <v>971</v>
      </c>
    </row>
    <row r="654" spans="1:3">
      <c r="A654">
        <v>21900371</v>
      </c>
      <c r="B654">
        <v>8.9499999999999993</v>
      </c>
      <c r="C654">
        <v>764</v>
      </c>
    </row>
    <row r="655" spans="1:3">
      <c r="A655">
        <v>21900384</v>
      </c>
      <c r="B655">
        <v>13.68</v>
      </c>
      <c r="C655">
        <v>277</v>
      </c>
    </row>
    <row r="656" spans="1:3">
      <c r="A656">
        <v>21900391</v>
      </c>
      <c r="B656">
        <v>10.26</v>
      </c>
      <c r="C656">
        <v>659</v>
      </c>
    </row>
    <row r="657" spans="1:3">
      <c r="A657">
        <v>21900401</v>
      </c>
      <c r="B657">
        <v>11.58</v>
      </c>
      <c r="C657">
        <v>523</v>
      </c>
    </row>
    <row r="658" spans="1:3">
      <c r="A658">
        <v>21900437</v>
      </c>
      <c r="B658">
        <v>14.47</v>
      </c>
      <c r="C658">
        <v>188</v>
      </c>
    </row>
    <row r="659" spans="1:3">
      <c r="A659">
        <v>21900444</v>
      </c>
      <c r="B659">
        <v>7.11</v>
      </c>
      <c r="C659">
        <v>864</v>
      </c>
    </row>
    <row r="660" spans="1:3">
      <c r="A660">
        <v>21900451</v>
      </c>
      <c r="B660">
        <v>10.79</v>
      </c>
      <c r="C660">
        <v>604</v>
      </c>
    </row>
    <row r="661" spans="1:3">
      <c r="A661">
        <v>21900454</v>
      </c>
      <c r="B661">
        <v>14.47</v>
      </c>
      <c r="C661">
        <v>188</v>
      </c>
    </row>
    <row r="662" spans="1:3">
      <c r="A662">
        <v>21900469</v>
      </c>
      <c r="B662">
        <v>16.579999999999998</v>
      </c>
      <c r="C662">
        <v>18</v>
      </c>
    </row>
    <row r="663" spans="1:3">
      <c r="A663">
        <v>21900484</v>
      </c>
      <c r="B663">
        <v>7.11</v>
      </c>
      <c r="C663">
        <v>864</v>
      </c>
    </row>
    <row r="664" spans="1:3">
      <c r="A664">
        <v>21900490</v>
      </c>
      <c r="B664">
        <v>8.42</v>
      </c>
      <c r="C664">
        <v>800</v>
      </c>
    </row>
    <row r="665" spans="1:3">
      <c r="A665">
        <v>21900501</v>
      </c>
      <c r="B665">
        <v>10.26</v>
      </c>
      <c r="C665">
        <v>659</v>
      </c>
    </row>
    <row r="666" spans="1:3">
      <c r="A666">
        <v>21900504</v>
      </c>
      <c r="B666">
        <v>15.53</v>
      </c>
      <c r="C666">
        <v>88</v>
      </c>
    </row>
    <row r="667" spans="1:3">
      <c r="A667">
        <v>21900520</v>
      </c>
      <c r="B667">
        <v>8.42</v>
      </c>
      <c r="C667">
        <v>800</v>
      </c>
    </row>
    <row r="668" spans="1:3">
      <c r="A668">
        <v>21900529</v>
      </c>
      <c r="B668">
        <v>10</v>
      </c>
      <c r="C668">
        <v>683</v>
      </c>
    </row>
    <row r="669" spans="1:3">
      <c r="A669">
        <v>21900534</v>
      </c>
      <c r="B669">
        <v>13.95</v>
      </c>
      <c r="C669">
        <v>245</v>
      </c>
    </row>
    <row r="670" spans="1:3">
      <c r="A670">
        <v>21900551</v>
      </c>
      <c r="B670">
        <v>13.68</v>
      </c>
      <c r="C670">
        <v>277</v>
      </c>
    </row>
    <row r="671" spans="1:3">
      <c r="A671">
        <v>21900557</v>
      </c>
      <c r="B671">
        <v>12.63</v>
      </c>
      <c r="C671">
        <v>393</v>
      </c>
    </row>
    <row r="672" spans="1:3">
      <c r="A672">
        <v>21900570</v>
      </c>
      <c r="B672">
        <v>9.2100000000000009</v>
      </c>
      <c r="C672">
        <v>742</v>
      </c>
    </row>
    <row r="673" spans="1:3">
      <c r="A673">
        <v>21900572</v>
      </c>
      <c r="B673">
        <v>13.16</v>
      </c>
      <c r="C673">
        <v>333</v>
      </c>
    </row>
    <row r="674" spans="1:3">
      <c r="A674">
        <v>21900604</v>
      </c>
      <c r="B674">
        <v>14.74</v>
      </c>
      <c r="C674">
        <v>161</v>
      </c>
    </row>
    <row r="675" spans="1:3">
      <c r="A675">
        <v>21900621</v>
      </c>
      <c r="B675">
        <v>9.74</v>
      </c>
      <c r="C675">
        <v>706</v>
      </c>
    </row>
    <row r="676" spans="1:3">
      <c r="A676">
        <v>21900659</v>
      </c>
      <c r="B676">
        <v>8.9499999999999993</v>
      </c>
      <c r="C676">
        <v>764</v>
      </c>
    </row>
    <row r="677" spans="1:3">
      <c r="A677">
        <v>21900660</v>
      </c>
      <c r="B677">
        <v>7.11</v>
      </c>
      <c r="C677">
        <v>864</v>
      </c>
    </row>
    <row r="678" spans="1:3">
      <c r="A678">
        <v>21900665</v>
      </c>
      <c r="B678">
        <v>12.63</v>
      </c>
      <c r="C678">
        <v>393</v>
      </c>
    </row>
    <row r="679" spans="1:3">
      <c r="A679">
        <v>21900668</v>
      </c>
      <c r="B679">
        <v>13.95</v>
      </c>
      <c r="C679">
        <v>245</v>
      </c>
    </row>
    <row r="680" spans="1:3">
      <c r="A680">
        <v>21900675</v>
      </c>
      <c r="B680">
        <v>14.47</v>
      </c>
      <c r="C680">
        <v>188</v>
      </c>
    </row>
    <row r="681" spans="1:3">
      <c r="A681">
        <v>21900692</v>
      </c>
      <c r="B681">
        <v>12.89</v>
      </c>
      <c r="C681">
        <v>365</v>
      </c>
    </row>
    <row r="682" spans="1:3">
      <c r="A682">
        <v>21900695</v>
      </c>
      <c r="B682">
        <v>12.63</v>
      </c>
      <c r="C682">
        <v>393</v>
      </c>
    </row>
    <row r="683" spans="1:3">
      <c r="A683">
        <v>21900696</v>
      </c>
      <c r="B683">
        <v>11.32</v>
      </c>
      <c r="C683">
        <v>555</v>
      </c>
    </row>
    <row r="684" spans="1:3">
      <c r="A684">
        <v>21900713</v>
      </c>
      <c r="B684">
        <v>6.58</v>
      </c>
      <c r="C684">
        <v>897</v>
      </c>
    </row>
    <row r="685" spans="1:3">
      <c r="A685">
        <v>21900715</v>
      </c>
      <c r="B685">
        <v>8.68</v>
      </c>
      <c r="C685">
        <v>785</v>
      </c>
    </row>
    <row r="686" spans="1:3">
      <c r="A686">
        <v>21900718</v>
      </c>
      <c r="B686">
        <v>15.26</v>
      </c>
      <c r="C686">
        <v>117</v>
      </c>
    </row>
    <row r="687" spans="1:3">
      <c r="A687">
        <v>21900719</v>
      </c>
      <c r="B687">
        <v>11.84</v>
      </c>
      <c r="C687">
        <v>488</v>
      </c>
    </row>
    <row r="688" spans="1:3">
      <c r="A688">
        <v>21900720</v>
      </c>
      <c r="B688">
        <v>4.21</v>
      </c>
      <c r="C688">
        <v>1006</v>
      </c>
    </row>
    <row r="689" spans="1:3">
      <c r="A689">
        <v>21900722</v>
      </c>
      <c r="B689">
        <v>3.95</v>
      </c>
      <c r="C689">
        <v>1014</v>
      </c>
    </row>
    <row r="690" spans="1:3">
      <c r="A690">
        <v>21900727</v>
      </c>
      <c r="B690">
        <v>8.9499999999999993</v>
      </c>
      <c r="C690">
        <v>764</v>
      </c>
    </row>
    <row r="691" spans="1:3">
      <c r="A691">
        <v>21900754</v>
      </c>
      <c r="B691">
        <v>11.84</v>
      </c>
      <c r="C691">
        <v>488</v>
      </c>
    </row>
    <row r="692" spans="1:3">
      <c r="A692">
        <v>21900780</v>
      </c>
      <c r="B692">
        <v>15.79</v>
      </c>
      <c r="C692">
        <v>64</v>
      </c>
    </row>
    <row r="693" spans="1:3">
      <c r="A693">
        <v>21900787</v>
      </c>
      <c r="B693">
        <v>7.89</v>
      </c>
      <c r="C693">
        <v>827</v>
      </c>
    </row>
    <row r="694" spans="1:3">
      <c r="A694">
        <v>21900788</v>
      </c>
      <c r="B694">
        <v>7.89</v>
      </c>
      <c r="C694">
        <v>827</v>
      </c>
    </row>
    <row r="695" spans="1:3">
      <c r="A695">
        <v>21900800</v>
      </c>
      <c r="B695">
        <v>10</v>
      </c>
      <c r="C695">
        <v>683</v>
      </c>
    </row>
    <row r="696" spans="1:3">
      <c r="A696">
        <v>21900803</v>
      </c>
      <c r="B696">
        <v>6.58</v>
      </c>
      <c r="C696">
        <v>897</v>
      </c>
    </row>
    <row r="697" spans="1:3">
      <c r="A697">
        <v>21900807</v>
      </c>
      <c r="B697">
        <v>7.63</v>
      </c>
      <c r="C697">
        <v>842</v>
      </c>
    </row>
    <row r="698" spans="1:3">
      <c r="A698">
        <v>21900818</v>
      </c>
      <c r="B698">
        <v>8.9499999999999993</v>
      </c>
      <c r="C698">
        <v>764</v>
      </c>
    </row>
    <row r="699" spans="1:3">
      <c r="A699">
        <v>21900821</v>
      </c>
      <c r="B699">
        <v>5.79</v>
      </c>
      <c r="C699">
        <v>949</v>
      </c>
    </row>
    <row r="700" spans="1:3">
      <c r="A700">
        <v>21900828</v>
      </c>
      <c r="B700">
        <v>10.26</v>
      </c>
      <c r="C700">
        <v>659</v>
      </c>
    </row>
    <row r="701" spans="1:3">
      <c r="A701">
        <v>21900830</v>
      </c>
      <c r="B701">
        <v>4.74</v>
      </c>
      <c r="C701">
        <v>989</v>
      </c>
    </row>
    <row r="702" spans="1:3">
      <c r="A702">
        <v>21900852</v>
      </c>
      <c r="B702">
        <v>16.32</v>
      </c>
      <c r="C702">
        <v>38</v>
      </c>
    </row>
    <row r="703" spans="1:3">
      <c r="A703">
        <v>21900869</v>
      </c>
      <c r="B703">
        <v>13.42</v>
      </c>
      <c r="C703">
        <v>302</v>
      </c>
    </row>
    <row r="704" spans="1:3">
      <c r="A704">
        <v>21900893</v>
      </c>
      <c r="B704">
        <v>11.32</v>
      </c>
      <c r="C704">
        <v>555</v>
      </c>
    </row>
    <row r="705" spans="1:3">
      <c r="A705">
        <v>21900905</v>
      </c>
      <c r="B705">
        <v>15.53</v>
      </c>
      <c r="C705">
        <v>88</v>
      </c>
    </row>
    <row r="706" spans="1:3">
      <c r="A706">
        <v>21900923</v>
      </c>
      <c r="B706">
        <v>10.26</v>
      </c>
      <c r="C706">
        <v>659</v>
      </c>
    </row>
    <row r="707" spans="1:3">
      <c r="A707">
        <v>21900927</v>
      </c>
      <c r="B707">
        <v>7.37</v>
      </c>
      <c r="C707">
        <v>857</v>
      </c>
    </row>
    <row r="708" spans="1:3">
      <c r="A708">
        <v>21900931</v>
      </c>
      <c r="B708">
        <v>13.16</v>
      </c>
      <c r="C708">
        <v>333</v>
      </c>
    </row>
    <row r="709" spans="1:3">
      <c r="A709">
        <v>21900938</v>
      </c>
      <c r="B709">
        <v>3.16</v>
      </c>
      <c r="C709">
        <v>1027</v>
      </c>
    </row>
    <row r="710" spans="1:3">
      <c r="A710">
        <v>21900967</v>
      </c>
      <c r="B710">
        <v>13.16</v>
      </c>
      <c r="C710">
        <v>333</v>
      </c>
    </row>
    <row r="711" spans="1:3">
      <c r="A711">
        <v>21900968</v>
      </c>
      <c r="B711">
        <v>11.58</v>
      </c>
      <c r="C711">
        <v>523</v>
      </c>
    </row>
    <row r="712" spans="1:3">
      <c r="A712">
        <v>21900971</v>
      </c>
      <c r="B712">
        <v>7.11</v>
      </c>
      <c r="C712">
        <v>864</v>
      </c>
    </row>
    <row r="713" spans="1:3">
      <c r="A713">
        <v>21900978</v>
      </c>
      <c r="B713">
        <v>15.53</v>
      </c>
      <c r="C713">
        <v>88</v>
      </c>
    </row>
    <row r="714" spans="1:3">
      <c r="A714">
        <v>21900982</v>
      </c>
      <c r="B714">
        <v>7.89</v>
      </c>
      <c r="C714">
        <v>827</v>
      </c>
    </row>
    <row r="715" spans="1:3">
      <c r="A715">
        <v>21901025</v>
      </c>
      <c r="B715">
        <v>11.84</v>
      </c>
      <c r="C715">
        <v>488</v>
      </c>
    </row>
    <row r="716" spans="1:3">
      <c r="A716">
        <v>21901052</v>
      </c>
      <c r="B716">
        <v>11.32</v>
      </c>
      <c r="C716">
        <v>555</v>
      </c>
    </row>
    <row r="717" spans="1:3">
      <c r="A717">
        <v>21901058</v>
      </c>
      <c r="B717">
        <v>15.53</v>
      </c>
      <c r="C717">
        <v>88</v>
      </c>
    </row>
    <row r="718" spans="1:3">
      <c r="A718">
        <v>21901068</v>
      </c>
      <c r="B718">
        <v>12.11</v>
      </c>
      <c r="C718">
        <v>460</v>
      </c>
    </row>
    <row r="719" spans="1:3">
      <c r="A719">
        <v>21901069</v>
      </c>
      <c r="B719">
        <v>4.21</v>
      </c>
      <c r="C719">
        <v>1006</v>
      </c>
    </row>
    <row r="720" spans="1:3">
      <c r="A720">
        <v>21901104</v>
      </c>
      <c r="B720">
        <v>15.53</v>
      </c>
      <c r="C720">
        <v>88</v>
      </c>
    </row>
    <row r="721" spans="1:3">
      <c r="A721">
        <v>21901109</v>
      </c>
      <c r="B721">
        <v>8.68</v>
      </c>
      <c r="C721">
        <v>785</v>
      </c>
    </row>
    <row r="722" spans="1:3">
      <c r="A722">
        <v>21901110</v>
      </c>
      <c r="B722">
        <v>11.84</v>
      </c>
      <c r="C722">
        <v>488</v>
      </c>
    </row>
    <row r="723" spans="1:3">
      <c r="A723">
        <v>21901112</v>
      </c>
      <c r="B723">
        <v>14.74</v>
      </c>
      <c r="C723">
        <v>161</v>
      </c>
    </row>
    <row r="724" spans="1:3">
      <c r="A724">
        <v>21901117</v>
      </c>
      <c r="B724">
        <v>10.26</v>
      </c>
      <c r="C724">
        <v>659</v>
      </c>
    </row>
    <row r="725" spans="1:3">
      <c r="A725">
        <v>21901127</v>
      </c>
      <c r="B725">
        <v>5.26</v>
      </c>
      <c r="C725">
        <v>971</v>
      </c>
    </row>
    <row r="726" spans="1:3">
      <c r="A726">
        <v>21901149</v>
      </c>
      <c r="B726">
        <v>7.11</v>
      </c>
      <c r="C726">
        <v>864</v>
      </c>
    </row>
    <row r="727" spans="1:3">
      <c r="A727">
        <v>21901161</v>
      </c>
      <c r="B727">
        <v>15.26</v>
      </c>
      <c r="C727">
        <v>117</v>
      </c>
    </row>
    <row r="728" spans="1:3">
      <c r="A728">
        <v>21901164</v>
      </c>
      <c r="B728">
        <v>14.47</v>
      </c>
      <c r="C728">
        <v>188</v>
      </c>
    </row>
    <row r="729" spans="1:3">
      <c r="A729">
        <v>21901167</v>
      </c>
      <c r="B729">
        <v>9.4700000000000006</v>
      </c>
      <c r="C729">
        <v>724</v>
      </c>
    </row>
    <row r="730" spans="1:3">
      <c r="A730">
        <v>21901194</v>
      </c>
      <c r="B730">
        <v>5.79</v>
      </c>
      <c r="C730">
        <v>949</v>
      </c>
    </row>
    <row r="731" spans="1:3">
      <c r="A731">
        <v>21901201</v>
      </c>
      <c r="B731">
        <v>10.79</v>
      </c>
      <c r="C731">
        <v>604</v>
      </c>
    </row>
    <row r="732" spans="1:3">
      <c r="A732">
        <v>21901218</v>
      </c>
      <c r="B732">
        <v>14.47</v>
      </c>
      <c r="C732">
        <v>188</v>
      </c>
    </row>
    <row r="733" spans="1:3">
      <c r="A733">
        <v>21901237</v>
      </c>
      <c r="B733">
        <v>14.74</v>
      </c>
      <c r="C733">
        <v>161</v>
      </c>
    </row>
    <row r="734" spans="1:3">
      <c r="A734">
        <v>21901247</v>
      </c>
      <c r="B734">
        <v>11.32</v>
      </c>
      <c r="C734">
        <v>555</v>
      </c>
    </row>
    <row r="735" spans="1:3">
      <c r="A735">
        <v>21901257</v>
      </c>
      <c r="B735">
        <v>9.2100000000000009</v>
      </c>
      <c r="C735">
        <v>742</v>
      </c>
    </row>
    <row r="736" spans="1:3">
      <c r="A736">
        <v>21901285</v>
      </c>
      <c r="B736">
        <v>15.53</v>
      </c>
      <c r="C736">
        <v>88</v>
      </c>
    </row>
    <row r="737" spans="1:3">
      <c r="A737">
        <v>21901295</v>
      </c>
      <c r="B737">
        <v>13.95</v>
      </c>
      <c r="C737">
        <v>245</v>
      </c>
    </row>
    <row r="738" spans="1:3">
      <c r="A738">
        <v>21901306</v>
      </c>
      <c r="B738">
        <v>5</v>
      </c>
      <c r="C738">
        <v>984</v>
      </c>
    </row>
    <row r="739" spans="1:3">
      <c r="A739">
        <v>21901307</v>
      </c>
      <c r="B739">
        <v>11.58</v>
      </c>
      <c r="C739">
        <v>523</v>
      </c>
    </row>
    <row r="740" spans="1:3">
      <c r="A740">
        <v>21901321</v>
      </c>
      <c r="B740">
        <v>5.79</v>
      </c>
      <c r="C740">
        <v>949</v>
      </c>
    </row>
    <row r="741" spans="1:3">
      <c r="A741">
        <v>21901323</v>
      </c>
      <c r="B741">
        <v>7.37</v>
      </c>
      <c r="C741">
        <v>857</v>
      </c>
    </row>
    <row r="742" spans="1:3">
      <c r="A742">
        <v>21901339</v>
      </c>
      <c r="B742">
        <v>14.47</v>
      </c>
      <c r="C742">
        <v>188</v>
      </c>
    </row>
    <row r="743" spans="1:3">
      <c r="A743">
        <v>21901363</v>
      </c>
      <c r="B743">
        <v>8.42</v>
      </c>
      <c r="C743">
        <v>800</v>
      </c>
    </row>
    <row r="744" spans="1:3">
      <c r="A744">
        <v>21901381</v>
      </c>
      <c r="B744">
        <v>8.42</v>
      </c>
      <c r="C744">
        <v>800</v>
      </c>
    </row>
    <row r="745" spans="1:3">
      <c r="A745">
        <v>21901382</v>
      </c>
      <c r="B745">
        <v>9.4700000000000006</v>
      </c>
      <c r="C745">
        <v>724</v>
      </c>
    </row>
    <row r="746" spans="1:3">
      <c r="A746">
        <v>21901427</v>
      </c>
      <c r="B746">
        <v>10.26</v>
      </c>
      <c r="C746">
        <v>659</v>
      </c>
    </row>
    <row r="747" spans="1:3">
      <c r="A747">
        <v>21901437</v>
      </c>
      <c r="B747">
        <v>10.79</v>
      </c>
      <c r="C747">
        <v>604</v>
      </c>
    </row>
    <row r="748" spans="1:3">
      <c r="A748">
        <v>21901443</v>
      </c>
      <c r="B748">
        <v>16.05</v>
      </c>
      <c r="C748">
        <v>45</v>
      </c>
    </row>
    <row r="749" spans="1:3">
      <c r="A749">
        <v>21901472</v>
      </c>
      <c r="B749">
        <v>12.89</v>
      </c>
      <c r="C749">
        <v>365</v>
      </c>
    </row>
    <row r="750" spans="1:3">
      <c r="A750">
        <v>21901489</v>
      </c>
      <c r="B750">
        <v>15</v>
      </c>
      <c r="C750">
        <v>135</v>
      </c>
    </row>
    <row r="751" spans="1:3">
      <c r="A751">
        <v>21901509</v>
      </c>
      <c r="B751">
        <v>6.58</v>
      </c>
      <c r="C751">
        <v>897</v>
      </c>
    </row>
    <row r="752" spans="1:3">
      <c r="A752">
        <v>21901525</v>
      </c>
      <c r="B752">
        <v>9.4700000000000006</v>
      </c>
      <c r="C752">
        <v>724</v>
      </c>
    </row>
    <row r="753" spans="1:3">
      <c r="A753">
        <v>21901538</v>
      </c>
      <c r="B753">
        <v>5.53</v>
      </c>
      <c r="C753">
        <v>964</v>
      </c>
    </row>
    <row r="754" spans="1:3">
      <c r="A754">
        <v>21901555</v>
      </c>
      <c r="B754">
        <v>5.53</v>
      </c>
      <c r="C754">
        <v>964</v>
      </c>
    </row>
    <row r="755" spans="1:3">
      <c r="A755">
        <v>21901571</v>
      </c>
      <c r="B755">
        <v>14.47</v>
      </c>
      <c r="C755">
        <v>188</v>
      </c>
    </row>
    <row r="756" spans="1:3">
      <c r="A756">
        <v>21901578</v>
      </c>
      <c r="B756">
        <v>4.47</v>
      </c>
      <c r="C756">
        <v>999</v>
      </c>
    </row>
    <row r="757" spans="1:3">
      <c r="A757">
        <v>21901612</v>
      </c>
      <c r="B757">
        <v>13.95</v>
      </c>
      <c r="C757">
        <v>245</v>
      </c>
    </row>
    <row r="758" spans="1:3">
      <c r="A758">
        <v>21901626</v>
      </c>
      <c r="B758">
        <v>12.11</v>
      </c>
      <c r="C758">
        <v>460</v>
      </c>
    </row>
    <row r="759" spans="1:3">
      <c r="A759">
        <v>21901628</v>
      </c>
      <c r="B759">
        <v>4.74</v>
      </c>
      <c r="C759">
        <v>989</v>
      </c>
    </row>
    <row r="760" spans="1:3">
      <c r="A760">
        <v>21901632</v>
      </c>
      <c r="B760">
        <v>10.26</v>
      </c>
      <c r="C760">
        <v>659</v>
      </c>
    </row>
    <row r="761" spans="1:3">
      <c r="A761">
        <v>21901642</v>
      </c>
      <c r="B761">
        <v>7.11</v>
      </c>
      <c r="C761">
        <v>864</v>
      </c>
    </row>
    <row r="762" spans="1:3">
      <c r="A762">
        <v>21901702</v>
      </c>
      <c r="B762">
        <v>6.84</v>
      </c>
      <c r="C762">
        <v>885</v>
      </c>
    </row>
    <row r="763" spans="1:3">
      <c r="A763">
        <v>21901724</v>
      </c>
      <c r="B763">
        <v>17.11</v>
      </c>
      <c r="C763">
        <v>7</v>
      </c>
    </row>
    <row r="764" spans="1:3">
      <c r="A764">
        <v>21901725</v>
      </c>
      <c r="B764">
        <v>11.84</v>
      </c>
      <c r="C764">
        <v>488</v>
      </c>
    </row>
    <row r="765" spans="1:3">
      <c r="A765">
        <v>21901786</v>
      </c>
      <c r="B765">
        <v>8.42</v>
      </c>
      <c r="C765">
        <v>800</v>
      </c>
    </row>
    <row r="766" spans="1:3">
      <c r="A766">
        <v>21901792</v>
      </c>
      <c r="B766">
        <v>9.4700000000000006</v>
      </c>
      <c r="C766">
        <v>724</v>
      </c>
    </row>
    <row r="767" spans="1:3">
      <c r="A767">
        <v>21901798</v>
      </c>
      <c r="B767">
        <v>15.79</v>
      </c>
      <c r="C767">
        <v>64</v>
      </c>
    </row>
    <row r="768" spans="1:3">
      <c r="A768">
        <v>21901813</v>
      </c>
      <c r="B768">
        <v>8.42</v>
      </c>
      <c r="C768">
        <v>800</v>
      </c>
    </row>
    <row r="769" spans="1:3">
      <c r="A769">
        <v>21901821</v>
      </c>
      <c r="B769">
        <v>11.58</v>
      </c>
      <c r="C769">
        <v>523</v>
      </c>
    </row>
    <row r="770" spans="1:3">
      <c r="A770">
        <v>21901825</v>
      </c>
      <c r="B770">
        <v>6.05</v>
      </c>
      <c r="C770">
        <v>935</v>
      </c>
    </row>
    <row r="771" spans="1:3">
      <c r="A771">
        <v>21901861</v>
      </c>
      <c r="B771">
        <v>10.79</v>
      </c>
      <c r="C771">
        <v>604</v>
      </c>
    </row>
    <row r="772" spans="1:3">
      <c r="A772">
        <v>21901866</v>
      </c>
      <c r="B772">
        <v>12.11</v>
      </c>
      <c r="C772">
        <v>460</v>
      </c>
    </row>
    <row r="773" spans="1:3">
      <c r="A773">
        <v>21901872</v>
      </c>
      <c r="B773">
        <v>11.32</v>
      </c>
      <c r="C773">
        <v>555</v>
      </c>
    </row>
    <row r="774" spans="1:3">
      <c r="A774">
        <v>21901873</v>
      </c>
      <c r="B774">
        <v>13.42</v>
      </c>
      <c r="C774">
        <v>302</v>
      </c>
    </row>
    <row r="775" spans="1:3">
      <c r="A775">
        <v>21901883</v>
      </c>
      <c r="B775">
        <v>14.21</v>
      </c>
      <c r="C775">
        <v>220</v>
      </c>
    </row>
    <row r="776" spans="1:3">
      <c r="A776">
        <v>21901905</v>
      </c>
      <c r="B776">
        <v>12.63</v>
      </c>
      <c r="C776">
        <v>393</v>
      </c>
    </row>
    <row r="777" spans="1:3">
      <c r="A777">
        <v>21901925</v>
      </c>
      <c r="B777">
        <v>6.32</v>
      </c>
      <c r="C777">
        <v>918</v>
      </c>
    </row>
    <row r="778" spans="1:3">
      <c r="A778">
        <v>21901934</v>
      </c>
      <c r="B778">
        <v>7.89</v>
      </c>
      <c r="C778">
        <v>827</v>
      </c>
    </row>
    <row r="779" spans="1:3">
      <c r="A779">
        <v>21901971</v>
      </c>
      <c r="B779">
        <v>6.32</v>
      </c>
      <c r="C779">
        <v>918</v>
      </c>
    </row>
    <row r="780" spans="1:3">
      <c r="A780">
        <v>21901977</v>
      </c>
      <c r="B780">
        <v>10.53</v>
      </c>
      <c r="C780">
        <v>635</v>
      </c>
    </row>
    <row r="781" spans="1:3">
      <c r="A781">
        <v>21902006</v>
      </c>
      <c r="B781">
        <v>6.84</v>
      </c>
      <c r="C781">
        <v>885</v>
      </c>
    </row>
    <row r="782" spans="1:3">
      <c r="A782">
        <v>21902032</v>
      </c>
      <c r="B782">
        <v>17.63</v>
      </c>
      <c r="C782">
        <v>4</v>
      </c>
    </row>
    <row r="783" spans="1:3">
      <c r="A783">
        <v>21902062</v>
      </c>
      <c r="B783">
        <v>11.32</v>
      </c>
      <c r="C783">
        <v>555</v>
      </c>
    </row>
    <row r="784" spans="1:3">
      <c r="A784">
        <v>21902079</v>
      </c>
      <c r="B784">
        <v>9.74</v>
      </c>
      <c r="C784">
        <v>706</v>
      </c>
    </row>
    <row r="785" spans="1:3">
      <c r="A785">
        <v>21902101</v>
      </c>
      <c r="B785">
        <v>4.21</v>
      </c>
      <c r="C785">
        <v>1006</v>
      </c>
    </row>
    <row r="786" spans="1:3">
      <c r="A786">
        <v>21902102</v>
      </c>
      <c r="B786">
        <v>11.84</v>
      </c>
      <c r="C786">
        <v>488</v>
      </c>
    </row>
    <row r="787" spans="1:3">
      <c r="A787">
        <v>21902110</v>
      </c>
      <c r="B787">
        <v>11.84</v>
      </c>
      <c r="C787">
        <v>488</v>
      </c>
    </row>
    <row r="788" spans="1:3">
      <c r="A788">
        <v>21902112</v>
      </c>
      <c r="B788">
        <v>15</v>
      </c>
      <c r="C788">
        <v>135</v>
      </c>
    </row>
    <row r="789" spans="1:3">
      <c r="A789">
        <v>21902159</v>
      </c>
      <c r="B789">
        <v>8.42</v>
      </c>
      <c r="C789">
        <v>800</v>
      </c>
    </row>
    <row r="790" spans="1:3">
      <c r="A790">
        <v>21902185</v>
      </c>
      <c r="B790">
        <v>7.37</v>
      </c>
      <c r="C790">
        <v>857</v>
      </c>
    </row>
    <row r="791" spans="1:3">
      <c r="A791">
        <v>21902228</v>
      </c>
      <c r="B791">
        <v>8.68</v>
      </c>
      <c r="C791">
        <v>785</v>
      </c>
    </row>
    <row r="792" spans="1:3">
      <c r="A792">
        <v>21902246</v>
      </c>
      <c r="B792">
        <v>7.63</v>
      </c>
      <c r="C792">
        <v>842</v>
      </c>
    </row>
    <row r="793" spans="1:3">
      <c r="A793">
        <v>21902261</v>
      </c>
      <c r="B793">
        <v>11.32</v>
      </c>
      <c r="C793">
        <v>555</v>
      </c>
    </row>
    <row r="794" spans="1:3">
      <c r="A794">
        <v>21902268</v>
      </c>
      <c r="B794">
        <v>4.47</v>
      </c>
      <c r="C794">
        <v>999</v>
      </c>
    </row>
    <row r="795" spans="1:3">
      <c r="A795">
        <v>21902283</v>
      </c>
      <c r="B795">
        <v>6.32</v>
      </c>
      <c r="C795">
        <v>918</v>
      </c>
    </row>
    <row r="796" spans="1:3">
      <c r="A796">
        <v>21902285</v>
      </c>
      <c r="B796">
        <v>9.74</v>
      </c>
      <c r="C796">
        <v>706</v>
      </c>
    </row>
    <row r="797" spans="1:3">
      <c r="A797">
        <v>21902373</v>
      </c>
      <c r="B797">
        <v>13.68</v>
      </c>
      <c r="C797">
        <v>277</v>
      </c>
    </row>
    <row r="798" spans="1:3">
      <c r="A798">
        <v>21902385</v>
      </c>
      <c r="B798">
        <v>9.4700000000000006</v>
      </c>
      <c r="C798">
        <v>724</v>
      </c>
    </row>
    <row r="799" spans="1:3">
      <c r="A799">
        <v>21902416</v>
      </c>
      <c r="B799">
        <v>12.37</v>
      </c>
      <c r="C799">
        <v>426</v>
      </c>
    </row>
    <row r="800" spans="1:3">
      <c r="A800">
        <v>21902422</v>
      </c>
      <c r="B800">
        <v>11.58</v>
      </c>
      <c r="C800">
        <v>523</v>
      </c>
    </row>
    <row r="801" spans="1:3">
      <c r="A801">
        <v>21902445</v>
      </c>
      <c r="B801">
        <v>11.05</v>
      </c>
      <c r="C801">
        <v>586</v>
      </c>
    </row>
    <row r="802" spans="1:3">
      <c r="A802">
        <v>21902447</v>
      </c>
      <c r="B802">
        <v>12.63</v>
      </c>
      <c r="C802">
        <v>393</v>
      </c>
    </row>
    <row r="803" spans="1:3">
      <c r="A803">
        <v>21902474</v>
      </c>
      <c r="B803">
        <v>12.89</v>
      </c>
      <c r="C803">
        <v>365</v>
      </c>
    </row>
    <row r="804" spans="1:3">
      <c r="A804">
        <v>21902493</v>
      </c>
      <c r="B804">
        <v>8.42</v>
      </c>
      <c r="C804">
        <v>800</v>
      </c>
    </row>
    <row r="805" spans="1:3">
      <c r="A805">
        <v>21902499</v>
      </c>
      <c r="B805">
        <v>15</v>
      </c>
      <c r="C805">
        <v>135</v>
      </c>
    </row>
    <row r="806" spans="1:3">
      <c r="A806">
        <v>21902505</v>
      </c>
      <c r="B806">
        <v>10.53</v>
      </c>
      <c r="C806">
        <v>635</v>
      </c>
    </row>
    <row r="807" spans="1:3">
      <c r="A807">
        <v>21902552</v>
      </c>
      <c r="B807">
        <v>10.26</v>
      </c>
      <c r="C807">
        <v>659</v>
      </c>
    </row>
    <row r="808" spans="1:3">
      <c r="A808">
        <v>21902559</v>
      </c>
      <c r="B808">
        <v>7.63</v>
      </c>
      <c r="C808">
        <v>842</v>
      </c>
    </row>
    <row r="809" spans="1:3">
      <c r="A809">
        <v>21902572</v>
      </c>
      <c r="B809">
        <v>4.74</v>
      </c>
      <c r="C809">
        <v>989</v>
      </c>
    </row>
    <row r="810" spans="1:3">
      <c r="A810">
        <v>21902579</v>
      </c>
      <c r="B810">
        <v>7.11</v>
      </c>
      <c r="C810">
        <v>864</v>
      </c>
    </row>
    <row r="811" spans="1:3">
      <c r="A811">
        <v>21902612</v>
      </c>
      <c r="B811">
        <v>10</v>
      </c>
      <c r="C811">
        <v>683</v>
      </c>
    </row>
    <row r="812" spans="1:3">
      <c r="A812">
        <v>21902660</v>
      </c>
      <c r="B812">
        <v>8.9499999999999993</v>
      </c>
      <c r="C812">
        <v>764</v>
      </c>
    </row>
    <row r="813" spans="1:3">
      <c r="A813">
        <v>21902675</v>
      </c>
      <c r="B813">
        <v>10.79</v>
      </c>
      <c r="C813">
        <v>604</v>
      </c>
    </row>
    <row r="814" spans="1:3">
      <c r="A814">
        <v>21902691</v>
      </c>
      <c r="B814">
        <v>6.05</v>
      </c>
      <c r="C814">
        <v>935</v>
      </c>
    </row>
    <row r="815" spans="1:3">
      <c r="A815">
        <v>21902727</v>
      </c>
      <c r="B815">
        <v>7.63</v>
      </c>
      <c r="C815">
        <v>842</v>
      </c>
    </row>
    <row r="816" spans="1:3">
      <c r="A816">
        <v>21902751</v>
      </c>
      <c r="B816">
        <v>14.47</v>
      </c>
      <c r="C816">
        <v>188</v>
      </c>
    </row>
    <row r="817" spans="1:3">
      <c r="A817">
        <v>21902752</v>
      </c>
      <c r="B817">
        <v>6.58</v>
      </c>
      <c r="C817">
        <v>897</v>
      </c>
    </row>
    <row r="818" spans="1:3">
      <c r="A818">
        <v>21902785</v>
      </c>
      <c r="B818">
        <v>7.63</v>
      </c>
      <c r="C818">
        <v>842</v>
      </c>
    </row>
    <row r="819" spans="1:3">
      <c r="A819">
        <v>21902791</v>
      </c>
      <c r="B819">
        <v>12.11</v>
      </c>
      <c r="C819">
        <v>460</v>
      </c>
    </row>
    <row r="820" spans="1:3">
      <c r="A820">
        <v>21902792</v>
      </c>
      <c r="B820">
        <v>3.42</v>
      </c>
      <c r="C820">
        <v>1021</v>
      </c>
    </row>
    <row r="821" spans="1:3">
      <c r="A821">
        <v>21902810</v>
      </c>
      <c r="B821">
        <v>15.79</v>
      </c>
      <c r="C821">
        <v>64</v>
      </c>
    </row>
    <row r="822" spans="1:3">
      <c r="A822">
        <v>21902816</v>
      </c>
      <c r="B822">
        <v>8.68</v>
      </c>
      <c r="C822">
        <v>785</v>
      </c>
    </row>
    <row r="823" spans="1:3">
      <c r="A823">
        <v>21902819</v>
      </c>
      <c r="B823">
        <v>5.79</v>
      </c>
      <c r="C823">
        <v>949</v>
      </c>
    </row>
    <row r="824" spans="1:3">
      <c r="A824">
        <v>21902825</v>
      </c>
      <c r="B824">
        <v>8.16</v>
      </c>
      <c r="C824">
        <v>816</v>
      </c>
    </row>
    <row r="825" spans="1:3">
      <c r="A825">
        <v>21902887</v>
      </c>
      <c r="B825">
        <v>14.21</v>
      </c>
      <c r="C825">
        <v>220</v>
      </c>
    </row>
    <row r="826" spans="1:3">
      <c r="A826">
        <v>21902888</v>
      </c>
      <c r="B826">
        <v>8.68</v>
      </c>
      <c r="C826">
        <v>785</v>
      </c>
    </row>
    <row r="827" spans="1:3">
      <c r="A827">
        <v>21902898</v>
      </c>
      <c r="B827">
        <v>7.89</v>
      </c>
      <c r="C827">
        <v>827</v>
      </c>
    </row>
    <row r="828" spans="1:3">
      <c r="A828">
        <v>21902916</v>
      </c>
      <c r="B828">
        <v>17.89</v>
      </c>
      <c r="C828">
        <v>2</v>
      </c>
    </row>
    <row r="829" spans="1:3">
      <c r="A829">
        <v>21902917</v>
      </c>
      <c r="B829">
        <v>7.11</v>
      </c>
      <c r="C829">
        <v>864</v>
      </c>
    </row>
    <row r="830" spans="1:3">
      <c r="A830">
        <v>21902919</v>
      </c>
      <c r="B830">
        <v>5.79</v>
      </c>
      <c r="C830">
        <v>949</v>
      </c>
    </row>
    <row r="831" spans="1:3">
      <c r="A831">
        <v>21902921</v>
      </c>
      <c r="B831">
        <v>9.2100000000000009</v>
      </c>
      <c r="C831">
        <v>742</v>
      </c>
    </row>
    <row r="832" spans="1:3">
      <c r="A832">
        <v>21902942</v>
      </c>
      <c r="B832">
        <v>8.42</v>
      </c>
      <c r="C832">
        <v>800</v>
      </c>
    </row>
    <row r="833" spans="1:3">
      <c r="A833">
        <v>21902949</v>
      </c>
      <c r="B833">
        <v>11.84</v>
      </c>
      <c r="C833">
        <v>488</v>
      </c>
    </row>
    <row r="834" spans="1:3">
      <c r="A834">
        <v>21902952</v>
      </c>
      <c r="B834">
        <v>11.32</v>
      </c>
      <c r="C834">
        <v>555</v>
      </c>
    </row>
    <row r="835" spans="1:3">
      <c r="A835">
        <v>21902971</v>
      </c>
      <c r="B835">
        <v>5.79</v>
      </c>
      <c r="C835">
        <v>949</v>
      </c>
    </row>
    <row r="836" spans="1:3">
      <c r="A836">
        <v>21903017</v>
      </c>
      <c r="B836">
        <v>6.32</v>
      </c>
      <c r="C836">
        <v>918</v>
      </c>
    </row>
    <row r="837" spans="1:3">
      <c r="A837">
        <v>21903034</v>
      </c>
      <c r="B837">
        <v>11.32</v>
      </c>
      <c r="C837">
        <v>555</v>
      </c>
    </row>
    <row r="838" spans="1:3">
      <c r="A838">
        <v>21903048</v>
      </c>
      <c r="B838">
        <v>16.05</v>
      </c>
      <c r="C838">
        <v>45</v>
      </c>
    </row>
    <row r="839" spans="1:3">
      <c r="A839">
        <v>21903072</v>
      </c>
      <c r="B839">
        <v>11.32</v>
      </c>
      <c r="C839">
        <v>555</v>
      </c>
    </row>
    <row r="840" spans="1:3">
      <c r="A840">
        <v>21903081</v>
      </c>
      <c r="B840">
        <v>6.05</v>
      </c>
      <c r="C840">
        <v>935</v>
      </c>
    </row>
    <row r="841" spans="1:3">
      <c r="A841">
        <v>21903095</v>
      </c>
      <c r="B841">
        <v>5.79</v>
      </c>
      <c r="C841">
        <v>949</v>
      </c>
    </row>
    <row r="842" spans="1:3">
      <c r="A842">
        <v>21903104</v>
      </c>
      <c r="B842">
        <v>9.2100000000000009</v>
      </c>
      <c r="C842">
        <v>742</v>
      </c>
    </row>
    <row r="843" spans="1:3">
      <c r="A843">
        <v>21903107</v>
      </c>
      <c r="B843">
        <v>10.79</v>
      </c>
      <c r="C843">
        <v>604</v>
      </c>
    </row>
    <row r="844" spans="1:3">
      <c r="A844">
        <v>21903108</v>
      </c>
      <c r="B844">
        <v>8.9499999999999993</v>
      </c>
      <c r="C844">
        <v>764</v>
      </c>
    </row>
    <row r="845" spans="1:3">
      <c r="A845">
        <v>21903111</v>
      </c>
      <c r="B845">
        <v>6.58</v>
      </c>
      <c r="C845">
        <v>897</v>
      </c>
    </row>
    <row r="846" spans="1:3">
      <c r="A846">
        <v>21903118</v>
      </c>
      <c r="B846">
        <v>16.579999999999998</v>
      </c>
      <c r="C846">
        <v>18</v>
      </c>
    </row>
    <row r="847" spans="1:3">
      <c r="A847">
        <v>21903132</v>
      </c>
      <c r="B847">
        <v>2.37</v>
      </c>
      <c r="C847">
        <v>1040</v>
      </c>
    </row>
    <row r="848" spans="1:3">
      <c r="A848">
        <v>21903140</v>
      </c>
      <c r="B848">
        <v>13.68</v>
      </c>
      <c r="C848">
        <v>277</v>
      </c>
    </row>
    <row r="849" spans="1:3">
      <c r="A849">
        <v>21903142</v>
      </c>
      <c r="B849">
        <v>8.16</v>
      </c>
      <c r="C849">
        <v>816</v>
      </c>
    </row>
    <row r="850" spans="1:3">
      <c r="A850">
        <v>21903158</v>
      </c>
      <c r="B850">
        <v>4.21</v>
      </c>
      <c r="C850">
        <v>1006</v>
      </c>
    </row>
    <row r="851" spans="1:3">
      <c r="A851">
        <v>21903159</v>
      </c>
      <c r="B851">
        <v>7.37</v>
      </c>
      <c r="C851">
        <v>857</v>
      </c>
    </row>
    <row r="852" spans="1:3">
      <c r="A852">
        <v>21903162</v>
      </c>
      <c r="B852">
        <v>6.58</v>
      </c>
      <c r="C852">
        <v>897</v>
      </c>
    </row>
    <row r="853" spans="1:3">
      <c r="A853">
        <v>21903178</v>
      </c>
      <c r="B853">
        <v>16.05</v>
      </c>
      <c r="C853">
        <v>45</v>
      </c>
    </row>
    <row r="854" spans="1:3">
      <c r="A854">
        <v>21903180</v>
      </c>
      <c r="B854">
        <v>11.84</v>
      </c>
      <c r="C854">
        <v>488</v>
      </c>
    </row>
    <row r="855" spans="1:3">
      <c r="A855">
        <v>21903272</v>
      </c>
      <c r="B855">
        <v>6.05</v>
      </c>
      <c r="C855">
        <v>935</v>
      </c>
    </row>
    <row r="856" spans="1:3">
      <c r="A856">
        <v>21903286</v>
      </c>
      <c r="B856">
        <v>5.53</v>
      </c>
      <c r="C856">
        <v>964</v>
      </c>
    </row>
    <row r="857" spans="1:3">
      <c r="A857">
        <v>21903395</v>
      </c>
      <c r="B857">
        <v>6.05</v>
      </c>
      <c r="C857">
        <v>935</v>
      </c>
    </row>
    <row r="858" spans="1:3">
      <c r="A858">
        <v>21903403</v>
      </c>
      <c r="B858">
        <v>8.9499999999999993</v>
      </c>
      <c r="C858">
        <v>764</v>
      </c>
    </row>
    <row r="859" spans="1:3">
      <c r="A859">
        <v>21903452</v>
      </c>
      <c r="B859">
        <v>6.05</v>
      </c>
      <c r="C859">
        <v>935</v>
      </c>
    </row>
    <row r="860" spans="1:3">
      <c r="A860">
        <v>21903454</v>
      </c>
      <c r="B860">
        <v>15.26</v>
      </c>
      <c r="C860">
        <v>117</v>
      </c>
    </row>
    <row r="861" spans="1:3">
      <c r="A861">
        <v>21903463</v>
      </c>
      <c r="B861">
        <v>7.11</v>
      </c>
      <c r="C861">
        <v>864</v>
      </c>
    </row>
    <row r="862" spans="1:3">
      <c r="A862">
        <v>21903465</v>
      </c>
      <c r="B862">
        <v>3.16</v>
      </c>
      <c r="C862">
        <v>1027</v>
      </c>
    </row>
    <row r="863" spans="1:3">
      <c r="A863">
        <v>21903483</v>
      </c>
      <c r="B863">
        <v>12.63</v>
      </c>
      <c r="C863">
        <v>393</v>
      </c>
    </row>
    <row r="864" spans="1:3">
      <c r="A864">
        <v>21903496</v>
      </c>
      <c r="B864">
        <v>2.11</v>
      </c>
      <c r="C864">
        <v>1041</v>
      </c>
    </row>
    <row r="865" spans="1:3">
      <c r="A865">
        <v>21903502</v>
      </c>
      <c r="B865">
        <v>7.37</v>
      </c>
      <c r="C865">
        <v>857</v>
      </c>
    </row>
    <row r="866" spans="1:3">
      <c r="A866">
        <v>21903583</v>
      </c>
      <c r="B866">
        <v>10.26</v>
      </c>
      <c r="C866">
        <v>659</v>
      </c>
    </row>
    <row r="867" spans="1:3">
      <c r="A867">
        <v>21903639</v>
      </c>
      <c r="B867">
        <v>8.68</v>
      </c>
      <c r="C867">
        <v>785</v>
      </c>
    </row>
    <row r="868" spans="1:3">
      <c r="A868">
        <v>21903709</v>
      </c>
      <c r="B868">
        <v>6.58</v>
      </c>
      <c r="C868">
        <v>897</v>
      </c>
    </row>
    <row r="869" spans="1:3">
      <c r="A869">
        <v>21903733</v>
      </c>
      <c r="B869">
        <v>6.84</v>
      </c>
      <c r="C869">
        <v>885</v>
      </c>
    </row>
    <row r="870" spans="1:3">
      <c r="A870">
        <v>21903736</v>
      </c>
      <c r="B870">
        <v>8.16</v>
      </c>
      <c r="C870">
        <v>816</v>
      </c>
    </row>
    <row r="871" spans="1:3">
      <c r="A871">
        <v>21903757</v>
      </c>
      <c r="B871">
        <v>12.63</v>
      </c>
      <c r="C871">
        <v>393</v>
      </c>
    </row>
    <row r="872" spans="1:3">
      <c r="A872">
        <v>21903769</v>
      </c>
      <c r="B872">
        <v>11.84</v>
      </c>
      <c r="C872">
        <v>488</v>
      </c>
    </row>
    <row r="873" spans="1:3">
      <c r="A873">
        <v>21903772</v>
      </c>
      <c r="B873">
        <v>4.74</v>
      </c>
      <c r="C873">
        <v>989</v>
      </c>
    </row>
    <row r="874" spans="1:3">
      <c r="A874">
        <v>21903773</v>
      </c>
      <c r="B874">
        <v>13.95</v>
      </c>
      <c r="C874">
        <v>245</v>
      </c>
    </row>
    <row r="875" spans="1:3">
      <c r="A875">
        <v>21903790</v>
      </c>
      <c r="B875">
        <v>12.63</v>
      </c>
      <c r="C875">
        <v>393</v>
      </c>
    </row>
    <row r="876" spans="1:3">
      <c r="A876">
        <v>21903838</v>
      </c>
      <c r="B876">
        <v>12.11</v>
      </c>
      <c r="C876">
        <v>460</v>
      </c>
    </row>
    <row r="877" spans="1:3">
      <c r="A877">
        <v>21903839</v>
      </c>
      <c r="B877">
        <v>6.32</v>
      </c>
      <c r="C877">
        <v>918</v>
      </c>
    </row>
    <row r="878" spans="1:3">
      <c r="A878">
        <v>21903884</v>
      </c>
      <c r="B878">
        <v>11.32</v>
      </c>
      <c r="C878">
        <v>555</v>
      </c>
    </row>
    <row r="879" spans="1:3">
      <c r="A879">
        <v>21903912</v>
      </c>
      <c r="B879">
        <v>11.84</v>
      </c>
      <c r="C879">
        <v>488</v>
      </c>
    </row>
    <row r="880" spans="1:3">
      <c r="A880">
        <v>21904011</v>
      </c>
      <c r="B880">
        <v>12.11</v>
      </c>
      <c r="C880">
        <v>460</v>
      </c>
    </row>
    <row r="881" spans="1:3">
      <c r="A881">
        <v>21904023</v>
      </c>
      <c r="B881">
        <v>12.89</v>
      </c>
      <c r="C881">
        <v>365</v>
      </c>
    </row>
    <row r="882" spans="1:3">
      <c r="A882">
        <v>21904085</v>
      </c>
      <c r="B882">
        <v>11.84</v>
      </c>
      <c r="C882">
        <v>488</v>
      </c>
    </row>
    <row r="883" spans="1:3">
      <c r="A883">
        <v>21904122</v>
      </c>
      <c r="B883">
        <v>6.05</v>
      </c>
      <c r="C883">
        <v>935</v>
      </c>
    </row>
    <row r="884" spans="1:3">
      <c r="A884">
        <v>21904133</v>
      </c>
      <c r="B884">
        <v>14.21</v>
      </c>
      <c r="C884">
        <v>220</v>
      </c>
    </row>
    <row r="885" spans="1:3">
      <c r="A885">
        <v>21904232</v>
      </c>
      <c r="B885">
        <v>6.32</v>
      </c>
      <c r="C885">
        <v>918</v>
      </c>
    </row>
    <row r="886" spans="1:3">
      <c r="A886">
        <v>21904238</v>
      </c>
      <c r="B886">
        <v>5.26</v>
      </c>
      <c r="C886">
        <v>971</v>
      </c>
    </row>
    <row r="887" spans="1:3">
      <c r="A887">
        <v>21904319</v>
      </c>
      <c r="B887">
        <v>9.2100000000000009</v>
      </c>
      <c r="C887">
        <v>742</v>
      </c>
    </row>
    <row r="888" spans="1:3">
      <c r="A888">
        <v>21904324</v>
      </c>
      <c r="B888">
        <v>8.16</v>
      </c>
      <c r="C888">
        <v>816</v>
      </c>
    </row>
    <row r="889" spans="1:3">
      <c r="A889">
        <v>21904347</v>
      </c>
      <c r="B889">
        <v>11.32</v>
      </c>
      <c r="C889">
        <v>555</v>
      </c>
    </row>
    <row r="890" spans="1:3">
      <c r="A890">
        <v>21904376</v>
      </c>
      <c r="B890">
        <v>9.2100000000000009</v>
      </c>
      <c r="C890">
        <v>742</v>
      </c>
    </row>
    <row r="891" spans="1:3">
      <c r="A891">
        <v>21904391</v>
      </c>
      <c r="B891">
        <v>3.42</v>
      </c>
      <c r="C891">
        <v>1021</v>
      </c>
    </row>
    <row r="892" spans="1:3">
      <c r="A892">
        <v>21904395</v>
      </c>
      <c r="B892">
        <v>10.79</v>
      </c>
      <c r="C892">
        <v>604</v>
      </c>
    </row>
    <row r="893" spans="1:3">
      <c r="A893">
        <v>21904451</v>
      </c>
      <c r="B893">
        <v>2.11</v>
      </c>
      <c r="C893">
        <v>1041</v>
      </c>
    </row>
    <row r="894" spans="1:3">
      <c r="A894">
        <v>21904461</v>
      </c>
      <c r="B894">
        <v>13.68</v>
      </c>
      <c r="C894">
        <v>277</v>
      </c>
    </row>
    <row r="895" spans="1:3">
      <c r="A895">
        <v>21904494</v>
      </c>
      <c r="B895">
        <v>10.53</v>
      </c>
      <c r="C895">
        <v>635</v>
      </c>
    </row>
    <row r="896" spans="1:3">
      <c r="A896">
        <v>21904528</v>
      </c>
      <c r="B896">
        <v>13.68</v>
      </c>
      <c r="C896">
        <v>277</v>
      </c>
    </row>
    <row r="897" spans="1:3">
      <c r="A897">
        <v>21904529</v>
      </c>
      <c r="B897">
        <v>10</v>
      </c>
      <c r="C897">
        <v>683</v>
      </c>
    </row>
    <row r="898" spans="1:3">
      <c r="A898">
        <v>21904599</v>
      </c>
      <c r="B898">
        <v>8.16</v>
      </c>
      <c r="C898">
        <v>816</v>
      </c>
    </row>
    <row r="899" spans="1:3">
      <c r="A899">
        <v>21904611</v>
      </c>
      <c r="B899">
        <v>15</v>
      </c>
      <c r="C899">
        <v>135</v>
      </c>
    </row>
    <row r="900" spans="1:3">
      <c r="A900">
        <v>21904656</v>
      </c>
      <c r="B900">
        <v>10</v>
      </c>
      <c r="C900">
        <v>683</v>
      </c>
    </row>
    <row r="901" spans="1:3">
      <c r="A901">
        <v>21904715</v>
      </c>
      <c r="B901">
        <v>6.58</v>
      </c>
      <c r="C901">
        <v>897</v>
      </c>
    </row>
    <row r="902" spans="1:3">
      <c r="A902">
        <v>21904721</v>
      </c>
      <c r="B902">
        <v>10.53</v>
      </c>
      <c r="C902">
        <v>635</v>
      </c>
    </row>
    <row r="903" spans="1:3">
      <c r="A903">
        <v>21904749</v>
      </c>
      <c r="B903">
        <v>11.58</v>
      </c>
      <c r="C903">
        <v>523</v>
      </c>
    </row>
    <row r="904" spans="1:3">
      <c r="A904">
        <v>21904770</v>
      </c>
      <c r="B904">
        <v>5.26</v>
      </c>
      <c r="C904">
        <v>971</v>
      </c>
    </row>
    <row r="905" spans="1:3">
      <c r="A905">
        <v>21904796</v>
      </c>
      <c r="B905">
        <v>3.68</v>
      </c>
      <c r="C905">
        <v>1017</v>
      </c>
    </row>
    <row r="906" spans="1:3">
      <c r="A906">
        <v>21904884</v>
      </c>
      <c r="B906">
        <v>6.84</v>
      </c>
      <c r="C906">
        <v>885</v>
      </c>
    </row>
    <row r="907" spans="1:3">
      <c r="A907">
        <v>21904923</v>
      </c>
      <c r="B907">
        <v>7.63</v>
      </c>
      <c r="C907">
        <v>842</v>
      </c>
    </row>
    <row r="908" spans="1:3">
      <c r="A908">
        <v>21904977</v>
      </c>
      <c r="B908">
        <v>15.79</v>
      </c>
      <c r="C908">
        <v>64</v>
      </c>
    </row>
    <row r="909" spans="1:3">
      <c r="A909">
        <v>21905003</v>
      </c>
      <c r="B909">
        <v>13.68</v>
      </c>
      <c r="C909">
        <v>277</v>
      </c>
    </row>
    <row r="910" spans="1:3">
      <c r="A910">
        <v>21905015</v>
      </c>
      <c r="B910">
        <v>6.58</v>
      </c>
      <c r="C910">
        <v>897</v>
      </c>
    </row>
    <row r="911" spans="1:3">
      <c r="A911">
        <v>21905163</v>
      </c>
      <c r="B911">
        <v>8.9499999999999993</v>
      </c>
      <c r="C911">
        <v>764</v>
      </c>
    </row>
    <row r="912" spans="1:3">
      <c r="A912">
        <v>21905164</v>
      </c>
      <c r="B912">
        <v>7.63</v>
      </c>
      <c r="C912">
        <v>842</v>
      </c>
    </row>
    <row r="913" spans="1:3">
      <c r="A913">
        <v>21905206</v>
      </c>
      <c r="B913">
        <v>13.95</v>
      </c>
      <c r="C913">
        <v>245</v>
      </c>
    </row>
    <row r="914" spans="1:3">
      <c r="A914">
        <v>21905258</v>
      </c>
      <c r="B914">
        <v>3.68</v>
      </c>
      <c r="C914">
        <v>1017</v>
      </c>
    </row>
    <row r="915" spans="1:3">
      <c r="A915">
        <v>21905264</v>
      </c>
      <c r="B915">
        <v>4.21</v>
      </c>
      <c r="C915">
        <v>1006</v>
      </c>
    </row>
    <row r="916" spans="1:3">
      <c r="A916">
        <v>21905327</v>
      </c>
      <c r="B916">
        <v>5.79</v>
      </c>
      <c r="C916">
        <v>949</v>
      </c>
    </row>
    <row r="917" spans="1:3">
      <c r="A917">
        <v>21905339</v>
      </c>
      <c r="B917">
        <v>12.37</v>
      </c>
      <c r="C917">
        <v>426</v>
      </c>
    </row>
    <row r="918" spans="1:3">
      <c r="A918">
        <v>21905342</v>
      </c>
      <c r="B918">
        <v>12.37</v>
      </c>
      <c r="C918">
        <v>426</v>
      </c>
    </row>
    <row r="919" spans="1:3">
      <c r="A919">
        <v>21905382</v>
      </c>
      <c r="B919">
        <v>13.95</v>
      </c>
      <c r="C919">
        <v>245</v>
      </c>
    </row>
    <row r="920" spans="1:3">
      <c r="A920">
        <v>21905427</v>
      </c>
      <c r="B920">
        <v>10.26</v>
      </c>
      <c r="C920">
        <v>659</v>
      </c>
    </row>
    <row r="921" spans="1:3">
      <c r="A921">
        <v>21905448</v>
      </c>
      <c r="B921">
        <v>11.58</v>
      </c>
      <c r="C921">
        <v>523</v>
      </c>
    </row>
    <row r="922" spans="1:3">
      <c r="A922">
        <v>21905471</v>
      </c>
      <c r="B922">
        <v>7.89</v>
      </c>
      <c r="C922">
        <v>827</v>
      </c>
    </row>
    <row r="923" spans="1:3">
      <c r="A923">
        <v>21905533</v>
      </c>
      <c r="B923">
        <v>5.26</v>
      </c>
      <c r="C923">
        <v>971</v>
      </c>
    </row>
    <row r="924" spans="1:3">
      <c r="A924">
        <v>21905585</v>
      </c>
      <c r="B924">
        <v>8.9499999999999993</v>
      </c>
      <c r="C924">
        <v>764</v>
      </c>
    </row>
    <row r="925" spans="1:3">
      <c r="A925">
        <v>21905613</v>
      </c>
      <c r="B925">
        <v>6.84</v>
      </c>
      <c r="C925">
        <v>885</v>
      </c>
    </row>
    <row r="926" spans="1:3">
      <c r="A926">
        <v>21905637</v>
      </c>
      <c r="B926">
        <v>6.05</v>
      </c>
      <c r="C926">
        <v>935</v>
      </c>
    </row>
    <row r="927" spans="1:3">
      <c r="A927">
        <v>21905638</v>
      </c>
      <c r="B927">
        <v>5</v>
      </c>
      <c r="C927">
        <v>984</v>
      </c>
    </row>
    <row r="928" spans="1:3">
      <c r="A928">
        <v>21905655</v>
      </c>
      <c r="B928">
        <v>8.9499999999999993</v>
      </c>
      <c r="C928">
        <v>764</v>
      </c>
    </row>
    <row r="929" spans="1:3">
      <c r="A929">
        <v>21905676</v>
      </c>
      <c r="B929">
        <v>12.11</v>
      </c>
      <c r="C929">
        <v>460</v>
      </c>
    </row>
    <row r="930" spans="1:3">
      <c r="A930">
        <v>21905889</v>
      </c>
      <c r="B930">
        <v>16.84</v>
      </c>
      <c r="C930">
        <v>12</v>
      </c>
    </row>
    <row r="931" spans="1:3">
      <c r="A931">
        <v>21905893</v>
      </c>
      <c r="B931">
        <v>5.53</v>
      </c>
      <c r="C931">
        <v>964</v>
      </c>
    </row>
    <row r="932" spans="1:3">
      <c r="A932">
        <v>21905947</v>
      </c>
      <c r="B932">
        <v>13.42</v>
      </c>
      <c r="C932">
        <v>302</v>
      </c>
    </row>
    <row r="933" spans="1:3">
      <c r="A933">
        <v>21905964</v>
      </c>
      <c r="B933">
        <v>5.53</v>
      </c>
      <c r="C933">
        <v>964</v>
      </c>
    </row>
    <row r="934" spans="1:3">
      <c r="A934">
        <v>21905973</v>
      </c>
      <c r="B934">
        <v>15.53</v>
      </c>
      <c r="C934">
        <v>88</v>
      </c>
    </row>
    <row r="935" spans="1:3">
      <c r="A935">
        <v>21906103</v>
      </c>
      <c r="B935">
        <v>10.79</v>
      </c>
      <c r="C935">
        <v>604</v>
      </c>
    </row>
    <row r="936" spans="1:3">
      <c r="A936">
        <v>21906134</v>
      </c>
      <c r="B936">
        <v>6.58</v>
      </c>
      <c r="C936">
        <v>897</v>
      </c>
    </row>
    <row r="937" spans="1:3">
      <c r="A937">
        <v>21906158</v>
      </c>
      <c r="B937">
        <v>7.37</v>
      </c>
      <c r="C937">
        <v>857</v>
      </c>
    </row>
    <row r="938" spans="1:3">
      <c r="A938">
        <v>21906167</v>
      </c>
      <c r="B938">
        <v>8.68</v>
      </c>
      <c r="C938">
        <v>785</v>
      </c>
    </row>
    <row r="939" spans="1:3">
      <c r="A939">
        <v>21906184</v>
      </c>
      <c r="B939">
        <v>13.16</v>
      </c>
      <c r="C939">
        <v>333</v>
      </c>
    </row>
    <row r="940" spans="1:3">
      <c r="A940">
        <v>21906200</v>
      </c>
      <c r="B940">
        <v>12.63</v>
      </c>
      <c r="C940">
        <v>393</v>
      </c>
    </row>
    <row r="941" spans="1:3">
      <c r="A941">
        <v>21906245</v>
      </c>
      <c r="B941">
        <v>7.63</v>
      </c>
      <c r="C941">
        <v>842</v>
      </c>
    </row>
    <row r="942" spans="1:3">
      <c r="A942">
        <v>21906286</v>
      </c>
      <c r="B942">
        <v>13.16</v>
      </c>
      <c r="C942">
        <v>333</v>
      </c>
    </row>
    <row r="943" spans="1:3">
      <c r="A943">
        <v>21906294</v>
      </c>
      <c r="B943">
        <v>4.74</v>
      </c>
      <c r="C943">
        <v>989</v>
      </c>
    </row>
    <row r="944" spans="1:3">
      <c r="A944">
        <v>21906349</v>
      </c>
      <c r="B944">
        <v>10</v>
      </c>
      <c r="C944">
        <v>683</v>
      </c>
    </row>
    <row r="945" spans="1:3">
      <c r="A945">
        <v>21906390</v>
      </c>
      <c r="B945">
        <v>6.32</v>
      </c>
      <c r="C945">
        <v>918</v>
      </c>
    </row>
    <row r="946" spans="1:3">
      <c r="A946">
        <v>21906392</v>
      </c>
      <c r="B946">
        <v>8.9499999999999993</v>
      </c>
      <c r="C946">
        <v>764</v>
      </c>
    </row>
    <row r="947" spans="1:3">
      <c r="A947">
        <v>21906430</v>
      </c>
      <c r="B947">
        <v>10.26</v>
      </c>
      <c r="C947">
        <v>659</v>
      </c>
    </row>
    <row r="948" spans="1:3">
      <c r="A948">
        <v>21906432</v>
      </c>
      <c r="B948">
        <v>10</v>
      </c>
      <c r="C948">
        <v>683</v>
      </c>
    </row>
    <row r="949" spans="1:3">
      <c r="A949">
        <v>21906447</v>
      </c>
      <c r="B949">
        <v>9.2100000000000009</v>
      </c>
      <c r="C949">
        <v>742</v>
      </c>
    </row>
    <row r="950" spans="1:3">
      <c r="A950">
        <v>21906453</v>
      </c>
      <c r="B950">
        <v>13.95</v>
      </c>
      <c r="C950">
        <v>245</v>
      </c>
    </row>
    <row r="951" spans="1:3">
      <c r="A951">
        <v>21906476</v>
      </c>
      <c r="B951">
        <v>13.68</v>
      </c>
      <c r="C951">
        <v>277</v>
      </c>
    </row>
    <row r="952" spans="1:3">
      <c r="A952">
        <v>21906497</v>
      </c>
      <c r="B952">
        <v>2.89</v>
      </c>
      <c r="C952">
        <v>1031</v>
      </c>
    </row>
    <row r="953" spans="1:3">
      <c r="A953">
        <v>21906521</v>
      </c>
      <c r="B953">
        <v>13.95</v>
      </c>
      <c r="C953">
        <v>245</v>
      </c>
    </row>
    <row r="954" spans="1:3">
      <c r="A954">
        <v>21906522</v>
      </c>
      <c r="B954">
        <v>12.11</v>
      </c>
      <c r="C954">
        <v>460</v>
      </c>
    </row>
    <row r="955" spans="1:3">
      <c r="A955">
        <v>21906647</v>
      </c>
      <c r="B955">
        <v>7.63</v>
      </c>
      <c r="C955">
        <v>842</v>
      </c>
    </row>
    <row r="956" spans="1:3">
      <c r="A956">
        <v>21906677</v>
      </c>
      <c r="B956">
        <v>15</v>
      </c>
      <c r="C956">
        <v>135</v>
      </c>
    </row>
    <row r="957" spans="1:3">
      <c r="A957">
        <v>21906689</v>
      </c>
      <c r="B957">
        <v>2.63</v>
      </c>
      <c r="C957">
        <v>1036</v>
      </c>
    </row>
    <row r="958" spans="1:3">
      <c r="A958">
        <v>21906701</v>
      </c>
      <c r="B958">
        <v>7.37</v>
      </c>
      <c r="C958">
        <v>857</v>
      </c>
    </row>
    <row r="959" spans="1:3">
      <c r="A959">
        <v>21906717</v>
      </c>
      <c r="B959">
        <v>2.63</v>
      </c>
      <c r="C959">
        <v>1036</v>
      </c>
    </row>
    <row r="960" spans="1:3">
      <c r="A960">
        <v>21906732</v>
      </c>
      <c r="B960">
        <v>3.68</v>
      </c>
      <c r="C960">
        <v>1017</v>
      </c>
    </row>
    <row r="961" spans="1:3">
      <c r="A961">
        <v>21906806</v>
      </c>
      <c r="B961">
        <v>13.42</v>
      </c>
      <c r="C961">
        <v>302</v>
      </c>
    </row>
    <row r="962" spans="1:3">
      <c r="A962">
        <v>21906924</v>
      </c>
      <c r="B962">
        <v>4.47</v>
      </c>
      <c r="C962">
        <v>999</v>
      </c>
    </row>
    <row r="963" spans="1:3">
      <c r="A963">
        <v>21907012</v>
      </c>
      <c r="B963">
        <v>10</v>
      </c>
      <c r="C963">
        <v>683</v>
      </c>
    </row>
    <row r="964" spans="1:3">
      <c r="A964">
        <v>21907141</v>
      </c>
      <c r="B964">
        <v>7.11</v>
      </c>
      <c r="C964">
        <v>864</v>
      </c>
    </row>
    <row r="965" spans="1:3">
      <c r="A965">
        <v>21907164</v>
      </c>
      <c r="B965">
        <v>14.47</v>
      </c>
      <c r="C965">
        <v>188</v>
      </c>
    </row>
    <row r="966" spans="1:3">
      <c r="A966">
        <v>21907173</v>
      </c>
      <c r="B966">
        <v>8.68</v>
      </c>
      <c r="C966">
        <v>785</v>
      </c>
    </row>
    <row r="967" spans="1:3">
      <c r="A967">
        <v>21907209</v>
      </c>
      <c r="B967">
        <v>12.89</v>
      </c>
      <c r="C967">
        <v>365</v>
      </c>
    </row>
    <row r="968" spans="1:3">
      <c r="A968">
        <v>21907221</v>
      </c>
      <c r="B968">
        <v>15.26</v>
      </c>
      <c r="C968">
        <v>117</v>
      </c>
    </row>
    <row r="969" spans="1:3">
      <c r="A969">
        <v>21907243</v>
      </c>
      <c r="B969">
        <v>16.579999999999998</v>
      </c>
      <c r="C969">
        <v>18</v>
      </c>
    </row>
    <row r="970" spans="1:3">
      <c r="A970">
        <v>21907279</v>
      </c>
      <c r="B970">
        <v>9.4700000000000006</v>
      </c>
      <c r="C970">
        <v>724</v>
      </c>
    </row>
    <row r="971" spans="1:3">
      <c r="A971">
        <v>21907313</v>
      </c>
      <c r="B971">
        <v>4.74</v>
      </c>
      <c r="C971">
        <v>989</v>
      </c>
    </row>
    <row r="972" spans="1:3">
      <c r="A972">
        <v>21907369</v>
      </c>
      <c r="B972">
        <v>7.89</v>
      </c>
      <c r="C972">
        <v>827</v>
      </c>
    </row>
    <row r="973" spans="1:3">
      <c r="A973">
        <v>21907416</v>
      </c>
      <c r="B973">
        <v>5.26</v>
      </c>
      <c r="C973">
        <v>971</v>
      </c>
    </row>
    <row r="974" spans="1:3">
      <c r="A974">
        <v>21907427</v>
      </c>
      <c r="B974">
        <v>7.11</v>
      </c>
      <c r="C974">
        <v>864</v>
      </c>
    </row>
    <row r="975" spans="1:3">
      <c r="A975">
        <v>21907447</v>
      </c>
      <c r="B975">
        <v>11.58</v>
      </c>
      <c r="C975">
        <v>523</v>
      </c>
    </row>
    <row r="976" spans="1:3">
      <c r="A976">
        <v>21907465</v>
      </c>
      <c r="B976">
        <v>4.74</v>
      </c>
      <c r="C976">
        <v>989</v>
      </c>
    </row>
    <row r="977" spans="1:3">
      <c r="A977">
        <v>21907526</v>
      </c>
      <c r="B977">
        <v>2.89</v>
      </c>
      <c r="C977">
        <v>1031</v>
      </c>
    </row>
    <row r="978" spans="1:3">
      <c r="A978">
        <v>21907564</v>
      </c>
      <c r="B978">
        <v>8.68</v>
      </c>
      <c r="C978">
        <v>785</v>
      </c>
    </row>
    <row r="979" spans="1:3">
      <c r="A979">
        <v>21907571</v>
      </c>
      <c r="B979">
        <v>13.95</v>
      </c>
      <c r="C979">
        <v>245</v>
      </c>
    </row>
    <row r="980" spans="1:3">
      <c r="A980">
        <v>21907631</v>
      </c>
      <c r="B980">
        <v>17.11</v>
      </c>
      <c r="C980">
        <v>7</v>
      </c>
    </row>
    <row r="981" spans="1:3">
      <c r="A981">
        <v>21907699</v>
      </c>
      <c r="B981">
        <v>15</v>
      </c>
      <c r="C981">
        <v>135</v>
      </c>
    </row>
    <row r="982" spans="1:3">
      <c r="A982">
        <v>21907717</v>
      </c>
      <c r="B982">
        <v>9.74</v>
      </c>
      <c r="C982">
        <v>706</v>
      </c>
    </row>
    <row r="983" spans="1:3">
      <c r="A983">
        <v>21907723</v>
      </c>
      <c r="B983">
        <v>6.58</v>
      </c>
      <c r="C983">
        <v>897</v>
      </c>
    </row>
    <row r="984" spans="1:3">
      <c r="A984">
        <v>21907730</v>
      </c>
      <c r="B984">
        <v>6.58</v>
      </c>
      <c r="C984">
        <v>897</v>
      </c>
    </row>
    <row r="985" spans="1:3">
      <c r="A985">
        <v>21907741</v>
      </c>
      <c r="B985">
        <v>6.32</v>
      </c>
      <c r="C985">
        <v>918</v>
      </c>
    </row>
    <row r="986" spans="1:3">
      <c r="A986">
        <v>21907778</v>
      </c>
      <c r="B986">
        <v>7.11</v>
      </c>
      <c r="C986">
        <v>864</v>
      </c>
    </row>
    <row r="987" spans="1:3">
      <c r="A987">
        <v>21907850</v>
      </c>
      <c r="B987">
        <v>4.74</v>
      </c>
      <c r="C987">
        <v>989</v>
      </c>
    </row>
    <row r="988" spans="1:3">
      <c r="A988">
        <v>21907863</v>
      </c>
      <c r="B988">
        <v>11.58</v>
      </c>
      <c r="C988">
        <v>523</v>
      </c>
    </row>
    <row r="989" spans="1:3">
      <c r="A989">
        <v>21907879</v>
      </c>
      <c r="B989">
        <v>8.16</v>
      </c>
      <c r="C989">
        <v>816</v>
      </c>
    </row>
    <row r="990" spans="1:3">
      <c r="A990">
        <v>21907892</v>
      </c>
      <c r="B990">
        <v>8.68</v>
      </c>
      <c r="C990">
        <v>785</v>
      </c>
    </row>
    <row r="991" spans="1:3">
      <c r="A991">
        <v>21907970</v>
      </c>
      <c r="B991">
        <v>7.11</v>
      </c>
      <c r="C991">
        <v>864</v>
      </c>
    </row>
    <row r="992" spans="1:3">
      <c r="A992">
        <v>21907995</v>
      </c>
      <c r="B992">
        <v>5.26</v>
      </c>
      <c r="C992">
        <v>971</v>
      </c>
    </row>
    <row r="993" spans="1:3">
      <c r="A993">
        <v>21908016</v>
      </c>
      <c r="B993">
        <v>6.58</v>
      </c>
      <c r="C993">
        <v>897</v>
      </c>
    </row>
    <row r="994" spans="1:3">
      <c r="A994">
        <v>21908059</v>
      </c>
      <c r="B994">
        <v>14.21</v>
      </c>
      <c r="C994">
        <v>220</v>
      </c>
    </row>
    <row r="995" spans="1:3">
      <c r="A995">
        <v>21908083</v>
      </c>
      <c r="B995">
        <v>8.42</v>
      </c>
      <c r="C995">
        <v>800</v>
      </c>
    </row>
    <row r="996" spans="1:3">
      <c r="A996">
        <v>21908126</v>
      </c>
      <c r="B996">
        <v>11.32</v>
      </c>
      <c r="C996">
        <v>555</v>
      </c>
    </row>
    <row r="997" spans="1:3">
      <c r="A997">
        <v>21908129</v>
      </c>
      <c r="B997">
        <v>2.63</v>
      </c>
      <c r="C997">
        <v>1036</v>
      </c>
    </row>
    <row r="998" spans="1:3">
      <c r="A998" s="7">
        <v>21908152</v>
      </c>
      <c r="B998">
        <v>6.32</v>
      </c>
      <c r="C998">
        <v>918</v>
      </c>
    </row>
    <row r="999" spans="1:3">
      <c r="A999" s="7">
        <v>21908178</v>
      </c>
      <c r="B999">
        <v>11.58</v>
      </c>
      <c r="C999">
        <v>523</v>
      </c>
    </row>
    <row r="1000" spans="1:3">
      <c r="A1000" s="7">
        <v>21908226</v>
      </c>
      <c r="B1000">
        <v>8.9499999999999993</v>
      </c>
      <c r="C1000">
        <v>764</v>
      </c>
    </row>
    <row r="1001" spans="1:3">
      <c r="A1001" s="7">
        <v>21908342</v>
      </c>
      <c r="B1001">
        <v>2.63</v>
      </c>
      <c r="C1001">
        <v>1036</v>
      </c>
    </row>
    <row r="1002" spans="1:3">
      <c r="A1002" s="7">
        <v>21908471</v>
      </c>
      <c r="B1002">
        <v>7.63</v>
      </c>
      <c r="C1002">
        <v>842</v>
      </c>
    </row>
    <row r="1003" spans="1:3">
      <c r="A1003" s="7">
        <v>21908900</v>
      </c>
      <c r="B1003">
        <v>6.05</v>
      </c>
      <c r="C1003">
        <v>935</v>
      </c>
    </row>
    <row r="1004" spans="1:3">
      <c r="A1004" s="7">
        <v>21908905</v>
      </c>
      <c r="B1004">
        <v>11.84</v>
      </c>
      <c r="C1004">
        <v>488</v>
      </c>
    </row>
    <row r="1005" spans="1:3">
      <c r="A1005" s="7">
        <v>21908915</v>
      </c>
      <c r="B1005">
        <v>14.74</v>
      </c>
      <c r="C1005">
        <v>161</v>
      </c>
    </row>
    <row r="1006" spans="1:3">
      <c r="A1006" s="7">
        <v>21908958</v>
      </c>
      <c r="B1006">
        <v>8.42</v>
      </c>
      <c r="C1006">
        <v>800</v>
      </c>
    </row>
    <row r="1007" spans="1:3">
      <c r="A1007" s="7">
        <v>21908968</v>
      </c>
      <c r="B1007">
        <v>6.32</v>
      </c>
      <c r="C1007">
        <v>918</v>
      </c>
    </row>
    <row r="1008" spans="1:3">
      <c r="A1008" s="7">
        <v>21909054</v>
      </c>
      <c r="B1008">
        <v>9.2100000000000009</v>
      </c>
      <c r="C1008">
        <v>742</v>
      </c>
    </row>
    <row r="1009" spans="1:3">
      <c r="A1009" s="7">
        <v>21909123</v>
      </c>
      <c r="B1009">
        <v>5</v>
      </c>
      <c r="C1009">
        <v>984</v>
      </c>
    </row>
    <row r="1010" spans="1:3">
      <c r="A1010" s="7">
        <v>21909169</v>
      </c>
      <c r="B1010">
        <v>2.89</v>
      </c>
      <c r="C1010">
        <v>1031</v>
      </c>
    </row>
    <row r="1011" spans="1:3">
      <c r="A1011" s="7">
        <v>21909175</v>
      </c>
      <c r="B1011">
        <v>10.79</v>
      </c>
      <c r="C1011">
        <v>604</v>
      </c>
    </row>
    <row r="1012" spans="1:3">
      <c r="A1012" s="7">
        <v>21909268</v>
      </c>
      <c r="B1012">
        <v>5.26</v>
      </c>
      <c r="C1012">
        <v>971</v>
      </c>
    </row>
    <row r="1013" spans="1:3">
      <c r="A1013" s="7">
        <v>21909547</v>
      </c>
      <c r="B1013">
        <v>10.79</v>
      </c>
      <c r="C1013">
        <v>604</v>
      </c>
    </row>
    <row r="1014" spans="1:3">
      <c r="A1014" s="7">
        <v>21909714</v>
      </c>
      <c r="B1014">
        <v>11.32</v>
      </c>
      <c r="C1014">
        <v>555</v>
      </c>
    </row>
    <row r="1015" spans="1:3">
      <c r="A1015" s="7">
        <v>21910156</v>
      </c>
      <c r="B1015">
        <v>7.89</v>
      </c>
      <c r="C1015">
        <v>827</v>
      </c>
    </row>
    <row r="1016" spans="1:3">
      <c r="A1016" s="7">
        <v>21910206</v>
      </c>
      <c r="B1016">
        <v>6.84</v>
      </c>
      <c r="C1016">
        <v>885</v>
      </c>
    </row>
    <row r="1017" spans="1:3">
      <c r="A1017" s="7">
        <v>21910395</v>
      </c>
      <c r="B1017">
        <v>7.11</v>
      </c>
      <c r="C1017">
        <v>864</v>
      </c>
    </row>
    <row r="1018" spans="1:3">
      <c r="A1018" s="7">
        <v>21910824</v>
      </c>
      <c r="B1018">
        <v>11.05</v>
      </c>
      <c r="C1018">
        <v>586</v>
      </c>
    </row>
    <row r="1019" spans="1:3">
      <c r="A1019" s="7">
        <v>21910877</v>
      </c>
      <c r="B1019">
        <v>8.9499999999999993</v>
      </c>
      <c r="C1019">
        <v>764</v>
      </c>
    </row>
    <row r="1020" spans="1:3">
      <c r="A1020" s="7">
        <v>21910997</v>
      </c>
      <c r="B1020">
        <v>14.21</v>
      </c>
      <c r="C1020">
        <v>220</v>
      </c>
    </row>
    <row r="1021" spans="1:3">
      <c r="A1021" s="7">
        <v>21911201</v>
      </c>
      <c r="B1021">
        <v>13.68</v>
      </c>
      <c r="C1021">
        <v>277</v>
      </c>
    </row>
    <row r="1022" spans="1:3">
      <c r="A1022" s="7">
        <v>21911202</v>
      </c>
      <c r="B1022">
        <v>7.11</v>
      </c>
      <c r="C1022">
        <v>864</v>
      </c>
    </row>
    <row r="1023" spans="1:3">
      <c r="A1023" s="7">
        <v>21911219</v>
      </c>
      <c r="B1023">
        <v>4.47</v>
      </c>
      <c r="C1023">
        <v>999</v>
      </c>
    </row>
    <row r="1024" spans="1:3">
      <c r="A1024" s="7">
        <v>21911712</v>
      </c>
      <c r="B1024">
        <v>4.21</v>
      </c>
      <c r="C1024">
        <v>1006</v>
      </c>
    </row>
    <row r="1025" spans="1:3">
      <c r="A1025" s="7">
        <v>21911943</v>
      </c>
      <c r="B1025">
        <v>8.42</v>
      </c>
      <c r="C1025">
        <v>800</v>
      </c>
    </row>
    <row r="1026" spans="1:3">
      <c r="A1026" s="7">
        <v>21911956</v>
      </c>
      <c r="B1026">
        <v>5.79</v>
      </c>
      <c r="C1026">
        <v>949</v>
      </c>
    </row>
    <row r="1027" spans="1:3">
      <c r="A1027" s="7">
        <v>21912242</v>
      </c>
      <c r="B1027">
        <v>4.74</v>
      </c>
      <c r="C1027">
        <v>989</v>
      </c>
    </row>
    <row r="1028" spans="1:3">
      <c r="A1028" s="7">
        <v>21912330</v>
      </c>
      <c r="B1028">
        <v>9.4700000000000006</v>
      </c>
      <c r="C1028">
        <v>724</v>
      </c>
    </row>
    <row r="1029" spans="1:3">
      <c r="A1029" s="7">
        <v>21912550</v>
      </c>
      <c r="B1029">
        <v>13.42</v>
      </c>
      <c r="C1029">
        <v>302</v>
      </c>
    </row>
    <row r="1030" spans="1:3">
      <c r="A1030" s="7">
        <v>21918026</v>
      </c>
      <c r="B1030">
        <v>3.42</v>
      </c>
      <c r="C1030">
        <v>1021</v>
      </c>
    </row>
    <row r="1031" spans="1:3">
      <c r="A1031" s="7">
        <v>21918072</v>
      </c>
      <c r="B1031">
        <v>16.579999999999998</v>
      </c>
      <c r="C1031">
        <v>18</v>
      </c>
    </row>
    <row r="1032" spans="1:3">
      <c r="A1032" s="7">
        <v>21918085</v>
      </c>
      <c r="B1032">
        <v>2.89</v>
      </c>
      <c r="C1032">
        <v>1031</v>
      </c>
    </row>
    <row r="1033" spans="1:3">
      <c r="A1033" s="7">
        <v>21918150</v>
      </c>
      <c r="B1033">
        <v>9.2100000000000009</v>
      </c>
      <c r="C1033">
        <v>742</v>
      </c>
    </row>
    <row r="1034" spans="1:3">
      <c r="A1034" s="7">
        <v>21918294</v>
      </c>
      <c r="B1034">
        <v>6.84</v>
      </c>
      <c r="C1034">
        <v>885</v>
      </c>
    </row>
    <row r="1035" spans="1:3">
      <c r="A1035" s="7">
        <v>21921095</v>
      </c>
      <c r="B1035">
        <v>5.26</v>
      </c>
      <c r="C1035">
        <v>971</v>
      </c>
    </row>
    <row r="1036" spans="1:3">
      <c r="A1036" s="7">
        <v>21921212</v>
      </c>
      <c r="B1036">
        <v>10.79</v>
      </c>
      <c r="C1036">
        <v>604</v>
      </c>
    </row>
    <row r="1037" spans="1:3">
      <c r="A1037" s="7">
        <v>21921233</v>
      </c>
      <c r="B1037">
        <v>8.9499999999999993</v>
      </c>
      <c r="C1037">
        <v>764</v>
      </c>
    </row>
    <row r="1038" spans="1:3">
      <c r="A1038" s="7">
        <v>21921238</v>
      </c>
      <c r="B1038">
        <v>13.42</v>
      </c>
      <c r="C1038">
        <v>302</v>
      </c>
    </row>
    <row r="1039" spans="1:3">
      <c r="A1039" s="7">
        <v>21922295</v>
      </c>
      <c r="B1039">
        <v>4.47</v>
      </c>
      <c r="C1039">
        <v>999</v>
      </c>
    </row>
    <row r="1040" spans="1:3">
      <c r="A1040" s="7">
        <v>21925163</v>
      </c>
      <c r="B1040">
        <v>10.53</v>
      </c>
      <c r="C1040">
        <v>635</v>
      </c>
    </row>
    <row r="1041" spans="1:1">
      <c r="A1041" s="7"/>
    </row>
    <row r="1042" spans="1:1">
      <c r="A1042" s="7"/>
    </row>
    <row r="1043" spans="1:1">
      <c r="A1043" s="7"/>
    </row>
    <row r="1044" spans="1:1">
      <c r="A1044" s="7"/>
    </row>
    <row r="1045" spans="1:1">
      <c r="A1045" s="7"/>
    </row>
    <row r="1046" spans="1:1">
      <c r="A1046" s="7"/>
    </row>
    <row r="1047" spans="1:1">
      <c r="A1047" s="7"/>
    </row>
    <row r="1048" spans="1:1">
      <c r="A1048" s="7"/>
    </row>
    <row r="1049" spans="1:1">
      <c r="A1049" s="7"/>
    </row>
    <row r="1050" spans="1:1">
      <c r="A1050" s="7"/>
    </row>
    <row r="1051" spans="1:1">
      <c r="A1051" s="7"/>
    </row>
    <row r="1052" spans="1:1">
      <c r="A1052" s="7"/>
    </row>
    <row r="1053" spans="1:1">
      <c r="A1053" s="7"/>
    </row>
    <row r="1054" spans="1:1">
      <c r="A1054" s="7"/>
    </row>
    <row r="1055" spans="1:1">
      <c r="A1055" s="7"/>
    </row>
    <row r="1056" spans="1:1">
      <c r="A1056" s="7"/>
    </row>
    <row r="1057" spans="1:1">
      <c r="A1057" s="7"/>
    </row>
    <row r="1058" spans="1:1">
      <c r="A1058" s="7"/>
    </row>
    <row r="1059" spans="1:1">
      <c r="A1059" s="7"/>
    </row>
    <row r="1060" spans="1:1">
      <c r="A1060" s="7"/>
    </row>
    <row r="1061" spans="1:1">
      <c r="A1061" s="7"/>
    </row>
    <row r="1062" spans="1:1">
      <c r="A1062" s="7"/>
    </row>
    <row r="1063" spans="1:1">
      <c r="A1063" s="7"/>
    </row>
    <row r="1064" spans="1:1">
      <c r="A1064" s="7"/>
    </row>
    <row r="1065" spans="1:1">
      <c r="A1065" s="7"/>
    </row>
    <row r="1066" spans="1:1">
      <c r="A1066" s="7"/>
    </row>
    <row r="1067" spans="1:1">
      <c r="A1067" s="7"/>
    </row>
    <row r="1068" spans="1:1">
      <c r="A1068" s="7"/>
    </row>
    <row r="1069" spans="1:1">
      <c r="A1069" s="7"/>
    </row>
    <row r="1070" spans="1:1">
      <c r="A1070" s="7"/>
    </row>
    <row r="1071" spans="1:1">
      <c r="A1071" s="7"/>
    </row>
    <row r="1072" spans="1:1">
      <c r="A1072" s="7"/>
    </row>
    <row r="1073" spans="1:1">
      <c r="A1073" s="7"/>
    </row>
    <row r="1074" spans="1:1">
      <c r="A1074" s="7"/>
    </row>
    <row r="1075" spans="1:1">
      <c r="A1075" s="7"/>
    </row>
    <row r="1076" spans="1:1">
      <c r="A1076" s="7"/>
    </row>
    <row r="1077" spans="1:1">
      <c r="A1077" s="7"/>
    </row>
    <row r="1078" spans="1:1">
      <c r="A1078" s="7"/>
    </row>
    <row r="1079" spans="1:1">
      <c r="A1079" s="7"/>
    </row>
    <row r="1080" spans="1:1">
      <c r="A1080" s="7"/>
    </row>
    <row r="1081" spans="1:1">
      <c r="A1081" s="7"/>
    </row>
    <row r="1082" spans="1:1">
      <c r="A1082" s="7"/>
    </row>
    <row r="1083" spans="1:1">
      <c r="A1083" s="7"/>
    </row>
    <row r="1084" spans="1:1">
      <c r="A1084" s="7"/>
    </row>
    <row r="1085" spans="1:1">
      <c r="A1085" s="7"/>
    </row>
    <row r="1086" spans="1:1">
      <c r="A1086" s="7"/>
    </row>
    <row r="1087" spans="1:1">
      <c r="A1087" s="7"/>
    </row>
    <row r="1088" spans="1:1">
      <c r="A1088" s="7"/>
    </row>
    <row r="1089" spans="1:1">
      <c r="A1089" s="7"/>
    </row>
    <row r="1090" spans="1:1">
      <c r="A1090" s="7"/>
    </row>
    <row r="1091" spans="1:1">
      <c r="A1091" s="7"/>
    </row>
    <row r="1092" spans="1:1">
      <c r="A1092" s="7"/>
    </row>
    <row r="1093" spans="1:1">
      <c r="A1093" s="7"/>
    </row>
    <row r="1094" spans="1:1">
      <c r="A1094" s="7"/>
    </row>
    <row r="1095" spans="1:1">
      <c r="A1095" s="7"/>
    </row>
    <row r="1096" spans="1:1">
      <c r="A1096" s="7"/>
    </row>
    <row r="1097" spans="1:1">
      <c r="A1097" s="7"/>
    </row>
    <row r="1098" spans="1:1">
      <c r="A1098" s="7"/>
    </row>
    <row r="1099" spans="1:1">
      <c r="A1099" s="7"/>
    </row>
    <row r="1100" spans="1:1">
      <c r="A1100" s="7"/>
    </row>
    <row r="1101" spans="1:1">
      <c r="A1101" s="7"/>
    </row>
    <row r="1102" spans="1:1">
      <c r="A1102" s="7"/>
    </row>
    <row r="1103" spans="1:1">
      <c r="A1103" s="7"/>
    </row>
    <row r="1104" spans="1:1">
      <c r="A1104" s="7"/>
    </row>
    <row r="1105" spans="1:1">
      <c r="A1105" s="7"/>
    </row>
    <row r="1106" spans="1:1">
      <c r="A1106" s="7"/>
    </row>
    <row r="1107" spans="1:1">
      <c r="A1107" s="7"/>
    </row>
    <row r="1108" spans="1:1">
      <c r="A1108" s="7"/>
    </row>
    <row r="1109" spans="1:1">
      <c r="A1109" s="7"/>
    </row>
    <row r="1110" spans="1:1">
      <c r="A1110" s="7"/>
    </row>
    <row r="1111" spans="1:1">
      <c r="A1111" s="7"/>
    </row>
    <row r="1112" spans="1:1">
      <c r="A1112" s="7"/>
    </row>
    <row r="1113" spans="1:1">
      <c r="A1113" s="7"/>
    </row>
    <row r="1114" spans="1:1">
      <c r="A1114" s="7"/>
    </row>
    <row r="1115" spans="1:1">
      <c r="A1115" s="7"/>
    </row>
    <row r="1116" spans="1:1">
      <c r="A1116" s="7"/>
    </row>
    <row r="1117" spans="1:1">
      <c r="A1117" s="7"/>
    </row>
    <row r="1118" spans="1:1">
      <c r="A1118" s="7"/>
    </row>
    <row r="1119" spans="1:1">
      <c r="A1119" s="7"/>
    </row>
    <row r="1120" spans="1:1">
      <c r="A1120" s="7"/>
    </row>
    <row r="1121" spans="1:1">
      <c r="A1121" s="7"/>
    </row>
    <row r="1122" spans="1:1">
      <c r="A1122" s="7"/>
    </row>
    <row r="1123" spans="1:1">
      <c r="A1123" s="7"/>
    </row>
    <row r="1124" spans="1:1">
      <c r="A1124" s="7"/>
    </row>
    <row r="1125" spans="1:1">
      <c r="A1125" s="7"/>
    </row>
    <row r="1126" spans="1:1">
      <c r="A1126" s="7"/>
    </row>
    <row r="1127" spans="1:1">
      <c r="A1127" s="7"/>
    </row>
    <row r="1128" spans="1:1">
      <c r="A1128" s="7"/>
    </row>
    <row r="1129" spans="1:1">
      <c r="A1129" s="7"/>
    </row>
    <row r="1130" spans="1:1">
      <c r="A1130" s="7"/>
    </row>
    <row r="1131" spans="1:1">
      <c r="A1131" s="7"/>
    </row>
    <row r="1132" spans="1:1">
      <c r="A1132" s="7"/>
    </row>
    <row r="1133" spans="1:1">
      <c r="A1133" s="7"/>
    </row>
    <row r="1134" spans="1:1">
      <c r="A1134" s="7"/>
    </row>
    <row r="1135" spans="1:1">
      <c r="A1135" s="7"/>
    </row>
    <row r="1136" spans="1:1">
      <c r="A1136" s="7"/>
    </row>
    <row r="1137" spans="1:1">
      <c r="A1137" s="7"/>
    </row>
    <row r="1138" spans="1:1">
      <c r="A1138" s="7"/>
    </row>
    <row r="1139" spans="1:1">
      <c r="A1139" s="7"/>
    </row>
    <row r="1140" spans="1:1">
      <c r="A1140" s="7"/>
    </row>
    <row r="1141" spans="1:1">
      <c r="A1141" s="7"/>
    </row>
    <row r="1142" spans="1:1">
      <c r="A1142" s="7"/>
    </row>
    <row r="1143" spans="1:1">
      <c r="A1143" s="7"/>
    </row>
    <row r="1144" spans="1:1">
      <c r="A1144" s="7"/>
    </row>
    <row r="1145" spans="1:1">
      <c r="A1145" s="7"/>
    </row>
    <row r="1146" spans="1:1">
      <c r="A1146" s="7"/>
    </row>
    <row r="1147" spans="1:1">
      <c r="A1147" s="7"/>
    </row>
    <row r="1148" spans="1:1">
      <c r="A1148" s="7"/>
    </row>
    <row r="1149" spans="1:1">
      <c r="A1149" s="7"/>
    </row>
    <row r="1150" spans="1:1">
      <c r="A1150" s="7"/>
    </row>
    <row r="1151" spans="1:1">
      <c r="A1151" s="7"/>
    </row>
    <row r="1152" spans="1:1">
      <c r="A1152" s="7"/>
    </row>
    <row r="1153" spans="1:1">
      <c r="A1153" s="7"/>
    </row>
    <row r="1154" spans="1:1">
      <c r="A1154" s="7"/>
    </row>
    <row r="1155" spans="1:1">
      <c r="A1155" s="7"/>
    </row>
    <row r="1156" spans="1:1">
      <c r="A1156" s="7"/>
    </row>
    <row r="1157" spans="1:1">
      <c r="A1157" s="7"/>
    </row>
    <row r="1158" spans="1:1">
      <c r="A1158" s="7"/>
    </row>
    <row r="1159" spans="1:1">
      <c r="A1159" s="7"/>
    </row>
    <row r="1160" spans="1:1">
      <c r="A1160" s="7"/>
    </row>
    <row r="1161" spans="1:1">
      <c r="A1161" s="7"/>
    </row>
    <row r="1162" spans="1:1">
      <c r="A1162" s="7"/>
    </row>
    <row r="1163" spans="1:1">
      <c r="A1163" s="7"/>
    </row>
    <row r="1164" spans="1:1">
      <c r="A1164" s="7"/>
    </row>
    <row r="1165" spans="1:1">
      <c r="A1165" s="7"/>
    </row>
    <row r="1166" spans="1:1">
      <c r="A1166" s="7"/>
    </row>
    <row r="1167" spans="1:1">
      <c r="A1167" s="7"/>
    </row>
    <row r="1168" spans="1:1">
      <c r="A1168" s="7"/>
    </row>
    <row r="1169" spans="1:1">
      <c r="A1169" s="7"/>
    </row>
    <row r="1170" spans="1:1">
      <c r="A1170" s="7"/>
    </row>
    <row r="1171" spans="1:1">
      <c r="A1171" s="7"/>
    </row>
    <row r="1172" spans="1:1">
      <c r="A1172" s="7"/>
    </row>
    <row r="1173" spans="1:1">
      <c r="A1173" s="7"/>
    </row>
    <row r="1174" spans="1:1">
      <c r="A1174" s="7"/>
    </row>
    <row r="1175" spans="1:1">
      <c r="A1175" s="7"/>
    </row>
    <row r="1176" spans="1:1">
      <c r="A1176" s="7"/>
    </row>
    <row r="1177" spans="1:1">
      <c r="A1177" s="7"/>
    </row>
    <row r="1178" spans="1:1">
      <c r="A1178" s="7"/>
    </row>
    <row r="1179" spans="1:1">
      <c r="A1179" s="7"/>
    </row>
    <row r="1180" spans="1:1">
      <c r="A1180" s="7"/>
    </row>
    <row r="1181" spans="1:1">
      <c r="A1181" s="7"/>
    </row>
    <row r="1182" spans="1:1">
      <c r="A1182" s="7"/>
    </row>
    <row r="1183" spans="1:1">
      <c r="A1183" s="7"/>
    </row>
    <row r="1184" spans="1:1">
      <c r="A1184" s="7"/>
    </row>
    <row r="1185" spans="1:1">
      <c r="A1185" s="7"/>
    </row>
    <row r="1186" spans="1:1">
      <c r="A1186" s="7"/>
    </row>
    <row r="1187" spans="1:1">
      <c r="A1187" s="7"/>
    </row>
    <row r="1188" spans="1:1">
      <c r="A1188" s="7"/>
    </row>
    <row r="1189" spans="1:1">
      <c r="A1189" s="7"/>
    </row>
    <row r="1190" spans="1:1">
      <c r="A1190" s="7"/>
    </row>
    <row r="1191" spans="1:1">
      <c r="A1191" s="7"/>
    </row>
    <row r="1192" spans="1:1">
      <c r="A1192" s="7"/>
    </row>
    <row r="1193" spans="1:1">
      <c r="A1193" s="7"/>
    </row>
    <row r="1194" spans="1:1">
      <c r="A1194" s="7"/>
    </row>
    <row r="1195" spans="1:1">
      <c r="A1195" s="7"/>
    </row>
    <row r="1196" spans="1:1">
      <c r="A1196" s="7"/>
    </row>
    <row r="1197" spans="1:1">
      <c r="A1197" s="7"/>
    </row>
    <row r="1198" spans="1:1">
      <c r="A1198" s="7"/>
    </row>
    <row r="1199" spans="1:1">
      <c r="A1199" s="7"/>
    </row>
    <row r="1200" spans="1:1">
      <c r="A1200" s="7"/>
    </row>
    <row r="1201" spans="1:1">
      <c r="A1201" s="7"/>
    </row>
    <row r="1202" spans="1:1">
      <c r="A1202" s="7"/>
    </row>
    <row r="1203" spans="1:1">
      <c r="A1203" s="7"/>
    </row>
    <row r="1204" spans="1:1">
      <c r="A1204" s="7"/>
    </row>
    <row r="1205" spans="1:1">
      <c r="A1205" s="7"/>
    </row>
    <row r="1206" spans="1:1">
      <c r="A1206" s="7"/>
    </row>
    <row r="1207" spans="1:1">
      <c r="A1207" s="7"/>
    </row>
    <row r="1208" spans="1:1">
      <c r="A1208" s="7"/>
    </row>
    <row r="1209" spans="1:1">
      <c r="A1209" s="7"/>
    </row>
    <row r="1210" spans="1:1">
      <c r="A1210" s="7"/>
    </row>
    <row r="1211" spans="1:1">
      <c r="A1211" s="7"/>
    </row>
    <row r="1212" spans="1:1">
      <c r="A1212" s="7"/>
    </row>
    <row r="1213" spans="1:1">
      <c r="A1213" s="7"/>
    </row>
    <row r="1214" spans="1:1">
      <c r="A1214" s="7"/>
    </row>
    <row r="1215" spans="1:1">
      <c r="A1215" s="7"/>
    </row>
    <row r="1216" spans="1:1">
      <c r="A1216" s="7"/>
    </row>
    <row r="1217" spans="1:1">
      <c r="A1217" s="7"/>
    </row>
    <row r="1218" spans="1:1">
      <c r="A1218" s="7"/>
    </row>
    <row r="1219" spans="1:1">
      <c r="A1219" s="7"/>
    </row>
    <row r="1220" spans="1:1">
      <c r="A1220" s="7"/>
    </row>
    <row r="1221" spans="1:1">
      <c r="A1221" s="7"/>
    </row>
    <row r="1222" spans="1:1">
      <c r="A1222" s="7"/>
    </row>
    <row r="1223" spans="1:1">
      <c r="A1223" s="7"/>
    </row>
    <row r="1224" spans="1:1">
      <c r="A1224" s="7"/>
    </row>
    <row r="1225" spans="1:1">
      <c r="A1225" s="7"/>
    </row>
    <row r="1226" spans="1:1">
      <c r="A1226" s="7"/>
    </row>
    <row r="1227" spans="1:1">
      <c r="A1227" s="7"/>
    </row>
    <row r="1228" spans="1:1">
      <c r="A1228" s="7"/>
    </row>
    <row r="1229" spans="1:1">
      <c r="A1229" s="7"/>
    </row>
    <row r="1230" spans="1:1">
      <c r="A1230" s="7"/>
    </row>
    <row r="1231" spans="1:1">
      <c r="A1231" s="7"/>
    </row>
    <row r="1232" spans="1:1">
      <c r="A1232" s="7"/>
    </row>
    <row r="1233" spans="1:1">
      <c r="A1233" s="7"/>
    </row>
    <row r="1234" spans="1:1">
      <c r="A1234" s="7"/>
    </row>
    <row r="1235" spans="1:1">
      <c r="A1235" s="7"/>
    </row>
    <row r="1236" spans="1:1">
      <c r="A1236" s="7"/>
    </row>
    <row r="1237" spans="1:1">
      <c r="A1237" s="7"/>
    </row>
    <row r="1238" spans="1:1">
      <c r="A1238" s="7"/>
    </row>
    <row r="1239" spans="1:1">
      <c r="A1239" s="7"/>
    </row>
    <row r="1240" spans="1:1">
      <c r="A1240" s="7"/>
    </row>
    <row r="1241" spans="1:1">
      <c r="A1241" s="7"/>
    </row>
    <row r="1242" spans="1:1">
      <c r="A1242" s="7"/>
    </row>
    <row r="1243" spans="1:1">
      <c r="A1243" s="7"/>
    </row>
    <row r="1244" spans="1:1">
      <c r="A1244" s="7"/>
    </row>
    <row r="1245" spans="1:1">
      <c r="A1245" s="7"/>
    </row>
    <row r="1246" spans="1:1">
      <c r="A1246" s="7"/>
    </row>
    <row r="1247" spans="1:1">
      <c r="A1247" s="7"/>
    </row>
    <row r="1248" spans="1:1">
      <c r="A1248" s="7"/>
    </row>
    <row r="1249" spans="1:1">
      <c r="A1249" s="7"/>
    </row>
    <row r="1250" spans="1:1">
      <c r="A1250" s="7"/>
    </row>
    <row r="1251" spans="1:1">
      <c r="A1251" s="7"/>
    </row>
    <row r="1252" spans="1:1">
      <c r="A1252" s="7"/>
    </row>
    <row r="1253" spans="1:1">
      <c r="A1253" s="7"/>
    </row>
    <row r="1254" spans="1:1">
      <c r="A1254" s="7"/>
    </row>
    <row r="1255" spans="1:1">
      <c r="A1255" s="7"/>
    </row>
    <row r="1256" spans="1:1">
      <c r="A1256" s="7"/>
    </row>
    <row r="1257" spans="1:1">
      <c r="A1257" s="7"/>
    </row>
    <row r="1258" spans="1:1">
      <c r="A1258" s="7"/>
    </row>
    <row r="1259" spans="1:1">
      <c r="A1259" s="7"/>
    </row>
    <row r="1260" spans="1:1">
      <c r="A1260" s="7"/>
    </row>
    <row r="1261" spans="1:1">
      <c r="A1261" s="7"/>
    </row>
    <row r="1262" spans="1:1">
      <c r="A1262" s="7"/>
    </row>
    <row r="1263" spans="1:1">
      <c r="A1263" s="7"/>
    </row>
    <row r="1264" spans="1:1">
      <c r="A1264" s="7"/>
    </row>
    <row r="1265" spans="1:1">
      <c r="A1265" s="7"/>
    </row>
    <row r="1266" spans="1:1">
      <c r="A1266" s="7"/>
    </row>
    <row r="1267" spans="1:1">
      <c r="A1267" s="7"/>
    </row>
    <row r="1268" spans="1:1">
      <c r="A1268" s="7"/>
    </row>
    <row r="1269" spans="1:1">
      <c r="A1269" s="7"/>
    </row>
    <row r="1270" spans="1:1">
      <c r="A1270" s="7"/>
    </row>
    <row r="1271" spans="1:1">
      <c r="A1271" s="7"/>
    </row>
    <row r="1272" spans="1:1">
      <c r="A1272" s="7"/>
    </row>
    <row r="1273" spans="1:1">
      <c r="A1273" s="7"/>
    </row>
    <row r="1274" spans="1:1">
      <c r="A1274" s="7"/>
    </row>
    <row r="1275" spans="1:1">
      <c r="A1275" s="7"/>
    </row>
    <row r="1276" spans="1:1">
      <c r="A1276" s="7"/>
    </row>
    <row r="1277" spans="1:1">
      <c r="A1277" s="7"/>
    </row>
    <row r="1278" spans="1:1">
      <c r="A1278" s="7"/>
    </row>
    <row r="1279" spans="1:1">
      <c r="A1279" s="7"/>
    </row>
    <row r="1280" spans="1:1">
      <c r="A1280" s="7"/>
    </row>
    <row r="1281" spans="1:1">
      <c r="A1281" s="7"/>
    </row>
    <row r="1282" spans="1:1">
      <c r="A1282" s="7"/>
    </row>
    <row r="1283" spans="1:1">
      <c r="A1283" s="7"/>
    </row>
    <row r="1284" spans="1:1">
      <c r="A1284" s="7"/>
    </row>
    <row r="1285" spans="1:1">
      <c r="A1285" s="7"/>
    </row>
    <row r="1286" spans="1:1">
      <c r="A1286" s="7"/>
    </row>
    <row r="1287" spans="1:1">
      <c r="A1287" s="7"/>
    </row>
    <row r="1288" spans="1:1">
      <c r="A1288" s="7"/>
    </row>
    <row r="1289" spans="1:1">
      <c r="A1289" s="7"/>
    </row>
    <row r="1290" spans="1:1">
      <c r="A1290" s="7"/>
    </row>
    <row r="1291" spans="1:1">
      <c r="A1291" s="7"/>
    </row>
    <row r="1292" spans="1:1">
      <c r="A1292" s="7"/>
    </row>
    <row r="1293" spans="1:1">
      <c r="A1293" s="7"/>
    </row>
    <row r="1294" spans="1:1">
      <c r="A1294" s="7"/>
    </row>
    <row r="1295" spans="1:1">
      <c r="A1295" s="7"/>
    </row>
    <row r="1296" spans="1:1">
      <c r="A1296" s="7"/>
    </row>
    <row r="1297" spans="1:1">
      <c r="A1297" s="7"/>
    </row>
    <row r="1298" spans="1:1">
      <c r="A1298" s="7"/>
    </row>
    <row r="1299" spans="1:1">
      <c r="A1299" s="7"/>
    </row>
    <row r="1300" spans="1:1">
      <c r="A1300" s="7"/>
    </row>
    <row r="1301" spans="1:1">
      <c r="A1301" s="7"/>
    </row>
    <row r="1302" spans="1:1">
      <c r="A1302" s="7"/>
    </row>
    <row r="1303" spans="1:1">
      <c r="A1303" s="7"/>
    </row>
    <row r="1304" spans="1:1">
      <c r="A1304" s="7"/>
    </row>
    <row r="1305" spans="1:1">
      <c r="A1305" s="7"/>
    </row>
    <row r="1306" spans="1:1">
      <c r="A1306" s="7"/>
    </row>
    <row r="1307" spans="1:1">
      <c r="A1307" s="7"/>
    </row>
    <row r="1308" spans="1:1">
      <c r="A1308" s="7"/>
    </row>
    <row r="1309" spans="1:1">
      <c r="A1309" s="7"/>
    </row>
    <row r="1310" spans="1:1">
      <c r="A1310" s="7"/>
    </row>
    <row r="1311" spans="1:1">
      <c r="A1311" s="7"/>
    </row>
    <row r="1312" spans="1:1">
      <c r="A1312" s="7"/>
    </row>
    <row r="1313" spans="1:1">
      <c r="A1313" s="7"/>
    </row>
    <row r="1314" spans="1:1">
      <c r="A1314" s="7"/>
    </row>
    <row r="1315" spans="1:1">
      <c r="A1315" s="7"/>
    </row>
    <row r="1316" spans="1:1">
      <c r="A1316" s="7"/>
    </row>
    <row r="1317" spans="1:1">
      <c r="A1317" s="7"/>
    </row>
    <row r="1318" spans="1:1">
      <c r="A1318" s="7"/>
    </row>
    <row r="1319" spans="1:1">
      <c r="A1319" s="7"/>
    </row>
    <row r="1320" spans="1:1">
      <c r="A1320" s="7"/>
    </row>
    <row r="1321" spans="1:1">
      <c r="A1321" s="7"/>
    </row>
    <row r="1322" spans="1:1">
      <c r="A1322" s="7"/>
    </row>
    <row r="1323" spans="1:1">
      <c r="A1323" s="7"/>
    </row>
    <row r="1324" spans="1:1">
      <c r="A1324" s="7"/>
    </row>
    <row r="1325" spans="1:1">
      <c r="A1325" s="7"/>
    </row>
    <row r="1326" spans="1:1">
      <c r="A1326" s="7"/>
    </row>
    <row r="1327" spans="1:1">
      <c r="A1327" s="7"/>
    </row>
    <row r="1328" spans="1:1">
      <c r="A1328" s="7"/>
    </row>
    <row r="1329" spans="1:1">
      <c r="A1329" s="7"/>
    </row>
    <row r="1330" spans="1:1">
      <c r="A1330" s="7"/>
    </row>
    <row r="1331" spans="1:1">
      <c r="A1331" s="7"/>
    </row>
    <row r="1332" spans="1:1">
      <c r="A1332" s="7"/>
    </row>
    <row r="1333" spans="1:1">
      <c r="A1333" s="7"/>
    </row>
    <row r="1334" spans="1:1">
      <c r="A1334" s="7"/>
    </row>
    <row r="1335" spans="1:1">
      <c r="A1335" s="7"/>
    </row>
    <row r="1336" spans="1:1">
      <c r="A1336" s="7"/>
    </row>
    <row r="1337" spans="1:1">
      <c r="A1337" s="7"/>
    </row>
    <row r="1338" spans="1:1">
      <c r="A1338" s="7"/>
    </row>
    <row r="1339" spans="1:1">
      <c r="A1339" s="7"/>
    </row>
    <row r="1340" spans="1:1">
      <c r="A1340" s="7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</sheetData>
  <conditionalFormatting sqref="A998:A1048576 A1">
    <cfRule type="duplicateValues" dxfId="34" priority="3"/>
  </conditionalFormatting>
  <conditionalFormatting sqref="A1:A1048576">
    <cfRule type="duplicateValues" dxfId="33" priority="2"/>
  </conditionalFormatting>
  <conditionalFormatting sqref="A2:C1040">
    <cfRule type="expression" dxfId="32" priority="1">
      <formula>MOD(ROW(),2)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EB068-6728-6546-A922-2436BAA79676}">
  <sheetPr>
    <tabColor rgb="FFE25D8B"/>
  </sheetPr>
  <dimension ref="A1:F202"/>
  <sheetViews>
    <sheetView workbookViewId="0">
      <selection activeCell="F1" sqref="F1"/>
    </sheetView>
  </sheetViews>
  <sheetFormatPr baseColWidth="10" defaultRowHeight="16"/>
  <cols>
    <col min="1" max="1" width="15.83203125" style="16" customWidth="1"/>
    <col min="2" max="3" width="10.83203125" style="3"/>
    <col min="5" max="5" width="22" customWidth="1"/>
  </cols>
  <sheetData>
    <row r="1" spans="1:6" s="17" customFormat="1">
      <c r="A1" s="18" t="s">
        <v>3</v>
      </c>
      <c r="B1" s="18" t="s">
        <v>2</v>
      </c>
      <c r="C1" s="18" t="s">
        <v>1</v>
      </c>
      <c r="E1" s="19" t="s">
        <v>0</v>
      </c>
      <c r="F1" s="18">
        <v>103</v>
      </c>
    </row>
    <row r="2" spans="1:6">
      <c r="A2">
        <v>21605710</v>
      </c>
      <c r="B2">
        <v>12.8</v>
      </c>
      <c r="C2">
        <v>64</v>
      </c>
    </row>
    <row r="3" spans="1:6">
      <c r="A3">
        <v>21705448</v>
      </c>
      <c r="B3">
        <v>16</v>
      </c>
      <c r="C3">
        <v>27</v>
      </c>
    </row>
    <row r="4" spans="1:6">
      <c r="A4">
        <v>21705630</v>
      </c>
      <c r="B4">
        <v>16.399999999999999</v>
      </c>
      <c r="C4">
        <v>21</v>
      </c>
    </row>
    <row r="5" spans="1:6">
      <c r="A5">
        <v>21706348</v>
      </c>
      <c r="B5">
        <v>14.8</v>
      </c>
      <c r="C5">
        <v>45</v>
      </c>
    </row>
    <row r="6" spans="1:6">
      <c r="A6">
        <v>21721492</v>
      </c>
      <c r="B6">
        <v>16</v>
      </c>
      <c r="C6">
        <v>27</v>
      </c>
    </row>
    <row r="7" spans="1:6">
      <c r="A7">
        <v>21800031</v>
      </c>
      <c r="B7">
        <v>17.600000000000001</v>
      </c>
      <c r="C7">
        <v>7</v>
      </c>
    </row>
    <row r="8" spans="1:6">
      <c r="A8">
        <v>21800056</v>
      </c>
      <c r="B8">
        <v>17.600000000000001</v>
      </c>
      <c r="C8">
        <v>7</v>
      </c>
    </row>
    <row r="9" spans="1:6">
      <c r="A9">
        <v>21800090</v>
      </c>
      <c r="B9">
        <v>14.4</v>
      </c>
      <c r="C9">
        <v>49</v>
      </c>
    </row>
    <row r="10" spans="1:6">
      <c r="A10">
        <v>21800174</v>
      </c>
      <c r="B10">
        <v>10.8</v>
      </c>
      <c r="C10">
        <v>77</v>
      </c>
    </row>
    <row r="11" spans="1:6">
      <c r="A11">
        <v>21800234</v>
      </c>
      <c r="B11">
        <v>14.8</v>
      </c>
      <c r="C11">
        <v>45</v>
      </c>
    </row>
    <row r="12" spans="1:6">
      <c r="A12">
        <v>21800252</v>
      </c>
      <c r="B12">
        <v>14.8</v>
      </c>
      <c r="C12">
        <v>45</v>
      </c>
    </row>
    <row r="13" spans="1:6">
      <c r="A13">
        <v>21800278</v>
      </c>
      <c r="B13">
        <v>19.2</v>
      </c>
      <c r="C13">
        <v>2</v>
      </c>
    </row>
    <row r="14" spans="1:6">
      <c r="A14">
        <v>21800304</v>
      </c>
      <c r="B14">
        <v>16.8</v>
      </c>
      <c r="C14">
        <v>17</v>
      </c>
    </row>
    <row r="15" spans="1:6">
      <c r="A15">
        <v>21800313</v>
      </c>
      <c r="B15">
        <v>19.600000000000001</v>
      </c>
      <c r="C15">
        <v>1</v>
      </c>
    </row>
    <row r="16" spans="1:6">
      <c r="A16">
        <v>21800324</v>
      </c>
      <c r="B16">
        <v>15.6</v>
      </c>
      <c r="C16">
        <v>37</v>
      </c>
    </row>
    <row r="17" spans="1:3">
      <c r="A17">
        <v>21800563</v>
      </c>
      <c r="B17">
        <v>16</v>
      </c>
      <c r="C17">
        <v>27</v>
      </c>
    </row>
    <row r="18" spans="1:3">
      <c r="A18">
        <v>21800635</v>
      </c>
      <c r="B18">
        <v>14.8</v>
      </c>
      <c r="C18">
        <v>45</v>
      </c>
    </row>
    <row r="19" spans="1:3">
      <c r="A19">
        <v>21800689</v>
      </c>
      <c r="B19">
        <v>14.4</v>
      </c>
      <c r="C19">
        <v>49</v>
      </c>
    </row>
    <row r="20" spans="1:3">
      <c r="A20">
        <v>21800728</v>
      </c>
      <c r="B20">
        <v>13.2</v>
      </c>
      <c r="C20">
        <v>59</v>
      </c>
    </row>
    <row r="21" spans="1:3">
      <c r="A21">
        <v>21800738</v>
      </c>
      <c r="B21">
        <v>18.399999999999999</v>
      </c>
      <c r="C21">
        <v>3</v>
      </c>
    </row>
    <row r="22" spans="1:3">
      <c r="A22">
        <v>21800789</v>
      </c>
      <c r="B22">
        <v>12.4</v>
      </c>
      <c r="C22">
        <v>68</v>
      </c>
    </row>
    <row r="23" spans="1:3">
      <c r="A23">
        <v>21800977</v>
      </c>
      <c r="B23">
        <v>16.8</v>
      </c>
      <c r="C23">
        <v>17</v>
      </c>
    </row>
    <row r="24" spans="1:3">
      <c r="A24">
        <v>21801019</v>
      </c>
      <c r="B24">
        <v>15.2</v>
      </c>
      <c r="C24">
        <v>43</v>
      </c>
    </row>
    <row r="25" spans="1:3">
      <c r="A25">
        <v>21801120</v>
      </c>
      <c r="B25">
        <v>12.8</v>
      </c>
      <c r="C25">
        <v>64</v>
      </c>
    </row>
    <row r="26" spans="1:3">
      <c r="A26">
        <v>21801122</v>
      </c>
      <c r="B26">
        <v>12</v>
      </c>
      <c r="C26">
        <v>71</v>
      </c>
    </row>
    <row r="27" spans="1:3">
      <c r="A27">
        <v>21801214</v>
      </c>
      <c r="B27">
        <v>12.4</v>
      </c>
      <c r="C27">
        <v>68</v>
      </c>
    </row>
    <row r="28" spans="1:3">
      <c r="A28">
        <v>21801240</v>
      </c>
      <c r="B28">
        <v>18</v>
      </c>
      <c r="C28">
        <v>5</v>
      </c>
    </row>
    <row r="29" spans="1:3">
      <c r="A29">
        <v>21801307</v>
      </c>
      <c r="B29">
        <v>5.2</v>
      </c>
      <c r="C29">
        <v>97</v>
      </c>
    </row>
    <row r="30" spans="1:3">
      <c r="A30">
        <v>21801402</v>
      </c>
      <c r="B30">
        <v>17.600000000000001</v>
      </c>
      <c r="C30">
        <v>7</v>
      </c>
    </row>
    <row r="31" spans="1:3">
      <c r="A31">
        <v>21801481</v>
      </c>
      <c r="B31">
        <v>14.4</v>
      </c>
      <c r="C31">
        <v>49</v>
      </c>
    </row>
    <row r="32" spans="1:3">
      <c r="A32">
        <v>21801495</v>
      </c>
      <c r="B32">
        <v>10</v>
      </c>
      <c r="C32">
        <v>80</v>
      </c>
    </row>
    <row r="33" spans="1:3">
      <c r="A33">
        <v>21801710</v>
      </c>
      <c r="B33">
        <v>14.4</v>
      </c>
      <c r="C33">
        <v>49</v>
      </c>
    </row>
    <row r="34" spans="1:3">
      <c r="A34">
        <v>21801739</v>
      </c>
      <c r="B34">
        <v>15.6</v>
      </c>
      <c r="C34">
        <v>37</v>
      </c>
    </row>
    <row r="35" spans="1:3">
      <c r="A35">
        <v>21801747</v>
      </c>
      <c r="B35">
        <v>14.4</v>
      </c>
      <c r="C35">
        <v>49</v>
      </c>
    </row>
    <row r="36" spans="1:3">
      <c r="A36">
        <v>21801893</v>
      </c>
      <c r="B36">
        <v>16.399999999999999</v>
      </c>
      <c r="C36">
        <v>21</v>
      </c>
    </row>
    <row r="37" spans="1:3">
      <c r="A37">
        <v>21801909</v>
      </c>
      <c r="B37">
        <v>17.2</v>
      </c>
      <c r="C37">
        <v>13</v>
      </c>
    </row>
    <row r="38" spans="1:3">
      <c r="A38">
        <v>21801915</v>
      </c>
      <c r="B38">
        <v>13.6</v>
      </c>
      <c r="C38">
        <v>57</v>
      </c>
    </row>
    <row r="39" spans="1:3">
      <c r="A39">
        <v>21802198</v>
      </c>
      <c r="B39">
        <v>15.2</v>
      </c>
      <c r="C39">
        <v>43</v>
      </c>
    </row>
    <row r="40" spans="1:3">
      <c r="A40">
        <v>21802273</v>
      </c>
      <c r="B40">
        <v>11.6</v>
      </c>
      <c r="C40">
        <v>74</v>
      </c>
    </row>
    <row r="41" spans="1:3">
      <c r="A41">
        <v>21802468</v>
      </c>
      <c r="B41">
        <v>14</v>
      </c>
      <c r="C41">
        <v>55</v>
      </c>
    </row>
    <row r="42" spans="1:3">
      <c r="A42">
        <v>21802475</v>
      </c>
      <c r="B42">
        <v>6</v>
      </c>
      <c r="C42">
        <v>93</v>
      </c>
    </row>
    <row r="43" spans="1:3">
      <c r="A43">
        <v>21802501</v>
      </c>
      <c r="B43">
        <v>17.600000000000001</v>
      </c>
      <c r="C43">
        <v>7</v>
      </c>
    </row>
    <row r="44" spans="1:3">
      <c r="A44">
        <v>21802681</v>
      </c>
      <c r="B44">
        <v>18</v>
      </c>
      <c r="C44">
        <v>5</v>
      </c>
    </row>
    <row r="45" spans="1:3">
      <c r="A45">
        <v>21802691</v>
      </c>
      <c r="B45">
        <v>13.2</v>
      </c>
      <c r="C45">
        <v>59</v>
      </c>
    </row>
    <row r="46" spans="1:3">
      <c r="A46">
        <v>21802921</v>
      </c>
      <c r="B46">
        <v>13.2</v>
      </c>
      <c r="C46">
        <v>59</v>
      </c>
    </row>
    <row r="47" spans="1:3">
      <c r="A47">
        <v>21802928</v>
      </c>
      <c r="B47">
        <v>13.2</v>
      </c>
      <c r="C47">
        <v>59</v>
      </c>
    </row>
    <row r="48" spans="1:3">
      <c r="A48">
        <v>21802983</v>
      </c>
      <c r="B48">
        <v>11.2</v>
      </c>
      <c r="C48">
        <v>76</v>
      </c>
    </row>
    <row r="49" spans="1:3">
      <c r="A49">
        <v>21803168</v>
      </c>
      <c r="B49">
        <v>17.2</v>
      </c>
      <c r="C49">
        <v>13</v>
      </c>
    </row>
    <row r="50" spans="1:3">
      <c r="A50">
        <v>21803341</v>
      </c>
      <c r="B50">
        <v>8</v>
      </c>
      <c r="C50">
        <v>88</v>
      </c>
    </row>
    <row r="51" spans="1:3">
      <c r="A51">
        <v>21803342</v>
      </c>
      <c r="B51">
        <v>10</v>
      </c>
      <c r="C51">
        <v>80</v>
      </c>
    </row>
    <row r="52" spans="1:3">
      <c r="A52">
        <v>21803355</v>
      </c>
      <c r="B52">
        <v>17.600000000000001</v>
      </c>
      <c r="C52">
        <v>7</v>
      </c>
    </row>
    <row r="53" spans="1:3">
      <c r="A53">
        <v>21803416</v>
      </c>
      <c r="B53">
        <v>16.399999999999999</v>
      </c>
      <c r="C53">
        <v>21</v>
      </c>
    </row>
    <row r="54" spans="1:3">
      <c r="A54">
        <v>21803418</v>
      </c>
      <c r="B54">
        <v>16.399999999999999</v>
      </c>
      <c r="C54">
        <v>21</v>
      </c>
    </row>
    <row r="55" spans="1:3">
      <c r="A55">
        <v>21803698</v>
      </c>
      <c r="B55">
        <v>16</v>
      </c>
      <c r="C55">
        <v>27</v>
      </c>
    </row>
    <row r="56" spans="1:3">
      <c r="A56">
        <v>21803948</v>
      </c>
      <c r="B56">
        <v>16</v>
      </c>
      <c r="C56">
        <v>27</v>
      </c>
    </row>
    <row r="57" spans="1:3">
      <c r="A57">
        <v>21804172</v>
      </c>
      <c r="B57">
        <v>12.8</v>
      </c>
      <c r="C57">
        <v>64</v>
      </c>
    </row>
    <row r="58" spans="1:3">
      <c r="A58">
        <v>21804261</v>
      </c>
      <c r="B58">
        <v>16.399999999999999</v>
      </c>
      <c r="C58">
        <v>21</v>
      </c>
    </row>
    <row r="59" spans="1:3">
      <c r="A59">
        <v>21804349</v>
      </c>
      <c r="B59">
        <v>15.6</v>
      </c>
      <c r="C59">
        <v>37</v>
      </c>
    </row>
    <row r="60" spans="1:3">
      <c r="A60">
        <v>21804444</v>
      </c>
      <c r="B60">
        <v>15.6</v>
      </c>
      <c r="C60">
        <v>37</v>
      </c>
    </row>
    <row r="61" spans="1:3">
      <c r="A61">
        <v>21804485</v>
      </c>
      <c r="B61">
        <v>16.399999999999999</v>
      </c>
      <c r="C61">
        <v>21</v>
      </c>
    </row>
    <row r="62" spans="1:3">
      <c r="A62">
        <v>21804625</v>
      </c>
      <c r="B62">
        <v>16</v>
      </c>
      <c r="C62">
        <v>27</v>
      </c>
    </row>
    <row r="63" spans="1:3">
      <c r="A63">
        <v>21804800</v>
      </c>
      <c r="B63">
        <v>10</v>
      </c>
      <c r="C63">
        <v>80</v>
      </c>
    </row>
    <row r="64" spans="1:3">
      <c r="A64">
        <v>21804897</v>
      </c>
      <c r="B64">
        <v>16.8</v>
      </c>
      <c r="C64">
        <v>17</v>
      </c>
    </row>
    <row r="65" spans="1:3">
      <c r="A65">
        <v>21805060</v>
      </c>
      <c r="B65">
        <v>6</v>
      </c>
      <c r="C65">
        <v>93</v>
      </c>
    </row>
    <row r="66" spans="1:3">
      <c r="A66">
        <v>21805073</v>
      </c>
      <c r="B66">
        <v>10.8</v>
      </c>
      <c r="C66">
        <v>77</v>
      </c>
    </row>
    <row r="67" spans="1:3">
      <c r="A67">
        <v>21805421</v>
      </c>
      <c r="B67">
        <v>18.399999999999999</v>
      </c>
      <c r="C67">
        <v>3</v>
      </c>
    </row>
    <row r="68" spans="1:3">
      <c r="A68">
        <v>21805723</v>
      </c>
      <c r="B68">
        <v>17.2</v>
      </c>
      <c r="C68">
        <v>13</v>
      </c>
    </row>
    <row r="69" spans="1:3">
      <c r="A69">
        <v>21806763</v>
      </c>
      <c r="B69">
        <v>12</v>
      </c>
      <c r="C69">
        <v>71</v>
      </c>
    </row>
    <row r="70" spans="1:3">
      <c r="A70">
        <v>21806904</v>
      </c>
      <c r="B70">
        <v>16</v>
      </c>
      <c r="C70">
        <v>27</v>
      </c>
    </row>
    <row r="71" spans="1:3">
      <c r="A71">
        <v>21817440</v>
      </c>
      <c r="B71">
        <v>9.1999999999999993</v>
      </c>
      <c r="C71">
        <v>86</v>
      </c>
    </row>
    <row r="72" spans="1:3">
      <c r="A72">
        <v>21817973</v>
      </c>
      <c r="B72">
        <v>12.8</v>
      </c>
      <c r="C72">
        <v>64</v>
      </c>
    </row>
    <row r="73" spans="1:3">
      <c r="A73">
        <v>21818578</v>
      </c>
      <c r="B73">
        <v>15.6</v>
      </c>
      <c r="C73">
        <v>37</v>
      </c>
    </row>
    <row r="74" spans="1:3">
      <c r="A74">
        <v>21818719</v>
      </c>
      <c r="B74">
        <v>7.2</v>
      </c>
      <c r="C74">
        <v>90</v>
      </c>
    </row>
    <row r="75" spans="1:3">
      <c r="A75">
        <v>21900149</v>
      </c>
      <c r="B75">
        <v>7.2</v>
      </c>
      <c r="C75">
        <v>90</v>
      </c>
    </row>
    <row r="76" spans="1:3">
      <c r="A76">
        <v>21900153</v>
      </c>
      <c r="B76">
        <v>9.1999999999999993</v>
      </c>
      <c r="C76">
        <v>86</v>
      </c>
    </row>
    <row r="77" spans="1:3">
      <c r="A77">
        <v>21900189</v>
      </c>
      <c r="B77">
        <v>17.600000000000001</v>
      </c>
      <c r="C77">
        <v>7</v>
      </c>
    </row>
    <row r="78" spans="1:3">
      <c r="A78">
        <v>21900196</v>
      </c>
      <c r="B78">
        <v>16</v>
      </c>
      <c r="C78">
        <v>27</v>
      </c>
    </row>
    <row r="79" spans="1:3">
      <c r="A79">
        <v>21900266</v>
      </c>
      <c r="B79">
        <v>5.6</v>
      </c>
      <c r="C79">
        <v>95</v>
      </c>
    </row>
    <row r="80" spans="1:3">
      <c r="A80">
        <v>21900352</v>
      </c>
      <c r="B80">
        <v>6.8</v>
      </c>
      <c r="C80">
        <v>92</v>
      </c>
    </row>
    <row r="81" spans="1:3">
      <c r="A81">
        <v>21900520</v>
      </c>
      <c r="B81">
        <v>11.6</v>
      </c>
      <c r="C81">
        <v>74</v>
      </c>
    </row>
    <row r="82" spans="1:3">
      <c r="A82">
        <v>21900557</v>
      </c>
      <c r="B82">
        <v>15.6</v>
      </c>
      <c r="C82">
        <v>37</v>
      </c>
    </row>
    <row r="83" spans="1:3">
      <c r="A83">
        <v>21900718</v>
      </c>
      <c r="B83">
        <v>16</v>
      </c>
      <c r="C83">
        <v>27</v>
      </c>
    </row>
    <row r="84" spans="1:3">
      <c r="A84">
        <v>21900720</v>
      </c>
      <c r="B84">
        <v>10</v>
      </c>
      <c r="C84">
        <v>80</v>
      </c>
    </row>
    <row r="85" spans="1:3">
      <c r="A85">
        <v>21900754</v>
      </c>
      <c r="B85">
        <v>16.8</v>
      </c>
      <c r="C85">
        <v>17</v>
      </c>
    </row>
    <row r="86" spans="1:3">
      <c r="A86">
        <v>21900923</v>
      </c>
      <c r="B86">
        <v>14</v>
      </c>
      <c r="C86">
        <v>55</v>
      </c>
    </row>
    <row r="87" spans="1:3">
      <c r="A87">
        <v>21901127</v>
      </c>
      <c r="B87">
        <v>10</v>
      </c>
      <c r="C87">
        <v>80</v>
      </c>
    </row>
    <row r="88" spans="1:3">
      <c r="A88">
        <v>21901873</v>
      </c>
      <c r="B88">
        <v>14.4</v>
      </c>
      <c r="C88">
        <v>49</v>
      </c>
    </row>
    <row r="89" spans="1:3">
      <c r="A89">
        <v>21902268</v>
      </c>
      <c r="B89">
        <v>5.6</v>
      </c>
      <c r="C89">
        <v>95</v>
      </c>
    </row>
    <row r="90" spans="1:3">
      <c r="A90">
        <v>21902447</v>
      </c>
      <c r="B90">
        <v>17.2</v>
      </c>
      <c r="C90">
        <v>13</v>
      </c>
    </row>
    <row r="91" spans="1:3">
      <c r="A91">
        <v>21902792</v>
      </c>
      <c r="B91">
        <v>2</v>
      </c>
      <c r="C91">
        <v>101</v>
      </c>
    </row>
    <row r="92" spans="1:3">
      <c r="A92">
        <v>21903142</v>
      </c>
      <c r="B92">
        <v>10.8</v>
      </c>
      <c r="C92">
        <v>77</v>
      </c>
    </row>
    <row r="93" spans="1:3">
      <c r="A93">
        <v>21903790</v>
      </c>
      <c r="B93">
        <v>10</v>
      </c>
      <c r="C93">
        <v>80</v>
      </c>
    </row>
    <row r="94" spans="1:3">
      <c r="A94">
        <v>21904494</v>
      </c>
      <c r="B94">
        <v>13.2</v>
      </c>
      <c r="C94">
        <v>59</v>
      </c>
    </row>
    <row r="95" spans="1:3">
      <c r="A95">
        <v>21904796</v>
      </c>
      <c r="B95">
        <v>4.8</v>
      </c>
      <c r="C95">
        <v>98</v>
      </c>
    </row>
    <row r="96" spans="1:3">
      <c r="A96">
        <v>21905861</v>
      </c>
      <c r="B96">
        <v>4.4000000000000004</v>
      </c>
      <c r="C96">
        <v>99</v>
      </c>
    </row>
    <row r="97" spans="1:3">
      <c r="A97">
        <v>21906349</v>
      </c>
      <c r="B97">
        <v>12.4</v>
      </c>
      <c r="C97">
        <v>68</v>
      </c>
    </row>
    <row r="98" spans="1:3">
      <c r="A98">
        <v>21907571</v>
      </c>
      <c r="B98">
        <v>16</v>
      </c>
      <c r="C98">
        <v>27</v>
      </c>
    </row>
    <row r="99" spans="1:3">
      <c r="A99">
        <v>21908016</v>
      </c>
      <c r="B99">
        <v>12</v>
      </c>
      <c r="C99">
        <v>71</v>
      </c>
    </row>
    <row r="100" spans="1:3">
      <c r="A100">
        <v>21909123</v>
      </c>
      <c r="B100">
        <v>2.8</v>
      </c>
      <c r="C100">
        <v>100</v>
      </c>
    </row>
    <row r="101" spans="1:3">
      <c r="A101">
        <v>21909268</v>
      </c>
      <c r="B101">
        <v>8</v>
      </c>
      <c r="C101">
        <v>88</v>
      </c>
    </row>
    <row r="102" spans="1:3">
      <c r="A102">
        <v>21909339</v>
      </c>
      <c r="B102">
        <v>1.6</v>
      </c>
      <c r="C102">
        <v>102</v>
      </c>
    </row>
    <row r="103" spans="1:3">
      <c r="A103">
        <v>21912330</v>
      </c>
      <c r="B103">
        <v>13.6</v>
      </c>
      <c r="C103">
        <v>57</v>
      </c>
    </row>
    <row r="104" spans="1:3">
      <c r="A104">
        <v>21912651</v>
      </c>
      <c r="B104">
        <v>0.4</v>
      </c>
      <c r="C104">
        <v>103</v>
      </c>
    </row>
    <row r="105" spans="1:3">
      <c r="A105"/>
      <c r="B105"/>
      <c r="C105"/>
    </row>
    <row r="106" spans="1:3">
      <c r="A106"/>
      <c r="B106"/>
      <c r="C106"/>
    </row>
    <row r="107" spans="1:3">
      <c r="A107"/>
      <c r="B107"/>
      <c r="C107"/>
    </row>
    <row r="108" spans="1:3">
      <c r="A108"/>
      <c r="B108"/>
      <c r="C108"/>
    </row>
    <row r="109" spans="1:3">
      <c r="A109"/>
      <c r="B109"/>
      <c r="C109"/>
    </row>
    <row r="110" spans="1:3">
      <c r="A110"/>
      <c r="B110"/>
      <c r="C110"/>
    </row>
    <row r="111" spans="1:3">
      <c r="A111"/>
      <c r="B111"/>
      <c r="C111"/>
    </row>
    <row r="112" spans="1:3">
      <c r="A112"/>
      <c r="B112"/>
      <c r="C112"/>
    </row>
    <row r="113" spans="1:3">
      <c r="A113"/>
      <c r="B113"/>
      <c r="C113"/>
    </row>
    <row r="114" spans="1:3">
      <c r="A114"/>
      <c r="B114"/>
      <c r="C114"/>
    </row>
    <row r="115" spans="1:3">
      <c r="A115"/>
      <c r="B115"/>
      <c r="C115"/>
    </row>
    <row r="116" spans="1:3">
      <c r="A116"/>
      <c r="B116"/>
      <c r="C116"/>
    </row>
    <row r="117" spans="1:3">
      <c r="A117"/>
      <c r="B117"/>
      <c r="C117"/>
    </row>
    <row r="118" spans="1:3">
      <c r="A118"/>
      <c r="B118"/>
      <c r="C118"/>
    </row>
    <row r="119" spans="1:3">
      <c r="A119"/>
      <c r="B119"/>
      <c r="C119"/>
    </row>
    <row r="120" spans="1:3">
      <c r="A120"/>
      <c r="B120"/>
      <c r="C120"/>
    </row>
    <row r="121" spans="1:3">
      <c r="A121"/>
      <c r="B121"/>
      <c r="C121"/>
    </row>
    <row r="122" spans="1:3">
      <c r="A122"/>
      <c r="B122"/>
      <c r="C122"/>
    </row>
    <row r="123" spans="1:3">
      <c r="A123"/>
      <c r="B123"/>
      <c r="C123"/>
    </row>
    <row r="124" spans="1:3">
      <c r="A124"/>
      <c r="B124"/>
      <c r="C124"/>
    </row>
    <row r="125" spans="1:3">
      <c r="A125"/>
      <c r="B125"/>
      <c r="C125"/>
    </row>
    <row r="126" spans="1:3">
      <c r="A126"/>
      <c r="B126"/>
      <c r="C126"/>
    </row>
    <row r="127" spans="1:3">
      <c r="A127"/>
      <c r="B127"/>
      <c r="C127"/>
    </row>
    <row r="128" spans="1:3">
      <c r="A128"/>
      <c r="B128"/>
      <c r="C128"/>
    </row>
    <row r="129" spans="1:3">
      <c r="A129"/>
      <c r="B129"/>
      <c r="C129"/>
    </row>
    <row r="130" spans="1:3">
      <c r="A130"/>
      <c r="B130"/>
      <c r="C130"/>
    </row>
    <row r="131" spans="1:3">
      <c r="A131"/>
      <c r="B131"/>
      <c r="C131"/>
    </row>
    <row r="132" spans="1:3">
      <c r="A132"/>
      <c r="B132"/>
      <c r="C132"/>
    </row>
    <row r="133" spans="1:3">
      <c r="A133"/>
      <c r="B133"/>
      <c r="C133"/>
    </row>
    <row r="134" spans="1:3">
      <c r="A134"/>
      <c r="B134"/>
      <c r="C134"/>
    </row>
    <row r="135" spans="1:3">
      <c r="A135"/>
      <c r="B135"/>
      <c r="C135"/>
    </row>
    <row r="136" spans="1:3">
      <c r="A136"/>
      <c r="B136"/>
      <c r="C136"/>
    </row>
    <row r="137" spans="1:3">
      <c r="A137"/>
      <c r="B137"/>
      <c r="C137"/>
    </row>
    <row r="138" spans="1:3">
      <c r="A138"/>
      <c r="B138"/>
      <c r="C138"/>
    </row>
    <row r="139" spans="1:3">
      <c r="A139"/>
      <c r="B139"/>
      <c r="C139"/>
    </row>
    <row r="140" spans="1:3">
      <c r="A140"/>
      <c r="B140"/>
      <c r="C140"/>
    </row>
    <row r="141" spans="1:3">
      <c r="A141"/>
      <c r="B141"/>
      <c r="C141"/>
    </row>
    <row r="142" spans="1:3">
      <c r="A142"/>
      <c r="B142"/>
      <c r="C142"/>
    </row>
    <row r="143" spans="1:3">
      <c r="A143"/>
      <c r="B143"/>
      <c r="C143"/>
    </row>
    <row r="144" spans="1:3">
      <c r="A144"/>
      <c r="B144"/>
      <c r="C144"/>
    </row>
    <row r="145" spans="1:3">
      <c r="A145"/>
      <c r="B145"/>
      <c r="C145"/>
    </row>
    <row r="146" spans="1:3">
      <c r="A146"/>
      <c r="B146"/>
      <c r="C146"/>
    </row>
    <row r="147" spans="1:3">
      <c r="A147"/>
      <c r="B147"/>
      <c r="C147"/>
    </row>
    <row r="148" spans="1:3">
      <c r="A148"/>
      <c r="B148"/>
      <c r="C148"/>
    </row>
    <row r="149" spans="1:3">
      <c r="A149"/>
      <c r="B149"/>
      <c r="C149"/>
    </row>
    <row r="150" spans="1:3">
      <c r="A150"/>
      <c r="B150"/>
      <c r="C150"/>
    </row>
    <row r="151" spans="1:3">
      <c r="A151"/>
      <c r="B151"/>
      <c r="C151"/>
    </row>
    <row r="152" spans="1:3">
      <c r="A152"/>
      <c r="B152"/>
      <c r="C152"/>
    </row>
    <row r="153" spans="1:3">
      <c r="A153"/>
      <c r="B153"/>
      <c r="C153"/>
    </row>
    <row r="154" spans="1:3">
      <c r="A154"/>
      <c r="B154"/>
      <c r="C154"/>
    </row>
    <row r="155" spans="1:3">
      <c r="A155"/>
      <c r="B155"/>
      <c r="C155"/>
    </row>
    <row r="156" spans="1:3">
      <c r="A156"/>
      <c r="B156"/>
      <c r="C156"/>
    </row>
    <row r="157" spans="1:3">
      <c r="A157"/>
      <c r="B157"/>
      <c r="C157"/>
    </row>
    <row r="158" spans="1:3">
      <c r="A158"/>
      <c r="B158"/>
      <c r="C158"/>
    </row>
    <row r="159" spans="1:3">
      <c r="A159"/>
      <c r="B159"/>
      <c r="C159"/>
    </row>
    <row r="160" spans="1:3">
      <c r="A160"/>
      <c r="B160"/>
      <c r="C160"/>
    </row>
    <row r="161" spans="1:3">
      <c r="A161"/>
      <c r="B161"/>
      <c r="C161"/>
    </row>
    <row r="162" spans="1:3">
      <c r="A162"/>
      <c r="B162"/>
      <c r="C162"/>
    </row>
    <row r="163" spans="1:3">
      <c r="A163"/>
      <c r="B163"/>
      <c r="C163"/>
    </row>
    <row r="164" spans="1:3">
      <c r="A164"/>
      <c r="B164"/>
      <c r="C164"/>
    </row>
    <row r="165" spans="1:3">
      <c r="A165"/>
      <c r="B165"/>
      <c r="C165"/>
    </row>
    <row r="166" spans="1:3">
      <c r="A166"/>
      <c r="B166"/>
      <c r="C166"/>
    </row>
    <row r="167" spans="1:3">
      <c r="A167"/>
      <c r="B167"/>
      <c r="C167"/>
    </row>
    <row r="168" spans="1:3">
      <c r="A168"/>
      <c r="B168"/>
      <c r="C168"/>
    </row>
    <row r="169" spans="1:3">
      <c r="A169"/>
      <c r="B169"/>
      <c r="C169"/>
    </row>
    <row r="170" spans="1:3">
      <c r="A170"/>
      <c r="B170"/>
      <c r="C170"/>
    </row>
    <row r="171" spans="1:3">
      <c r="A171"/>
      <c r="B171"/>
      <c r="C171"/>
    </row>
    <row r="172" spans="1:3">
      <c r="A172"/>
      <c r="B172"/>
      <c r="C172"/>
    </row>
    <row r="173" spans="1:3">
      <c r="A173"/>
      <c r="B173"/>
      <c r="C173"/>
    </row>
    <row r="174" spans="1:3">
      <c r="A174"/>
      <c r="B174"/>
      <c r="C174"/>
    </row>
    <row r="175" spans="1:3">
      <c r="A175"/>
      <c r="B175"/>
      <c r="C175"/>
    </row>
    <row r="176" spans="1:3">
      <c r="A176"/>
      <c r="B176"/>
      <c r="C176"/>
    </row>
    <row r="177" spans="1:3">
      <c r="A177"/>
      <c r="B177"/>
      <c r="C177"/>
    </row>
    <row r="178" spans="1:3">
      <c r="A178"/>
      <c r="B178"/>
      <c r="C178"/>
    </row>
    <row r="179" spans="1:3">
      <c r="A179"/>
      <c r="B179"/>
      <c r="C179"/>
    </row>
    <row r="180" spans="1:3">
      <c r="A180"/>
      <c r="B180"/>
      <c r="C180"/>
    </row>
    <row r="181" spans="1:3">
      <c r="A181"/>
      <c r="B181"/>
      <c r="C181"/>
    </row>
    <row r="182" spans="1:3">
      <c r="A182"/>
      <c r="B182"/>
      <c r="C182"/>
    </row>
    <row r="183" spans="1:3">
      <c r="A183"/>
      <c r="B183"/>
      <c r="C183"/>
    </row>
    <row r="184" spans="1:3">
      <c r="A184"/>
      <c r="B184"/>
      <c r="C184"/>
    </row>
    <row r="185" spans="1:3">
      <c r="A185"/>
      <c r="B185"/>
      <c r="C185"/>
    </row>
    <row r="186" spans="1:3">
      <c r="A186"/>
      <c r="B186"/>
      <c r="C186"/>
    </row>
    <row r="187" spans="1:3">
      <c r="A187"/>
      <c r="B187"/>
      <c r="C187"/>
    </row>
    <row r="188" spans="1:3">
      <c r="A188"/>
      <c r="B188"/>
      <c r="C188"/>
    </row>
    <row r="189" spans="1:3">
      <c r="A189"/>
      <c r="B189"/>
      <c r="C189"/>
    </row>
    <row r="190" spans="1:3">
      <c r="A190"/>
      <c r="B190"/>
      <c r="C190"/>
    </row>
    <row r="191" spans="1:3">
      <c r="A191"/>
      <c r="B191"/>
      <c r="C191"/>
    </row>
    <row r="192" spans="1:3">
      <c r="A192"/>
      <c r="B192"/>
      <c r="C192"/>
    </row>
    <row r="193" spans="1:3">
      <c r="A193"/>
      <c r="B193"/>
      <c r="C193"/>
    </row>
    <row r="194" spans="1:3">
      <c r="A194"/>
      <c r="B194"/>
      <c r="C194"/>
    </row>
    <row r="195" spans="1:3">
      <c r="A195"/>
      <c r="B195"/>
      <c r="C195"/>
    </row>
    <row r="196" spans="1:3">
      <c r="A196"/>
      <c r="B196"/>
      <c r="C196"/>
    </row>
    <row r="197" spans="1:3">
      <c r="A197"/>
      <c r="B197"/>
      <c r="C197"/>
    </row>
    <row r="198" spans="1:3">
      <c r="A198"/>
      <c r="B198"/>
      <c r="C198"/>
    </row>
    <row r="199" spans="1:3">
      <c r="A199"/>
      <c r="B199"/>
      <c r="C199"/>
    </row>
    <row r="200" spans="1:3">
      <c r="A200"/>
      <c r="B200"/>
      <c r="C200"/>
    </row>
    <row r="201" spans="1:3">
      <c r="A201"/>
      <c r="B201"/>
      <c r="C201"/>
    </row>
    <row r="202" spans="1:3">
      <c r="A202"/>
      <c r="B202"/>
      <c r="C202"/>
    </row>
  </sheetData>
  <conditionalFormatting sqref="A1 A203:A1048576">
    <cfRule type="duplicateValues" dxfId="31" priority="3"/>
  </conditionalFormatting>
  <conditionalFormatting sqref="A1:A1048576">
    <cfRule type="duplicateValues" dxfId="30" priority="2"/>
  </conditionalFormatting>
  <conditionalFormatting sqref="A2:C104">
    <cfRule type="expression" dxfId="29" priority="1">
      <formula>MOD(ROW(),2)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1D5F3-6512-D645-BA7E-A2E3A9BA8CDE}">
  <sheetPr>
    <tabColor rgb="FFFFDBD5"/>
  </sheetPr>
  <dimension ref="A1:F537"/>
  <sheetViews>
    <sheetView workbookViewId="0">
      <selection activeCell="F1" sqref="F1"/>
    </sheetView>
  </sheetViews>
  <sheetFormatPr baseColWidth="10" defaultRowHeight="16"/>
  <cols>
    <col min="1" max="1" width="15.83203125" customWidth="1"/>
    <col min="5" max="5" width="22" customWidth="1"/>
  </cols>
  <sheetData>
    <row r="1" spans="1:6">
      <c r="A1" s="22" t="s">
        <v>3</v>
      </c>
      <c r="B1" s="22" t="s">
        <v>2</v>
      </c>
      <c r="C1" s="22" t="s">
        <v>1</v>
      </c>
      <c r="E1" s="21" t="s">
        <v>0</v>
      </c>
      <c r="F1" s="20">
        <v>536</v>
      </c>
    </row>
    <row r="2" spans="1:6">
      <c r="A2">
        <v>20703153</v>
      </c>
      <c r="B2">
        <v>10</v>
      </c>
      <c r="C2">
        <v>277</v>
      </c>
    </row>
    <row r="3" spans="1:6">
      <c r="A3">
        <v>20801706</v>
      </c>
      <c r="B3">
        <v>10</v>
      </c>
      <c r="C3">
        <v>277</v>
      </c>
    </row>
    <row r="4" spans="1:6">
      <c r="A4">
        <v>21601022</v>
      </c>
      <c r="B4">
        <v>4.8</v>
      </c>
      <c r="C4">
        <v>445</v>
      </c>
    </row>
    <row r="5" spans="1:6">
      <c r="A5">
        <v>21605710</v>
      </c>
      <c r="B5">
        <v>14</v>
      </c>
      <c r="C5">
        <v>112</v>
      </c>
    </row>
    <row r="6" spans="1:6">
      <c r="A6">
        <v>21701308</v>
      </c>
      <c r="B6">
        <v>15.6</v>
      </c>
      <c r="C6">
        <v>40</v>
      </c>
    </row>
    <row r="7" spans="1:6">
      <c r="A7">
        <v>21701625</v>
      </c>
      <c r="B7">
        <v>15.2</v>
      </c>
      <c r="C7">
        <v>56</v>
      </c>
    </row>
    <row r="8" spans="1:6">
      <c r="A8">
        <v>21701857</v>
      </c>
      <c r="B8">
        <v>10.4</v>
      </c>
      <c r="C8">
        <v>266</v>
      </c>
    </row>
    <row r="9" spans="1:6">
      <c r="A9">
        <v>21702101</v>
      </c>
      <c r="B9">
        <v>12.4</v>
      </c>
      <c r="C9">
        <v>177</v>
      </c>
    </row>
    <row r="10" spans="1:6">
      <c r="A10">
        <v>21702105</v>
      </c>
      <c r="B10">
        <v>11.6</v>
      </c>
      <c r="C10">
        <v>213</v>
      </c>
    </row>
    <row r="11" spans="1:6">
      <c r="A11">
        <v>21702188</v>
      </c>
      <c r="B11">
        <v>15.2</v>
      </c>
      <c r="C11">
        <v>56</v>
      </c>
    </row>
    <row r="12" spans="1:6">
      <c r="A12">
        <v>21705574</v>
      </c>
      <c r="B12">
        <v>3.6</v>
      </c>
      <c r="C12">
        <v>486</v>
      </c>
    </row>
    <row r="13" spans="1:6">
      <c r="A13">
        <v>21706348</v>
      </c>
      <c r="B13">
        <v>6</v>
      </c>
      <c r="C13">
        <v>413</v>
      </c>
    </row>
    <row r="14" spans="1:6">
      <c r="A14">
        <v>21706746</v>
      </c>
      <c r="B14">
        <v>11.6</v>
      </c>
      <c r="C14">
        <v>213</v>
      </c>
    </row>
    <row r="15" spans="1:6">
      <c r="A15">
        <v>21707967</v>
      </c>
      <c r="B15">
        <v>10.8</v>
      </c>
      <c r="C15">
        <v>246</v>
      </c>
    </row>
    <row r="16" spans="1:6">
      <c r="A16">
        <v>21708394</v>
      </c>
      <c r="B16">
        <v>13.2</v>
      </c>
      <c r="C16">
        <v>145</v>
      </c>
    </row>
    <row r="17" spans="1:3">
      <c r="A17">
        <v>21708491</v>
      </c>
      <c r="B17">
        <v>13.6</v>
      </c>
      <c r="C17">
        <v>128</v>
      </c>
    </row>
    <row r="18" spans="1:3">
      <c r="A18">
        <v>21710682</v>
      </c>
      <c r="B18">
        <v>7.2</v>
      </c>
      <c r="C18">
        <v>376</v>
      </c>
    </row>
    <row r="19" spans="1:3">
      <c r="A19">
        <v>21711816</v>
      </c>
      <c r="B19">
        <v>10.8</v>
      </c>
      <c r="C19">
        <v>246</v>
      </c>
    </row>
    <row r="20" spans="1:3">
      <c r="A20">
        <v>21712841</v>
      </c>
      <c r="B20">
        <v>10.8</v>
      </c>
      <c r="C20">
        <v>246</v>
      </c>
    </row>
    <row r="21" spans="1:3">
      <c r="A21">
        <v>21715134</v>
      </c>
      <c r="B21">
        <v>10</v>
      </c>
      <c r="C21">
        <v>277</v>
      </c>
    </row>
    <row r="22" spans="1:3">
      <c r="A22">
        <v>21721492</v>
      </c>
      <c r="B22">
        <v>10.4</v>
      </c>
      <c r="C22">
        <v>266</v>
      </c>
    </row>
    <row r="23" spans="1:3">
      <c r="A23">
        <v>21733742</v>
      </c>
      <c r="B23">
        <v>9.1999999999999993</v>
      </c>
      <c r="C23">
        <v>311</v>
      </c>
    </row>
    <row r="24" spans="1:3">
      <c r="A24">
        <v>21800000</v>
      </c>
      <c r="B24">
        <v>13.2</v>
      </c>
      <c r="C24">
        <v>145</v>
      </c>
    </row>
    <row r="25" spans="1:3">
      <c r="A25">
        <v>21800006</v>
      </c>
      <c r="B25">
        <v>13.2</v>
      </c>
      <c r="C25">
        <v>145</v>
      </c>
    </row>
    <row r="26" spans="1:3">
      <c r="A26">
        <v>21800018</v>
      </c>
      <c r="B26">
        <v>12.4</v>
      </c>
      <c r="C26">
        <v>177</v>
      </c>
    </row>
    <row r="27" spans="1:3">
      <c r="A27">
        <v>21800022</v>
      </c>
      <c r="B27">
        <v>8</v>
      </c>
      <c r="C27">
        <v>348</v>
      </c>
    </row>
    <row r="28" spans="1:3">
      <c r="A28">
        <v>21800031</v>
      </c>
      <c r="B28">
        <v>15.2</v>
      </c>
      <c r="C28">
        <v>56</v>
      </c>
    </row>
    <row r="29" spans="1:3">
      <c r="A29">
        <v>21800038</v>
      </c>
      <c r="B29">
        <v>13.2</v>
      </c>
      <c r="C29">
        <v>145</v>
      </c>
    </row>
    <row r="30" spans="1:3">
      <c r="A30">
        <v>21800050</v>
      </c>
      <c r="B30">
        <v>18</v>
      </c>
      <c r="C30">
        <v>1</v>
      </c>
    </row>
    <row r="31" spans="1:3">
      <c r="A31">
        <v>21800070</v>
      </c>
      <c r="B31">
        <v>11.2</v>
      </c>
      <c r="C31">
        <v>227</v>
      </c>
    </row>
    <row r="32" spans="1:3">
      <c r="A32">
        <v>21800075</v>
      </c>
      <c r="B32">
        <v>13.6</v>
      </c>
      <c r="C32">
        <v>128</v>
      </c>
    </row>
    <row r="33" spans="1:3">
      <c r="A33">
        <v>21800078</v>
      </c>
      <c r="B33">
        <v>14.4</v>
      </c>
      <c r="C33">
        <v>95</v>
      </c>
    </row>
    <row r="34" spans="1:3">
      <c r="A34">
        <v>21800080</v>
      </c>
      <c r="B34">
        <v>5.2</v>
      </c>
      <c r="C34">
        <v>433</v>
      </c>
    </row>
    <row r="35" spans="1:3">
      <c r="A35">
        <v>21800090</v>
      </c>
      <c r="B35">
        <v>10.8</v>
      </c>
      <c r="C35">
        <v>246</v>
      </c>
    </row>
    <row r="36" spans="1:3">
      <c r="A36">
        <v>21800103</v>
      </c>
      <c r="B36">
        <v>12.8</v>
      </c>
      <c r="C36">
        <v>160</v>
      </c>
    </row>
    <row r="37" spans="1:3">
      <c r="A37">
        <v>21800126</v>
      </c>
      <c r="B37">
        <v>12</v>
      </c>
      <c r="C37">
        <v>196</v>
      </c>
    </row>
    <row r="38" spans="1:3">
      <c r="A38">
        <v>21800159</v>
      </c>
      <c r="B38">
        <v>13.6</v>
      </c>
      <c r="C38">
        <v>128</v>
      </c>
    </row>
    <row r="39" spans="1:3">
      <c r="A39">
        <v>21800174</v>
      </c>
      <c r="B39">
        <v>6.4</v>
      </c>
      <c r="C39">
        <v>398</v>
      </c>
    </row>
    <row r="40" spans="1:3">
      <c r="A40">
        <v>21800177</v>
      </c>
      <c r="B40">
        <v>14.4</v>
      </c>
      <c r="C40">
        <v>95</v>
      </c>
    </row>
    <row r="41" spans="1:3">
      <c r="A41">
        <v>21800184</v>
      </c>
      <c r="B41">
        <v>9.6</v>
      </c>
      <c r="C41">
        <v>296</v>
      </c>
    </row>
    <row r="42" spans="1:3">
      <c r="A42">
        <v>21800200</v>
      </c>
      <c r="B42">
        <v>11.2</v>
      </c>
      <c r="C42">
        <v>227</v>
      </c>
    </row>
    <row r="43" spans="1:3">
      <c r="A43">
        <v>21800210</v>
      </c>
      <c r="B43">
        <v>14</v>
      </c>
      <c r="C43">
        <v>112</v>
      </c>
    </row>
    <row r="44" spans="1:3">
      <c r="A44">
        <v>21800232</v>
      </c>
      <c r="B44">
        <v>7.6</v>
      </c>
      <c r="C44">
        <v>360</v>
      </c>
    </row>
    <row r="45" spans="1:3">
      <c r="A45">
        <v>21800234</v>
      </c>
      <c r="B45">
        <v>8</v>
      </c>
      <c r="C45">
        <v>348</v>
      </c>
    </row>
    <row r="46" spans="1:3">
      <c r="A46">
        <v>21800236</v>
      </c>
      <c r="B46">
        <v>14</v>
      </c>
      <c r="C46">
        <v>112</v>
      </c>
    </row>
    <row r="47" spans="1:3">
      <c r="A47">
        <v>21800252</v>
      </c>
      <c r="B47">
        <v>14</v>
      </c>
      <c r="C47">
        <v>112</v>
      </c>
    </row>
    <row r="48" spans="1:3">
      <c r="A48">
        <v>21800264</v>
      </c>
      <c r="B48">
        <v>16.399999999999999</v>
      </c>
      <c r="C48">
        <v>20</v>
      </c>
    </row>
    <row r="49" spans="1:3">
      <c r="A49">
        <v>21800268</v>
      </c>
      <c r="B49">
        <v>10.4</v>
      </c>
      <c r="C49">
        <v>266</v>
      </c>
    </row>
    <row r="50" spans="1:3">
      <c r="A50">
        <v>21800275</v>
      </c>
      <c r="B50">
        <v>10.4</v>
      </c>
      <c r="C50">
        <v>266</v>
      </c>
    </row>
    <row r="51" spans="1:3">
      <c r="A51">
        <v>21800278</v>
      </c>
      <c r="B51">
        <v>16.399999999999999</v>
      </c>
      <c r="C51">
        <v>20</v>
      </c>
    </row>
    <row r="52" spans="1:3">
      <c r="A52">
        <v>21800286</v>
      </c>
      <c r="B52">
        <v>17.2</v>
      </c>
      <c r="C52">
        <v>4</v>
      </c>
    </row>
    <row r="53" spans="1:3">
      <c r="A53">
        <v>21800303</v>
      </c>
      <c r="B53">
        <v>12.4</v>
      </c>
      <c r="C53">
        <v>177</v>
      </c>
    </row>
    <row r="54" spans="1:3">
      <c r="A54">
        <v>21800357</v>
      </c>
      <c r="B54">
        <v>15.6</v>
      </c>
      <c r="C54">
        <v>40</v>
      </c>
    </row>
    <row r="55" spans="1:3">
      <c r="A55">
        <v>21800374</v>
      </c>
      <c r="B55">
        <v>8</v>
      </c>
      <c r="C55">
        <v>348</v>
      </c>
    </row>
    <row r="56" spans="1:3">
      <c r="A56">
        <v>21800412</v>
      </c>
      <c r="B56">
        <v>12.8</v>
      </c>
      <c r="C56">
        <v>160</v>
      </c>
    </row>
    <row r="57" spans="1:3">
      <c r="A57">
        <v>21800414</v>
      </c>
      <c r="B57">
        <v>12</v>
      </c>
      <c r="C57">
        <v>196</v>
      </c>
    </row>
    <row r="58" spans="1:3">
      <c r="A58">
        <v>21800418</v>
      </c>
      <c r="B58">
        <v>15.2</v>
      </c>
      <c r="C58">
        <v>56</v>
      </c>
    </row>
    <row r="59" spans="1:3">
      <c r="A59">
        <v>21800461</v>
      </c>
      <c r="B59">
        <v>14.4</v>
      </c>
      <c r="C59">
        <v>95</v>
      </c>
    </row>
    <row r="60" spans="1:3">
      <c r="A60">
        <v>21800499</v>
      </c>
      <c r="B60">
        <v>14.8</v>
      </c>
      <c r="C60">
        <v>81</v>
      </c>
    </row>
    <row r="61" spans="1:3">
      <c r="A61">
        <v>21800503</v>
      </c>
      <c r="B61">
        <v>12.4</v>
      </c>
      <c r="C61">
        <v>177</v>
      </c>
    </row>
    <row r="62" spans="1:3">
      <c r="A62">
        <v>21800520</v>
      </c>
      <c r="B62">
        <v>14.4</v>
      </c>
      <c r="C62">
        <v>95</v>
      </c>
    </row>
    <row r="63" spans="1:3">
      <c r="A63">
        <v>21800536</v>
      </c>
      <c r="B63">
        <v>6.4</v>
      </c>
      <c r="C63">
        <v>398</v>
      </c>
    </row>
    <row r="64" spans="1:3">
      <c r="A64">
        <v>21800545</v>
      </c>
      <c r="B64">
        <v>16</v>
      </c>
      <c r="C64">
        <v>28</v>
      </c>
    </row>
    <row r="65" spans="1:3">
      <c r="A65">
        <v>21800567</v>
      </c>
      <c r="B65">
        <v>10</v>
      </c>
      <c r="C65">
        <v>277</v>
      </c>
    </row>
    <row r="66" spans="1:3">
      <c r="A66">
        <v>21800574</v>
      </c>
      <c r="B66">
        <v>9.6</v>
      </c>
      <c r="C66">
        <v>296</v>
      </c>
    </row>
    <row r="67" spans="1:3">
      <c r="A67">
        <v>21800578</v>
      </c>
      <c r="B67">
        <v>12.4</v>
      </c>
      <c r="C67">
        <v>177</v>
      </c>
    </row>
    <row r="68" spans="1:3">
      <c r="A68">
        <v>21800595</v>
      </c>
      <c r="B68">
        <v>12.8</v>
      </c>
      <c r="C68">
        <v>160</v>
      </c>
    </row>
    <row r="69" spans="1:3">
      <c r="A69">
        <v>21800609</v>
      </c>
      <c r="B69">
        <v>13.2</v>
      </c>
      <c r="C69">
        <v>145</v>
      </c>
    </row>
    <row r="70" spans="1:3">
      <c r="A70">
        <v>21800619</v>
      </c>
      <c r="B70">
        <v>10.4</v>
      </c>
      <c r="C70">
        <v>266</v>
      </c>
    </row>
    <row r="71" spans="1:3">
      <c r="A71">
        <v>21800635</v>
      </c>
      <c r="B71">
        <v>10</v>
      </c>
      <c r="C71">
        <v>277</v>
      </c>
    </row>
    <row r="72" spans="1:3">
      <c r="A72">
        <v>21800643</v>
      </c>
      <c r="B72">
        <v>15.2</v>
      </c>
      <c r="C72">
        <v>56</v>
      </c>
    </row>
    <row r="73" spans="1:3">
      <c r="A73">
        <v>21800659</v>
      </c>
      <c r="B73">
        <v>12.4</v>
      </c>
      <c r="C73">
        <v>177</v>
      </c>
    </row>
    <row r="74" spans="1:3">
      <c r="A74">
        <v>21800689</v>
      </c>
      <c r="B74">
        <v>12.8</v>
      </c>
      <c r="C74">
        <v>160</v>
      </c>
    </row>
    <row r="75" spans="1:3">
      <c r="A75">
        <v>21800690</v>
      </c>
      <c r="B75">
        <v>8.8000000000000007</v>
      </c>
      <c r="C75">
        <v>323</v>
      </c>
    </row>
    <row r="76" spans="1:3">
      <c r="A76">
        <v>21800694</v>
      </c>
      <c r="B76">
        <v>6.8</v>
      </c>
      <c r="C76">
        <v>388</v>
      </c>
    </row>
    <row r="77" spans="1:3">
      <c r="A77">
        <v>21800696</v>
      </c>
      <c r="B77">
        <v>7.6</v>
      </c>
      <c r="C77">
        <v>360</v>
      </c>
    </row>
    <row r="78" spans="1:3">
      <c r="A78">
        <v>21800716</v>
      </c>
      <c r="B78">
        <v>11.6</v>
      </c>
      <c r="C78">
        <v>213</v>
      </c>
    </row>
    <row r="79" spans="1:3">
      <c r="A79">
        <v>21800728</v>
      </c>
      <c r="B79">
        <v>7.6</v>
      </c>
      <c r="C79">
        <v>360</v>
      </c>
    </row>
    <row r="80" spans="1:3">
      <c r="A80">
        <v>21800754</v>
      </c>
      <c r="B80">
        <v>10.8</v>
      </c>
      <c r="C80">
        <v>246</v>
      </c>
    </row>
    <row r="81" spans="1:3">
      <c r="A81">
        <v>21800767</v>
      </c>
      <c r="B81">
        <v>14</v>
      </c>
      <c r="C81">
        <v>112</v>
      </c>
    </row>
    <row r="82" spans="1:3">
      <c r="A82">
        <v>21800782</v>
      </c>
      <c r="B82">
        <v>14.4</v>
      </c>
      <c r="C82">
        <v>95</v>
      </c>
    </row>
    <row r="83" spans="1:3">
      <c r="A83">
        <v>21800805</v>
      </c>
      <c r="B83">
        <v>9.6</v>
      </c>
      <c r="C83">
        <v>296</v>
      </c>
    </row>
    <row r="84" spans="1:3">
      <c r="A84">
        <v>21800808</v>
      </c>
      <c r="B84">
        <v>12.4</v>
      </c>
      <c r="C84">
        <v>177</v>
      </c>
    </row>
    <row r="85" spans="1:3">
      <c r="A85">
        <v>21800826</v>
      </c>
      <c r="B85">
        <v>9.6</v>
      </c>
      <c r="C85">
        <v>296</v>
      </c>
    </row>
    <row r="86" spans="1:3">
      <c r="A86">
        <v>21800898</v>
      </c>
      <c r="B86">
        <v>12</v>
      </c>
      <c r="C86">
        <v>196</v>
      </c>
    </row>
    <row r="87" spans="1:3">
      <c r="A87">
        <v>21800903</v>
      </c>
      <c r="B87">
        <v>10</v>
      </c>
      <c r="C87">
        <v>277</v>
      </c>
    </row>
    <row r="88" spans="1:3">
      <c r="A88">
        <v>21800931</v>
      </c>
      <c r="B88">
        <v>10.8</v>
      </c>
      <c r="C88">
        <v>246</v>
      </c>
    </row>
    <row r="89" spans="1:3">
      <c r="A89">
        <v>21800956</v>
      </c>
      <c r="B89">
        <v>10.8</v>
      </c>
      <c r="C89">
        <v>246</v>
      </c>
    </row>
    <row r="90" spans="1:3">
      <c r="A90">
        <v>21800958</v>
      </c>
      <c r="B90">
        <v>16</v>
      </c>
      <c r="C90">
        <v>28</v>
      </c>
    </row>
    <row r="91" spans="1:3">
      <c r="A91">
        <v>21800977</v>
      </c>
      <c r="B91">
        <v>9.6</v>
      </c>
      <c r="C91">
        <v>296</v>
      </c>
    </row>
    <row r="92" spans="1:3">
      <c r="A92">
        <v>21801014</v>
      </c>
      <c r="B92">
        <v>8.8000000000000007</v>
      </c>
      <c r="C92">
        <v>323</v>
      </c>
    </row>
    <row r="93" spans="1:3">
      <c r="A93">
        <v>21801019</v>
      </c>
      <c r="B93">
        <v>14</v>
      </c>
      <c r="C93">
        <v>112</v>
      </c>
    </row>
    <row r="94" spans="1:3">
      <c r="A94">
        <v>21801041</v>
      </c>
      <c r="B94">
        <v>12</v>
      </c>
      <c r="C94">
        <v>196</v>
      </c>
    </row>
    <row r="95" spans="1:3">
      <c r="A95">
        <v>21801055</v>
      </c>
      <c r="B95">
        <v>10.8</v>
      </c>
      <c r="C95">
        <v>246</v>
      </c>
    </row>
    <row r="96" spans="1:3">
      <c r="A96">
        <v>21801057</v>
      </c>
      <c r="B96">
        <v>10.8</v>
      </c>
      <c r="C96">
        <v>246</v>
      </c>
    </row>
    <row r="97" spans="1:3">
      <c r="A97">
        <v>21801081</v>
      </c>
      <c r="B97">
        <v>14</v>
      </c>
      <c r="C97">
        <v>112</v>
      </c>
    </row>
    <row r="98" spans="1:3">
      <c r="A98">
        <v>21801100</v>
      </c>
      <c r="B98">
        <v>12.8</v>
      </c>
      <c r="C98">
        <v>160</v>
      </c>
    </row>
    <row r="99" spans="1:3">
      <c r="A99">
        <v>21801120</v>
      </c>
      <c r="B99">
        <v>8</v>
      </c>
      <c r="C99">
        <v>348</v>
      </c>
    </row>
    <row r="100" spans="1:3">
      <c r="A100">
        <v>21801122</v>
      </c>
      <c r="B100">
        <v>10.8</v>
      </c>
      <c r="C100">
        <v>246</v>
      </c>
    </row>
    <row r="101" spans="1:3">
      <c r="A101">
        <v>21801169</v>
      </c>
      <c r="B101">
        <v>16</v>
      </c>
      <c r="C101">
        <v>28</v>
      </c>
    </row>
    <row r="102" spans="1:3">
      <c r="A102">
        <v>21801203</v>
      </c>
      <c r="B102">
        <v>16</v>
      </c>
      <c r="C102">
        <v>28</v>
      </c>
    </row>
    <row r="103" spans="1:3">
      <c r="A103">
        <v>21801214</v>
      </c>
      <c r="B103">
        <v>15.2</v>
      </c>
      <c r="C103">
        <v>56</v>
      </c>
    </row>
    <row r="104" spans="1:3">
      <c r="A104">
        <v>21801238</v>
      </c>
      <c r="B104">
        <v>13.6</v>
      </c>
      <c r="C104">
        <v>128</v>
      </c>
    </row>
    <row r="105" spans="1:3">
      <c r="A105">
        <v>21801245</v>
      </c>
      <c r="B105">
        <v>11.2</v>
      </c>
      <c r="C105">
        <v>227</v>
      </c>
    </row>
    <row r="106" spans="1:3">
      <c r="A106">
        <v>21801285</v>
      </c>
      <c r="B106">
        <v>15.6</v>
      </c>
      <c r="C106">
        <v>40</v>
      </c>
    </row>
    <row r="107" spans="1:3">
      <c r="A107">
        <v>21801289</v>
      </c>
      <c r="B107">
        <v>15.6</v>
      </c>
      <c r="C107">
        <v>40</v>
      </c>
    </row>
    <row r="108" spans="1:3">
      <c r="A108">
        <v>21801307</v>
      </c>
      <c r="B108">
        <v>2.8</v>
      </c>
      <c r="C108">
        <v>504</v>
      </c>
    </row>
    <row r="109" spans="1:3">
      <c r="A109">
        <v>21801319</v>
      </c>
      <c r="B109">
        <v>9.1999999999999993</v>
      </c>
      <c r="C109">
        <v>311</v>
      </c>
    </row>
    <row r="110" spans="1:3">
      <c r="A110">
        <v>21801321</v>
      </c>
      <c r="B110">
        <v>16.8</v>
      </c>
      <c r="C110">
        <v>8</v>
      </c>
    </row>
    <row r="111" spans="1:3">
      <c r="A111">
        <v>21801322</v>
      </c>
      <c r="B111">
        <v>11.2</v>
      </c>
      <c r="C111">
        <v>227</v>
      </c>
    </row>
    <row r="112" spans="1:3">
      <c r="A112">
        <v>21801342</v>
      </c>
      <c r="B112">
        <v>10</v>
      </c>
      <c r="C112">
        <v>277</v>
      </c>
    </row>
    <row r="113" spans="1:3">
      <c r="A113">
        <v>21801349</v>
      </c>
      <c r="B113">
        <v>11.2</v>
      </c>
      <c r="C113">
        <v>227</v>
      </c>
    </row>
    <row r="114" spans="1:3">
      <c r="A114">
        <v>21801402</v>
      </c>
      <c r="B114">
        <v>14</v>
      </c>
      <c r="C114">
        <v>112</v>
      </c>
    </row>
    <row r="115" spans="1:3">
      <c r="A115">
        <v>21801470</v>
      </c>
      <c r="B115">
        <v>14.8</v>
      </c>
      <c r="C115">
        <v>81</v>
      </c>
    </row>
    <row r="116" spans="1:3">
      <c r="A116">
        <v>21801471</v>
      </c>
      <c r="B116">
        <v>12.8</v>
      </c>
      <c r="C116">
        <v>160</v>
      </c>
    </row>
    <row r="117" spans="1:3">
      <c r="A117">
        <v>21801479</v>
      </c>
      <c r="B117">
        <v>13.2</v>
      </c>
      <c r="C117">
        <v>145</v>
      </c>
    </row>
    <row r="118" spans="1:3">
      <c r="A118">
        <v>21801481</v>
      </c>
      <c r="B118">
        <v>12</v>
      </c>
      <c r="C118">
        <v>196</v>
      </c>
    </row>
    <row r="119" spans="1:3">
      <c r="A119">
        <v>21801495</v>
      </c>
      <c r="B119">
        <v>3.6</v>
      </c>
      <c r="C119">
        <v>486</v>
      </c>
    </row>
    <row r="120" spans="1:3">
      <c r="A120">
        <v>21801515</v>
      </c>
      <c r="B120">
        <v>16</v>
      </c>
      <c r="C120">
        <v>28</v>
      </c>
    </row>
    <row r="121" spans="1:3">
      <c r="A121">
        <v>21801537</v>
      </c>
      <c r="B121">
        <v>12.4</v>
      </c>
      <c r="C121">
        <v>177</v>
      </c>
    </row>
    <row r="122" spans="1:3">
      <c r="A122">
        <v>21801540</v>
      </c>
      <c r="B122">
        <v>15.2</v>
      </c>
      <c r="C122">
        <v>56</v>
      </c>
    </row>
    <row r="123" spans="1:3">
      <c r="A123">
        <v>21801545</v>
      </c>
      <c r="B123">
        <v>13.6</v>
      </c>
      <c r="C123">
        <v>128</v>
      </c>
    </row>
    <row r="124" spans="1:3">
      <c r="A124">
        <v>21801569</v>
      </c>
      <c r="B124">
        <v>6.4</v>
      </c>
      <c r="C124">
        <v>398</v>
      </c>
    </row>
    <row r="125" spans="1:3">
      <c r="A125">
        <v>21801575</v>
      </c>
      <c r="B125">
        <v>11.2</v>
      </c>
      <c r="C125">
        <v>227</v>
      </c>
    </row>
    <row r="126" spans="1:3">
      <c r="A126">
        <v>21801582</v>
      </c>
      <c r="B126">
        <v>4.4000000000000004</v>
      </c>
      <c r="C126">
        <v>457</v>
      </c>
    </row>
    <row r="127" spans="1:3">
      <c r="A127">
        <v>21801598</v>
      </c>
      <c r="B127">
        <v>2.4</v>
      </c>
      <c r="C127">
        <v>514</v>
      </c>
    </row>
    <row r="128" spans="1:3">
      <c r="A128">
        <v>21801661</v>
      </c>
      <c r="B128">
        <v>16</v>
      </c>
      <c r="C128">
        <v>28</v>
      </c>
    </row>
    <row r="129" spans="1:3">
      <c r="A129">
        <v>21801704</v>
      </c>
      <c r="B129">
        <v>12.4</v>
      </c>
      <c r="C129">
        <v>177</v>
      </c>
    </row>
    <row r="130" spans="1:3">
      <c r="A130">
        <v>21801707</v>
      </c>
      <c r="B130">
        <v>16.399999999999999</v>
      </c>
      <c r="C130">
        <v>20</v>
      </c>
    </row>
    <row r="131" spans="1:3">
      <c r="A131">
        <v>21801710</v>
      </c>
      <c r="B131">
        <v>6.8</v>
      </c>
      <c r="C131">
        <v>388</v>
      </c>
    </row>
    <row r="132" spans="1:3">
      <c r="A132">
        <v>21801739</v>
      </c>
      <c r="B132">
        <v>10</v>
      </c>
      <c r="C132">
        <v>277</v>
      </c>
    </row>
    <row r="133" spans="1:3">
      <c r="A133">
        <v>21801747</v>
      </c>
      <c r="B133">
        <v>8.4</v>
      </c>
      <c r="C133">
        <v>338</v>
      </c>
    </row>
    <row r="134" spans="1:3">
      <c r="A134">
        <v>21801788</v>
      </c>
      <c r="B134">
        <v>9.6</v>
      </c>
      <c r="C134">
        <v>296</v>
      </c>
    </row>
    <row r="135" spans="1:3">
      <c r="A135">
        <v>21801799</v>
      </c>
      <c r="B135">
        <v>6.4</v>
      </c>
      <c r="C135">
        <v>398</v>
      </c>
    </row>
    <row r="136" spans="1:3">
      <c r="A136">
        <v>21801824</v>
      </c>
      <c r="B136">
        <v>14</v>
      </c>
      <c r="C136">
        <v>112</v>
      </c>
    </row>
    <row r="137" spans="1:3">
      <c r="A137">
        <v>21801876</v>
      </c>
      <c r="B137">
        <v>6.4</v>
      </c>
      <c r="C137">
        <v>398</v>
      </c>
    </row>
    <row r="138" spans="1:3">
      <c r="A138">
        <v>21801893</v>
      </c>
      <c r="B138">
        <v>11.2</v>
      </c>
      <c r="C138">
        <v>227</v>
      </c>
    </row>
    <row r="139" spans="1:3">
      <c r="A139">
        <v>21801907</v>
      </c>
      <c r="B139">
        <v>13.6</v>
      </c>
      <c r="C139">
        <v>128</v>
      </c>
    </row>
    <row r="140" spans="1:3">
      <c r="A140">
        <v>21801909</v>
      </c>
      <c r="B140">
        <v>14.4</v>
      </c>
      <c r="C140">
        <v>95</v>
      </c>
    </row>
    <row r="141" spans="1:3">
      <c r="A141">
        <v>21801915</v>
      </c>
      <c r="B141">
        <v>10.8</v>
      </c>
      <c r="C141">
        <v>246</v>
      </c>
    </row>
    <row r="142" spans="1:3">
      <c r="A142">
        <v>21801945</v>
      </c>
      <c r="B142">
        <v>1.6</v>
      </c>
      <c r="C142">
        <v>529</v>
      </c>
    </row>
    <row r="143" spans="1:3">
      <c r="A143">
        <v>21801969</v>
      </c>
      <c r="B143">
        <v>14.8</v>
      </c>
      <c r="C143">
        <v>81</v>
      </c>
    </row>
    <row r="144" spans="1:3">
      <c r="A144">
        <v>21801992</v>
      </c>
      <c r="B144">
        <v>15.2</v>
      </c>
      <c r="C144">
        <v>56</v>
      </c>
    </row>
    <row r="145" spans="1:3">
      <c r="A145">
        <v>21802010</v>
      </c>
      <c r="B145">
        <v>15.6</v>
      </c>
      <c r="C145">
        <v>40</v>
      </c>
    </row>
    <row r="146" spans="1:3">
      <c r="A146">
        <v>21802014</v>
      </c>
      <c r="B146">
        <v>4.4000000000000004</v>
      </c>
      <c r="C146">
        <v>457</v>
      </c>
    </row>
    <row r="147" spans="1:3">
      <c r="A147">
        <v>21802049</v>
      </c>
      <c r="B147">
        <v>12.8</v>
      </c>
      <c r="C147">
        <v>160</v>
      </c>
    </row>
    <row r="148" spans="1:3">
      <c r="A148">
        <v>21802062</v>
      </c>
      <c r="B148">
        <v>11.6</v>
      </c>
      <c r="C148">
        <v>213</v>
      </c>
    </row>
    <row r="149" spans="1:3">
      <c r="A149">
        <v>21802095</v>
      </c>
      <c r="B149">
        <v>14.8</v>
      </c>
      <c r="C149">
        <v>81</v>
      </c>
    </row>
    <row r="150" spans="1:3">
      <c r="A150">
        <v>21802108</v>
      </c>
      <c r="B150">
        <v>8.8000000000000007</v>
      </c>
      <c r="C150">
        <v>323</v>
      </c>
    </row>
    <row r="151" spans="1:3">
      <c r="A151">
        <v>21802145</v>
      </c>
      <c r="B151">
        <v>7.2</v>
      </c>
      <c r="C151">
        <v>376</v>
      </c>
    </row>
    <row r="152" spans="1:3">
      <c r="A152">
        <v>21802156</v>
      </c>
      <c r="B152">
        <v>18</v>
      </c>
      <c r="C152">
        <v>1</v>
      </c>
    </row>
    <row r="153" spans="1:3">
      <c r="A153">
        <v>21802172</v>
      </c>
      <c r="B153">
        <v>10</v>
      </c>
      <c r="C153">
        <v>277</v>
      </c>
    </row>
    <row r="154" spans="1:3">
      <c r="A154">
        <v>21802186</v>
      </c>
      <c r="B154">
        <v>9.1999999999999993</v>
      </c>
      <c r="C154">
        <v>311</v>
      </c>
    </row>
    <row r="155" spans="1:3">
      <c r="A155">
        <v>21802218</v>
      </c>
      <c r="B155">
        <v>8</v>
      </c>
      <c r="C155">
        <v>348</v>
      </c>
    </row>
    <row r="156" spans="1:3">
      <c r="A156">
        <v>21802271</v>
      </c>
      <c r="B156">
        <v>15.6</v>
      </c>
      <c r="C156">
        <v>40</v>
      </c>
    </row>
    <row r="157" spans="1:3">
      <c r="A157">
        <v>21802273</v>
      </c>
      <c r="B157">
        <v>6</v>
      </c>
      <c r="C157">
        <v>413</v>
      </c>
    </row>
    <row r="158" spans="1:3">
      <c r="A158">
        <v>21802302</v>
      </c>
      <c r="B158">
        <v>14</v>
      </c>
      <c r="C158">
        <v>112</v>
      </c>
    </row>
    <row r="159" spans="1:3">
      <c r="A159">
        <v>21802361</v>
      </c>
      <c r="B159">
        <v>11.6</v>
      </c>
      <c r="C159">
        <v>213</v>
      </c>
    </row>
    <row r="160" spans="1:3">
      <c r="A160">
        <v>21802383</v>
      </c>
      <c r="B160">
        <v>7.2</v>
      </c>
      <c r="C160">
        <v>376</v>
      </c>
    </row>
    <row r="161" spans="1:3">
      <c r="A161">
        <v>21802468</v>
      </c>
      <c r="B161">
        <v>11.2</v>
      </c>
      <c r="C161">
        <v>227</v>
      </c>
    </row>
    <row r="162" spans="1:3">
      <c r="A162">
        <v>21802475</v>
      </c>
      <c r="B162">
        <v>4.8</v>
      </c>
      <c r="C162">
        <v>445</v>
      </c>
    </row>
    <row r="163" spans="1:3">
      <c r="A163">
        <v>21802492</v>
      </c>
      <c r="B163">
        <v>9.1999999999999993</v>
      </c>
      <c r="C163">
        <v>311</v>
      </c>
    </row>
    <row r="164" spans="1:3">
      <c r="A164">
        <v>21802670</v>
      </c>
      <c r="B164">
        <v>16</v>
      </c>
      <c r="C164">
        <v>28</v>
      </c>
    </row>
    <row r="165" spans="1:3">
      <c r="A165">
        <v>21802719</v>
      </c>
      <c r="B165">
        <v>13.2</v>
      </c>
      <c r="C165">
        <v>145</v>
      </c>
    </row>
    <row r="166" spans="1:3">
      <c r="A166">
        <v>21802730</v>
      </c>
      <c r="B166">
        <v>9.6</v>
      </c>
      <c r="C166">
        <v>296</v>
      </c>
    </row>
    <row r="167" spans="1:3">
      <c r="A167">
        <v>21802752</v>
      </c>
      <c r="B167">
        <v>15.2</v>
      </c>
      <c r="C167">
        <v>56</v>
      </c>
    </row>
    <row r="168" spans="1:3">
      <c r="A168">
        <v>21802802</v>
      </c>
      <c r="B168">
        <v>7.2</v>
      </c>
      <c r="C168">
        <v>376</v>
      </c>
    </row>
    <row r="169" spans="1:3">
      <c r="A169">
        <v>21802918</v>
      </c>
      <c r="B169">
        <v>14</v>
      </c>
      <c r="C169">
        <v>112</v>
      </c>
    </row>
    <row r="170" spans="1:3">
      <c r="A170">
        <v>21802919</v>
      </c>
      <c r="B170">
        <v>12.8</v>
      </c>
      <c r="C170">
        <v>160</v>
      </c>
    </row>
    <row r="171" spans="1:3">
      <c r="A171">
        <v>21802921</v>
      </c>
      <c r="B171">
        <v>11.6</v>
      </c>
      <c r="C171">
        <v>213</v>
      </c>
    </row>
    <row r="172" spans="1:3">
      <c r="A172">
        <v>21802928</v>
      </c>
      <c r="B172">
        <v>8.4</v>
      </c>
      <c r="C172">
        <v>338</v>
      </c>
    </row>
    <row r="173" spans="1:3">
      <c r="A173">
        <v>21802936</v>
      </c>
      <c r="B173">
        <v>9.1999999999999993</v>
      </c>
      <c r="C173">
        <v>311</v>
      </c>
    </row>
    <row r="174" spans="1:3">
      <c r="A174">
        <v>21802957</v>
      </c>
      <c r="B174">
        <v>17.2</v>
      </c>
      <c r="C174">
        <v>4</v>
      </c>
    </row>
    <row r="175" spans="1:3">
      <c r="A175">
        <v>21802983</v>
      </c>
      <c r="B175">
        <v>17.600000000000001</v>
      </c>
      <c r="C175">
        <v>3</v>
      </c>
    </row>
    <row r="176" spans="1:3">
      <c r="A176">
        <v>21802993</v>
      </c>
      <c r="B176">
        <v>13.2</v>
      </c>
      <c r="C176">
        <v>145</v>
      </c>
    </row>
    <row r="177" spans="1:3">
      <c r="A177">
        <v>21803067</v>
      </c>
      <c r="B177">
        <v>9.6</v>
      </c>
      <c r="C177">
        <v>296</v>
      </c>
    </row>
    <row r="178" spans="1:3">
      <c r="A178">
        <v>21803086</v>
      </c>
      <c r="B178">
        <v>5.2</v>
      </c>
      <c r="C178">
        <v>433</v>
      </c>
    </row>
    <row r="179" spans="1:3">
      <c r="A179">
        <v>21803105</v>
      </c>
      <c r="B179">
        <v>13.2</v>
      </c>
      <c r="C179">
        <v>145</v>
      </c>
    </row>
    <row r="180" spans="1:3">
      <c r="A180">
        <v>21803112</v>
      </c>
      <c r="B180">
        <v>16.8</v>
      </c>
      <c r="C180">
        <v>8</v>
      </c>
    </row>
    <row r="181" spans="1:3">
      <c r="A181">
        <v>21803128</v>
      </c>
      <c r="B181">
        <v>14.8</v>
      </c>
      <c r="C181">
        <v>81</v>
      </c>
    </row>
    <row r="182" spans="1:3">
      <c r="A182">
        <v>21803140</v>
      </c>
      <c r="B182">
        <v>14</v>
      </c>
      <c r="C182">
        <v>112</v>
      </c>
    </row>
    <row r="183" spans="1:3">
      <c r="A183">
        <v>21803146</v>
      </c>
      <c r="B183">
        <v>7.6</v>
      </c>
      <c r="C183">
        <v>360</v>
      </c>
    </row>
    <row r="184" spans="1:3">
      <c r="A184">
        <v>21803158</v>
      </c>
      <c r="B184">
        <v>15.6</v>
      </c>
      <c r="C184">
        <v>40</v>
      </c>
    </row>
    <row r="185" spans="1:3">
      <c r="A185">
        <v>21803161</v>
      </c>
      <c r="B185">
        <v>14.8</v>
      </c>
      <c r="C185">
        <v>81</v>
      </c>
    </row>
    <row r="186" spans="1:3">
      <c r="A186">
        <v>21803166</v>
      </c>
      <c r="B186">
        <v>14.4</v>
      </c>
      <c r="C186">
        <v>95</v>
      </c>
    </row>
    <row r="187" spans="1:3">
      <c r="A187">
        <v>21803281</v>
      </c>
      <c r="B187">
        <v>17.2</v>
      </c>
      <c r="C187">
        <v>4</v>
      </c>
    </row>
    <row r="188" spans="1:3">
      <c r="A188">
        <v>21803315</v>
      </c>
      <c r="B188">
        <v>2.8</v>
      </c>
      <c r="C188">
        <v>504</v>
      </c>
    </row>
    <row r="189" spans="1:3">
      <c r="A189">
        <v>21803336</v>
      </c>
      <c r="B189">
        <v>7.6</v>
      </c>
      <c r="C189">
        <v>360</v>
      </c>
    </row>
    <row r="190" spans="1:3">
      <c r="A190">
        <v>21803339</v>
      </c>
      <c r="B190">
        <v>3.2</v>
      </c>
      <c r="C190">
        <v>495</v>
      </c>
    </row>
    <row r="191" spans="1:3">
      <c r="A191">
        <v>21803341</v>
      </c>
      <c r="B191">
        <v>5.2</v>
      </c>
      <c r="C191">
        <v>433</v>
      </c>
    </row>
    <row r="192" spans="1:3">
      <c r="A192">
        <v>21803342</v>
      </c>
      <c r="B192">
        <v>12</v>
      </c>
      <c r="C192">
        <v>196</v>
      </c>
    </row>
    <row r="193" spans="1:3">
      <c r="A193">
        <v>21803344</v>
      </c>
      <c r="B193">
        <v>16.399999999999999</v>
      </c>
      <c r="C193">
        <v>20</v>
      </c>
    </row>
    <row r="194" spans="1:3">
      <c r="A194">
        <v>21803355</v>
      </c>
      <c r="B194">
        <v>10</v>
      </c>
      <c r="C194">
        <v>277</v>
      </c>
    </row>
    <row r="195" spans="1:3">
      <c r="A195">
        <v>21803379</v>
      </c>
      <c r="B195">
        <v>12.4</v>
      </c>
      <c r="C195">
        <v>177</v>
      </c>
    </row>
    <row r="196" spans="1:3">
      <c r="A196">
        <v>21803392</v>
      </c>
      <c r="B196">
        <v>12</v>
      </c>
      <c r="C196">
        <v>196</v>
      </c>
    </row>
    <row r="197" spans="1:3">
      <c r="A197">
        <v>21803418</v>
      </c>
      <c r="B197">
        <v>15.2</v>
      </c>
      <c r="C197">
        <v>56</v>
      </c>
    </row>
    <row r="198" spans="1:3">
      <c r="A198">
        <v>21803442</v>
      </c>
      <c r="B198">
        <v>11.2</v>
      </c>
      <c r="C198">
        <v>227</v>
      </c>
    </row>
    <row r="199" spans="1:3">
      <c r="A199">
        <v>21803451</v>
      </c>
      <c r="B199">
        <v>12.4</v>
      </c>
      <c r="C199">
        <v>177</v>
      </c>
    </row>
    <row r="200" spans="1:3">
      <c r="A200">
        <v>21803454</v>
      </c>
      <c r="B200">
        <v>15.2</v>
      </c>
      <c r="C200">
        <v>56</v>
      </c>
    </row>
    <row r="201" spans="1:3">
      <c r="A201">
        <v>21803464</v>
      </c>
      <c r="B201">
        <v>7.2</v>
      </c>
      <c r="C201">
        <v>376</v>
      </c>
    </row>
    <row r="202" spans="1:3">
      <c r="A202">
        <v>21803507</v>
      </c>
      <c r="B202">
        <v>10.8</v>
      </c>
      <c r="C202">
        <v>246</v>
      </c>
    </row>
    <row r="203" spans="1:3">
      <c r="A203">
        <v>21803531</v>
      </c>
      <c r="B203">
        <v>11.6</v>
      </c>
      <c r="C203">
        <v>213</v>
      </c>
    </row>
    <row r="204" spans="1:3">
      <c r="A204">
        <v>21803535</v>
      </c>
      <c r="B204">
        <v>10</v>
      </c>
      <c r="C204">
        <v>277</v>
      </c>
    </row>
    <row r="205" spans="1:3">
      <c r="A205">
        <v>21803548</v>
      </c>
      <c r="B205">
        <v>14.4</v>
      </c>
      <c r="C205">
        <v>95</v>
      </c>
    </row>
    <row r="206" spans="1:3">
      <c r="A206">
        <v>21803886</v>
      </c>
      <c r="B206">
        <v>12</v>
      </c>
      <c r="C206">
        <v>196</v>
      </c>
    </row>
    <row r="207" spans="1:3">
      <c r="A207">
        <v>21803959</v>
      </c>
      <c r="B207">
        <v>12.8</v>
      </c>
      <c r="C207">
        <v>160</v>
      </c>
    </row>
    <row r="208" spans="1:3">
      <c r="A208">
        <v>21804008</v>
      </c>
      <c r="B208">
        <v>15.2</v>
      </c>
      <c r="C208">
        <v>56</v>
      </c>
    </row>
    <row r="209" spans="1:3">
      <c r="A209">
        <v>21804037</v>
      </c>
      <c r="B209">
        <v>13.6</v>
      </c>
      <c r="C209">
        <v>128</v>
      </c>
    </row>
    <row r="210" spans="1:3">
      <c r="A210">
        <v>21804039</v>
      </c>
      <c r="B210">
        <v>16.8</v>
      </c>
      <c r="C210">
        <v>8</v>
      </c>
    </row>
    <row r="211" spans="1:3">
      <c r="A211">
        <v>21804084</v>
      </c>
      <c r="B211">
        <v>15.6</v>
      </c>
      <c r="C211">
        <v>40</v>
      </c>
    </row>
    <row r="212" spans="1:3">
      <c r="A212">
        <v>21804246</v>
      </c>
      <c r="B212">
        <v>12.8</v>
      </c>
      <c r="C212">
        <v>160</v>
      </c>
    </row>
    <row r="213" spans="1:3">
      <c r="A213">
        <v>21804253</v>
      </c>
      <c r="B213">
        <v>11.6</v>
      </c>
      <c r="C213">
        <v>213</v>
      </c>
    </row>
    <row r="214" spans="1:3">
      <c r="A214">
        <v>21804261</v>
      </c>
      <c r="B214">
        <v>15.2</v>
      </c>
      <c r="C214">
        <v>56</v>
      </c>
    </row>
    <row r="215" spans="1:3">
      <c r="A215">
        <v>21804262</v>
      </c>
      <c r="B215">
        <v>2.8</v>
      </c>
      <c r="C215">
        <v>504</v>
      </c>
    </row>
    <row r="216" spans="1:3">
      <c r="A216">
        <v>21804271</v>
      </c>
      <c r="B216">
        <v>10.8</v>
      </c>
      <c r="C216">
        <v>246</v>
      </c>
    </row>
    <row r="217" spans="1:3">
      <c r="A217">
        <v>21804285</v>
      </c>
      <c r="B217">
        <v>10.8</v>
      </c>
      <c r="C217">
        <v>246</v>
      </c>
    </row>
    <row r="218" spans="1:3">
      <c r="A218">
        <v>21804286</v>
      </c>
      <c r="B218">
        <v>8.8000000000000007</v>
      </c>
      <c r="C218">
        <v>323</v>
      </c>
    </row>
    <row r="219" spans="1:3">
      <c r="A219">
        <v>21804303</v>
      </c>
      <c r="B219">
        <v>16.8</v>
      </c>
      <c r="C219">
        <v>8</v>
      </c>
    </row>
    <row r="220" spans="1:3">
      <c r="A220">
        <v>21804349</v>
      </c>
      <c r="B220">
        <v>10.8</v>
      </c>
      <c r="C220">
        <v>246</v>
      </c>
    </row>
    <row r="221" spans="1:3">
      <c r="A221">
        <v>21804357</v>
      </c>
      <c r="B221">
        <v>10.4</v>
      </c>
      <c r="C221">
        <v>266</v>
      </c>
    </row>
    <row r="222" spans="1:3">
      <c r="A222">
        <v>21804444</v>
      </c>
      <c r="B222">
        <v>13.6</v>
      </c>
      <c r="C222">
        <v>128</v>
      </c>
    </row>
    <row r="223" spans="1:3">
      <c r="A223">
        <v>21804468</v>
      </c>
      <c r="B223">
        <v>9.1999999999999993</v>
      </c>
      <c r="C223">
        <v>311</v>
      </c>
    </row>
    <row r="224" spans="1:3">
      <c r="A224">
        <v>21804485</v>
      </c>
      <c r="B224">
        <v>12</v>
      </c>
      <c r="C224">
        <v>196</v>
      </c>
    </row>
    <row r="225" spans="1:3">
      <c r="A225">
        <v>21804557</v>
      </c>
      <c r="B225">
        <v>9.6</v>
      </c>
      <c r="C225">
        <v>296</v>
      </c>
    </row>
    <row r="226" spans="1:3">
      <c r="A226">
        <v>21804560</v>
      </c>
      <c r="B226">
        <v>4</v>
      </c>
      <c r="C226">
        <v>473</v>
      </c>
    </row>
    <row r="227" spans="1:3">
      <c r="A227">
        <v>21804582</v>
      </c>
      <c r="B227">
        <v>14.4</v>
      </c>
      <c r="C227">
        <v>95</v>
      </c>
    </row>
    <row r="228" spans="1:3">
      <c r="A228">
        <v>21804594</v>
      </c>
      <c r="B228">
        <v>16.8</v>
      </c>
      <c r="C228">
        <v>8</v>
      </c>
    </row>
    <row r="229" spans="1:3">
      <c r="A229">
        <v>21804598</v>
      </c>
      <c r="B229">
        <v>14.4</v>
      </c>
      <c r="C229">
        <v>95</v>
      </c>
    </row>
    <row r="230" spans="1:3">
      <c r="A230">
        <v>21804618</v>
      </c>
      <c r="B230">
        <v>16.399999999999999</v>
      </c>
      <c r="C230">
        <v>20</v>
      </c>
    </row>
    <row r="231" spans="1:3">
      <c r="A231">
        <v>21804625</v>
      </c>
      <c r="B231">
        <v>15.2</v>
      </c>
      <c r="C231">
        <v>56</v>
      </c>
    </row>
    <row r="232" spans="1:3">
      <c r="A232">
        <v>21804708</v>
      </c>
      <c r="B232">
        <v>14.8</v>
      </c>
      <c r="C232">
        <v>81</v>
      </c>
    </row>
    <row r="233" spans="1:3">
      <c r="A233">
        <v>21804800</v>
      </c>
      <c r="B233">
        <v>11.2</v>
      </c>
      <c r="C233">
        <v>227</v>
      </c>
    </row>
    <row r="234" spans="1:3">
      <c r="A234">
        <v>21804897</v>
      </c>
      <c r="B234">
        <v>14.4</v>
      </c>
      <c r="C234">
        <v>95</v>
      </c>
    </row>
    <row r="235" spans="1:3">
      <c r="A235">
        <v>21804984</v>
      </c>
      <c r="B235">
        <v>8</v>
      </c>
      <c r="C235">
        <v>348</v>
      </c>
    </row>
    <row r="236" spans="1:3">
      <c r="A236">
        <v>21804993</v>
      </c>
      <c r="B236">
        <v>8.8000000000000007</v>
      </c>
      <c r="C236">
        <v>323</v>
      </c>
    </row>
    <row r="237" spans="1:3">
      <c r="A237">
        <v>21805009</v>
      </c>
      <c r="B237">
        <v>13.6</v>
      </c>
      <c r="C237">
        <v>128</v>
      </c>
    </row>
    <row r="238" spans="1:3">
      <c r="A238">
        <v>21805073</v>
      </c>
      <c r="B238">
        <v>11.2</v>
      </c>
      <c r="C238">
        <v>227</v>
      </c>
    </row>
    <row r="239" spans="1:3">
      <c r="A239">
        <v>21805117</v>
      </c>
      <c r="B239">
        <v>7.2</v>
      </c>
      <c r="C239">
        <v>376</v>
      </c>
    </row>
    <row r="240" spans="1:3">
      <c r="A240">
        <v>21805146</v>
      </c>
      <c r="B240">
        <v>14.8</v>
      </c>
      <c r="C240">
        <v>81</v>
      </c>
    </row>
    <row r="241" spans="1:3">
      <c r="A241">
        <v>21805177</v>
      </c>
      <c r="B241">
        <v>8.8000000000000007</v>
      </c>
      <c r="C241">
        <v>323</v>
      </c>
    </row>
    <row r="242" spans="1:3">
      <c r="A242">
        <v>21805277</v>
      </c>
      <c r="B242">
        <v>12.4</v>
      </c>
      <c r="C242">
        <v>177</v>
      </c>
    </row>
    <row r="243" spans="1:3">
      <c r="A243">
        <v>21805319</v>
      </c>
      <c r="B243">
        <v>11.2</v>
      </c>
      <c r="C243">
        <v>227</v>
      </c>
    </row>
    <row r="244" spans="1:3">
      <c r="A244">
        <v>21805372</v>
      </c>
      <c r="B244">
        <v>5.2</v>
      </c>
      <c r="C244">
        <v>433</v>
      </c>
    </row>
    <row r="245" spans="1:3">
      <c r="A245">
        <v>21805375</v>
      </c>
      <c r="B245">
        <v>11.6</v>
      </c>
      <c r="C245">
        <v>213</v>
      </c>
    </row>
    <row r="246" spans="1:3">
      <c r="A246">
        <v>21805413</v>
      </c>
      <c r="B246">
        <v>14.4</v>
      </c>
      <c r="C246">
        <v>95</v>
      </c>
    </row>
    <row r="247" spans="1:3">
      <c r="A247">
        <v>21805631</v>
      </c>
      <c r="B247">
        <v>14.8</v>
      </c>
      <c r="C247">
        <v>81</v>
      </c>
    </row>
    <row r="248" spans="1:3">
      <c r="A248">
        <v>21805684</v>
      </c>
      <c r="B248">
        <v>14.8</v>
      </c>
      <c r="C248">
        <v>81</v>
      </c>
    </row>
    <row r="249" spans="1:3">
      <c r="A249">
        <v>21805706</v>
      </c>
      <c r="B249">
        <v>15.6</v>
      </c>
      <c r="C249">
        <v>40</v>
      </c>
    </row>
    <row r="250" spans="1:3">
      <c r="A250">
        <v>21805723</v>
      </c>
      <c r="B250">
        <v>7.2</v>
      </c>
      <c r="C250">
        <v>376</v>
      </c>
    </row>
    <row r="251" spans="1:3">
      <c r="A251">
        <v>21805892</v>
      </c>
      <c r="B251">
        <v>12</v>
      </c>
      <c r="C251">
        <v>196</v>
      </c>
    </row>
    <row r="252" spans="1:3">
      <c r="A252">
        <v>21805896</v>
      </c>
      <c r="B252">
        <v>15.6</v>
      </c>
      <c r="C252">
        <v>40</v>
      </c>
    </row>
    <row r="253" spans="1:3">
      <c r="A253">
        <v>21805937</v>
      </c>
      <c r="B253">
        <v>9.1999999999999993</v>
      </c>
      <c r="C253">
        <v>311</v>
      </c>
    </row>
    <row r="254" spans="1:3">
      <c r="A254">
        <v>21805962</v>
      </c>
      <c r="B254">
        <v>14</v>
      </c>
      <c r="C254">
        <v>112</v>
      </c>
    </row>
    <row r="255" spans="1:3">
      <c r="A255">
        <v>21806203</v>
      </c>
      <c r="B255">
        <v>14.8</v>
      </c>
      <c r="C255">
        <v>81</v>
      </c>
    </row>
    <row r="256" spans="1:3">
      <c r="A256">
        <v>21806270</v>
      </c>
      <c r="B256">
        <v>12</v>
      </c>
      <c r="C256">
        <v>196</v>
      </c>
    </row>
    <row r="257" spans="1:3">
      <c r="A257">
        <v>21806518</v>
      </c>
      <c r="B257">
        <v>15.6</v>
      </c>
      <c r="C257">
        <v>40</v>
      </c>
    </row>
    <row r="258" spans="1:3">
      <c r="A258">
        <v>21806551</v>
      </c>
      <c r="B258">
        <v>10</v>
      </c>
      <c r="C258">
        <v>277</v>
      </c>
    </row>
    <row r="259" spans="1:3">
      <c r="A259">
        <v>21806672</v>
      </c>
      <c r="B259">
        <v>10.8</v>
      </c>
      <c r="C259">
        <v>246</v>
      </c>
    </row>
    <row r="260" spans="1:3">
      <c r="A260">
        <v>21806698</v>
      </c>
      <c r="B260">
        <v>15.6</v>
      </c>
      <c r="C260">
        <v>40</v>
      </c>
    </row>
    <row r="261" spans="1:3">
      <c r="A261">
        <v>21806711</v>
      </c>
      <c r="B261">
        <v>6.8</v>
      </c>
      <c r="C261">
        <v>388</v>
      </c>
    </row>
    <row r="262" spans="1:3">
      <c r="A262">
        <v>21806763</v>
      </c>
      <c r="B262">
        <v>6.8</v>
      </c>
      <c r="C262">
        <v>388</v>
      </c>
    </row>
    <row r="263" spans="1:3">
      <c r="A263">
        <v>21806802</v>
      </c>
      <c r="B263">
        <v>10.8</v>
      </c>
      <c r="C263">
        <v>246</v>
      </c>
    </row>
    <row r="264" spans="1:3">
      <c r="A264">
        <v>21806806</v>
      </c>
      <c r="B264">
        <v>11.2</v>
      </c>
      <c r="C264">
        <v>227</v>
      </c>
    </row>
    <row r="265" spans="1:3">
      <c r="A265">
        <v>21806809</v>
      </c>
      <c r="B265">
        <v>12.8</v>
      </c>
      <c r="C265">
        <v>160</v>
      </c>
    </row>
    <row r="266" spans="1:3">
      <c r="A266">
        <v>21806888</v>
      </c>
      <c r="B266">
        <v>15.2</v>
      </c>
      <c r="C266">
        <v>56</v>
      </c>
    </row>
    <row r="267" spans="1:3">
      <c r="A267">
        <v>21806904</v>
      </c>
      <c r="B267">
        <v>9.6</v>
      </c>
      <c r="C267">
        <v>296</v>
      </c>
    </row>
    <row r="268" spans="1:3">
      <c r="A268">
        <v>21807220</v>
      </c>
      <c r="B268">
        <v>15.2</v>
      </c>
      <c r="C268">
        <v>56</v>
      </c>
    </row>
    <row r="269" spans="1:3">
      <c r="A269">
        <v>21807342</v>
      </c>
      <c r="B269">
        <v>11.2</v>
      </c>
      <c r="C269">
        <v>227</v>
      </c>
    </row>
    <row r="270" spans="1:3">
      <c r="A270">
        <v>21807410</v>
      </c>
      <c r="B270">
        <v>9.1999999999999993</v>
      </c>
      <c r="C270">
        <v>311</v>
      </c>
    </row>
    <row r="271" spans="1:3">
      <c r="A271">
        <v>21807546</v>
      </c>
      <c r="B271">
        <v>8</v>
      </c>
      <c r="C271">
        <v>348</v>
      </c>
    </row>
    <row r="272" spans="1:3">
      <c r="A272">
        <v>21807628</v>
      </c>
      <c r="B272">
        <v>13.2</v>
      </c>
      <c r="C272">
        <v>145</v>
      </c>
    </row>
    <row r="273" spans="1:3">
      <c r="A273">
        <v>21807878</v>
      </c>
      <c r="B273">
        <v>14.4</v>
      </c>
      <c r="C273">
        <v>95</v>
      </c>
    </row>
    <row r="274" spans="1:3">
      <c r="A274">
        <v>21815880</v>
      </c>
      <c r="B274">
        <v>8.4</v>
      </c>
      <c r="C274">
        <v>338</v>
      </c>
    </row>
    <row r="275" spans="1:3">
      <c r="A275">
        <v>21817653</v>
      </c>
      <c r="B275">
        <v>14.8</v>
      </c>
      <c r="C275">
        <v>81</v>
      </c>
    </row>
    <row r="276" spans="1:3">
      <c r="A276">
        <v>21817705</v>
      </c>
      <c r="B276">
        <v>12.8</v>
      </c>
      <c r="C276">
        <v>160</v>
      </c>
    </row>
    <row r="277" spans="1:3">
      <c r="A277">
        <v>21817713</v>
      </c>
      <c r="B277">
        <v>16.8</v>
      </c>
      <c r="C277">
        <v>8</v>
      </c>
    </row>
    <row r="278" spans="1:3">
      <c r="A278">
        <v>21817803</v>
      </c>
      <c r="B278">
        <v>14</v>
      </c>
      <c r="C278">
        <v>112</v>
      </c>
    </row>
    <row r="279" spans="1:3">
      <c r="A279">
        <v>21817861</v>
      </c>
      <c r="B279">
        <v>16</v>
      </c>
      <c r="C279">
        <v>28</v>
      </c>
    </row>
    <row r="280" spans="1:3">
      <c r="A280">
        <v>21817973</v>
      </c>
      <c r="B280">
        <v>6</v>
      </c>
      <c r="C280">
        <v>413</v>
      </c>
    </row>
    <row r="281" spans="1:3">
      <c r="A281">
        <v>21817987</v>
      </c>
      <c r="B281">
        <v>6.8</v>
      </c>
      <c r="C281">
        <v>388</v>
      </c>
    </row>
    <row r="282" spans="1:3">
      <c r="A282">
        <v>21818122</v>
      </c>
      <c r="B282">
        <v>13.6</v>
      </c>
      <c r="C282">
        <v>128</v>
      </c>
    </row>
    <row r="283" spans="1:3">
      <c r="A283">
        <v>21818376</v>
      </c>
      <c r="B283">
        <v>15.6</v>
      </c>
      <c r="C283">
        <v>40</v>
      </c>
    </row>
    <row r="284" spans="1:3">
      <c r="A284">
        <v>21818447</v>
      </c>
      <c r="B284">
        <v>8.4</v>
      </c>
      <c r="C284">
        <v>338</v>
      </c>
    </row>
    <row r="285" spans="1:3">
      <c r="A285">
        <v>21818464</v>
      </c>
      <c r="B285">
        <v>9.1999999999999993</v>
      </c>
      <c r="C285">
        <v>311</v>
      </c>
    </row>
    <row r="286" spans="1:3">
      <c r="A286">
        <v>21818907</v>
      </c>
      <c r="B286">
        <v>4.8</v>
      </c>
      <c r="C286">
        <v>445</v>
      </c>
    </row>
    <row r="287" spans="1:3">
      <c r="A287">
        <v>21818942</v>
      </c>
      <c r="B287">
        <v>12.4</v>
      </c>
      <c r="C287">
        <v>177</v>
      </c>
    </row>
    <row r="288" spans="1:3">
      <c r="A288">
        <v>21820397</v>
      </c>
      <c r="B288">
        <v>16.399999999999999</v>
      </c>
      <c r="C288">
        <v>20</v>
      </c>
    </row>
    <row r="289" spans="1:3">
      <c r="A289">
        <v>21821837</v>
      </c>
      <c r="B289">
        <v>1.6</v>
      </c>
      <c r="C289">
        <v>529</v>
      </c>
    </row>
    <row r="290" spans="1:3">
      <c r="A290">
        <v>21822451</v>
      </c>
      <c r="B290">
        <v>14.8</v>
      </c>
      <c r="C290">
        <v>81</v>
      </c>
    </row>
    <row r="291" spans="1:3">
      <c r="A291">
        <v>21822461</v>
      </c>
      <c r="B291">
        <v>11.2</v>
      </c>
      <c r="C291">
        <v>227</v>
      </c>
    </row>
    <row r="292" spans="1:3">
      <c r="A292">
        <v>21822466</v>
      </c>
      <c r="B292">
        <v>11.2</v>
      </c>
      <c r="C292">
        <v>227</v>
      </c>
    </row>
    <row r="293" spans="1:3">
      <c r="A293">
        <v>21822531</v>
      </c>
      <c r="B293">
        <v>12.4</v>
      </c>
      <c r="C293">
        <v>177</v>
      </c>
    </row>
    <row r="294" spans="1:3">
      <c r="A294">
        <v>21822655</v>
      </c>
      <c r="B294">
        <v>14.4</v>
      </c>
      <c r="C294">
        <v>95</v>
      </c>
    </row>
    <row r="295" spans="1:3">
      <c r="A295">
        <v>21822663</v>
      </c>
      <c r="B295">
        <v>10.8</v>
      </c>
      <c r="C295">
        <v>246</v>
      </c>
    </row>
    <row r="296" spans="1:3">
      <c r="A296">
        <v>21900146</v>
      </c>
      <c r="B296">
        <v>13.6</v>
      </c>
      <c r="C296">
        <v>128</v>
      </c>
    </row>
    <row r="297" spans="1:3">
      <c r="A297">
        <v>21900152</v>
      </c>
      <c r="B297">
        <v>4.4000000000000004</v>
      </c>
      <c r="C297">
        <v>457</v>
      </c>
    </row>
    <row r="298" spans="1:3">
      <c r="A298">
        <v>21900153</v>
      </c>
      <c r="B298">
        <v>6.4</v>
      </c>
      <c r="C298">
        <v>398</v>
      </c>
    </row>
    <row r="299" spans="1:3">
      <c r="A299">
        <v>21900163</v>
      </c>
      <c r="B299">
        <v>8</v>
      </c>
      <c r="C299">
        <v>348</v>
      </c>
    </row>
    <row r="300" spans="1:3">
      <c r="A300">
        <v>21900166</v>
      </c>
      <c r="B300">
        <v>10.4</v>
      </c>
      <c r="C300">
        <v>266</v>
      </c>
    </row>
    <row r="301" spans="1:3">
      <c r="A301">
        <v>21900168</v>
      </c>
      <c r="B301">
        <v>12.8</v>
      </c>
      <c r="C301">
        <v>160</v>
      </c>
    </row>
    <row r="302" spans="1:3">
      <c r="A302">
        <v>21900189</v>
      </c>
      <c r="B302">
        <v>12.8</v>
      </c>
      <c r="C302">
        <v>160</v>
      </c>
    </row>
    <row r="303" spans="1:3">
      <c r="A303">
        <v>21900195</v>
      </c>
      <c r="B303">
        <v>10</v>
      </c>
      <c r="C303">
        <v>277</v>
      </c>
    </row>
    <row r="304" spans="1:3">
      <c r="A304">
        <v>21900217</v>
      </c>
      <c r="B304">
        <v>4</v>
      </c>
      <c r="C304">
        <v>473</v>
      </c>
    </row>
    <row r="305" spans="1:3">
      <c r="A305">
        <v>21900226</v>
      </c>
      <c r="B305">
        <v>12</v>
      </c>
      <c r="C305">
        <v>196</v>
      </c>
    </row>
    <row r="306" spans="1:3">
      <c r="A306">
        <v>21900233</v>
      </c>
      <c r="B306">
        <v>8.8000000000000007</v>
      </c>
      <c r="C306">
        <v>323</v>
      </c>
    </row>
    <row r="307" spans="1:3">
      <c r="A307">
        <v>21900234</v>
      </c>
      <c r="B307">
        <v>1.6</v>
      </c>
      <c r="C307">
        <v>529</v>
      </c>
    </row>
    <row r="308" spans="1:3">
      <c r="A308">
        <v>21900237</v>
      </c>
      <c r="B308">
        <v>3.6</v>
      </c>
      <c r="C308">
        <v>486</v>
      </c>
    </row>
    <row r="309" spans="1:3">
      <c r="A309">
        <v>21900238</v>
      </c>
      <c r="B309">
        <v>8</v>
      </c>
      <c r="C309">
        <v>348</v>
      </c>
    </row>
    <row r="310" spans="1:3">
      <c r="A310">
        <v>21900266</v>
      </c>
      <c r="B310">
        <v>4</v>
      </c>
      <c r="C310">
        <v>473</v>
      </c>
    </row>
    <row r="311" spans="1:3">
      <c r="A311">
        <v>21900278</v>
      </c>
      <c r="B311">
        <v>10.8</v>
      </c>
      <c r="C311">
        <v>246</v>
      </c>
    </row>
    <row r="312" spans="1:3">
      <c r="A312">
        <v>21900294</v>
      </c>
      <c r="B312">
        <v>14.4</v>
      </c>
      <c r="C312">
        <v>95</v>
      </c>
    </row>
    <row r="313" spans="1:3">
      <c r="A313">
        <v>21900304</v>
      </c>
      <c r="B313">
        <v>9.6</v>
      </c>
      <c r="C313">
        <v>296</v>
      </c>
    </row>
    <row r="314" spans="1:3">
      <c r="A314">
        <v>21900321</v>
      </c>
      <c r="B314">
        <v>4.8</v>
      </c>
      <c r="C314">
        <v>445</v>
      </c>
    </row>
    <row r="315" spans="1:3">
      <c r="A315">
        <v>21900356</v>
      </c>
      <c r="B315">
        <v>10.8</v>
      </c>
      <c r="C315">
        <v>246</v>
      </c>
    </row>
    <row r="316" spans="1:3">
      <c r="A316">
        <v>21900360</v>
      </c>
      <c r="B316">
        <v>4</v>
      </c>
      <c r="C316">
        <v>473</v>
      </c>
    </row>
    <row r="317" spans="1:3">
      <c r="A317">
        <v>21900371</v>
      </c>
      <c r="B317">
        <v>6</v>
      </c>
      <c r="C317">
        <v>413</v>
      </c>
    </row>
    <row r="318" spans="1:3">
      <c r="A318">
        <v>21900373</v>
      </c>
      <c r="B318">
        <v>5.2</v>
      </c>
      <c r="C318">
        <v>433</v>
      </c>
    </row>
    <row r="319" spans="1:3">
      <c r="A319">
        <v>21900384</v>
      </c>
      <c r="B319">
        <v>11.6</v>
      </c>
      <c r="C319">
        <v>213</v>
      </c>
    </row>
    <row r="320" spans="1:3">
      <c r="A320">
        <v>21900391</v>
      </c>
      <c r="B320">
        <v>4.8</v>
      </c>
      <c r="C320">
        <v>445</v>
      </c>
    </row>
    <row r="321" spans="1:3">
      <c r="A321">
        <v>21900401</v>
      </c>
      <c r="B321">
        <v>9.1999999999999993</v>
      </c>
      <c r="C321">
        <v>311</v>
      </c>
    </row>
    <row r="322" spans="1:3">
      <c r="A322">
        <v>21900437</v>
      </c>
      <c r="B322">
        <v>15.2</v>
      </c>
      <c r="C322">
        <v>56</v>
      </c>
    </row>
    <row r="323" spans="1:3">
      <c r="A323">
        <v>21900445</v>
      </c>
      <c r="B323">
        <v>2</v>
      </c>
      <c r="C323">
        <v>523</v>
      </c>
    </row>
    <row r="324" spans="1:3">
      <c r="A324">
        <v>21900454</v>
      </c>
      <c r="B324">
        <v>12.8</v>
      </c>
      <c r="C324">
        <v>160</v>
      </c>
    </row>
    <row r="325" spans="1:3">
      <c r="A325">
        <v>21900469</v>
      </c>
      <c r="B325">
        <v>11.2</v>
      </c>
      <c r="C325">
        <v>227</v>
      </c>
    </row>
    <row r="326" spans="1:3">
      <c r="A326">
        <v>21900484</v>
      </c>
      <c r="B326">
        <v>4.8</v>
      </c>
      <c r="C326">
        <v>445</v>
      </c>
    </row>
    <row r="327" spans="1:3">
      <c r="A327">
        <v>21900490</v>
      </c>
      <c r="B327">
        <v>7.2</v>
      </c>
      <c r="C327">
        <v>376</v>
      </c>
    </row>
    <row r="328" spans="1:3">
      <c r="A328">
        <v>21900501</v>
      </c>
      <c r="B328">
        <v>8.8000000000000007</v>
      </c>
      <c r="C328">
        <v>323</v>
      </c>
    </row>
    <row r="329" spans="1:3">
      <c r="A329">
        <v>21900534</v>
      </c>
      <c r="B329">
        <v>17.2</v>
      </c>
      <c r="C329">
        <v>4</v>
      </c>
    </row>
    <row r="330" spans="1:3">
      <c r="A330">
        <v>21900551</v>
      </c>
      <c r="B330">
        <v>12.4</v>
      </c>
      <c r="C330">
        <v>177</v>
      </c>
    </row>
    <row r="331" spans="1:3">
      <c r="A331">
        <v>21900570</v>
      </c>
      <c r="B331">
        <v>7.2</v>
      </c>
      <c r="C331">
        <v>376</v>
      </c>
    </row>
    <row r="332" spans="1:3">
      <c r="A332">
        <v>21900572</v>
      </c>
      <c r="B332">
        <v>14</v>
      </c>
      <c r="C332">
        <v>112</v>
      </c>
    </row>
    <row r="333" spans="1:3">
      <c r="A333">
        <v>21900660</v>
      </c>
      <c r="B333">
        <v>6.4</v>
      </c>
      <c r="C333">
        <v>398</v>
      </c>
    </row>
    <row r="334" spans="1:3">
      <c r="A334">
        <v>21900665</v>
      </c>
      <c r="B334">
        <v>6.4</v>
      </c>
      <c r="C334">
        <v>398</v>
      </c>
    </row>
    <row r="335" spans="1:3">
      <c r="A335">
        <v>21900668</v>
      </c>
      <c r="B335">
        <v>12.4</v>
      </c>
      <c r="C335">
        <v>177</v>
      </c>
    </row>
    <row r="336" spans="1:3">
      <c r="A336">
        <v>21900675</v>
      </c>
      <c r="B336">
        <v>13.6</v>
      </c>
      <c r="C336">
        <v>128</v>
      </c>
    </row>
    <row r="337" spans="1:3">
      <c r="A337">
        <v>21900695</v>
      </c>
      <c r="B337">
        <v>6.4</v>
      </c>
      <c r="C337">
        <v>398</v>
      </c>
    </row>
    <row r="338" spans="1:3">
      <c r="A338">
        <v>21900696</v>
      </c>
      <c r="B338">
        <v>7.6</v>
      </c>
      <c r="C338">
        <v>360</v>
      </c>
    </row>
    <row r="339" spans="1:3">
      <c r="A339">
        <v>21900713</v>
      </c>
      <c r="B339">
        <v>2.8</v>
      </c>
      <c r="C339">
        <v>504</v>
      </c>
    </row>
    <row r="340" spans="1:3">
      <c r="A340">
        <v>21900715</v>
      </c>
      <c r="B340">
        <v>4.8</v>
      </c>
      <c r="C340">
        <v>445</v>
      </c>
    </row>
    <row r="341" spans="1:3">
      <c r="A341">
        <v>21900719</v>
      </c>
      <c r="B341">
        <v>6.8</v>
      </c>
      <c r="C341">
        <v>388</v>
      </c>
    </row>
    <row r="342" spans="1:3">
      <c r="A342">
        <v>21900722</v>
      </c>
      <c r="B342">
        <v>2.8</v>
      </c>
      <c r="C342">
        <v>504</v>
      </c>
    </row>
    <row r="343" spans="1:3">
      <c r="A343">
        <v>21900727</v>
      </c>
      <c r="B343">
        <v>7.6</v>
      </c>
      <c r="C343">
        <v>360</v>
      </c>
    </row>
    <row r="344" spans="1:3">
      <c r="A344">
        <v>21900754</v>
      </c>
      <c r="B344">
        <v>15.2</v>
      </c>
      <c r="C344">
        <v>56</v>
      </c>
    </row>
    <row r="345" spans="1:3">
      <c r="A345">
        <v>21900780</v>
      </c>
      <c r="B345">
        <v>16</v>
      </c>
      <c r="C345">
        <v>28</v>
      </c>
    </row>
    <row r="346" spans="1:3">
      <c r="A346">
        <v>21900787</v>
      </c>
      <c r="B346">
        <v>10.4</v>
      </c>
      <c r="C346">
        <v>266</v>
      </c>
    </row>
    <row r="347" spans="1:3">
      <c r="A347">
        <v>21900788</v>
      </c>
      <c r="B347">
        <v>4</v>
      </c>
      <c r="C347">
        <v>473</v>
      </c>
    </row>
    <row r="348" spans="1:3">
      <c r="A348">
        <v>21900818</v>
      </c>
      <c r="B348">
        <v>4.4000000000000004</v>
      </c>
      <c r="C348">
        <v>457</v>
      </c>
    </row>
    <row r="349" spans="1:3">
      <c r="A349">
        <v>21900828</v>
      </c>
      <c r="B349">
        <v>5.2</v>
      </c>
      <c r="C349">
        <v>433</v>
      </c>
    </row>
    <row r="350" spans="1:3">
      <c r="A350">
        <v>21900869</v>
      </c>
      <c r="B350">
        <v>13.6</v>
      </c>
      <c r="C350">
        <v>128</v>
      </c>
    </row>
    <row r="351" spans="1:3">
      <c r="A351">
        <v>21900893</v>
      </c>
      <c r="B351">
        <v>7.6</v>
      </c>
      <c r="C351">
        <v>360</v>
      </c>
    </row>
    <row r="352" spans="1:3">
      <c r="A352">
        <v>21900905</v>
      </c>
      <c r="B352">
        <v>15.2</v>
      </c>
      <c r="C352">
        <v>56</v>
      </c>
    </row>
    <row r="353" spans="1:3">
      <c r="A353">
        <v>21900931</v>
      </c>
      <c r="B353">
        <v>12</v>
      </c>
      <c r="C353">
        <v>196</v>
      </c>
    </row>
    <row r="354" spans="1:3">
      <c r="A354">
        <v>21900938</v>
      </c>
      <c r="B354">
        <v>1.6</v>
      </c>
      <c r="C354">
        <v>529</v>
      </c>
    </row>
    <row r="355" spans="1:3">
      <c r="A355">
        <v>21900967</v>
      </c>
      <c r="B355">
        <v>14.4</v>
      </c>
      <c r="C355">
        <v>95</v>
      </c>
    </row>
    <row r="356" spans="1:3">
      <c r="A356">
        <v>21900971</v>
      </c>
      <c r="B356">
        <v>1.6</v>
      </c>
      <c r="C356">
        <v>529</v>
      </c>
    </row>
    <row r="357" spans="1:3">
      <c r="A357">
        <v>21900982</v>
      </c>
      <c r="B357">
        <v>3.6</v>
      </c>
      <c r="C357">
        <v>486</v>
      </c>
    </row>
    <row r="358" spans="1:3">
      <c r="A358">
        <v>21901025</v>
      </c>
      <c r="B358">
        <v>9.1999999999999993</v>
      </c>
      <c r="C358">
        <v>311</v>
      </c>
    </row>
    <row r="359" spans="1:3">
      <c r="A359">
        <v>21901029</v>
      </c>
      <c r="B359">
        <v>10</v>
      </c>
      <c r="C359">
        <v>277</v>
      </c>
    </row>
    <row r="360" spans="1:3">
      <c r="A360">
        <v>21901052</v>
      </c>
      <c r="B360">
        <v>7.2</v>
      </c>
      <c r="C360">
        <v>376</v>
      </c>
    </row>
    <row r="361" spans="1:3">
      <c r="A361">
        <v>21901069</v>
      </c>
      <c r="B361">
        <v>2</v>
      </c>
      <c r="C361">
        <v>523</v>
      </c>
    </row>
    <row r="362" spans="1:3">
      <c r="A362">
        <v>21901104</v>
      </c>
      <c r="B362">
        <v>16.8</v>
      </c>
      <c r="C362">
        <v>8</v>
      </c>
    </row>
    <row r="363" spans="1:3">
      <c r="A363">
        <v>21901110</v>
      </c>
      <c r="B363">
        <v>10</v>
      </c>
      <c r="C363">
        <v>277</v>
      </c>
    </row>
    <row r="364" spans="1:3">
      <c r="A364">
        <v>21901112</v>
      </c>
      <c r="B364">
        <v>13.6</v>
      </c>
      <c r="C364">
        <v>128</v>
      </c>
    </row>
    <row r="365" spans="1:3">
      <c r="A365">
        <v>21901149</v>
      </c>
      <c r="B365">
        <v>4.8</v>
      </c>
      <c r="C365">
        <v>445</v>
      </c>
    </row>
    <row r="366" spans="1:3">
      <c r="A366">
        <v>21901161</v>
      </c>
      <c r="B366">
        <v>16.399999999999999</v>
      </c>
      <c r="C366">
        <v>20</v>
      </c>
    </row>
    <row r="367" spans="1:3">
      <c r="A367">
        <v>21901167</v>
      </c>
      <c r="B367">
        <v>4</v>
      </c>
      <c r="C367">
        <v>473</v>
      </c>
    </row>
    <row r="368" spans="1:3">
      <c r="A368">
        <v>21901201</v>
      </c>
      <c r="B368">
        <v>6.8</v>
      </c>
      <c r="C368">
        <v>388</v>
      </c>
    </row>
    <row r="369" spans="1:3">
      <c r="A369">
        <v>21901218</v>
      </c>
      <c r="B369">
        <v>13.2</v>
      </c>
      <c r="C369">
        <v>145</v>
      </c>
    </row>
    <row r="370" spans="1:3">
      <c r="A370">
        <v>21901257</v>
      </c>
      <c r="B370">
        <v>8.4</v>
      </c>
      <c r="C370">
        <v>338</v>
      </c>
    </row>
    <row r="371" spans="1:3">
      <c r="A371">
        <v>21901285</v>
      </c>
      <c r="B371">
        <v>12</v>
      </c>
      <c r="C371">
        <v>196</v>
      </c>
    </row>
    <row r="372" spans="1:3">
      <c r="A372">
        <v>21901295</v>
      </c>
      <c r="B372">
        <v>9.6</v>
      </c>
      <c r="C372">
        <v>296</v>
      </c>
    </row>
    <row r="373" spans="1:3">
      <c r="A373">
        <v>21901307</v>
      </c>
      <c r="B373">
        <v>5.6</v>
      </c>
      <c r="C373">
        <v>425</v>
      </c>
    </row>
    <row r="374" spans="1:3">
      <c r="A374">
        <v>21901323</v>
      </c>
      <c r="B374">
        <v>4.8</v>
      </c>
      <c r="C374">
        <v>445</v>
      </c>
    </row>
    <row r="375" spans="1:3">
      <c r="A375">
        <v>21901339</v>
      </c>
      <c r="B375">
        <v>15.2</v>
      </c>
      <c r="C375">
        <v>56</v>
      </c>
    </row>
    <row r="376" spans="1:3">
      <c r="A376">
        <v>21901381</v>
      </c>
      <c r="B376">
        <v>6</v>
      </c>
      <c r="C376">
        <v>413</v>
      </c>
    </row>
    <row r="377" spans="1:3">
      <c r="A377">
        <v>21901382</v>
      </c>
      <c r="B377">
        <v>4.4000000000000004</v>
      </c>
      <c r="C377">
        <v>457</v>
      </c>
    </row>
    <row r="378" spans="1:3">
      <c r="A378">
        <v>21901437</v>
      </c>
      <c r="B378">
        <v>13.2</v>
      </c>
      <c r="C378">
        <v>145</v>
      </c>
    </row>
    <row r="379" spans="1:3">
      <c r="A379">
        <v>21901443</v>
      </c>
      <c r="B379">
        <v>16</v>
      </c>
      <c r="C379">
        <v>28</v>
      </c>
    </row>
    <row r="380" spans="1:3">
      <c r="A380">
        <v>21901472</v>
      </c>
      <c r="B380">
        <v>10</v>
      </c>
      <c r="C380">
        <v>277</v>
      </c>
    </row>
    <row r="381" spans="1:3">
      <c r="A381">
        <v>21901538</v>
      </c>
      <c r="B381">
        <v>1.6</v>
      </c>
      <c r="C381">
        <v>529</v>
      </c>
    </row>
    <row r="382" spans="1:3">
      <c r="A382">
        <v>21901571</v>
      </c>
      <c r="B382">
        <v>13.6</v>
      </c>
      <c r="C382">
        <v>128</v>
      </c>
    </row>
    <row r="383" spans="1:3">
      <c r="A383">
        <v>21901579</v>
      </c>
      <c r="B383">
        <v>13.6</v>
      </c>
      <c r="C383">
        <v>128</v>
      </c>
    </row>
    <row r="384" spans="1:3">
      <c r="A384">
        <v>21901626</v>
      </c>
      <c r="B384">
        <v>14.4</v>
      </c>
      <c r="C384">
        <v>95</v>
      </c>
    </row>
    <row r="385" spans="1:3">
      <c r="A385">
        <v>21901628</v>
      </c>
      <c r="B385">
        <v>1.6</v>
      </c>
      <c r="C385">
        <v>529</v>
      </c>
    </row>
    <row r="386" spans="1:3">
      <c r="A386">
        <v>21901632</v>
      </c>
      <c r="B386">
        <v>8.8000000000000007</v>
      </c>
      <c r="C386">
        <v>323</v>
      </c>
    </row>
    <row r="387" spans="1:3">
      <c r="A387">
        <v>21901642</v>
      </c>
      <c r="B387">
        <v>3.6</v>
      </c>
      <c r="C387">
        <v>486</v>
      </c>
    </row>
    <row r="388" spans="1:3">
      <c r="A388">
        <v>21901724</v>
      </c>
      <c r="B388">
        <v>16.8</v>
      </c>
      <c r="C388">
        <v>8</v>
      </c>
    </row>
    <row r="389" spans="1:3">
      <c r="A389">
        <v>21901792</v>
      </c>
      <c r="B389">
        <v>9.6</v>
      </c>
      <c r="C389">
        <v>296</v>
      </c>
    </row>
    <row r="390" spans="1:3">
      <c r="A390">
        <v>21901798</v>
      </c>
      <c r="B390">
        <v>13.2</v>
      </c>
      <c r="C390">
        <v>145</v>
      </c>
    </row>
    <row r="391" spans="1:3">
      <c r="A391">
        <v>21901861</v>
      </c>
      <c r="B391">
        <v>7.6</v>
      </c>
      <c r="C391">
        <v>360</v>
      </c>
    </row>
    <row r="392" spans="1:3">
      <c r="A392">
        <v>21901873</v>
      </c>
      <c r="B392">
        <v>11.6</v>
      </c>
      <c r="C392">
        <v>213</v>
      </c>
    </row>
    <row r="393" spans="1:3">
      <c r="A393">
        <v>21901875</v>
      </c>
      <c r="B393">
        <v>6.4</v>
      </c>
      <c r="C393">
        <v>398</v>
      </c>
    </row>
    <row r="394" spans="1:3">
      <c r="A394">
        <v>21901883</v>
      </c>
      <c r="B394">
        <v>10.4</v>
      </c>
      <c r="C394">
        <v>266</v>
      </c>
    </row>
    <row r="395" spans="1:3">
      <c r="A395">
        <v>21901925</v>
      </c>
      <c r="B395">
        <v>3.2</v>
      </c>
      <c r="C395">
        <v>495</v>
      </c>
    </row>
    <row r="396" spans="1:3">
      <c r="A396">
        <v>21901971</v>
      </c>
      <c r="B396">
        <v>7.2</v>
      </c>
      <c r="C396">
        <v>376</v>
      </c>
    </row>
    <row r="397" spans="1:3">
      <c r="A397">
        <v>21901977</v>
      </c>
      <c r="B397">
        <v>8.8000000000000007</v>
      </c>
      <c r="C397">
        <v>323</v>
      </c>
    </row>
    <row r="398" spans="1:3">
      <c r="A398">
        <v>21902032</v>
      </c>
      <c r="B398">
        <v>15.2</v>
      </c>
      <c r="C398">
        <v>56</v>
      </c>
    </row>
    <row r="399" spans="1:3">
      <c r="A399">
        <v>21902079</v>
      </c>
      <c r="B399">
        <v>4.8</v>
      </c>
      <c r="C399">
        <v>445</v>
      </c>
    </row>
    <row r="400" spans="1:3">
      <c r="A400">
        <v>21902112</v>
      </c>
      <c r="B400">
        <v>15.2</v>
      </c>
      <c r="C400">
        <v>56</v>
      </c>
    </row>
    <row r="401" spans="1:3">
      <c r="A401">
        <v>21902139</v>
      </c>
      <c r="B401">
        <v>2.4</v>
      </c>
      <c r="C401">
        <v>514</v>
      </c>
    </row>
    <row r="402" spans="1:3">
      <c r="A402">
        <v>21902159</v>
      </c>
      <c r="B402">
        <v>6.4</v>
      </c>
      <c r="C402">
        <v>398</v>
      </c>
    </row>
    <row r="403" spans="1:3">
      <c r="A403">
        <v>21902185</v>
      </c>
      <c r="B403">
        <v>2.4</v>
      </c>
      <c r="C403">
        <v>514</v>
      </c>
    </row>
    <row r="404" spans="1:3">
      <c r="A404">
        <v>21902261</v>
      </c>
      <c r="B404">
        <v>8.4</v>
      </c>
      <c r="C404">
        <v>338</v>
      </c>
    </row>
    <row r="405" spans="1:3">
      <c r="A405">
        <v>21902283</v>
      </c>
      <c r="B405">
        <v>4.8</v>
      </c>
      <c r="C405">
        <v>445</v>
      </c>
    </row>
    <row r="406" spans="1:3">
      <c r="A406">
        <v>21902431</v>
      </c>
      <c r="B406">
        <v>4.4000000000000004</v>
      </c>
      <c r="C406">
        <v>457</v>
      </c>
    </row>
    <row r="407" spans="1:3">
      <c r="A407">
        <v>21902499</v>
      </c>
      <c r="B407">
        <v>12.4</v>
      </c>
      <c r="C407">
        <v>177</v>
      </c>
    </row>
    <row r="408" spans="1:3">
      <c r="A408">
        <v>21902505</v>
      </c>
      <c r="B408">
        <v>10</v>
      </c>
      <c r="C408">
        <v>277</v>
      </c>
    </row>
    <row r="409" spans="1:3">
      <c r="A409">
        <v>21902572</v>
      </c>
      <c r="B409">
        <v>3.2</v>
      </c>
      <c r="C409">
        <v>495</v>
      </c>
    </row>
    <row r="410" spans="1:3">
      <c r="A410">
        <v>21902579</v>
      </c>
      <c r="B410">
        <v>4.4000000000000004</v>
      </c>
      <c r="C410">
        <v>457</v>
      </c>
    </row>
    <row r="411" spans="1:3">
      <c r="A411">
        <v>21902612</v>
      </c>
      <c r="B411">
        <v>10</v>
      </c>
      <c r="C411">
        <v>277</v>
      </c>
    </row>
    <row r="412" spans="1:3">
      <c r="A412">
        <v>21902660</v>
      </c>
      <c r="B412">
        <v>8</v>
      </c>
      <c r="C412">
        <v>348</v>
      </c>
    </row>
    <row r="413" spans="1:3">
      <c r="A413">
        <v>21902727</v>
      </c>
      <c r="B413">
        <v>4</v>
      </c>
      <c r="C413">
        <v>473</v>
      </c>
    </row>
    <row r="414" spans="1:3">
      <c r="A414">
        <v>21902752</v>
      </c>
      <c r="B414">
        <v>4</v>
      </c>
      <c r="C414">
        <v>473</v>
      </c>
    </row>
    <row r="415" spans="1:3">
      <c r="A415">
        <v>21902785</v>
      </c>
      <c r="B415">
        <v>6.8</v>
      </c>
      <c r="C415">
        <v>388</v>
      </c>
    </row>
    <row r="416" spans="1:3">
      <c r="A416">
        <v>21902791</v>
      </c>
      <c r="B416">
        <v>8.4</v>
      </c>
      <c r="C416">
        <v>338</v>
      </c>
    </row>
    <row r="417" spans="1:3">
      <c r="A417">
        <v>21902810</v>
      </c>
      <c r="B417">
        <v>15.2</v>
      </c>
      <c r="C417">
        <v>56</v>
      </c>
    </row>
    <row r="418" spans="1:3">
      <c r="A418">
        <v>21902816</v>
      </c>
      <c r="B418">
        <v>6</v>
      </c>
      <c r="C418">
        <v>413</v>
      </c>
    </row>
    <row r="419" spans="1:3">
      <c r="A419">
        <v>21902819</v>
      </c>
      <c r="B419">
        <v>2.4</v>
      </c>
      <c r="C419">
        <v>514</v>
      </c>
    </row>
    <row r="420" spans="1:3">
      <c r="A420">
        <v>21902898</v>
      </c>
      <c r="B420">
        <v>6.4</v>
      </c>
      <c r="C420">
        <v>398</v>
      </c>
    </row>
    <row r="421" spans="1:3">
      <c r="A421">
        <v>21902917</v>
      </c>
      <c r="B421">
        <v>4.4000000000000004</v>
      </c>
      <c r="C421">
        <v>457</v>
      </c>
    </row>
    <row r="422" spans="1:3">
      <c r="A422">
        <v>21902921</v>
      </c>
      <c r="B422">
        <v>9.6</v>
      </c>
      <c r="C422">
        <v>296</v>
      </c>
    </row>
    <row r="423" spans="1:3">
      <c r="A423">
        <v>21902942</v>
      </c>
      <c r="B423">
        <v>3.2</v>
      </c>
      <c r="C423">
        <v>495</v>
      </c>
    </row>
    <row r="424" spans="1:3">
      <c r="A424">
        <v>21902949</v>
      </c>
      <c r="B424">
        <v>8</v>
      </c>
      <c r="C424">
        <v>348</v>
      </c>
    </row>
    <row r="425" spans="1:3">
      <c r="A425">
        <v>21902952</v>
      </c>
      <c r="B425">
        <v>5.6</v>
      </c>
      <c r="C425">
        <v>425</v>
      </c>
    </row>
    <row r="426" spans="1:3">
      <c r="A426">
        <v>21902971</v>
      </c>
      <c r="B426">
        <v>2</v>
      </c>
      <c r="C426">
        <v>523</v>
      </c>
    </row>
    <row r="427" spans="1:3">
      <c r="A427">
        <v>21903017</v>
      </c>
      <c r="B427">
        <v>2</v>
      </c>
      <c r="C427">
        <v>523</v>
      </c>
    </row>
    <row r="428" spans="1:3">
      <c r="A428">
        <v>21903034</v>
      </c>
      <c r="B428">
        <v>5.2</v>
      </c>
      <c r="C428">
        <v>433</v>
      </c>
    </row>
    <row r="429" spans="1:3">
      <c r="A429">
        <v>21903048</v>
      </c>
      <c r="B429">
        <v>15.6</v>
      </c>
      <c r="C429">
        <v>40</v>
      </c>
    </row>
    <row r="430" spans="1:3">
      <c r="A430">
        <v>21903064</v>
      </c>
      <c r="B430">
        <v>4.4000000000000004</v>
      </c>
      <c r="C430">
        <v>457</v>
      </c>
    </row>
    <row r="431" spans="1:3">
      <c r="A431">
        <v>21903104</v>
      </c>
      <c r="B431">
        <v>6</v>
      </c>
      <c r="C431">
        <v>413</v>
      </c>
    </row>
    <row r="432" spans="1:3">
      <c r="A432">
        <v>21903107</v>
      </c>
      <c r="B432">
        <v>8.8000000000000007</v>
      </c>
      <c r="C432">
        <v>323</v>
      </c>
    </row>
    <row r="433" spans="1:3">
      <c r="A433">
        <v>21903111</v>
      </c>
      <c r="B433">
        <v>5.2</v>
      </c>
      <c r="C433">
        <v>433</v>
      </c>
    </row>
    <row r="434" spans="1:3">
      <c r="A434">
        <v>21903140</v>
      </c>
      <c r="B434">
        <v>16.8</v>
      </c>
      <c r="C434">
        <v>8</v>
      </c>
    </row>
    <row r="435" spans="1:3">
      <c r="A435">
        <v>21903159</v>
      </c>
      <c r="B435">
        <v>5.2</v>
      </c>
      <c r="C435">
        <v>433</v>
      </c>
    </row>
    <row r="436" spans="1:3">
      <c r="A436">
        <v>21903272</v>
      </c>
      <c r="B436">
        <v>4.8</v>
      </c>
      <c r="C436">
        <v>445</v>
      </c>
    </row>
    <row r="437" spans="1:3">
      <c r="A437">
        <v>21903403</v>
      </c>
      <c r="B437">
        <v>5.6</v>
      </c>
      <c r="C437">
        <v>425</v>
      </c>
    </row>
    <row r="438" spans="1:3">
      <c r="A438">
        <v>21903454</v>
      </c>
      <c r="B438">
        <v>15.6</v>
      </c>
      <c r="C438">
        <v>40</v>
      </c>
    </row>
    <row r="439" spans="1:3">
      <c r="A439">
        <v>21903465</v>
      </c>
      <c r="B439">
        <v>2.8</v>
      </c>
      <c r="C439">
        <v>504</v>
      </c>
    </row>
    <row r="440" spans="1:3">
      <c r="A440">
        <v>21903474</v>
      </c>
      <c r="B440">
        <v>3.2</v>
      </c>
      <c r="C440">
        <v>495</v>
      </c>
    </row>
    <row r="441" spans="1:3">
      <c r="A441">
        <v>21903483</v>
      </c>
      <c r="B441">
        <v>6</v>
      </c>
      <c r="C441">
        <v>413</v>
      </c>
    </row>
    <row r="442" spans="1:3">
      <c r="A442">
        <v>21903502</v>
      </c>
      <c r="B442">
        <v>6.8</v>
      </c>
      <c r="C442">
        <v>388</v>
      </c>
    </row>
    <row r="443" spans="1:3">
      <c r="A443">
        <v>21903583</v>
      </c>
      <c r="B443">
        <v>8.8000000000000007</v>
      </c>
      <c r="C443">
        <v>323</v>
      </c>
    </row>
    <row r="444" spans="1:3">
      <c r="A444">
        <v>21903709</v>
      </c>
      <c r="B444">
        <v>2.4</v>
      </c>
      <c r="C444">
        <v>514</v>
      </c>
    </row>
    <row r="445" spans="1:3">
      <c r="A445">
        <v>21903736</v>
      </c>
      <c r="B445">
        <v>2.4</v>
      </c>
      <c r="C445">
        <v>514</v>
      </c>
    </row>
    <row r="446" spans="1:3">
      <c r="A446">
        <v>21903769</v>
      </c>
      <c r="B446">
        <v>8.4</v>
      </c>
      <c r="C446">
        <v>338</v>
      </c>
    </row>
    <row r="447" spans="1:3">
      <c r="A447">
        <v>21903838</v>
      </c>
      <c r="B447">
        <v>11.2</v>
      </c>
      <c r="C447">
        <v>227</v>
      </c>
    </row>
    <row r="448" spans="1:3">
      <c r="A448">
        <v>21903839</v>
      </c>
      <c r="B448">
        <v>2.8</v>
      </c>
      <c r="C448">
        <v>504</v>
      </c>
    </row>
    <row r="449" spans="1:3">
      <c r="A449">
        <v>21904011</v>
      </c>
      <c r="B449">
        <v>14.8</v>
      </c>
      <c r="C449">
        <v>81</v>
      </c>
    </row>
    <row r="450" spans="1:3">
      <c r="A450">
        <v>21904023</v>
      </c>
      <c r="B450">
        <v>16.399999999999999</v>
      </c>
      <c r="C450">
        <v>20</v>
      </c>
    </row>
    <row r="451" spans="1:3">
      <c r="A451">
        <v>21904085</v>
      </c>
      <c r="B451">
        <v>6</v>
      </c>
      <c r="C451">
        <v>413</v>
      </c>
    </row>
    <row r="452" spans="1:3">
      <c r="A452">
        <v>21904122</v>
      </c>
      <c r="B452">
        <v>5.2</v>
      </c>
      <c r="C452">
        <v>433</v>
      </c>
    </row>
    <row r="453" spans="1:3">
      <c r="A453">
        <v>21904133</v>
      </c>
      <c r="B453">
        <v>12.8</v>
      </c>
      <c r="C453">
        <v>160</v>
      </c>
    </row>
    <row r="454" spans="1:3">
      <c r="A454">
        <v>21904232</v>
      </c>
      <c r="B454">
        <v>3.6</v>
      </c>
      <c r="C454">
        <v>486</v>
      </c>
    </row>
    <row r="455" spans="1:3">
      <c r="A455">
        <v>21904347</v>
      </c>
      <c r="B455">
        <v>8.4</v>
      </c>
      <c r="C455">
        <v>338</v>
      </c>
    </row>
    <row r="456" spans="1:3">
      <c r="A456">
        <v>21904391</v>
      </c>
      <c r="B456">
        <v>4.4000000000000004</v>
      </c>
      <c r="C456">
        <v>457</v>
      </c>
    </row>
    <row r="457" spans="1:3">
      <c r="A457">
        <v>21904395</v>
      </c>
      <c r="B457">
        <v>5.2</v>
      </c>
      <c r="C457">
        <v>433</v>
      </c>
    </row>
    <row r="458" spans="1:3">
      <c r="A458">
        <v>21904402</v>
      </c>
      <c r="B458">
        <v>4</v>
      </c>
      <c r="C458">
        <v>473</v>
      </c>
    </row>
    <row r="459" spans="1:3">
      <c r="A459">
        <v>21904451</v>
      </c>
      <c r="B459">
        <v>2.4</v>
      </c>
      <c r="C459">
        <v>514</v>
      </c>
    </row>
    <row r="460" spans="1:3">
      <c r="A460">
        <v>21904494</v>
      </c>
      <c r="B460">
        <v>6</v>
      </c>
      <c r="C460">
        <v>413</v>
      </c>
    </row>
    <row r="461" spans="1:3">
      <c r="A461">
        <v>21904528</v>
      </c>
      <c r="B461">
        <v>11.2</v>
      </c>
      <c r="C461">
        <v>227</v>
      </c>
    </row>
    <row r="462" spans="1:3">
      <c r="A462">
        <v>21904529</v>
      </c>
      <c r="B462">
        <v>9.1999999999999993</v>
      </c>
      <c r="C462">
        <v>311</v>
      </c>
    </row>
    <row r="463" spans="1:3">
      <c r="A463">
        <v>21904611</v>
      </c>
      <c r="B463">
        <v>14</v>
      </c>
      <c r="C463">
        <v>112</v>
      </c>
    </row>
    <row r="464" spans="1:3">
      <c r="A464">
        <v>21904923</v>
      </c>
      <c r="B464">
        <v>2.8</v>
      </c>
      <c r="C464">
        <v>504</v>
      </c>
    </row>
    <row r="465" spans="1:3">
      <c r="A465">
        <v>21904972</v>
      </c>
      <c r="B465">
        <v>16</v>
      </c>
      <c r="C465">
        <v>28</v>
      </c>
    </row>
    <row r="466" spans="1:3">
      <c r="A466">
        <v>21905163</v>
      </c>
      <c r="B466">
        <v>7.6</v>
      </c>
      <c r="C466">
        <v>360</v>
      </c>
    </row>
    <row r="467" spans="1:3">
      <c r="A467">
        <v>21905206</v>
      </c>
      <c r="B467">
        <v>13.6</v>
      </c>
      <c r="C467">
        <v>128</v>
      </c>
    </row>
    <row r="468" spans="1:3">
      <c r="A468">
        <v>21905258</v>
      </c>
      <c r="B468">
        <v>4.4000000000000004</v>
      </c>
      <c r="C468">
        <v>457</v>
      </c>
    </row>
    <row r="469" spans="1:3">
      <c r="A469">
        <v>21905382</v>
      </c>
      <c r="B469">
        <v>8.8000000000000007</v>
      </c>
      <c r="C469">
        <v>323</v>
      </c>
    </row>
    <row r="470" spans="1:3">
      <c r="A470">
        <v>21905533</v>
      </c>
      <c r="B470">
        <v>6.4</v>
      </c>
      <c r="C470">
        <v>398</v>
      </c>
    </row>
    <row r="471" spans="1:3">
      <c r="A471">
        <v>21905585</v>
      </c>
      <c r="B471">
        <v>7.2</v>
      </c>
      <c r="C471">
        <v>376</v>
      </c>
    </row>
    <row r="472" spans="1:3">
      <c r="A472">
        <v>21905637</v>
      </c>
      <c r="B472">
        <v>2</v>
      </c>
      <c r="C472">
        <v>523</v>
      </c>
    </row>
    <row r="473" spans="1:3">
      <c r="A473">
        <v>21905655</v>
      </c>
      <c r="B473">
        <v>8.4</v>
      </c>
      <c r="C473">
        <v>338</v>
      </c>
    </row>
    <row r="474" spans="1:3">
      <c r="A474">
        <v>21905676</v>
      </c>
      <c r="B474">
        <v>9.6</v>
      </c>
      <c r="C474">
        <v>296</v>
      </c>
    </row>
    <row r="475" spans="1:3">
      <c r="A475">
        <v>21905711</v>
      </c>
      <c r="B475">
        <v>4.4000000000000004</v>
      </c>
      <c r="C475">
        <v>457</v>
      </c>
    </row>
    <row r="476" spans="1:3">
      <c r="A476">
        <v>21905861</v>
      </c>
      <c r="B476">
        <v>2.8</v>
      </c>
      <c r="C476">
        <v>504</v>
      </c>
    </row>
    <row r="477" spans="1:3">
      <c r="A477">
        <v>21905889</v>
      </c>
      <c r="B477">
        <v>16.8</v>
      </c>
      <c r="C477">
        <v>8</v>
      </c>
    </row>
    <row r="478" spans="1:3">
      <c r="A478">
        <v>21905973</v>
      </c>
      <c r="B478">
        <v>11.6</v>
      </c>
      <c r="C478">
        <v>213</v>
      </c>
    </row>
    <row r="479" spans="1:3">
      <c r="A479">
        <v>21906134</v>
      </c>
      <c r="B479">
        <v>4.4000000000000004</v>
      </c>
      <c r="C479">
        <v>457</v>
      </c>
    </row>
    <row r="480" spans="1:3">
      <c r="A480">
        <v>21906158</v>
      </c>
      <c r="B480">
        <v>4</v>
      </c>
      <c r="C480">
        <v>473</v>
      </c>
    </row>
    <row r="481" spans="1:3">
      <c r="A481">
        <v>21906167</v>
      </c>
      <c r="B481">
        <v>4.4000000000000004</v>
      </c>
      <c r="C481">
        <v>457</v>
      </c>
    </row>
    <row r="482" spans="1:3">
      <c r="A482">
        <v>21906392</v>
      </c>
      <c r="B482">
        <v>5.2</v>
      </c>
      <c r="C482">
        <v>433</v>
      </c>
    </row>
    <row r="483" spans="1:3">
      <c r="A483">
        <v>21906430</v>
      </c>
      <c r="B483">
        <v>5.6</v>
      </c>
      <c r="C483">
        <v>425</v>
      </c>
    </row>
    <row r="484" spans="1:3">
      <c r="A484">
        <v>21906432</v>
      </c>
      <c r="B484">
        <v>4.4000000000000004</v>
      </c>
      <c r="C484">
        <v>457</v>
      </c>
    </row>
    <row r="485" spans="1:3">
      <c r="A485">
        <v>21906476</v>
      </c>
      <c r="B485">
        <v>12</v>
      </c>
      <c r="C485">
        <v>196</v>
      </c>
    </row>
    <row r="486" spans="1:3">
      <c r="A486">
        <v>21906497</v>
      </c>
      <c r="B486">
        <v>2.4</v>
      </c>
      <c r="C486">
        <v>514</v>
      </c>
    </row>
    <row r="487" spans="1:3">
      <c r="A487">
        <v>21906522</v>
      </c>
      <c r="B487">
        <v>11.6</v>
      </c>
      <c r="C487">
        <v>213</v>
      </c>
    </row>
    <row r="488" spans="1:3">
      <c r="A488">
        <v>21906647</v>
      </c>
      <c r="B488">
        <v>7.6</v>
      </c>
      <c r="C488">
        <v>360</v>
      </c>
    </row>
    <row r="489" spans="1:3">
      <c r="A489">
        <v>21906677</v>
      </c>
      <c r="B489">
        <v>15.2</v>
      </c>
      <c r="C489">
        <v>56</v>
      </c>
    </row>
    <row r="490" spans="1:3">
      <c r="A490">
        <v>21906732</v>
      </c>
      <c r="B490">
        <v>6.8</v>
      </c>
      <c r="C490">
        <v>388</v>
      </c>
    </row>
    <row r="491" spans="1:3">
      <c r="A491">
        <v>21906793</v>
      </c>
      <c r="B491">
        <v>16.8</v>
      </c>
      <c r="C491">
        <v>8</v>
      </c>
    </row>
    <row r="492" spans="1:3">
      <c r="A492">
        <v>21906931</v>
      </c>
      <c r="B492">
        <v>8</v>
      </c>
      <c r="C492">
        <v>348</v>
      </c>
    </row>
    <row r="493" spans="1:3">
      <c r="A493">
        <v>21907012</v>
      </c>
      <c r="B493">
        <v>7.6</v>
      </c>
      <c r="C493">
        <v>360</v>
      </c>
    </row>
    <row r="494" spans="1:3">
      <c r="A494">
        <v>21907141</v>
      </c>
      <c r="B494">
        <v>5.6</v>
      </c>
      <c r="C494">
        <v>425</v>
      </c>
    </row>
    <row r="495" spans="1:3">
      <c r="A495">
        <v>21907164</v>
      </c>
      <c r="B495">
        <v>15.2</v>
      </c>
      <c r="C495">
        <v>56</v>
      </c>
    </row>
    <row r="496" spans="1:3">
      <c r="A496">
        <v>21907221</v>
      </c>
      <c r="B496">
        <v>12.4</v>
      </c>
      <c r="C496">
        <v>177</v>
      </c>
    </row>
    <row r="497" spans="1:3">
      <c r="A497">
        <v>21907243</v>
      </c>
      <c r="B497">
        <v>16.8</v>
      </c>
      <c r="C497">
        <v>8</v>
      </c>
    </row>
    <row r="498" spans="1:3">
      <c r="A498">
        <v>21907313</v>
      </c>
      <c r="B498">
        <v>3.2</v>
      </c>
      <c r="C498">
        <v>495</v>
      </c>
    </row>
    <row r="499" spans="1:3">
      <c r="A499">
        <v>21907369</v>
      </c>
      <c r="B499">
        <v>1.6</v>
      </c>
      <c r="C499">
        <v>529</v>
      </c>
    </row>
    <row r="500" spans="1:3">
      <c r="A500">
        <v>21907416</v>
      </c>
      <c r="B500">
        <v>3.2</v>
      </c>
      <c r="C500">
        <v>495</v>
      </c>
    </row>
    <row r="501" spans="1:3">
      <c r="A501">
        <v>21907427</v>
      </c>
      <c r="B501">
        <v>1.6</v>
      </c>
      <c r="C501">
        <v>529</v>
      </c>
    </row>
    <row r="502" spans="1:3">
      <c r="A502">
        <v>21907526</v>
      </c>
      <c r="B502">
        <v>2</v>
      </c>
      <c r="C502">
        <v>523</v>
      </c>
    </row>
    <row r="503" spans="1:3">
      <c r="A503">
        <v>21907564</v>
      </c>
      <c r="B503">
        <v>10</v>
      </c>
      <c r="C503">
        <v>277</v>
      </c>
    </row>
    <row r="504" spans="1:3">
      <c r="A504">
        <v>21907571</v>
      </c>
      <c r="B504">
        <v>12.8</v>
      </c>
      <c r="C504">
        <v>160</v>
      </c>
    </row>
    <row r="505" spans="1:3">
      <c r="A505">
        <v>21907603</v>
      </c>
      <c r="B505">
        <v>6.4</v>
      </c>
      <c r="C505">
        <v>398</v>
      </c>
    </row>
    <row r="506" spans="1:3">
      <c r="A506">
        <v>21907631</v>
      </c>
      <c r="B506">
        <v>15.6</v>
      </c>
      <c r="C506">
        <v>40</v>
      </c>
    </row>
    <row r="507" spans="1:3">
      <c r="A507">
        <v>21907741</v>
      </c>
      <c r="B507">
        <v>3.6</v>
      </c>
      <c r="C507">
        <v>486</v>
      </c>
    </row>
    <row r="508" spans="1:3">
      <c r="A508">
        <v>21907850</v>
      </c>
      <c r="B508">
        <v>6</v>
      </c>
      <c r="C508">
        <v>413</v>
      </c>
    </row>
    <row r="509" spans="1:3">
      <c r="A509">
        <v>21907863</v>
      </c>
      <c r="B509">
        <v>6</v>
      </c>
      <c r="C509">
        <v>413</v>
      </c>
    </row>
    <row r="510" spans="1:3">
      <c r="A510">
        <v>21907892</v>
      </c>
      <c r="B510">
        <v>8.8000000000000007</v>
      </c>
      <c r="C510">
        <v>323</v>
      </c>
    </row>
    <row r="511" spans="1:3">
      <c r="A511">
        <v>21908059</v>
      </c>
      <c r="B511">
        <v>12</v>
      </c>
      <c r="C511">
        <v>196</v>
      </c>
    </row>
    <row r="512" spans="1:3">
      <c r="A512">
        <v>21908126</v>
      </c>
      <c r="B512">
        <v>7.6</v>
      </c>
      <c r="C512">
        <v>360</v>
      </c>
    </row>
    <row r="513" spans="1:3">
      <c r="A513">
        <v>21908178</v>
      </c>
      <c r="B513">
        <v>4</v>
      </c>
      <c r="C513">
        <v>473</v>
      </c>
    </row>
    <row r="514" spans="1:3">
      <c r="A514">
        <v>21908226</v>
      </c>
      <c r="B514">
        <v>7.6</v>
      </c>
      <c r="C514">
        <v>360</v>
      </c>
    </row>
    <row r="515" spans="1:3">
      <c r="A515">
        <v>21908471</v>
      </c>
      <c r="B515">
        <v>4.4000000000000004</v>
      </c>
      <c r="C515">
        <v>457</v>
      </c>
    </row>
    <row r="516" spans="1:3">
      <c r="A516">
        <v>21908900</v>
      </c>
      <c r="B516">
        <v>5.6</v>
      </c>
      <c r="C516">
        <v>425</v>
      </c>
    </row>
    <row r="517" spans="1:3">
      <c r="A517">
        <v>21908915</v>
      </c>
      <c r="B517">
        <v>12.4</v>
      </c>
      <c r="C517">
        <v>177</v>
      </c>
    </row>
    <row r="518" spans="1:3">
      <c r="A518">
        <v>21909054</v>
      </c>
      <c r="B518">
        <v>11.6</v>
      </c>
      <c r="C518">
        <v>213</v>
      </c>
    </row>
    <row r="519" spans="1:3">
      <c r="A519">
        <v>21909169</v>
      </c>
      <c r="B519">
        <v>2.8</v>
      </c>
      <c r="C519">
        <v>504</v>
      </c>
    </row>
    <row r="520" spans="1:3">
      <c r="A520">
        <v>21909175</v>
      </c>
      <c r="B520">
        <v>7.6</v>
      </c>
      <c r="C520">
        <v>360</v>
      </c>
    </row>
    <row r="521" spans="1:3">
      <c r="A521">
        <v>21909268</v>
      </c>
      <c r="B521">
        <v>5.6</v>
      </c>
      <c r="C521">
        <v>425</v>
      </c>
    </row>
    <row r="522" spans="1:3">
      <c r="A522">
        <v>21909547</v>
      </c>
      <c r="B522">
        <v>6.4</v>
      </c>
      <c r="C522">
        <v>398</v>
      </c>
    </row>
    <row r="523" spans="1:3">
      <c r="A523">
        <v>21909714</v>
      </c>
      <c r="B523">
        <v>12</v>
      </c>
      <c r="C523">
        <v>196</v>
      </c>
    </row>
    <row r="524" spans="1:3">
      <c r="A524">
        <v>21910395</v>
      </c>
      <c r="B524">
        <v>3.6</v>
      </c>
      <c r="C524">
        <v>486</v>
      </c>
    </row>
    <row r="525" spans="1:3">
      <c r="A525">
        <v>21910877</v>
      </c>
      <c r="B525">
        <v>10.4</v>
      </c>
      <c r="C525">
        <v>266</v>
      </c>
    </row>
    <row r="526" spans="1:3">
      <c r="A526">
        <v>21910997</v>
      </c>
      <c r="B526">
        <v>13.2</v>
      </c>
      <c r="C526">
        <v>145</v>
      </c>
    </row>
    <row r="527" spans="1:3">
      <c r="A527">
        <v>21911149</v>
      </c>
      <c r="B527">
        <v>3.2</v>
      </c>
      <c r="C527">
        <v>495</v>
      </c>
    </row>
    <row r="528" spans="1:3">
      <c r="A528">
        <v>21911202</v>
      </c>
      <c r="B528">
        <v>5.6</v>
      </c>
      <c r="C528">
        <v>425</v>
      </c>
    </row>
    <row r="529" spans="1:3">
      <c r="A529">
        <v>21911943</v>
      </c>
      <c r="B529">
        <v>8.8000000000000007</v>
      </c>
      <c r="C529">
        <v>323</v>
      </c>
    </row>
    <row r="530" spans="1:3">
      <c r="A530">
        <v>21912330</v>
      </c>
      <c r="B530">
        <v>10.4</v>
      </c>
      <c r="C530">
        <v>266</v>
      </c>
    </row>
    <row r="531" spans="1:3">
      <c r="A531">
        <v>21912550</v>
      </c>
      <c r="B531">
        <v>13.2</v>
      </c>
      <c r="C531">
        <v>145</v>
      </c>
    </row>
    <row r="532" spans="1:3">
      <c r="A532">
        <v>21912651</v>
      </c>
      <c r="B532">
        <v>3.2</v>
      </c>
      <c r="C532">
        <v>495</v>
      </c>
    </row>
    <row r="533" spans="1:3">
      <c r="A533">
        <v>21918085</v>
      </c>
      <c r="B533">
        <v>2.4</v>
      </c>
      <c r="C533">
        <v>514</v>
      </c>
    </row>
    <row r="534" spans="1:3">
      <c r="A534">
        <v>21918294</v>
      </c>
      <c r="B534">
        <v>4</v>
      </c>
      <c r="C534">
        <v>473</v>
      </c>
    </row>
    <row r="535" spans="1:3">
      <c r="A535">
        <v>21921095</v>
      </c>
      <c r="B535">
        <v>4</v>
      </c>
      <c r="C535">
        <v>473</v>
      </c>
    </row>
    <row r="536" spans="1:3">
      <c r="A536">
        <v>21921238</v>
      </c>
      <c r="B536">
        <v>16</v>
      </c>
      <c r="C536">
        <v>28</v>
      </c>
    </row>
    <row r="537" spans="1:3">
      <c r="A537">
        <v>21925163</v>
      </c>
      <c r="B537">
        <v>7.6</v>
      </c>
      <c r="C537">
        <v>360</v>
      </c>
    </row>
  </sheetData>
  <conditionalFormatting sqref="A445:A1048576">
    <cfRule type="duplicateValues" dxfId="28" priority="4"/>
  </conditionalFormatting>
  <conditionalFormatting sqref="A1 A445:A1048576">
    <cfRule type="duplicateValues" dxfId="27" priority="3"/>
  </conditionalFormatting>
  <conditionalFormatting sqref="A2:C537">
    <cfRule type="expression" dxfId="26" priority="2">
      <formula>MOD(ROW(),2)</formula>
    </cfRule>
  </conditionalFormatting>
  <conditionalFormatting sqref="A1:A1048576">
    <cfRule type="duplicateValues" dxfId="25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98837-5121-5245-8889-F5CAF492375D}">
  <sheetPr>
    <tabColor rgb="FFE25D8B"/>
  </sheetPr>
  <dimension ref="A1:F100"/>
  <sheetViews>
    <sheetView workbookViewId="0">
      <selection activeCell="F1" sqref="F1"/>
    </sheetView>
  </sheetViews>
  <sheetFormatPr baseColWidth="10" defaultRowHeight="16"/>
  <cols>
    <col min="1" max="1" width="15.83203125" customWidth="1"/>
    <col min="5" max="5" width="22" customWidth="1"/>
  </cols>
  <sheetData>
    <row r="1" spans="1:6">
      <c r="A1" s="18" t="s">
        <v>3</v>
      </c>
      <c r="B1" s="18" t="s">
        <v>2</v>
      </c>
      <c r="C1" s="18" t="s">
        <v>1</v>
      </c>
      <c r="E1" s="19" t="s">
        <v>0</v>
      </c>
      <c r="F1" s="18">
        <v>99</v>
      </c>
    </row>
    <row r="2" spans="1:6">
      <c r="A2">
        <v>21106031</v>
      </c>
      <c r="B2">
        <v>17.25</v>
      </c>
      <c r="C2">
        <v>11</v>
      </c>
    </row>
    <row r="3" spans="1:6">
      <c r="A3">
        <v>21700373</v>
      </c>
      <c r="B3">
        <v>11.75</v>
      </c>
      <c r="C3">
        <v>65</v>
      </c>
    </row>
    <row r="4" spans="1:6">
      <c r="A4">
        <v>21701652</v>
      </c>
      <c r="B4">
        <v>16.5</v>
      </c>
      <c r="C4">
        <v>15</v>
      </c>
    </row>
    <row r="5" spans="1:6">
      <c r="A5">
        <v>21702742</v>
      </c>
      <c r="B5">
        <v>15</v>
      </c>
      <c r="C5">
        <v>37</v>
      </c>
    </row>
    <row r="6" spans="1:6">
      <c r="A6">
        <v>21702860</v>
      </c>
      <c r="B6">
        <v>15.25</v>
      </c>
      <c r="C6">
        <v>33</v>
      </c>
    </row>
    <row r="7" spans="1:6">
      <c r="A7">
        <v>21703390</v>
      </c>
      <c r="B7">
        <v>13.75</v>
      </c>
      <c r="C7">
        <v>50</v>
      </c>
    </row>
    <row r="8" spans="1:6">
      <c r="A8">
        <v>21705533</v>
      </c>
      <c r="B8">
        <v>15.75</v>
      </c>
      <c r="C8">
        <v>26</v>
      </c>
    </row>
    <row r="9" spans="1:6">
      <c r="A9">
        <v>21709271</v>
      </c>
      <c r="B9">
        <v>18</v>
      </c>
      <c r="C9">
        <v>3</v>
      </c>
    </row>
    <row r="10" spans="1:6">
      <c r="A10">
        <v>21715131</v>
      </c>
      <c r="B10">
        <v>14.25</v>
      </c>
      <c r="C10">
        <v>44</v>
      </c>
    </row>
    <row r="11" spans="1:6">
      <c r="A11">
        <v>21733742</v>
      </c>
      <c r="B11">
        <v>6</v>
      </c>
      <c r="C11">
        <v>83</v>
      </c>
    </row>
    <row r="12" spans="1:6">
      <c r="A12">
        <v>21743709</v>
      </c>
      <c r="B12">
        <v>18.5</v>
      </c>
      <c r="C12">
        <v>2</v>
      </c>
    </row>
    <row r="13" spans="1:6">
      <c r="A13">
        <v>21800069</v>
      </c>
      <c r="B13">
        <v>17.75</v>
      </c>
      <c r="C13">
        <v>5</v>
      </c>
    </row>
    <row r="14" spans="1:6">
      <c r="A14">
        <v>21800150</v>
      </c>
      <c r="B14">
        <v>15.5</v>
      </c>
      <c r="C14">
        <v>28</v>
      </c>
    </row>
    <row r="15" spans="1:6">
      <c r="A15">
        <v>21800251</v>
      </c>
      <c r="B15">
        <v>14.75</v>
      </c>
      <c r="C15">
        <v>40</v>
      </c>
    </row>
    <row r="16" spans="1:6">
      <c r="A16">
        <v>21800275</v>
      </c>
      <c r="B16">
        <v>6.5</v>
      </c>
      <c r="C16">
        <v>81</v>
      </c>
    </row>
    <row r="17" spans="1:3">
      <c r="A17">
        <v>21800284</v>
      </c>
      <c r="B17">
        <v>16.5</v>
      </c>
      <c r="C17">
        <v>15</v>
      </c>
    </row>
    <row r="18" spans="1:3">
      <c r="A18">
        <v>21800353</v>
      </c>
      <c r="B18">
        <v>2.5</v>
      </c>
      <c r="C18">
        <v>96</v>
      </c>
    </row>
    <row r="19" spans="1:3">
      <c r="A19">
        <v>21800388</v>
      </c>
      <c r="B19">
        <v>18.75</v>
      </c>
      <c r="C19">
        <v>1</v>
      </c>
    </row>
    <row r="20" spans="1:3">
      <c r="A20">
        <v>21800470</v>
      </c>
      <c r="B20">
        <v>16</v>
      </c>
      <c r="C20">
        <v>22</v>
      </c>
    </row>
    <row r="21" spans="1:3">
      <c r="A21">
        <v>21800547</v>
      </c>
      <c r="B21">
        <v>15.25</v>
      </c>
      <c r="C21">
        <v>33</v>
      </c>
    </row>
    <row r="22" spans="1:3">
      <c r="A22">
        <v>21800576</v>
      </c>
      <c r="B22">
        <v>14.25</v>
      </c>
      <c r="C22">
        <v>44</v>
      </c>
    </row>
    <row r="23" spans="1:3">
      <c r="A23">
        <v>21800631</v>
      </c>
      <c r="B23">
        <v>16.25</v>
      </c>
      <c r="C23">
        <v>20</v>
      </c>
    </row>
    <row r="24" spans="1:3">
      <c r="A24">
        <v>21800658</v>
      </c>
      <c r="B24">
        <v>15.25</v>
      </c>
      <c r="C24">
        <v>33</v>
      </c>
    </row>
    <row r="25" spans="1:3">
      <c r="A25">
        <v>21800814</v>
      </c>
      <c r="B25">
        <v>16</v>
      </c>
      <c r="C25">
        <v>22</v>
      </c>
    </row>
    <row r="26" spans="1:3">
      <c r="A26">
        <v>21800818</v>
      </c>
      <c r="B26">
        <v>14</v>
      </c>
      <c r="C26">
        <v>46</v>
      </c>
    </row>
    <row r="27" spans="1:3">
      <c r="A27">
        <v>21800875</v>
      </c>
      <c r="B27">
        <v>7</v>
      </c>
      <c r="C27">
        <v>79</v>
      </c>
    </row>
    <row r="28" spans="1:3">
      <c r="A28">
        <v>21801019</v>
      </c>
      <c r="B28">
        <v>5.75</v>
      </c>
      <c r="C28">
        <v>85</v>
      </c>
    </row>
    <row r="29" spans="1:3">
      <c r="A29">
        <v>21801041</v>
      </c>
      <c r="B29">
        <v>14</v>
      </c>
      <c r="C29">
        <v>46</v>
      </c>
    </row>
    <row r="30" spans="1:3">
      <c r="A30">
        <v>21801153</v>
      </c>
      <c r="B30">
        <v>17.5</v>
      </c>
      <c r="C30">
        <v>8</v>
      </c>
    </row>
    <row r="31" spans="1:3">
      <c r="A31">
        <v>21801218</v>
      </c>
      <c r="B31">
        <v>17</v>
      </c>
      <c r="C31">
        <v>13</v>
      </c>
    </row>
    <row r="32" spans="1:3">
      <c r="A32">
        <v>21801222</v>
      </c>
      <c r="B32">
        <v>18</v>
      </c>
      <c r="C32">
        <v>3</v>
      </c>
    </row>
    <row r="33" spans="1:3">
      <c r="A33">
        <v>21801294</v>
      </c>
      <c r="B33">
        <v>13.5</v>
      </c>
      <c r="C33">
        <v>51</v>
      </c>
    </row>
    <row r="34" spans="1:3">
      <c r="A34">
        <v>21801319</v>
      </c>
      <c r="B34">
        <v>11</v>
      </c>
      <c r="C34">
        <v>67</v>
      </c>
    </row>
    <row r="35" spans="1:3">
      <c r="A35">
        <v>21801582</v>
      </c>
      <c r="B35">
        <v>16</v>
      </c>
      <c r="C35">
        <v>22</v>
      </c>
    </row>
    <row r="36" spans="1:3">
      <c r="A36">
        <v>21801660</v>
      </c>
      <c r="B36">
        <v>17.75</v>
      </c>
      <c r="C36">
        <v>5</v>
      </c>
    </row>
    <row r="37" spans="1:3">
      <c r="A37">
        <v>21801837</v>
      </c>
      <c r="B37">
        <v>14.75</v>
      </c>
      <c r="C37">
        <v>40</v>
      </c>
    </row>
    <row r="38" spans="1:3">
      <c r="A38">
        <v>21802010</v>
      </c>
      <c r="B38">
        <v>2.75</v>
      </c>
      <c r="C38">
        <v>94</v>
      </c>
    </row>
    <row r="39" spans="1:3">
      <c r="A39">
        <v>21802022</v>
      </c>
      <c r="B39">
        <v>13</v>
      </c>
      <c r="C39">
        <v>57</v>
      </c>
    </row>
    <row r="40" spans="1:3">
      <c r="A40">
        <v>21802095</v>
      </c>
      <c r="B40">
        <v>12.5</v>
      </c>
      <c r="C40">
        <v>63</v>
      </c>
    </row>
    <row r="41" spans="1:3">
      <c r="A41">
        <v>21802108</v>
      </c>
      <c r="B41">
        <v>2.5</v>
      </c>
      <c r="C41">
        <v>96</v>
      </c>
    </row>
    <row r="42" spans="1:3">
      <c r="A42">
        <v>21802173</v>
      </c>
      <c r="B42">
        <v>15.5</v>
      </c>
      <c r="C42">
        <v>28</v>
      </c>
    </row>
    <row r="43" spans="1:3">
      <c r="A43">
        <v>21802183</v>
      </c>
      <c r="B43">
        <v>16.25</v>
      </c>
      <c r="C43">
        <v>20</v>
      </c>
    </row>
    <row r="44" spans="1:3">
      <c r="A44">
        <v>21802372</v>
      </c>
      <c r="B44">
        <v>14</v>
      </c>
      <c r="C44">
        <v>46</v>
      </c>
    </row>
    <row r="45" spans="1:3">
      <c r="A45">
        <v>21802379</v>
      </c>
      <c r="B45">
        <v>13.25</v>
      </c>
      <c r="C45">
        <v>55</v>
      </c>
    </row>
    <row r="46" spans="1:3">
      <c r="A46">
        <v>21802449</v>
      </c>
      <c r="B46">
        <v>9.5</v>
      </c>
      <c r="C46">
        <v>72</v>
      </c>
    </row>
    <row r="47" spans="1:3">
      <c r="A47">
        <v>21802524</v>
      </c>
      <c r="B47">
        <v>12.75</v>
      </c>
      <c r="C47">
        <v>60</v>
      </c>
    </row>
    <row r="48" spans="1:3">
      <c r="A48">
        <v>21802746</v>
      </c>
      <c r="B48">
        <v>16.5</v>
      </c>
      <c r="C48">
        <v>15</v>
      </c>
    </row>
    <row r="49" spans="1:3">
      <c r="A49">
        <v>21802768</v>
      </c>
      <c r="B49">
        <v>16.5</v>
      </c>
      <c r="C49">
        <v>15</v>
      </c>
    </row>
    <row r="50" spans="1:3">
      <c r="A50">
        <v>21802903</v>
      </c>
      <c r="B50">
        <v>15</v>
      </c>
      <c r="C50">
        <v>37</v>
      </c>
    </row>
    <row r="51" spans="1:3">
      <c r="A51">
        <v>21803067</v>
      </c>
      <c r="B51">
        <v>15.75</v>
      </c>
      <c r="C51">
        <v>26</v>
      </c>
    </row>
    <row r="52" spans="1:3">
      <c r="A52">
        <v>21803231</v>
      </c>
      <c r="B52">
        <v>15.25</v>
      </c>
      <c r="C52">
        <v>33</v>
      </c>
    </row>
    <row r="53" spans="1:3">
      <c r="A53">
        <v>21803277</v>
      </c>
      <c r="B53">
        <v>13.5</v>
      </c>
      <c r="C53">
        <v>51</v>
      </c>
    </row>
    <row r="54" spans="1:3">
      <c r="A54">
        <v>21803315</v>
      </c>
      <c r="B54">
        <v>6.5</v>
      </c>
      <c r="C54">
        <v>81</v>
      </c>
    </row>
    <row r="55" spans="1:3">
      <c r="A55">
        <v>21803371</v>
      </c>
      <c r="B55">
        <v>17.5</v>
      </c>
      <c r="C55">
        <v>8</v>
      </c>
    </row>
    <row r="56" spans="1:3">
      <c r="A56">
        <v>21803461</v>
      </c>
      <c r="B56">
        <v>17</v>
      </c>
      <c r="C56">
        <v>13</v>
      </c>
    </row>
    <row r="57" spans="1:3">
      <c r="A57">
        <v>21803644</v>
      </c>
      <c r="B57">
        <v>13.25</v>
      </c>
      <c r="C57">
        <v>55</v>
      </c>
    </row>
    <row r="58" spans="1:3">
      <c r="A58">
        <v>21803664</v>
      </c>
      <c r="B58">
        <v>16</v>
      </c>
      <c r="C58">
        <v>22</v>
      </c>
    </row>
    <row r="59" spans="1:3">
      <c r="A59">
        <v>21803905</v>
      </c>
      <c r="B59">
        <v>13.5</v>
      </c>
      <c r="C59">
        <v>51</v>
      </c>
    </row>
    <row r="60" spans="1:3">
      <c r="A60">
        <v>21803953</v>
      </c>
      <c r="B60">
        <v>11</v>
      </c>
      <c r="C60">
        <v>67</v>
      </c>
    </row>
    <row r="61" spans="1:3">
      <c r="A61">
        <v>21804083</v>
      </c>
      <c r="B61">
        <v>17.75</v>
      </c>
      <c r="C61">
        <v>5</v>
      </c>
    </row>
    <row r="62" spans="1:3">
      <c r="A62">
        <v>21804410</v>
      </c>
      <c r="B62">
        <v>17.25</v>
      </c>
      <c r="C62">
        <v>11</v>
      </c>
    </row>
    <row r="63" spans="1:3">
      <c r="A63">
        <v>21805210</v>
      </c>
      <c r="B63">
        <v>11.75</v>
      </c>
      <c r="C63">
        <v>65</v>
      </c>
    </row>
    <row r="64" spans="1:3">
      <c r="A64">
        <v>21805359</v>
      </c>
      <c r="B64">
        <v>4.75</v>
      </c>
      <c r="C64">
        <v>89</v>
      </c>
    </row>
    <row r="65" spans="1:3">
      <c r="A65">
        <v>21805535</v>
      </c>
      <c r="B65">
        <v>14.75</v>
      </c>
      <c r="C65">
        <v>40</v>
      </c>
    </row>
    <row r="66" spans="1:3">
      <c r="A66">
        <v>21805972</v>
      </c>
      <c r="B66">
        <v>12.75</v>
      </c>
      <c r="C66">
        <v>60</v>
      </c>
    </row>
    <row r="67" spans="1:3">
      <c r="A67">
        <v>21806711</v>
      </c>
      <c r="B67">
        <v>5.75</v>
      </c>
      <c r="C67">
        <v>85</v>
      </c>
    </row>
    <row r="68" spans="1:3">
      <c r="A68">
        <v>21807475</v>
      </c>
      <c r="B68">
        <v>14</v>
      </c>
      <c r="C68">
        <v>46</v>
      </c>
    </row>
    <row r="69" spans="1:3">
      <c r="A69">
        <v>21817613</v>
      </c>
      <c r="B69">
        <v>14.75</v>
      </c>
      <c r="C69">
        <v>40</v>
      </c>
    </row>
    <row r="70" spans="1:3">
      <c r="A70">
        <v>21817704</v>
      </c>
      <c r="B70">
        <v>15.5</v>
      </c>
      <c r="C70">
        <v>28</v>
      </c>
    </row>
    <row r="71" spans="1:3">
      <c r="A71">
        <v>21818067</v>
      </c>
      <c r="B71">
        <v>12.25</v>
      </c>
      <c r="C71">
        <v>64</v>
      </c>
    </row>
    <row r="72" spans="1:3">
      <c r="A72">
        <v>21818122</v>
      </c>
      <c r="B72">
        <v>15.5</v>
      </c>
      <c r="C72">
        <v>28</v>
      </c>
    </row>
    <row r="73" spans="1:3">
      <c r="A73">
        <v>21818461</v>
      </c>
      <c r="B73">
        <v>15.5</v>
      </c>
      <c r="C73">
        <v>28</v>
      </c>
    </row>
    <row r="74" spans="1:3">
      <c r="A74">
        <v>21900114</v>
      </c>
      <c r="B74">
        <v>13.5</v>
      </c>
      <c r="C74">
        <v>51</v>
      </c>
    </row>
    <row r="75" spans="1:3">
      <c r="A75">
        <v>21900250</v>
      </c>
      <c r="B75">
        <v>13</v>
      </c>
      <c r="C75">
        <v>57</v>
      </c>
    </row>
    <row r="76" spans="1:3">
      <c r="A76">
        <v>21900284</v>
      </c>
      <c r="B76">
        <v>8</v>
      </c>
      <c r="C76">
        <v>76</v>
      </c>
    </row>
    <row r="77" spans="1:3">
      <c r="A77">
        <v>21900360</v>
      </c>
      <c r="B77">
        <v>2.5</v>
      </c>
      <c r="C77">
        <v>96</v>
      </c>
    </row>
    <row r="78" spans="1:3">
      <c r="A78">
        <v>21901058</v>
      </c>
      <c r="B78">
        <v>17.5</v>
      </c>
      <c r="C78">
        <v>8</v>
      </c>
    </row>
    <row r="79" spans="1:3">
      <c r="A79">
        <v>21901117</v>
      </c>
      <c r="B79">
        <v>13</v>
      </c>
      <c r="C79">
        <v>57</v>
      </c>
    </row>
    <row r="80" spans="1:3">
      <c r="A80">
        <v>21901149</v>
      </c>
      <c r="B80">
        <v>2.75</v>
      </c>
      <c r="C80">
        <v>94</v>
      </c>
    </row>
    <row r="81" spans="1:3">
      <c r="A81">
        <v>21901523</v>
      </c>
      <c r="B81">
        <v>4.75</v>
      </c>
      <c r="C81">
        <v>89</v>
      </c>
    </row>
    <row r="82" spans="1:3">
      <c r="A82">
        <v>21901525</v>
      </c>
      <c r="B82">
        <v>7.25</v>
      </c>
      <c r="C82">
        <v>77</v>
      </c>
    </row>
    <row r="83" spans="1:3">
      <c r="A83">
        <v>21901821</v>
      </c>
      <c r="B83">
        <v>9.75</v>
      </c>
      <c r="C83">
        <v>70</v>
      </c>
    </row>
    <row r="84" spans="1:3">
      <c r="A84">
        <v>21902102</v>
      </c>
      <c r="B84">
        <v>15</v>
      </c>
      <c r="C84">
        <v>37</v>
      </c>
    </row>
    <row r="85" spans="1:3">
      <c r="A85">
        <v>21902416</v>
      </c>
      <c r="B85">
        <v>16.5</v>
      </c>
      <c r="C85">
        <v>15</v>
      </c>
    </row>
    <row r="86" spans="1:3">
      <c r="A86">
        <v>21902422</v>
      </c>
      <c r="B86">
        <v>9.75</v>
      </c>
      <c r="C86">
        <v>70</v>
      </c>
    </row>
    <row r="87" spans="1:3">
      <c r="A87">
        <v>21902445</v>
      </c>
      <c r="B87">
        <v>7.25</v>
      </c>
      <c r="C87">
        <v>77</v>
      </c>
    </row>
    <row r="88" spans="1:3">
      <c r="A88">
        <v>21903158</v>
      </c>
      <c r="B88">
        <v>4</v>
      </c>
      <c r="C88">
        <v>92</v>
      </c>
    </row>
    <row r="89" spans="1:3">
      <c r="A89">
        <v>21903162</v>
      </c>
      <c r="B89">
        <v>5</v>
      </c>
      <c r="C89">
        <v>88</v>
      </c>
    </row>
    <row r="90" spans="1:3">
      <c r="A90">
        <v>21903395</v>
      </c>
      <c r="B90">
        <v>6</v>
      </c>
      <c r="C90">
        <v>83</v>
      </c>
    </row>
    <row r="91" spans="1:3">
      <c r="A91">
        <v>21903757</v>
      </c>
      <c r="B91">
        <v>12.75</v>
      </c>
      <c r="C91">
        <v>60</v>
      </c>
    </row>
    <row r="92" spans="1:3">
      <c r="A92">
        <v>21904884</v>
      </c>
      <c r="B92">
        <v>4.75</v>
      </c>
      <c r="C92">
        <v>89</v>
      </c>
    </row>
    <row r="93" spans="1:3">
      <c r="A93">
        <v>21905015</v>
      </c>
      <c r="B93">
        <v>9.25</v>
      </c>
      <c r="C93">
        <v>73</v>
      </c>
    </row>
    <row r="94" spans="1:3">
      <c r="A94">
        <v>21905964</v>
      </c>
      <c r="B94">
        <v>10</v>
      </c>
      <c r="C94">
        <v>69</v>
      </c>
    </row>
    <row r="95" spans="1:3">
      <c r="A95">
        <v>21907850</v>
      </c>
      <c r="B95">
        <v>5.5</v>
      </c>
      <c r="C95">
        <v>87</v>
      </c>
    </row>
    <row r="96" spans="1:3">
      <c r="A96">
        <v>21907969</v>
      </c>
      <c r="B96">
        <v>4</v>
      </c>
      <c r="C96">
        <v>92</v>
      </c>
    </row>
    <row r="97" spans="1:3">
      <c r="A97">
        <v>21908471</v>
      </c>
      <c r="B97">
        <v>8.75</v>
      </c>
      <c r="C97">
        <v>75</v>
      </c>
    </row>
    <row r="98" spans="1:3">
      <c r="A98">
        <v>21910156</v>
      </c>
      <c r="B98">
        <v>7</v>
      </c>
      <c r="C98">
        <v>79</v>
      </c>
    </row>
    <row r="99" spans="1:3">
      <c r="A99">
        <v>21911219</v>
      </c>
      <c r="B99">
        <v>2.5</v>
      </c>
      <c r="C99">
        <v>96</v>
      </c>
    </row>
    <row r="100" spans="1:3">
      <c r="A100">
        <v>32800232</v>
      </c>
      <c r="B100">
        <v>9</v>
      </c>
      <c r="C100">
        <v>74</v>
      </c>
    </row>
  </sheetData>
  <conditionalFormatting sqref="A1 A101:A1048576">
    <cfRule type="duplicateValues" dxfId="24" priority="2"/>
  </conditionalFormatting>
  <conditionalFormatting sqref="A2:C100">
    <cfRule type="expression" dxfId="23" priority="1">
      <formula>MOD(ROW(),2)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5EF22-6EC9-AE45-B11F-F5F5110758E1}">
  <sheetPr>
    <tabColor rgb="FFE25D8B"/>
  </sheetPr>
  <dimension ref="A1:F2070"/>
  <sheetViews>
    <sheetView workbookViewId="0">
      <selection activeCell="F1" sqref="F1"/>
    </sheetView>
  </sheetViews>
  <sheetFormatPr baseColWidth="10" defaultRowHeight="16"/>
  <cols>
    <col min="1" max="1" width="15.83203125" customWidth="1"/>
    <col min="2" max="2" width="10.83203125" style="11"/>
    <col min="5" max="5" width="22" customWidth="1"/>
  </cols>
  <sheetData>
    <row r="1" spans="1:6">
      <c r="A1" s="18" t="s">
        <v>3</v>
      </c>
      <c r="B1" s="28" t="s">
        <v>2</v>
      </c>
      <c r="C1" s="18" t="s">
        <v>1</v>
      </c>
      <c r="E1" s="19" t="s">
        <v>0</v>
      </c>
      <c r="F1" s="18">
        <v>189</v>
      </c>
    </row>
    <row r="2" spans="1:6">
      <c r="A2">
        <v>21701625</v>
      </c>
      <c r="B2" s="11">
        <v>10.625</v>
      </c>
      <c r="C2">
        <v>83</v>
      </c>
    </row>
    <row r="3" spans="1:6">
      <c r="A3">
        <v>21705533</v>
      </c>
      <c r="B3" s="11">
        <v>13.125</v>
      </c>
      <c r="C3">
        <v>26</v>
      </c>
    </row>
    <row r="4" spans="1:6">
      <c r="A4">
        <v>21708394</v>
      </c>
      <c r="B4" s="11">
        <v>12.5</v>
      </c>
      <c r="C4">
        <v>33</v>
      </c>
    </row>
    <row r="5" spans="1:6">
      <c r="A5">
        <v>21722578</v>
      </c>
      <c r="B5" s="11">
        <v>11.25</v>
      </c>
      <c r="C5">
        <v>66</v>
      </c>
    </row>
    <row r="6" spans="1:6">
      <c r="A6">
        <v>21800002</v>
      </c>
      <c r="B6" s="11">
        <v>11.875</v>
      </c>
      <c r="C6">
        <v>49</v>
      </c>
    </row>
    <row r="7" spans="1:6">
      <c r="A7">
        <v>21800097</v>
      </c>
      <c r="B7" s="11">
        <v>15.625</v>
      </c>
      <c r="C7">
        <v>3</v>
      </c>
    </row>
    <row r="8" spans="1:6">
      <c r="A8">
        <v>21800099</v>
      </c>
      <c r="B8" s="11">
        <v>13.125</v>
      </c>
      <c r="C8">
        <v>26</v>
      </c>
    </row>
    <row r="9" spans="1:6">
      <c r="A9">
        <v>21800160</v>
      </c>
      <c r="B9" s="11">
        <v>11.875</v>
      </c>
      <c r="C9">
        <v>49</v>
      </c>
    </row>
    <row r="10" spans="1:6">
      <c r="A10">
        <v>21800264</v>
      </c>
      <c r="B10" s="11">
        <v>14.375</v>
      </c>
      <c r="C10">
        <v>12</v>
      </c>
    </row>
    <row r="11" spans="1:6">
      <c r="A11">
        <v>21800316</v>
      </c>
      <c r="B11" s="11">
        <v>11.25</v>
      </c>
      <c r="C11">
        <v>66</v>
      </c>
    </row>
    <row r="12" spans="1:6">
      <c r="A12">
        <v>21800353</v>
      </c>
      <c r="B12" s="11">
        <v>10.625</v>
      </c>
      <c r="C12">
        <v>83</v>
      </c>
    </row>
    <row r="13" spans="1:6">
      <c r="A13">
        <v>21800405</v>
      </c>
      <c r="B13" s="11">
        <v>14.375</v>
      </c>
      <c r="C13">
        <v>12</v>
      </c>
    </row>
    <row r="14" spans="1:6">
      <c r="A14">
        <v>21800461</v>
      </c>
      <c r="B14" s="11">
        <v>11.25</v>
      </c>
      <c r="C14">
        <v>66</v>
      </c>
    </row>
    <row r="15" spans="1:6">
      <c r="A15">
        <v>21800569</v>
      </c>
      <c r="B15" s="11">
        <v>12.5</v>
      </c>
      <c r="C15">
        <v>33</v>
      </c>
    </row>
    <row r="16" spans="1:6">
      <c r="A16">
        <v>21800720</v>
      </c>
      <c r="B16" s="11">
        <v>15.625</v>
      </c>
      <c r="C16">
        <v>3</v>
      </c>
    </row>
    <row r="17" spans="1:3">
      <c r="A17">
        <v>21800724</v>
      </c>
      <c r="B17" s="11">
        <v>13.125</v>
      </c>
      <c r="C17">
        <v>26</v>
      </c>
    </row>
    <row r="18" spans="1:3">
      <c r="A18">
        <v>21800853</v>
      </c>
      <c r="B18" s="11">
        <v>13.125</v>
      </c>
      <c r="C18">
        <v>26</v>
      </c>
    </row>
    <row r="19" spans="1:3">
      <c r="A19">
        <v>21800909</v>
      </c>
      <c r="B19" s="11">
        <v>16.25</v>
      </c>
      <c r="C19">
        <v>1</v>
      </c>
    </row>
    <row r="20" spans="1:3">
      <c r="A20">
        <v>21800919</v>
      </c>
      <c r="B20" s="11">
        <v>15</v>
      </c>
      <c r="C20">
        <v>8</v>
      </c>
    </row>
    <row r="21" spans="1:3">
      <c r="A21">
        <v>21800931</v>
      </c>
      <c r="B21" s="11">
        <v>11.25</v>
      </c>
      <c r="C21">
        <v>66</v>
      </c>
    </row>
    <row r="22" spans="1:3">
      <c r="A22">
        <v>21801057</v>
      </c>
      <c r="B22" s="11">
        <v>13.75</v>
      </c>
      <c r="C22">
        <v>18</v>
      </c>
    </row>
    <row r="23" spans="1:3">
      <c r="A23">
        <v>21801100</v>
      </c>
      <c r="B23" s="11">
        <v>11.875</v>
      </c>
      <c r="C23">
        <v>49</v>
      </c>
    </row>
    <row r="24" spans="1:3">
      <c r="A24">
        <v>21801125</v>
      </c>
      <c r="B24" s="11">
        <v>16.25</v>
      </c>
      <c r="C24">
        <v>1</v>
      </c>
    </row>
    <row r="25" spans="1:3">
      <c r="A25">
        <v>21801176</v>
      </c>
      <c r="B25" s="11">
        <v>11.875</v>
      </c>
      <c r="C25">
        <v>49</v>
      </c>
    </row>
    <row r="26" spans="1:3">
      <c r="A26">
        <v>21801238</v>
      </c>
      <c r="B26" s="11">
        <v>11.25</v>
      </c>
      <c r="C26">
        <v>66</v>
      </c>
    </row>
    <row r="27" spans="1:3">
      <c r="A27">
        <v>21801322</v>
      </c>
      <c r="B27" s="11">
        <v>11.25</v>
      </c>
      <c r="C27">
        <v>66</v>
      </c>
    </row>
    <row r="28" spans="1:3">
      <c r="A28">
        <v>21801540</v>
      </c>
      <c r="B28" s="11">
        <v>12.5</v>
      </c>
      <c r="C28">
        <v>33</v>
      </c>
    </row>
    <row r="29" spans="1:3">
      <c r="A29">
        <v>21801593</v>
      </c>
      <c r="B29" s="11">
        <v>14.375</v>
      </c>
      <c r="C29">
        <v>12</v>
      </c>
    </row>
    <row r="30" spans="1:3">
      <c r="A30">
        <v>21801774</v>
      </c>
      <c r="B30" s="11">
        <v>11.25</v>
      </c>
      <c r="C30">
        <v>66</v>
      </c>
    </row>
    <row r="31" spans="1:3">
      <c r="A31">
        <v>21801795</v>
      </c>
      <c r="B31" s="11">
        <v>11.25</v>
      </c>
      <c r="C31">
        <v>66</v>
      </c>
    </row>
    <row r="32" spans="1:3">
      <c r="A32">
        <v>21802003</v>
      </c>
      <c r="B32" s="11">
        <v>11.25</v>
      </c>
      <c r="C32">
        <v>66</v>
      </c>
    </row>
    <row r="33" spans="1:3">
      <c r="A33">
        <v>21802133</v>
      </c>
      <c r="B33" s="11">
        <v>13.75</v>
      </c>
      <c r="C33">
        <v>18</v>
      </c>
    </row>
    <row r="34" spans="1:3">
      <c r="A34">
        <v>21802140</v>
      </c>
      <c r="B34" s="11">
        <v>12.5</v>
      </c>
      <c r="C34">
        <v>33</v>
      </c>
    </row>
    <row r="35" spans="1:3">
      <c r="A35">
        <v>21802178</v>
      </c>
      <c r="B35" s="11">
        <v>11.875</v>
      </c>
      <c r="C35">
        <v>49</v>
      </c>
    </row>
    <row r="36" spans="1:3">
      <c r="A36">
        <v>21802313</v>
      </c>
      <c r="B36" s="11">
        <v>12.5</v>
      </c>
      <c r="C36">
        <v>33</v>
      </c>
    </row>
    <row r="37" spans="1:3">
      <c r="A37">
        <v>21802428</v>
      </c>
      <c r="B37" s="11">
        <v>13.125</v>
      </c>
      <c r="C37">
        <v>26</v>
      </c>
    </row>
    <row r="38" spans="1:3">
      <c r="A38">
        <v>21802451</v>
      </c>
      <c r="B38" s="11">
        <v>13.75</v>
      </c>
      <c r="C38">
        <v>18</v>
      </c>
    </row>
    <row r="39" spans="1:3">
      <c r="A39">
        <v>21802469</v>
      </c>
      <c r="B39" s="11">
        <v>11.25</v>
      </c>
      <c r="C39">
        <v>66</v>
      </c>
    </row>
    <row r="40" spans="1:3">
      <c r="A40">
        <v>21802699</v>
      </c>
      <c r="B40" s="11">
        <v>12.5</v>
      </c>
      <c r="C40">
        <v>33</v>
      </c>
    </row>
    <row r="41" spans="1:3">
      <c r="A41">
        <v>21802796</v>
      </c>
      <c r="B41" s="11">
        <v>11.875</v>
      </c>
      <c r="C41">
        <v>49</v>
      </c>
    </row>
    <row r="42" spans="1:3">
      <c r="A42">
        <v>21802802</v>
      </c>
      <c r="B42" s="11">
        <v>11.25</v>
      </c>
      <c r="C42">
        <v>66</v>
      </c>
    </row>
    <row r="43" spans="1:3">
      <c r="A43">
        <v>21802829</v>
      </c>
      <c r="B43" s="11">
        <v>13.75</v>
      </c>
      <c r="C43">
        <v>18</v>
      </c>
    </row>
    <row r="44" spans="1:3">
      <c r="A44">
        <v>21802878</v>
      </c>
      <c r="B44" s="11">
        <v>15</v>
      </c>
      <c r="C44">
        <v>8</v>
      </c>
    </row>
    <row r="45" spans="1:3">
      <c r="A45">
        <v>21803004</v>
      </c>
      <c r="B45" s="11">
        <v>11.875</v>
      </c>
      <c r="C45">
        <v>49</v>
      </c>
    </row>
    <row r="46" spans="1:3">
      <c r="A46">
        <v>21803183</v>
      </c>
      <c r="B46" s="11">
        <v>13.125</v>
      </c>
      <c r="C46">
        <v>26</v>
      </c>
    </row>
    <row r="47" spans="1:3">
      <c r="A47">
        <v>21803277</v>
      </c>
      <c r="B47" s="11">
        <v>11.875</v>
      </c>
      <c r="C47">
        <v>49</v>
      </c>
    </row>
    <row r="48" spans="1:3">
      <c r="A48">
        <v>21803352</v>
      </c>
      <c r="B48" s="11">
        <v>13.75</v>
      </c>
      <c r="C48">
        <v>18</v>
      </c>
    </row>
    <row r="49" spans="1:3">
      <c r="A49">
        <v>21803501</v>
      </c>
      <c r="B49" s="11">
        <v>14.375</v>
      </c>
      <c r="C49">
        <v>12</v>
      </c>
    </row>
    <row r="50" spans="1:3">
      <c r="A50">
        <v>21803693</v>
      </c>
      <c r="B50" s="11">
        <v>12.5</v>
      </c>
      <c r="C50">
        <v>33</v>
      </c>
    </row>
    <row r="51" spans="1:3">
      <c r="A51">
        <v>21804059</v>
      </c>
      <c r="B51" s="11">
        <v>11.875</v>
      </c>
      <c r="C51">
        <v>49</v>
      </c>
    </row>
    <row r="52" spans="1:3">
      <c r="A52">
        <v>21804089</v>
      </c>
      <c r="B52" s="11">
        <v>13.75</v>
      </c>
      <c r="C52">
        <v>18</v>
      </c>
    </row>
    <row r="53" spans="1:3">
      <c r="A53">
        <v>21804262</v>
      </c>
      <c r="B53" s="11">
        <v>12.5</v>
      </c>
      <c r="C53">
        <v>33</v>
      </c>
    </row>
    <row r="54" spans="1:3">
      <c r="A54">
        <v>21804440</v>
      </c>
      <c r="B54" s="11">
        <v>11.875</v>
      </c>
      <c r="C54">
        <v>49</v>
      </c>
    </row>
    <row r="55" spans="1:3">
      <c r="A55">
        <v>21804467</v>
      </c>
      <c r="B55" s="11">
        <v>12.5</v>
      </c>
      <c r="C55">
        <v>33</v>
      </c>
    </row>
    <row r="56" spans="1:3">
      <c r="A56">
        <v>21804528</v>
      </c>
      <c r="B56" s="11">
        <v>11.25</v>
      </c>
      <c r="C56">
        <v>66</v>
      </c>
    </row>
    <row r="57" spans="1:3">
      <c r="A57">
        <v>21804598</v>
      </c>
      <c r="B57" s="11">
        <v>11.875</v>
      </c>
      <c r="C57">
        <v>49</v>
      </c>
    </row>
    <row r="58" spans="1:3">
      <c r="A58">
        <v>21804939</v>
      </c>
      <c r="B58" s="11">
        <v>15.625</v>
      </c>
      <c r="C58">
        <v>3</v>
      </c>
    </row>
    <row r="59" spans="1:3">
      <c r="A59">
        <v>21804975</v>
      </c>
      <c r="B59" s="11">
        <v>11.25</v>
      </c>
      <c r="C59">
        <v>66</v>
      </c>
    </row>
    <row r="60" spans="1:3">
      <c r="A60">
        <v>21805616</v>
      </c>
      <c r="B60" s="11">
        <v>13.75</v>
      </c>
      <c r="C60">
        <v>18</v>
      </c>
    </row>
    <row r="61" spans="1:3">
      <c r="A61">
        <v>21805967</v>
      </c>
      <c r="B61" s="11">
        <v>14.375</v>
      </c>
      <c r="C61">
        <v>12</v>
      </c>
    </row>
    <row r="62" spans="1:3">
      <c r="A62">
        <v>21806310</v>
      </c>
      <c r="B62" s="11">
        <v>11.875</v>
      </c>
      <c r="C62">
        <v>49</v>
      </c>
    </row>
    <row r="63" spans="1:3">
      <c r="A63">
        <v>21806551</v>
      </c>
      <c r="B63" s="11">
        <v>11.875</v>
      </c>
      <c r="C63">
        <v>49</v>
      </c>
    </row>
    <row r="64" spans="1:3">
      <c r="A64">
        <v>21806760</v>
      </c>
      <c r="B64" s="11">
        <v>12.5</v>
      </c>
      <c r="C64">
        <v>33</v>
      </c>
    </row>
    <row r="65" spans="1:3">
      <c r="A65">
        <v>21807309</v>
      </c>
      <c r="B65" s="11">
        <v>12.5</v>
      </c>
      <c r="C65">
        <v>33</v>
      </c>
    </row>
    <row r="66" spans="1:3">
      <c r="A66">
        <v>21817662</v>
      </c>
      <c r="B66" s="11">
        <v>12.5</v>
      </c>
      <c r="C66">
        <v>33</v>
      </c>
    </row>
    <row r="67" spans="1:3">
      <c r="A67">
        <v>21817705</v>
      </c>
      <c r="B67" s="11">
        <v>11.25</v>
      </c>
      <c r="C67">
        <v>66</v>
      </c>
    </row>
    <row r="68" spans="1:3">
      <c r="A68">
        <v>21818428</v>
      </c>
      <c r="B68" s="11">
        <v>13.125</v>
      </c>
      <c r="C68">
        <v>26</v>
      </c>
    </row>
    <row r="69" spans="1:3">
      <c r="A69">
        <v>21818942</v>
      </c>
      <c r="B69" s="11">
        <v>15.625</v>
      </c>
      <c r="C69">
        <v>3</v>
      </c>
    </row>
    <row r="70" spans="1:3">
      <c r="A70">
        <v>21900504</v>
      </c>
      <c r="B70" s="11">
        <v>11.25</v>
      </c>
      <c r="C70">
        <v>66</v>
      </c>
    </row>
    <row r="71" spans="1:3">
      <c r="A71">
        <v>21900529</v>
      </c>
      <c r="B71" s="11">
        <v>11.875</v>
      </c>
      <c r="C71">
        <v>49</v>
      </c>
    </row>
    <row r="72" spans="1:3">
      <c r="A72">
        <v>21900978</v>
      </c>
      <c r="B72" s="11">
        <v>11.25</v>
      </c>
      <c r="C72">
        <v>66</v>
      </c>
    </row>
    <row r="73" spans="1:3">
      <c r="A73">
        <v>21901068</v>
      </c>
      <c r="B73" s="11">
        <v>11.25</v>
      </c>
      <c r="C73">
        <v>66</v>
      </c>
    </row>
    <row r="74" spans="1:3">
      <c r="A74">
        <v>21901321</v>
      </c>
      <c r="B74" s="11">
        <v>12.5</v>
      </c>
      <c r="C74">
        <v>33</v>
      </c>
    </row>
    <row r="75" spans="1:3">
      <c r="A75">
        <v>21901725</v>
      </c>
      <c r="B75" s="11">
        <v>11.875</v>
      </c>
      <c r="C75">
        <v>49</v>
      </c>
    </row>
    <row r="76" spans="1:3">
      <c r="A76">
        <v>21902474</v>
      </c>
      <c r="B76" s="11">
        <v>12.5</v>
      </c>
      <c r="C76">
        <v>33</v>
      </c>
    </row>
    <row r="77" spans="1:3">
      <c r="A77">
        <v>21904721</v>
      </c>
      <c r="B77" s="11">
        <v>14.375</v>
      </c>
      <c r="C77">
        <v>12</v>
      </c>
    </row>
    <row r="78" spans="1:3">
      <c r="A78">
        <v>21905448</v>
      </c>
      <c r="B78" s="11">
        <v>12.5</v>
      </c>
      <c r="C78">
        <v>33</v>
      </c>
    </row>
    <row r="79" spans="1:3">
      <c r="A79">
        <v>21905947</v>
      </c>
      <c r="B79" s="11">
        <v>15.625</v>
      </c>
      <c r="C79">
        <v>3</v>
      </c>
    </row>
    <row r="80" spans="1:3">
      <c r="A80">
        <v>21906103</v>
      </c>
      <c r="B80" s="11">
        <v>12.5</v>
      </c>
      <c r="C80">
        <v>33</v>
      </c>
    </row>
    <row r="81" spans="1:3">
      <c r="A81">
        <v>21906245</v>
      </c>
      <c r="B81" s="11">
        <v>15</v>
      </c>
      <c r="C81">
        <v>8</v>
      </c>
    </row>
    <row r="82" spans="1:3">
      <c r="A82">
        <v>21906521</v>
      </c>
      <c r="B82" s="11">
        <v>15</v>
      </c>
      <c r="C82">
        <v>8</v>
      </c>
    </row>
    <row r="83" spans="1:3">
      <c r="A83">
        <v>21907447</v>
      </c>
      <c r="B83" s="11">
        <v>13.75</v>
      </c>
      <c r="C83">
        <v>18</v>
      </c>
    </row>
    <row r="84" spans="1:3">
      <c r="A84">
        <v>21907879</v>
      </c>
      <c r="B84" s="11">
        <v>11.875</v>
      </c>
      <c r="C84">
        <v>49</v>
      </c>
    </row>
    <row r="85" spans="1:3">
      <c r="A85">
        <v>21921212</v>
      </c>
      <c r="B85" s="11">
        <v>11.875</v>
      </c>
      <c r="C85">
        <v>49</v>
      </c>
    </row>
    <row r="86" spans="1:3">
      <c r="A86">
        <v>21903773</v>
      </c>
      <c r="B86" s="11">
        <v>10.625</v>
      </c>
      <c r="C86">
        <v>83</v>
      </c>
    </row>
    <row r="87" spans="1:3">
      <c r="A87">
        <v>21804071</v>
      </c>
      <c r="B87" s="11">
        <v>10.625</v>
      </c>
      <c r="C87">
        <v>83</v>
      </c>
    </row>
    <row r="88" spans="1:3">
      <c r="A88">
        <v>21802922</v>
      </c>
      <c r="B88" s="11">
        <v>10.625</v>
      </c>
      <c r="C88">
        <v>83</v>
      </c>
    </row>
    <row r="89" spans="1:3">
      <c r="A89">
        <v>21904376</v>
      </c>
      <c r="B89" s="11">
        <v>10.625</v>
      </c>
      <c r="C89">
        <v>83</v>
      </c>
    </row>
    <row r="90" spans="1:3">
      <c r="A90">
        <v>21910824</v>
      </c>
      <c r="B90" s="11">
        <v>10.625</v>
      </c>
      <c r="C90">
        <v>83</v>
      </c>
    </row>
    <row r="91" spans="1:3">
      <c r="A91">
        <v>21817987</v>
      </c>
      <c r="B91" s="11">
        <v>10.625</v>
      </c>
      <c r="C91">
        <v>83</v>
      </c>
    </row>
    <row r="92" spans="1:3">
      <c r="A92">
        <v>21800956</v>
      </c>
      <c r="B92" s="11">
        <v>10.625</v>
      </c>
      <c r="C92">
        <v>83</v>
      </c>
    </row>
    <row r="93" spans="1:3">
      <c r="A93">
        <v>21806409</v>
      </c>
      <c r="B93" s="11">
        <v>10.625</v>
      </c>
      <c r="C93">
        <v>83</v>
      </c>
    </row>
    <row r="94" spans="1:3">
      <c r="A94">
        <v>21800506</v>
      </c>
      <c r="B94" s="11">
        <v>10.625</v>
      </c>
      <c r="C94">
        <v>83</v>
      </c>
    </row>
    <row r="95" spans="1:3">
      <c r="A95">
        <v>21803000</v>
      </c>
      <c r="B95" s="11">
        <v>10</v>
      </c>
      <c r="C95">
        <v>94</v>
      </c>
    </row>
    <row r="96" spans="1:3">
      <c r="A96">
        <v>21801307</v>
      </c>
      <c r="B96" s="11">
        <v>10</v>
      </c>
      <c r="C96">
        <v>94</v>
      </c>
    </row>
    <row r="97" spans="1:3">
      <c r="A97">
        <v>21802918</v>
      </c>
      <c r="B97" s="11">
        <v>10</v>
      </c>
      <c r="C97">
        <v>94</v>
      </c>
    </row>
    <row r="98" spans="1:3">
      <c r="A98">
        <v>21708097</v>
      </c>
      <c r="B98" s="11">
        <v>10</v>
      </c>
      <c r="C98">
        <v>94</v>
      </c>
    </row>
    <row r="99" spans="1:3">
      <c r="A99">
        <v>21802224</v>
      </c>
      <c r="B99" s="11">
        <v>10</v>
      </c>
      <c r="C99">
        <v>94</v>
      </c>
    </row>
    <row r="100" spans="1:3">
      <c r="A100">
        <v>21800385</v>
      </c>
      <c r="B100" s="11">
        <v>10</v>
      </c>
      <c r="C100">
        <v>94</v>
      </c>
    </row>
    <row r="101" spans="1:3">
      <c r="A101">
        <v>21806532</v>
      </c>
      <c r="B101" s="11">
        <v>9.375</v>
      </c>
      <c r="C101">
        <v>100</v>
      </c>
    </row>
    <row r="102" spans="1:3">
      <c r="A102">
        <v>21801014</v>
      </c>
      <c r="B102" s="11">
        <v>9.375</v>
      </c>
      <c r="C102">
        <v>100</v>
      </c>
    </row>
    <row r="103" spans="1:3">
      <c r="A103">
        <v>21801408</v>
      </c>
      <c r="B103" s="11">
        <v>9.375</v>
      </c>
      <c r="C103">
        <v>100</v>
      </c>
    </row>
    <row r="104" spans="1:3">
      <c r="A104">
        <v>21800836</v>
      </c>
      <c r="B104" s="11">
        <v>9.375</v>
      </c>
      <c r="C104">
        <v>100</v>
      </c>
    </row>
    <row r="105" spans="1:3">
      <c r="A105">
        <v>21800487</v>
      </c>
      <c r="B105" s="11">
        <v>9.375</v>
      </c>
      <c r="C105">
        <v>100</v>
      </c>
    </row>
    <row r="106" spans="1:3">
      <c r="A106">
        <v>21802536</v>
      </c>
      <c r="B106" s="11">
        <v>9.375</v>
      </c>
      <c r="C106">
        <v>100</v>
      </c>
    </row>
    <row r="107" spans="1:3">
      <c r="A107">
        <v>21805117</v>
      </c>
      <c r="B107" s="11">
        <v>9.375</v>
      </c>
      <c r="C107">
        <v>100</v>
      </c>
    </row>
    <row r="108" spans="1:3">
      <c r="A108">
        <v>21800037</v>
      </c>
      <c r="B108" s="11">
        <v>9.375</v>
      </c>
      <c r="C108">
        <v>100</v>
      </c>
    </row>
    <row r="109" spans="1:3">
      <c r="A109">
        <v>21900659</v>
      </c>
      <c r="B109" s="11">
        <v>9.375</v>
      </c>
      <c r="C109">
        <v>100</v>
      </c>
    </row>
    <row r="110" spans="1:3">
      <c r="A110">
        <v>21800232</v>
      </c>
      <c r="B110" s="11">
        <v>9.375</v>
      </c>
      <c r="C110">
        <v>100</v>
      </c>
    </row>
    <row r="111" spans="1:3">
      <c r="A111">
        <v>21804529</v>
      </c>
      <c r="B111" s="11">
        <v>9.375</v>
      </c>
      <c r="C111">
        <v>100</v>
      </c>
    </row>
    <row r="112" spans="1:3">
      <c r="A112">
        <v>21800275</v>
      </c>
      <c r="B112" s="11">
        <v>9.375</v>
      </c>
      <c r="C112">
        <v>100</v>
      </c>
    </row>
    <row r="113" spans="1:3">
      <c r="A113">
        <v>21800578</v>
      </c>
      <c r="B113" s="11">
        <v>9.375</v>
      </c>
      <c r="C113">
        <v>100</v>
      </c>
    </row>
    <row r="114" spans="1:3">
      <c r="A114">
        <v>21800619</v>
      </c>
      <c r="B114" s="11">
        <v>9.375</v>
      </c>
      <c r="C114">
        <v>100</v>
      </c>
    </row>
    <row r="115" spans="1:3">
      <c r="A115">
        <v>21902559</v>
      </c>
      <c r="B115" s="11">
        <v>9.375</v>
      </c>
      <c r="C115">
        <v>100</v>
      </c>
    </row>
    <row r="116" spans="1:3">
      <c r="A116">
        <v>21807546</v>
      </c>
      <c r="B116" s="11">
        <v>9.375</v>
      </c>
      <c r="C116">
        <v>100</v>
      </c>
    </row>
    <row r="117" spans="1:3">
      <c r="A117">
        <v>21804984</v>
      </c>
      <c r="B117" s="11">
        <v>9.375</v>
      </c>
      <c r="C117">
        <v>100</v>
      </c>
    </row>
    <row r="118" spans="1:3">
      <c r="A118">
        <v>21805359</v>
      </c>
      <c r="B118" s="11">
        <v>8.75</v>
      </c>
      <c r="C118">
        <v>117</v>
      </c>
    </row>
    <row r="119" spans="1:3">
      <c r="A119">
        <v>21802400</v>
      </c>
      <c r="B119" s="11">
        <v>8.75</v>
      </c>
      <c r="C119">
        <v>117</v>
      </c>
    </row>
    <row r="120" spans="1:3">
      <c r="A120">
        <v>21801598</v>
      </c>
      <c r="B120" s="11">
        <v>8.75</v>
      </c>
      <c r="C120">
        <v>117</v>
      </c>
    </row>
    <row r="121" spans="1:3">
      <c r="A121">
        <v>21803912</v>
      </c>
      <c r="B121" s="11">
        <v>8.75</v>
      </c>
      <c r="C121">
        <v>117</v>
      </c>
    </row>
    <row r="122" spans="1:3">
      <c r="A122">
        <v>21822461</v>
      </c>
      <c r="B122" s="11">
        <v>8.75</v>
      </c>
      <c r="C122">
        <v>117</v>
      </c>
    </row>
    <row r="123" spans="1:3">
      <c r="A123">
        <v>21900444</v>
      </c>
      <c r="B123" s="11">
        <v>8.75</v>
      </c>
      <c r="C123">
        <v>117</v>
      </c>
    </row>
    <row r="124" spans="1:3">
      <c r="A124">
        <v>21800080</v>
      </c>
      <c r="B124" s="11">
        <v>8.125</v>
      </c>
      <c r="C124">
        <v>123</v>
      </c>
    </row>
    <row r="125" spans="1:3">
      <c r="A125">
        <v>21800123</v>
      </c>
      <c r="B125" s="11">
        <v>8.125</v>
      </c>
      <c r="C125">
        <v>123</v>
      </c>
    </row>
    <row r="126" spans="1:3">
      <c r="A126">
        <v>21900695</v>
      </c>
      <c r="B126" s="11">
        <v>8.125</v>
      </c>
      <c r="C126">
        <v>123</v>
      </c>
    </row>
    <row r="127" spans="1:3">
      <c r="A127">
        <v>21801203</v>
      </c>
      <c r="B127" s="11">
        <v>8.125</v>
      </c>
      <c r="C127">
        <v>123</v>
      </c>
    </row>
    <row r="128" spans="1:3">
      <c r="A128">
        <v>21804286</v>
      </c>
      <c r="B128" s="11">
        <v>8.125</v>
      </c>
      <c r="C128">
        <v>123</v>
      </c>
    </row>
    <row r="129" spans="1:3">
      <c r="A129">
        <v>21800451</v>
      </c>
      <c r="B129" s="11">
        <v>8.125</v>
      </c>
      <c r="C129">
        <v>123</v>
      </c>
    </row>
    <row r="130" spans="1:3">
      <c r="A130">
        <v>21908536</v>
      </c>
      <c r="B130" s="11">
        <v>8.125</v>
      </c>
      <c r="C130">
        <v>123</v>
      </c>
    </row>
    <row r="131" spans="1:3">
      <c r="A131">
        <v>21800119</v>
      </c>
      <c r="B131" s="11">
        <v>8.125</v>
      </c>
      <c r="C131">
        <v>123</v>
      </c>
    </row>
    <row r="132" spans="1:3">
      <c r="A132">
        <v>21901343</v>
      </c>
      <c r="B132" s="11">
        <v>8.125</v>
      </c>
      <c r="C132">
        <v>123</v>
      </c>
    </row>
    <row r="133" spans="1:3">
      <c r="A133">
        <v>21803451</v>
      </c>
      <c r="B133" s="11">
        <v>8.125</v>
      </c>
      <c r="C133">
        <v>123</v>
      </c>
    </row>
    <row r="134" spans="1:3">
      <c r="A134">
        <v>21800694</v>
      </c>
      <c r="B134" s="11">
        <v>8.125</v>
      </c>
      <c r="C134">
        <v>123</v>
      </c>
    </row>
    <row r="135" spans="1:3">
      <c r="A135">
        <v>21802201</v>
      </c>
      <c r="B135" s="11">
        <v>8.125</v>
      </c>
      <c r="C135">
        <v>123</v>
      </c>
    </row>
    <row r="136" spans="1:3">
      <c r="A136">
        <v>21900621</v>
      </c>
      <c r="B136" s="11">
        <v>8.125</v>
      </c>
      <c r="C136">
        <v>123</v>
      </c>
    </row>
    <row r="137" spans="1:3">
      <c r="A137">
        <v>28100489</v>
      </c>
      <c r="B137" s="11">
        <v>7.5</v>
      </c>
      <c r="C137">
        <v>136</v>
      </c>
    </row>
    <row r="138" spans="1:3">
      <c r="A138">
        <v>21800794</v>
      </c>
      <c r="B138" s="11">
        <v>7.5</v>
      </c>
      <c r="C138">
        <v>136</v>
      </c>
    </row>
    <row r="139" spans="1:3">
      <c r="A139">
        <v>21801479</v>
      </c>
      <c r="B139" s="11">
        <v>7.5</v>
      </c>
      <c r="C139">
        <v>136</v>
      </c>
    </row>
    <row r="140" spans="1:3">
      <c r="A140">
        <v>21804410</v>
      </c>
      <c r="B140" s="11">
        <v>7.5</v>
      </c>
      <c r="C140">
        <v>136</v>
      </c>
    </row>
    <row r="141" spans="1:3">
      <c r="A141">
        <v>21800003</v>
      </c>
      <c r="B141" s="11">
        <v>7.5</v>
      </c>
      <c r="C141">
        <v>136</v>
      </c>
    </row>
    <row r="142" spans="1:3">
      <c r="A142">
        <v>21800022</v>
      </c>
      <c r="B142" s="11">
        <v>7.5</v>
      </c>
      <c r="C142">
        <v>136</v>
      </c>
    </row>
    <row r="143" spans="1:3">
      <c r="A143">
        <v>21800067</v>
      </c>
      <c r="B143" s="11">
        <v>7.5</v>
      </c>
      <c r="C143">
        <v>136</v>
      </c>
    </row>
    <row r="144" spans="1:3">
      <c r="A144">
        <v>21903108</v>
      </c>
      <c r="B144" s="11">
        <v>7.5</v>
      </c>
      <c r="C144">
        <v>136</v>
      </c>
    </row>
    <row r="145" spans="1:3">
      <c r="A145">
        <v>21609780</v>
      </c>
      <c r="B145" s="11">
        <v>7.5</v>
      </c>
      <c r="C145">
        <v>136</v>
      </c>
    </row>
    <row r="146" spans="1:3">
      <c r="A146">
        <v>21804964</v>
      </c>
      <c r="B146" s="11">
        <v>7.5</v>
      </c>
      <c r="C146">
        <v>136</v>
      </c>
    </row>
    <row r="147" spans="1:3">
      <c r="A147">
        <v>21902445</v>
      </c>
      <c r="B147" s="11">
        <v>7.5</v>
      </c>
      <c r="C147">
        <v>136</v>
      </c>
    </row>
    <row r="148" spans="1:3">
      <c r="A148">
        <v>21901861</v>
      </c>
      <c r="B148" s="11">
        <v>7.5</v>
      </c>
      <c r="C148">
        <v>136</v>
      </c>
    </row>
    <row r="149" spans="1:3">
      <c r="A149">
        <v>21804582</v>
      </c>
      <c r="B149" s="11">
        <v>6.875</v>
      </c>
      <c r="C149">
        <v>148</v>
      </c>
    </row>
    <row r="150" spans="1:3">
      <c r="A150">
        <v>21803161</v>
      </c>
      <c r="B150" s="11">
        <v>6.875</v>
      </c>
      <c r="C150">
        <v>148</v>
      </c>
    </row>
    <row r="151" spans="1:3">
      <c r="A151">
        <v>21733742</v>
      </c>
      <c r="B151" s="11">
        <v>6.875</v>
      </c>
      <c r="C151">
        <v>148</v>
      </c>
    </row>
    <row r="152" spans="1:3">
      <c r="A152">
        <v>21802173</v>
      </c>
      <c r="B152" s="11">
        <v>6.875</v>
      </c>
      <c r="C152">
        <v>148</v>
      </c>
    </row>
    <row r="153" spans="1:3">
      <c r="A153">
        <v>21902921</v>
      </c>
      <c r="B153" s="11">
        <v>6.875</v>
      </c>
      <c r="C153">
        <v>148</v>
      </c>
    </row>
    <row r="154" spans="1:3">
      <c r="A154">
        <v>21801819</v>
      </c>
      <c r="B154" s="11">
        <v>6.875</v>
      </c>
      <c r="C154">
        <v>148</v>
      </c>
    </row>
    <row r="155" spans="1:3">
      <c r="A155">
        <v>21803905</v>
      </c>
      <c r="B155" s="11">
        <v>6.875</v>
      </c>
      <c r="C155">
        <v>148</v>
      </c>
    </row>
    <row r="156" spans="1:3">
      <c r="A156">
        <v>21800272</v>
      </c>
      <c r="B156" s="11">
        <v>6.875</v>
      </c>
      <c r="C156">
        <v>148</v>
      </c>
    </row>
    <row r="157" spans="1:3">
      <c r="A157">
        <v>21800252</v>
      </c>
      <c r="B157" s="11">
        <v>6.25</v>
      </c>
      <c r="C157">
        <v>156</v>
      </c>
    </row>
    <row r="158" spans="1:3">
      <c r="A158">
        <v>21801651</v>
      </c>
      <c r="B158" s="11">
        <v>6.25</v>
      </c>
      <c r="C158">
        <v>156</v>
      </c>
    </row>
    <row r="159" spans="1:3">
      <c r="A159">
        <v>21800576</v>
      </c>
      <c r="B159" s="11">
        <v>6.25</v>
      </c>
      <c r="C159">
        <v>156</v>
      </c>
    </row>
    <row r="160" spans="1:3">
      <c r="A160">
        <v>21802022</v>
      </c>
      <c r="B160" s="11">
        <v>6.25</v>
      </c>
      <c r="C160">
        <v>156</v>
      </c>
    </row>
    <row r="161" spans="1:3">
      <c r="A161">
        <v>21801153</v>
      </c>
      <c r="B161" s="11">
        <v>5.625</v>
      </c>
      <c r="C161">
        <v>160</v>
      </c>
    </row>
    <row r="162" spans="1:3">
      <c r="A162">
        <v>21804039</v>
      </c>
      <c r="B162" s="11">
        <v>5.625</v>
      </c>
      <c r="C162">
        <v>160</v>
      </c>
    </row>
    <row r="163" spans="1:3">
      <c r="A163">
        <v>21800826</v>
      </c>
      <c r="B163" s="11">
        <v>5.625</v>
      </c>
      <c r="C163">
        <v>160</v>
      </c>
    </row>
    <row r="164" spans="1:3">
      <c r="A164">
        <v>2186468</v>
      </c>
      <c r="B164" s="11">
        <v>5.625</v>
      </c>
      <c r="C164">
        <v>160</v>
      </c>
    </row>
    <row r="165" spans="1:3">
      <c r="A165">
        <v>21901306</v>
      </c>
      <c r="B165" s="11">
        <v>5.625</v>
      </c>
      <c r="C165">
        <v>160</v>
      </c>
    </row>
    <row r="166" spans="1:3">
      <c r="A166">
        <v>21908178</v>
      </c>
      <c r="B166" s="11">
        <v>5.625</v>
      </c>
      <c r="C166">
        <v>160</v>
      </c>
    </row>
    <row r="167" spans="1:3">
      <c r="A167">
        <v>21803371</v>
      </c>
      <c r="B167" s="11">
        <v>5</v>
      </c>
      <c r="C167">
        <v>166</v>
      </c>
    </row>
    <row r="168" spans="1:3">
      <c r="A168">
        <v>21802768</v>
      </c>
      <c r="B168" s="11">
        <v>5</v>
      </c>
      <c r="C168">
        <v>166</v>
      </c>
    </row>
    <row r="169" spans="1:3">
      <c r="A169">
        <v>21803535</v>
      </c>
      <c r="B169" s="11">
        <v>5</v>
      </c>
      <c r="C169">
        <v>166</v>
      </c>
    </row>
    <row r="170" spans="1:3">
      <c r="A170">
        <v>21803105</v>
      </c>
      <c r="B170" s="11">
        <v>5</v>
      </c>
      <c r="C170">
        <v>166</v>
      </c>
    </row>
    <row r="171" spans="1:3">
      <c r="A171">
        <v>21903159</v>
      </c>
      <c r="B171" s="11">
        <v>5</v>
      </c>
      <c r="C171">
        <v>166</v>
      </c>
    </row>
    <row r="172" spans="1:3">
      <c r="A172">
        <v>21803342</v>
      </c>
      <c r="B172" s="11">
        <v>5</v>
      </c>
      <c r="C172">
        <v>166</v>
      </c>
    </row>
    <row r="173" spans="1:3">
      <c r="A173">
        <v>21801909</v>
      </c>
      <c r="B173" s="11">
        <v>4.375</v>
      </c>
      <c r="C173">
        <v>172</v>
      </c>
    </row>
    <row r="174" spans="1:3">
      <c r="A174">
        <v>21800006</v>
      </c>
      <c r="B174" s="11">
        <v>4.375</v>
      </c>
      <c r="C174">
        <v>172</v>
      </c>
    </row>
    <row r="175" spans="1:3">
      <c r="A175">
        <v>21804897</v>
      </c>
      <c r="B175" s="11">
        <v>4.375</v>
      </c>
      <c r="C175">
        <v>172</v>
      </c>
    </row>
    <row r="176" spans="1:3">
      <c r="A176">
        <v>21800536</v>
      </c>
      <c r="B176" s="11">
        <v>4.375</v>
      </c>
      <c r="C176">
        <v>172</v>
      </c>
    </row>
    <row r="177" spans="1:3">
      <c r="A177">
        <v>21801661</v>
      </c>
      <c r="B177" s="11">
        <v>4.375</v>
      </c>
      <c r="C177">
        <v>172</v>
      </c>
    </row>
    <row r="178" spans="1:3">
      <c r="A178">
        <v>21902246</v>
      </c>
      <c r="B178" s="11">
        <v>4.375</v>
      </c>
      <c r="C178">
        <v>172</v>
      </c>
    </row>
    <row r="179" spans="1:3">
      <c r="A179">
        <v>21803344</v>
      </c>
      <c r="B179" s="11">
        <v>3.75</v>
      </c>
      <c r="C179">
        <v>178</v>
      </c>
    </row>
    <row r="180" spans="1:3">
      <c r="A180">
        <v>21817704</v>
      </c>
      <c r="B180" s="11">
        <v>3.75</v>
      </c>
      <c r="C180">
        <v>178</v>
      </c>
    </row>
    <row r="181" spans="1:3">
      <c r="A181">
        <v>21801349</v>
      </c>
      <c r="B181" s="11">
        <v>3.75</v>
      </c>
      <c r="C181">
        <v>178</v>
      </c>
    </row>
    <row r="182" spans="1:3">
      <c r="A182">
        <v>21805972</v>
      </c>
      <c r="B182" s="11">
        <v>3.75</v>
      </c>
      <c r="C182">
        <v>178</v>
      </c>
    </row>
    <row r="183" spans="1:3">
      <c r="A183">
        <v>21801660</v>
      </c>
      <c r="B183" s="11">
        <v>3.75</v>
      </c>
      <c r="C183">
        <v>178</v>
      </c>
    </row>
    <row r="184" spans="1:3">
      <c r="A184">
        <v>21900189</v>
      </c>
      <c r="B184" s="11">
        <v>3.75</v>
      </c>
      <c r="C184">
        <v>178</v>
      </c>
    </row>
    <row r="185" spans="1:3">
      <c r="A185">
        <v>21910206</v>
      </c>
      <c r="B185" s="11">
        <v>3.75</v>
      </c>
      <c r="C185">
        <v>178</v>
      </c>
    </row>
    <row r="186" spans="1:3">
      <c r="A186">
        <v>21800699</v>
      </c>
      <c r="B186" s="11">
        <v>3.125</v>
      </c>
      <c r="C186">
        <v>185</v>
      </c>
    </row>
    <row r="187" spans="1:3">
      <c r="A187">
        <v>21805277</v>
      </c>
      <c r="B187" s="11">
        <v>2.5</v>
      </c>
      <c r="C187">
        <v>186</v>
      </c>
    </row>
    <row r="188" spans="1:3">
      <c r="A188">
        <v>21804084</v>
      </c>
      <c r="B188" s="11">
        <v>1.875</v>
      </c>
      <c r="C188">
        <v>187</v>
      </c>
    </row>
    <row r="189" spans="1:3">
      <c r="A189">
        <v>21802449</v>
      </c>
      <c r="B189" s="11">
        <v>1.875</v>
      </c>
      <c r="C189">
        <v>187</v>
      </c>
    </row>
    <row r="190" spans="1:3">
      <c r="A190">
        <v>21802936</v>
      </c>
      <c r="B190" s="11">
        <v>1.25</v>
      </c>
      <c r="C190">
        <v>189</v>
      </c>
    </row>
    <row r="191" spans="1:3">
      <c r="A191" s="7"/>
    </row>
    <row r="192" spans="1:3">
      <c r="A192" s="7"/>
    </row>
    <row r="193" spans="1:1">
      <c r="A193" s="7"/>
    </row>
    <row r="194" spans="1:1">
      <c r="A194" s="7"/>
    </row>
    <row r="195" spans="1:1">
      <c r="A195" s="7"/>
    </row>
    <row r="196" spans="1:1">
      <c r="A196" s="7"/>
    </row>
    <row r="197" spans="1:1">
      <c r="A197" s="7"/>
    </row>
    <row r="198" spans="1:1">
      <c r="A198" s="7"/>
    </row>
    <row r="199" spans="1:1">
      <c r="A199" s="7"/>
    </row>
    <row r="200" spans="1:1">
      <c r="A200" s="7"/>
    </row>
    <row r="201" spans="1:1">
      <c r="A201" s="7"/>
    </row>
    <row r="202" spans="1:1">
      <c r="A202" s="7"/>
    </row>
    <row r="203" spans="1:1">
      <c r="A203" s="7"/>
    </row>
    <row r="204" spans="1:1">
      <c r="A204" s="7"/>
    </row>
    <row r="205" spans="1:1">
      <c r="A205" s="7"/>
    </row>
    <row r="206" spans="1:1">
      <c r="A206" s="7"/>
    </row>
    <row r="207" spans="1:1">
      <c r="A207" s="7"/>
    </row>
    <row r="208" spans="1:1">
      <c r="A208" s="7"/>
    </row>
    <row r="209" spans="1:1">
      <c r="A209" s="7"/>
    </row>
    <row r="210" spans="1:1">
      <c r="A210" s="7"/>
    </row>
    <row r="211" spans="1:1">
      <c r="A211" s="7"/>
    </row>
    <row r="212" spans="1:1">
      <c r="A212" s="7"/>
    </row>
    <row r="213" spans="1:1">
      <c r="A213" s="7"/>
    </row>
    <row r="214" spans="1:1">
      <c r="A214" s="7"/>
    </row>
    <row r="215" spans="1:1">
      <c r="A215" s="7"/>
    </row>
    <row r="216" spans="1:1">
      <c r="A216" s="7"/>
    </row>
    <row r="217" spans="1:1">
      <c r="A217" s="7"/>
    </row>
    <row r="218" spans="1:1">
      <c r="A218" s="7"/>
    </row>
    <row r="219" spans="1:1">
      <c r="A219" s="7"/>
    </row>
    <row r="220" spans="1:1">
      <c r="A220" s="7"/>
    </row>
    <row r="221" spans="1:1">
      <c r="A221" s="7"/>
    </row>
    <row r="222" spans="1:1">
      <c r="A222" s="7"/>
    </row>
    <row r="223" spans="1:1">
      <c r="A223" s="7"/>
    </row>
    <row r="224" spans="1:1">
      <c r="A224" s="7"/>
    </row>
    <row r="225" spans="1:1">
      <c r="A225" s="6"/>
    </row>
    <row r="226" spans="1:1">
      <c r="A226" s="6"/>
    </row>
    <row r="227" spans="1:1">
      <c r="A227" s="6"/>
    </row>
    <row r="228" spans="1:1">
      <c r="A228" s="6"/>
    </row>
    <row r="229" spans="1:1">
      <c r="A229" s="6"/>
    </row>
    <row r="230" spans="1:1">
      <c r="A230" s="6"/>
    </row>
    <row r="231" spans="1:1">
      <c r="A231" s="6"/>
    </row>
    <row r="232" spans="1:1">
      <c r="A232" s="6"/>
    </row>
    <row r="233" spans="1:1">
      <c r="A233" s="6"/>
    </row>
    <row r="234" spans="1:1">
      <c r="A234" s="6"/>
    </row>
    <row r="235" spans="1:1">
      <c r="A235" s="6"/>
    </row>
    <row r="236" spans="1:1">
      <c r="A236" s="6"/>
    </row>
    <row r="237" spans="1:1">
      <c r="A237" s="6"/>
    </row>
    <row r="238" spans="1:1">
      <c r="A238" s="6"/>
    </row>
    <row r="239" spans="1:1">
      <c r="A239" s="6"/>
    </row>
    <row r="240" spans="1:1">
      <c r="A240" s="6"/>
    </row>
    <row r="241" spans="1:1">
      <c r="A241" s="6"/>
    </row>
    <row r="242" spans="1:1">
      <c r="A242" s="6"/>
    </row>
    <row r="243" spans="1:1">
      <c r="A243" s="6"/>
    </row>
    <row r="244" spans="1:1">
      <c r="A244" s="6"/>
    </row>
    <row r="245" spans="1:1">
      <c r="A245" s="6"/>
    </row>
    <row r="246" spans="1:1">
      <c r="A246" s="6"/>
    </row>
    <row r="247" spans="1:1">
      <c r="A247" s="6"/>
    </row>
    <row r="248" spans="1:1">
      <c r="A248" s="6"/>
    </row>
    <row r="249" spans="1:1">
      <c r="A249" s="6"/>
    </row>
    <row r="250" spans="1:1">
      <c r="A250" s="6"/>
    </row>
    <row r="251" spans="1:1">
      <c r="A251" s="6"/>
    </row>
    <row r="252" spans="1:1">
      <c r="A252" s="6"/>
    </row>
    <row r="253" spans="1:1">
      <c r="A253" s="6"/>
    </row>
    <row r="254" spans="1:1">
      <c r="A254" s="6"/>
    </row>
    <row r="255" spans="1:1">
      <c r="A255" s="6"/>
    </row>
    <row r="256" spans="1:1">
      <c r="A256" s="6"/>
    </row>
    <row r="257" spans="1:1">
      <c r="A257" s="6"/>
    </row>
    <row r="258" spans="1:1">
      <c r="A258" s="6"/>
    </row>
    <row r="259" spans="1:1">
      <c r="A259" s="6"/>
    </row>
    <row r="260" spans="1:1">
      <c r="A260" s="6"/>
    </row>
    <row r="261" spans="1:1">
      <c r="A261" s="6"/>
    </row>
    <row r="262" spans="1:1">
      <c r="A262" s="6"/>
    </row>
    <row r="263" spans="1:1">
      <c r="A263" s="6"/>
    </row>
    <row r="264" spans="1:1">
      <c r="A264" s="6"/>
    </row>
    <row r="265" spans="1:1">
      <c r="A265" s="6"/>
    </row>
    <row r="266" spans="1:1">
      <c r="A266" s="6"/>
    </row>
    <row r="267" spans="1:1">
      <c r="A267" s="6"/>
    </row>
    <row r="268" spans="1:1">
      <c r="A268" s="6"/>
    </row>
    <row r="269" spans="1:1">
      <c r="A269" s="6"/>
    </row>
    <row r="270" spans="1:1">
      <c r="A270" s="6"/>
    </row>
    <row r="271" spans="1:1">
      <c r="A271" s="6"/>
    </row>
    <row r="272" spans="1:1">
      <c r="A272" s="6"/>
    </row>
    <row r="273" spans="1:1">
      <c r="A273" s="6"/>
    </row>
    <row r="274" spans="1:1">
      <c r="A274" s="6"/>
    </row>
    <row r="275" spans="1:1">
      <c r="A275" s="6"/>
    </row>
    <row r="276" spans="1:1">
      <c r="A276" s="6"/>
    </row>
    <row r="277" spans="1:1">
      <c r="A277" s="6"/>
    </row>
    <row r="278" spans="1:1">
      <c r="A278" s="6"/>
    </row>
    <row r="279" spans="1:1">
      <c r="A279" s="6"/>
    </row>
    <row r="280" spans="1:1">
      <c r="A280" s="6"/>
    </row>
    <row r="281" spans="1:1">
      <c r="A281" s="6"/>
    </row>
    <row r="282" spans="1:1">
      <c r="A282" s="6"/>
    </row>
    <row r="283" spans="1:1">
      <c r="A283" s="6"/>
    </row>
    <row r="284" spans="1:1">
      <c r="A284" s="6"/>
    </row>
    <row r="285" spans="1:1">
      <c r="A285" s="6"/>
    </row>
    <row r="286" spans="1:1">
      <c r="A286" s="6"/>
    </row>
    <row r="287" spans="1:1">
      <c r="A287" s="6"/>
    </row>
    <row r="288" spans="1:1">
      <c r="A288" s="6"/>
    </row>
    <row r="289" spans="1:1">
      <c r="A289" s="6"/>
    </row>
    <row r="290" spans="1:1">
      <c r="A290" s="6"/>
    </row>
    <row r="291" spans="1:1">
      <c r="A291" s="6"/>
    </row>
    <row r="292" spans="1:1">
      <c r="A292" s="6"/>
    </row>
    <row r="293" spans="1:1">
      <c r="A293" s="6"/>
    </row>
    <row r="294" spans="1:1">
      <c r="A294" s="6"/>
    </row>
    <row r="295" spans="1:1">
      <c r="A295" s="6"/>
    </row>
    <row r="296" spans="1:1">
      <c r="A296" s="6"/>
    </row>
    <row r="297" spans="1:1">
      <c r="A297" s="6"/>
    </row>
    <row r="298" spans="1:1">
      <c r="A298" s="6"/>
    </row>
    <row r="299" spans="1:1">
      <c r="A299" s="6"/>
    </row>
    <row r="300" spans="1:1">
      <c r="A300" s="6"/>
    </row>
    <row r="301" spans="1:1">
      <c r="A301" s="6"/>
    </row>
    <row r="302" spans="1:1">
      <c r="A302" s="6"/>
    </row>
    <row r="303" spans="1:1">
      <c r="A303" s="6"/>
    </row>
    <row r="304" spans="1:1">
      <c r="A304" s="6"/>
    </row>
    <row r="305" spans="1:1">
      <c r="A305" s="6"/>
    </row>
    <row r="306" spans="1:1">
      <c r="A306" s="6"/>
    </row>
    <row r="307" spans="1:1">
      <c r="A307" s="6"/>
    </row>
    <row r="308" spans="1:1">
      <c r="A308" s="6"/>
    </row>
    <row r="309" spans="1:1">
      <c r="A309" s="6"/>
    </row>
    <row r="310" spans="1:1">
      <c r="A310" s="6"/>
    </row>
    <row r="311" spans="1:1">
      <c r="A311" s="6"/>
    </row>
    <row r="312" spans="1:1">
      <c r="A312" s="6"/>
    </row>
    <row r="313" spans="1:1">
      <c r="A313" s="6"/>
    </row>
    <row r="314" spans="1:1">
      <c r="A314" s="6"/>
    </row>
    <row r="315" spans="1:1">
      <c r="A315" s="6"/>
    </row>
    <row r="316" spans="1:1">
      <c r="A316" s="6"/>
    </row>
    <row r="317" spans="1:1">
      <c r="A317" s="6"/>
    </row>
    <row r="318" spans="1:1">
      <c r="A318" s="6"/>
    </row>
    <row r="319" spans="1:1">
      <c r="A319" s="6"/>
    </row>
    <row r="320" spans="1:1">
      <c r="A320" s="6"/>
    </row>
    <row r="321" spans="1:1">
      <c r="A321" s="6"/>
    </row>
    <row r="322" spans="1:1">
      <c r="A322" s="6"/>
    </row>
    <row r="323" spans="1:1">
      <c r="A323" s="6"/>
    </row>
    <row r="324" spans="1:1">
      <c r="A324" s="6"/>
    </row>
    <row r="325" spans="1:1">
      <c r="A325" s="6"/>
    </row>
    <row r="326" spans="1:1">
      <c r="A326" s="6"/>
    </row>
    <row r="327" spans="1:1">
      <c r="A327" s="6"/>
    </row>
    <row r="328" spans="1:1">
      <c r="A328" s="6"/>
    </row>
    <row r="329" spans="1:1">
      <c r="A329" s="6"/>
    </row>
    <row r="330" spans="1:1">
      <c r="A330" s="6"/>
    </row>
    <row r="331" spans="1:1">
      <c r="A331" s="6"/>
    </row>
    <row r="332" spans="1:1">
      <c r="A332" s="6"/>
    </row>
    <row r="333" spans="1:1">
      <c r="A333" s="6"/>
    </row>
    <row r="334" spans="1:1">
      <c r="A334" s="6"/>
    </row>
    <row r="335" spans="1:1">
      <c r="A335" s="6"/>
    </row>
    <row r="336" spans="1:1">
      <c r="A336" s="6"/>
    </row>
    <row r="337" spans="1:1">
      <c r="A337" s="6"/>
    </row>
    <row r="338" spans="1:1">
      <c r="A338" s="6"/>
    </row>
    <row r="339" spans="1:1">
      <c r="A339" s="6"/>
    </row>
    <row r="340" spans="1:1">
      <c r="A340" s="6"/>
    </row>
    <row r="341" spans="1:1">
      <c r="A341" s="6"/>
    </row>
    <row r="342" spans="1:1">
      <c r="A342" s="6"/>
    </row>
    <row r="343" spans="1:1">
      <c r="A343" s="6"/>
    </row>
    <row r="344" spans="1:1">
      <c r="A344" s="6"/>
    </row>
    <row r="345" spans="1:1">
      <c r="A345" s="6"/>
    </row>
    <row r="346" spans="1:1">
      <c r="A346" s="6"/>
    </row>
    <row r="347" spans="1:1">
      <c r="A347" s="6"/>
    </row>
    <row r="348" spans="1:1">
      <c r="A348" s="6"/>
    </row>
    <row r="349" spans="1:1">
      <c r="A349" s="6"/>
    </row>
    <row r="350" spans="1:1">
      <c r="A350" s="6"/>
    </row>
    <row r="351" spans="1:1">
      <c r="A351" s="6"/>
    </row>
    <row r="352" spans="1:1">
      <c r="A352" s="6"/>
    </row>
    <row r="353" spans="1:1">
      <c r="A353" s="6"/>
    </row>
    <row r="354" spans="1:1">
      <c r="A354" s="6"/>
    </row>
    <row r="355" spans="1:1">
      <c r="A355" s="6"/>
    </row>
    <row r="356" spans="1:1">
      <c r="A356" s="6"/>
    </row>
    <row r="357" spans="1:1">
      <c r="A357" s="6"/>
    </row>
    <row r="358" spans="1:1">
      <c r="A358" s="6"/>
    </row>
    <row r="359" spans="1:1">
      <c r="A359" s="6"/>
    </row>
    <row r="360" spans="1:1">
      <c r="A360" s="6"/>
    </row>
    <row r="361" spans="1:1">
      <c r="A361" s="6"/>
    </row>
    <row r="362" spans="1:1">
      <c r="A362" s="6"/>
    </row>
    <row r="363" spans="1:1">
      <c r="A363" s="6"/>
    </row>
    <row r="364" spans="1:1">
      <c r="A364" s="6"/>
    </row>
    <row r="365" spans="1:1">
      <c r="A365" s="6"/>
    </row>
    <row r="366" spans="1:1">
      <c r="A366" s="6"/>
    </row>
    <row r="367" spans="1:1">
      <c r="A367" s="6"/>
    </row>
    <row r="368" spans="1:1">
      <c r="A368" s="6"/>
    </row>
    <row r="369" spans="1:1">
      <c r="A369" s="6"/>
    </row>
    <row r="370" spans="1:1">
      <c r="A370" s="6"/>
    </row>
    <row r="371" spans="1:1">
      <c r="A371" s="6"/>
    </row>
    <row r="372" spans="1:1">
      <c r="A372" s="6"/>
    </row>
    <row r="373" spans="1:1">
      <c r="A373" s="6"/>
    </row>
    <row r="374" spans="1:1">
      <c r="A374" s="6"/>
    </row>
    <row r="375" spans="1:1">
      <c r="A375" s="6"/>
    </row>
    <row r="376" spans="1:1">
      <c r="A376" s="6"/>
    </row>
    <row r="377" spans="1:1">
      <c r="A377" s="6"/>
    </row>
    <row r="378" spans="1:1">
      <c r="A378" s="6"/>
    </row>
    <row r="379" spans="1:1">
      <c r="A379" s="6"/>
    </row>
    <row r="380" spans="1:1">
      <c r="A380" s="6"/>
    </row>
    <row r="381" spans="1:1">
      <c r="A381" s="6"/>
    </row>
    <row r="382" spans="1:1">
      <c r="A382" s="6"/>
    </row>
    <row r="383" spans="1:1">
      <c r="A383" s="6"/>
    </row>
    <row r="384" spans="1:1">
      <c r="A384" s="6"/>
    </row>
    <row r="385" spans="1:1">
      <c r="A385" s="6"/>
    </row>
    <row r="386" spans="1:1">
      <c r="A386" s="6"/>
    </row>
    <row r="387" spans="1:1">
      <c r="A387" s="6"/>
    </row>
    <row r="388" spans="1:1">
      <c r="A388" s="6"/>
    </row>
    <row r="389" spans="1:1">
      <c r="A389" s="6"/>
    </row>
    <row r="390" spans="1:1">
      <c r="A390" s="6"/>
    </row>
    <row r="391" spans="1:1">
      <c r="A391" s="6"/>
    </row>
    <row r="392" spans="1:1">
      <c r="A392" s="6"/>
    </row>
    <row r="393" spans="1:1">
      <c r="A393" s="6"/>
    </row>
    <row r="394" spans="1:1">
      <c r="A394" s="6"/>
    </row>
    <row r="395" spans="1:1">
      <c r="A395" s="6"/>
    </row>
    <row r="396" spans="1:1">
      <c r="A396" s="6"/>
    </row>
    <row r="397" spans="1:1">
      <c r="A397" s="6"/>
    </row>
    <row r="398" spans="1:1">
      <c r="A398" s="6"/>
    </row>
    <row r="399" spans="1:1">
      <c r="A399" s="6"/>
    </row>
    <row r="400" spans="1:1">
      <c r="A400" s="6"/>
    </row>
    <row r="401" spans="1:1">
      <c r="A401" s="6"/>
    </row>
    <row r="402" spans="1:1">
      <c r="A402" s="6"/>
    </row>
    <row r="403" spans="1:1">
      <c r="A403" s="6"/>
    </row>
    <row r="404" spans="1:1">
      <c r="A404" s="6"/>
    </row>
    <row r="405" spans="1:1">
      <c r="A405" s="6"/>
    </row>
    <row r="406" spans="1:1">
      <c r="A406" s="6"/>
    </row>
    <row r="407" spans="1:1">
      <c r="A407" s="6"/>
    </row>
    <row r="408" spans="1:1">
      <c r="A408" s="6"/>
    </row>
    <row r="409" spans="1:1">
      <c r="A409" s="6"/>
    </row>
    <row r="410" spans="1:1">
      <c r="A410" s="6"/>
    </row>
    <row r="411" spans="1:1">
      <c r="A411" s="6"/>
    </row>
    <row r="412" spans="1:1">
      <c r="A412" s="6"/>
    </row>
    <row r="413" spans="1:1">
      <c r="A413" s="6"/>
    </row>
    <row r="414" spans="1:1">
      <c r="A414" s="6"/>
    </row>
    <row r="415" spans="1:1">
      <c r="A415" s="6"/>
    </row>
    <row r="416" spans="1:1">
      <c r="A416" s="6"/>
    </row>
    <row r="417" spans="1:1">
      <c r="A417" s="6"/>
    </row>
    <row r="418" spans="1:1">
      <c r="A418" s="6"/>
    </row>
    <row r="419" spans="1:1">
      <c r="A419" s="6"/>
    </row>
    <row r="420" spans="1:1">
      <c r="A420" s="6"/>
    </row>
    <row r="421" spans="1:1">
      <c r="A421" s="6"/>
    </row>
    <row r="422" spans="1:1">
      <c r="A422" s="6"/>
    </row>
    <row r="423" spans="1:1">
      <c r="A423" s="6"/>
    </row>
    <row r="424" spans="1:1">
      <c r="A424" s="6"/>
    </row>
    <row r="425" spans="1:1">
      <c r="A425" s="6"/>
    </row>
    <row r="426" spans="1:1">
      <c r="A426" s="6"/>
    </row>
    <row r="427" spans="1:1">
      <c r="A427" s="6"/>
    </row>
    <row r="428" spans="1:1">
      <c r="A428" s="6"/>
    </row>
    <row r="429" spans="1:1">
      <c r="A429" s="6"/>
    </row>
    <row r="430" spans="1:1">
      <c r="A430" s="6"/>
    </row>
    <row r="431" spans="1:1">
      <c r="A431" s="6"/>
    </row>
    <row r="432" spans="1:1">
      <c r="A432" s="6"/>
    </row>
    <row r="433" spans="1:1">
      <c r="A433" s="6"/>
    </row>
    <row r="434" spans="1:1">
      <c r="A434" s="6"/>
    </row>
    <row r="435" spans="1:1">
      <c r="A435" s="6"/>
    </row>
    <row r="436" spans="1:1">
      <c r="A436" s="6"/>
    </row>
    <row r="437" spans="1:1">
      <c r="A437" s="6"/>
    </row>
    <row r="438" spans="1:1">
      <c r="A438" s="6"/>
    </row>
    <row r="439" spans="1:1">
      <c r="A439" s="6"/>
    </row>
    <row r="440" spans="1:1">
      <c r="A440" s="6"/>
    </row>
    <row r="441" spans="1:1">
      <c r="A441" s="6"/>
    </row>
    <row r="442" spans="1:1">
      <c r="A442" s="6"/>
    </row>
    <row r="443" spans="1:1">
      <c r="A443" s="6"/>
    </row>
    <row r="444" spans="1:1">
      <c r="A444" s="6"/>
    </row>
    <row r="445" spans="1:1">
      <c r="A445" s="6"/>
    </row>
    <row r="446" spans="1:1">
      <c r="A446" s="6"/>
    </row>
    <row r="447" spans="1:1">
      <c r="A447" s="6"/>
    </row>
    <row r="448" spans="1:1">
      <c r="A448" s="6"/>
    </row>
    <row r="449" spans="1:1">
      <c r="A449" s="6"/>
    </row>
    <row r="450" spans="1:1">
      <c r="A450" s="6"/>
    </row>
    <row r="451" spans="1:1">
      <c r="A451" s="6"/>
    </row>
    <row r="452" spans="1:1">
      <c r="A452" s="6"/>
    </row>
    <row r="453" spans="1:1">
      <c r="A453" s="6"/>
    </row>
    <row r="454" spans="1:1">
      <c r="A454" s="6"/>
    </row>
    <row r="455" spans="1:1">
      <c r="A455" s="6"/>
    </row>
    <row r="456" spans="1:1">
      <c r="A456" s="6"/>
    </row>
    <row r="457" spans="1:1">
      <c r="A457" s="6"/>
    </row>
    <row r="458" spans="1:1">
      <c r="A458" s="6"/>
    </row>
    <row r="459" spans="1:1">
      <c r="A459" s="6"/>
    </row>
    <row r="460" spans="1:1">
      <c r="A460" s="6"/>
    </row>
    <row r="461" spans="1:1">
      <c r="A461" s="6"/>
    </row>
    <row r="462" spans="1:1">
      <c r="A462" s="6"/>
    </row>
    <row r="463" spans="1:1">
      <c r="A463" s="6"/>
    </row>
    <row r="464" spans="1:1">
      <c r="A464" s="6"/>
    </row>
    <row r="465" spans="1:1">
      <c r="A465" s="6"/>
    </row>
    <row r="466" spans="1:1">
      <c r="A466" s="6"/>
    </row>
    <row r="467" spans="1:1">
      <c r="A467" s="6"/>
    </row>
    <row r="468" spans="1:1">
      <c r="A468" s="6"/>
    </row>
    <row r="469" spans="1:1">
      <c r="A469" s="6"/>
    </row>
    <row r="470" spans="1:1">
      <c r="A470" s="6"/>
    </row>
    <row r="471" spans="1:1">
      <c r="A471" s="6"/>
    </row>
    <row r="472" spans="1:1">
      <c r="A472" s="6"/>
    </row>
    <row r="473" spans="1:1">
      <c r="A473" s="6"/>
    </row>
    <row r="474" spans="1:1">
      <c r="A474" s="6"/>
    </row>
    <row r="475" spans="1:1">
      <c r="A475" s="6"/>
    </row>
    <row r="476" spans="1:1">
      <c r="A476" s="6"/>
    </row>
    <row r="477" spans="1:1">
      <c r="A477" s="6"/>
    </row>
    <row r="478" spans="1:1">
      <c r="A478" s="6"/>
    </row>
    <row r="479" spans="1:1">
      <c r="A479" s="6"/>
    </row>
    <row r="480" spans="1:1">
      <c r="A480" s="6"/>
    </row>
    <row r="481" spans="1:1">
      <c r="A481" s="6"/>
    </row>
    <row r="482" spans="1:1">
      <c r="A482" s="6"/>
    </row>
    <row r="483" spans="1:1">
      <c r="A483" s="6"/>
    </row>
    <row r="484" spans="1:1">
      <c r="A484" s="6"/>
    </row>
    <row r="485" spans="1:1">
      <c r="A485" s="6"/>
    </row>
    <row r="486" spans="1:1">
      <c r="A486" s="6"/>
    </row>
    <row r="487" spans="1:1">
      <c r="A487" s="6"/>
    </row>
    <row r="488" spans="1:1">
      <c r="A488" s="6"/>
    </row>
    <row r="489" spans="1:1">
      <c r="A489" s="6"/>
    </row>
    <row r="490" spans="1:1">
      <c r="A490" s="6"/>
    </row>
    <row r="491" spans="1:1">
      <c r="A491" s="6"/>
    </row>
    <row r="492" spans="1:1">
      <c r="A492" s="6"/>
    </row>
    <row r="493" spans="1:1">
      <c r="A493" s="6"/>
    </row>
    <row r="494" spans="1:1">
      <c r="A494" s="6"/>
    </row>
    <row r="495" spans="1:1">
      <c r="A495" s="6"/>
    </row>
    <row r="496" spans="1:1">
      <c r="A496" s="6"/>
    </row>
    <row r="497" spans="1:1">
      <c r="A497" s="6"/>
    </row>
    <row r="498" spans="1:1">
      <c r="A498" s="6"/>
    </row>
    <row r="499" spans="1:1">
      <c r="A499" s="6"/>
    </row>
    <row r="500" spans="1:1">
      <c r="A500" s="6"/>
    </row>
    <row r="501" spans="1:1">
      <c r="A501" s="6"/>
    </row>
    <row r="502" spans="1:1">
      <c r="A502" s="6"/>
    </row>
    <row r="503" spans="1:1">
      <c r="A503" s="6"/>
    </row>
    <row r="504" spans="1:1">
      <c r="A504" s="6"/>
    </row>
    <row r="505" spans="1:1">
      <c r="A505" s="6"/>
    </row>
    <row r="506" spans="1:1">
      <c r="A506" s="6"/>
    </row>
    <row r="507" spans="1:1">
      <c r="A507" s="6"/>
    </row>
    <row r="508" spans="1:1">
      <c r="A508" s="6"/>
    </row>
    <row r="509" spans="1:1">
      <c r="A509" s="6"/>
    </row>
    <row r="510" spans="1:1">
      <c r="A510" s="6"/>
    </row>
    <row r="511" spans="1:1">
      <c r="A511" s="6"/>
    </row>
    <row r="512" spans="1:1">
      <c r="A512" s="6"/>
    </row>
    <row r="513" spans="1:1">
      <c r="A513" s="6"/>
    </row>
    <row r="514" spans="1:1">
      <c r="A514" s="6"/>
    </row>
    <row r="515" spans="1:1">
      <c r="A515" s="6"/>
    </row>
    <row r="516" spans="1:1">
      <c r="A516" s="6"/>
    </row>
    <row r="517" spans="1:1">
      <c r="A517" s="6"/>
    </row>
    <row r="518" spans="1:1">
      <c r="A518" s="6"/>
    </row>
    <row r="519" spans="1:1">
      <c r="A519" s="6"/>
    </row>
    <row r="520" spans="1:1">
      <c r="A520" s="6"/>
    </row>
    <row r="521" spans="1:1">
      <c r="A521" s="6"/>
    </row>
    <row r="522" spans="1:1">
      <c r="A522" s="6"/>
    </row>
    <row r="523" spans="1:1">
      <c r="A523" s="6"/>
    </row>
    <row r="524" spans="1:1">
      <c r="A524" s="6"/>
    </row>
    <row r="525" spans="1:1">
      <c r="A525" s="6"/>
    </row>
    <row r="526" spans="1:1">
      <c r="A526" s="6"/>
    </row>
    <row r="527" spans="1:1">
      <c r="A527" s="6"/>
    </row>
    <row r="528" spans="1:1">
      <c r="A528" s="6"/>
    </row>
    <row r="529" spans="1:1">
      <c r="A529" s="6"/>
    </row>
    <row r="530" spans="1:1">
      <c r="A530" s="6"/>
    </row>
    <row r="531" spans="1:1">
      <c r="A531" s="6"/>
    </row>
    <row r="532" spans="1:1">
      <c r="A532" s="6"/>
    </row>
    <row r="533" spans="1:1">
      <c r="A533" s="6"/>
    </row>
    <row r="534" spans="1:1">
      <c r="A534" s="6"/>
    </row>
    <row r="535" spans="1:1">
      <c r="A535" s="6"/>
    </row>
    <row r="536" spans="1:1">
      <c r="A536" s="6"/>
    </row>
    <row r="537" spans="1:1">
      <c r="A537" s="6"/>
    </row>
    <row r="538" spans="1:1">
      <c r="A538" s="6"/>
    </row>
    <row r="539" spans="1:1">
      <c r="A539" s="6"/>
    </row>
    <row r="540" spans="1:1">
      <c r="A540" s="6"/>
    </row>
    <row r="541" spans="1:1">
      <c r="A541" s="6"/>
    </row>
    <row r="542" spans="1:1">
      <c r="A542" s="6"/>
    </row>
    <row r="543" spans="1:1">
      <c r="A543" s="6"/>
    </row>
    <row r="544" spans="1:1">
      <c r="A544" s="6"/>
    </row>
    <row r="545" spans="1:1">
      <c r="A545" s="6"/>
    </row>
    <row r="546" spans="1:1">
      <c r="A546" s="6"/>
    </row>
    <row r="547" spans="1:1">
      <c r="A547" s="6"/>
    </row>
    <row r="548" spans="1:1">
      <c r="A548" s="6"/>
    </row>
    <row r="549" spans="1:1">
      <c r="A549" s="6"/>
    </row>
    <row r="550" spans="1:1">
      <c r="A550" s="6"/>
    </row>
    <row r="551" spans="1:1">
      <c r="A551" s="6"/>
    </row>
    <row r="552" spans="1:1">
      <c r="A552" s="6"/>
    </row>
    <row r="553" spans="1:1">
      <c r="A553" s="6"/>
    </row>
    <row r="554" spans="1:1">
      <c r="A554" s="6"/>
    </row>
    <row r="555" spans="1:1">
      <c r="A555" s="6"/>
    </row>
    <row r="556" spans="1:1">
      <c r="A556" s="6"/>
    </row>
    <row r="557" spans="1:1">
      <c r="A557" s="6"/>
    </row>
    <row r="558" spans="1:1">
      <c r="A558" s="6"/>
    </row>
    <row r="559" spans="1:1">
      <c r="A559" s="6"/>
    </row>
    <row r="560" spans="1:1">
      <c r="A560" s="6"/>
    </row>
    <row r="561" spans="1:1">
      <c r="A561" s="6"/>
    </row>
    <row r="562" spans="1:1">
      <c r="A562" s="6"/>
    </row>
    <row r="563" spans="1:1">
      <c r="A563" s="6"/>
    </row>
    <row r="564" spans="1:1">
      <c r="A564" s="6"/>
    </row>
    <row r="565" spans="1:1">
      <c r="A565" s="6"/>
    </row>
    <row r="566" spans="1:1">
      <c r="A566" s="6"/>
    </row>
    <row r="567" spans="1:1">
      <c r="A567" s="6"/>
    </row>
    <row r="568" spans="1:1">
      <c r="A568" s="6"/>
    </row>
    <row r="569" spans="1:1">
      <c r="A569" s="6"/>
    </row>
    <row r="570" spans="1:1">
      <c r="A570" s="6"/>
    </row>
    <row r="571" spans="1:1">
      <c r="A571" s="6"/>
    </row>
    <row r="572" spans="1:1">
      <c r="A572" s="6"/>
    </row>
    <row r="573" spans="1:1">
      <c r="A573" s="6"/>
    </row>
    <row r="574" spans="1:1">
      <c r="A574" s="6"/>
    </row>
    <row r="575" spans="1:1">
      <c r="A575" s="6"/>
    </row>
    <row r="576" spans="1:1">
      <c r="A576" s="6"/>
    </row>
    <row r="577" spans="1:1">
      <c r="A577" s="6"/>
    </row>
    <row r="578" spans="1:1">
      <c r="A578" s="6"/>
    </row>
    <row r="579" spans="1:1">
      <c r="A579" s="6"/>
    </row>
    <row r="580" spans="1:1">
      <c r="A580" s="6"/>
    </row>
    <row r="581" spans="1:1">
      <c r="A581" s="6"/>
    </row>
    <row r="582" spans="1:1">
      <c r="A582" s="6"/>
    </row>
    <row r="583" spans="1:1">
      <c r="A583" s="6"/>
    </row>
    <row r="584" spans="1:1">
      <c r="A584" s="6"/>
    </row>
    <row r="585" spans="1:1">
      <c r="A585" s="6"/>
    </row>
    <row r="586" spans="1:1">
      <c r="A586" s="6"/>
    </row>
    <row r="587" spans="1:1">
      <c r="A587" s="6"/>
    </row>
    <row r="588" spans="1:1">
      <c r="A588" s="6"/>
    </row>
    <row r="589" spans="1:1">
      <c r="A589" s="6"/>
    </row>
    <row r="590" spans="1:1">
      <c r="A590" s="6"/>
    </row>
    <row r="591" spans="1:1">
      <c r="A591" s="6"/>
    </row>
    <row r="592" spans="1:1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</sheetData>
  <conditionalFormatting sqref="A1 A162:A1048576">
    <cfRule type="duplicateValues" dxfId="22" priority="3"/>
    <cfRule type="duplicateValues" dxfId="21" priority="4"/>
  </conditionalFormatting>
  <conditionalFormatting sqref="A1:A1048576">
    <cfRule type="duplicateValues" dxfId="20" priority="2"/>
  </conditionalFormatting>
  <conditionalFormatting sqref="A2:C190">
    <cfRule type="expression" dxfId="19" priority="1">
      <formula>MOD(ROW(),2)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A9067-5EAA-C740-A1C0-046A18EF9084}">
  <sheetPr>
    <tabColor rgb="FFEF5C35"/>
  </sheetPr>
  <dimension ref="A1:AT373"/>
  <sheetViews>
    <sheetView workbookViewId="0">
      <selection activeCell="F1" sqref="F1"/>
    </sheetView>
  </sheetViews>
  <sheetFormatPr baseColWidth="10" defaultRowHeight="16"/>
  <cols>
    <col min="1" max="1" width="15.83203125" customWidth="1"/>
    <col min="5" max="5" width="22" customWidth="1"/>
  </cols>
  <sheetData>
    <row r="1" spans="1:46">
      <c r="A1" s="25" t="s">
        <v>3</v>
      </c>
      <c r="B1" s="27" t="s">
        <v>2</v>
      </c>
      <c r="C1" s="27" t="s">
        <v>1</v>
      </c>
      <c r="D1" s="14"/>
      <c r="E1" s="25" t="s">
        <v>0</v>
      </c>
      <c r="F1" s="25">
        <v>301</v>
      </c>
    </row>
    <row r="2" spans="1:46">
      <c r="A2">
        <v>21105946</v>
      </c>
      <c r="B2">
        <v>8.5</v>
      </c>
      <c r="C2">
        <v>166</v>
      </c>
      <c r="F2" s="24"/>
    </row>
    <row r="3" spans="1:46">
      <c r="A3">
        <v>21700815</v>
      </c>
      <c r="B3">
        <v>11.5</v>
      </c>
      <c r="C3">
        <v>110</v>
      </c>
    </row>
    <row r="4" spans="1:46">
      <c r="A4">
        <v>21700988</v>
      </c>
      <c r="B4">
        <v>17.5</v>
      </c>
      <c r="C4">
        <v>10</v>
      </c>
    </row>
    <row r="5" spans="1:46">
      <c r="A5">
        <v>21701151</v>
      </c>
      <c r="B5">
        <v>5</v>
      </c>
      <c r="C5">
        <v>221</v>
      </c>
    </row>
    <row r="6" spans="1:46">
      <c r="A6">
        <v>21702428</v>
      </c>
      <c r="B6">
        <v>15</v>
      </c>
      <c r="C6">
        <v>47</v>
      </c>
    </row>
    <row r="7" spans="1:46">
      <c r="A7">
        <v>21703203</v>
      </c>
      <c r="B7">
        <v>15.5</v>
      </c>
      <c r="C7">
        <v>38</v>
      </c>
    </row>
    <row r="8" spans="1:46">
      <c r="A8">
        <v>21703767</v>
      </c>
      <c r="B8">
        <v>15.5</v>
      </c>
      <c r="C8">
        <v>38</v>
      </c>
    </row>
    <row r="9" spans="1:46">
      <c r="A9">
        <v>21704794</v>
      </c>
      <c r="B9">
        <v>15.5</v>
      </c>
      <c r="C9">
        <v>38</v>
      </c>
    </row>
    <row r="10" spans="1:46">
      <c r="A10">
        <v>21704901</v>
      </c>
      <c r="B10">
        <v>14</v>
      </c>
      <c r="C10">
        <v>67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</row>
    <row r="11" spans="1:46">
      <c r="A11">
        <v>21705109</v>
      </c>
      <c r="B11">
        <v>10.5</v>
      </c>
      <c r="C11">
        <v>131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</row>
    <row r="12" spans="1:46">
      <c r="A12">
        <v>21706266</v>
      </c>
      <c r="B12">
        <v>17.5</v>
      </c>
      <c r="C12">
        <v>10</v>
      </c>
    </row>
    <row r="13" spans="1:46">
      <c r="A13">
        <v>21706320</v>
      </c>
      <c r="B13">
        <v>11.5</v>
      </c>
      <c r="C13">
        <v>110</v>
      </c>
    </row>
    <row r="14" spans="1:46">
      <c r="A14">
        <v>21708018</v>
      </c>
      <c r="B14">
        <v>13.5</v>
      </c>
      <c r="C14">
        <v>74</v>
      </c>
    </row>
    <row r="15" spans="1:46">
      <c r="A15">
        <v>21712360</v>
      </c>
      <c r="B15">
        <v>8.5</v>
      </c>
      <c r="C15">
        <v>166</v>
      </c>
    </row>
    <row r="16" spans="1:46">
      <c r="A16">
        <v>21712770</v>
      </c>
      <c r="B16">
        <v>13.5</v>
      </c>
      <c r="C16">
        <v>74</v>
      </c>
    </row>
    <row r="17" spans="1:3">
      <c r="A17">
        <v>21715302</v>
      </c>
      <c r="B17">
        <v>14</v>
      </c>
      <c r="C17">
        <v>67</v>
      </c>
    </row>
    <row r="18" spans="1:3">
      <c r="A18">
        <v>21800029</v>
      </c>
      <c r="B18">
        <v>3.5</v>
      </c>
      <c r="C18">
        <v>251</v>
      </c>
    </row>
    <row r="19" spans="1:3">
      <c r="A19">
        <v>21800114</v>
      </c>
      <c r="B19">
        <v>8</v>
      </c>
      <c r="C19">
        <v>174</v>
      </c>
    </row>
    <row r="20" spans="1:3">
      <c r="A20">
        <v>21800117</v>
      </c>
      <c r="B20">
        <v>11.5</v>
      </c>
      <c r="C20">
        <v>110</v>
      </c>
    </row>
    <row r="21" spans="1:3">
      <c r="A21">
        <v>21800151</v>
      </c>
      <c r="B21">
        <v>12.5</v>
      </c>
      <c r="C21">
        <v>95</v>
      </c>
    </row>
    <row r="22" spans="1:3">
      <c r="A22">
        <v>21800162</v>
      </c>
      <c r="B22">
        <v>17.5</v>
      </c>
      <c r="C22">
        <v>10</v>
      </c>
    </row>
    <row r="23" spans="1:3">
      <c r="A23">
        <v>21800180</v>
      </c>
      <c r="B23">
        <v>18</v>
      </c>
      <c r="C23">
        <v>5</v>
      </c>
    </row>
    <row r="24" spans="1:3">
      <c r="A24">
        <v>21800217</v>
      </c>
      <c r="B24">
        <v>12</v>
      </c>
      <c r="C24">
        <v>102</v>
      </c>
    </row>
    <row r="25" spans="1:3">
      <c r="A25">
        <v>21800262</v>
      </c>
      <c r="B25">
        <v>13</v>
      </c>
      <c r="C25">
        <v>84</v>
      </c>
    </row>
    <row r="26" spans="1:3">
      <c r="A26">
        <v>21800294</v>
      </c>
      <c r="B26">
        <v>5.5</v>
      </c>
      <c r="C26">
        <v>209</v>
      </c>
    </row>
    <row r="27" spans="1:3">
      <c r="A27">
        <v>21800299</v>
      </c>
      <c r="B27">
        <v>17</v>
      </c>
      <c r="C27">
        <v>14</v>
      </c>
    </row>
    <row r="28" spans="1:3">
      <c r="A28">
        <v>21800365</v>
      </c>
      <c r="B28">
        <v>7</v>
      </c>
      <c r="C28">
        <v>187</v>
      </c>
    </row>
    <row r="29" spans="1:3">
      <c r="A29">
        <v>21800378</v>
      </c>
      <c r="B29">
        <v>10.5</v>
      </c>
      <c r="C29">
        <v>131</v>
      </c>
    </row>
    <row r="30" spans="1:3">
      <c r="A30">
        <v>21800439</v>
      </c>
      <c r="B30">
        <v>10</v>
      </c>
      <c r="C30">
        <v>138</v>
      </c>
    </row>
    <row r="31" spans="1:3">
      <c r="A31">
        <v>21800529</v>
      </c>
      <c r="B31">
        <v>14.5</v>
      </c>
      <c r="C31">
        <v>60</v>
      </c>
    </row>
    <row r="32" spans="1:3">
      <c r="A32">
        <v>21800539</v>
      </c>
      <c r="B32">
        <v>11.5</v>
      </c>
      <c r="C32">
        <v>110</v>
      </c>
    </row>
    <row r="33" spans="1:3">
      <c r="A33">
        <v>21800580</v>
      </c>
      <c r="B33">
        <v>18.5</v>
      </c>
      <c r="C33">
        <v>2</v>
      </c>
    </row>
    <row r="34" spans="1:3">
      <c r="A34">
        <v>21800596</v>
      </c>
      <c r="B34">
        <v>4</v>
      </c>
      <c r="C34">
        <v>232</v>
      </c>
    </row>
    <row r="35" spans="1:3">
      <c r="A35">
        <v>21800610</v>
      </c>
      <c r="B35">
        <v>16</v>
      </c>
      <c r="C35">
        <v>25</v>
      </c>
    </row>
    <row r="36" spans="1:3">
      <c r="A36">
        <v>21800625</v>
      </c>
      <c r="B36">
        <v>16.5</v>
      </c>
      <c r="C36">
        <v>17</v>
      </c>
    </row>
    <row r="37" spans="1:3">
      <c r="A37">
        <v>21800698</v>
      </c>
      <c r="B37">
        <v>14</v>
      </c>
      <c r="C37">
        <v>67</v>
      </c>
    </row>
    <row r="38" spans="1:3">
      <c r="A38">
        <v>21800704</v>
      </c>
      <c r="B38">
        <v>6.5</v>
      </c>
      <c r="C38">
        <v>197</v>
      </c>
    </row>
    <row r="39" spans="1:3">
      <c r="A39">
        <v>21800739</v>
      </c>
      <c r="B39">
        <v>9.5</v>
      </c>
      <c r="C39">
        <v>152</v>
      </c>
    </row>
    <row r="40" spans="1:3">
      <c r="A40">
        <v>21800760</v>
      </c>
      <c r="B40">
        <v>7</v>
      </c>
      <c r="C40">
        <v>187</v>
      </c>
    </row>
    <row r="41" spans="1:3">
      <c r="A41">
        <v>21800766</v>
      </c>
      <c r="B41">
        <v>10.5</v>
      </c>
      <c r="C41">
        <v>131</v>
      </c>
    </row>
    <row r="42" spans="1:3">
      <c r="A42">
        <v>21800769</v>
      </c>
      <c r="B42">
        <v>8.5</v>
      </c>
      <c r="C42">
        <v>166</v>
      </c>
    </row>
    <row r="43" spans="1:3">
      <c r="A43">
        <v>21800775</v>
      </c>
      <c r="B43">
        <v>1.5</v>
      </c>
      <c r="C43">
        <v>289</v>
      </c>
    </row>
    <row r="44" spans="1:3">
      <c r="A44">
        <v>21800843</v>
      </c>
      <c r="B44">
        <v>14</v>
      </c>
      <c r="C44">
        <v>67</v>
      </c>
    </row>
    <row r="45" spans="1:3">
      <c r="A45">
        <v>21800859</v>
      </c>
      <c r="B45">
        <v>6.5</v>
      </c>
      <c r="C45">
        <v>197</v>
      </c>
    </row>
    <row r="46" spans="1:3">
      <c r="A46">
        <v>21800866</v>
      </c>
      <c r="B46">
        <v>1</v>
      </c>
      <c r="C46">
        <v>297</v>
      </c>
    </row>
    <row r="47" spans="1:3">
      <c r="A47">
        <v>21800890</v>
      </c>
      <c r="B47">
        <v>8</v>
      </c>
      <c r="C47">
        <v>174</v>
      </c>
    </row>
    <row r="48" spans="1:3">
      <c r="A48">
        <v>21800906</v>
      </c>
      <c r="B48">
        <v>15.5</v>
      </c>
      <c r="C48">
        <v>38</v>
      </c>
    </row>
    <row r="49" spans="1:3">
      <c r="A49">
        <v>21800911</v>
      </c>
      <c r="B49">
        <v>14.5</v>
      </c>
      <c r="C49">
        <v>60</v>
      </c>
    </row>
    <row r="50" spans="1:3">
      <c r="A50">
        <v>21800914</v>
      </c>
      <c r="B50">
        <v>3</v>
      </c>
      <c r="C50">
        <v>265</v>
      </c>
    </row>
    <row r="51" spans="1:3">
      <c r="A51">
        <v>21800918</v>
      </c>
      <c r="B51">
        <v>15</v>
      </c>
      <c r="C51">
        <v>47</v>
      </c>
    </row>
    <row r="52" spans="1:3">
      <c r="A52">
        <v>21800927</v>
      </c>
      <c r="B52">
        <v>9</v>
      </c>
      <c r="C52">
        <v>161</v>
      </c>
    </row>
    <row r="53" spans="1:3">
      <c r="A53">
        <v>21800953</v>
      </c>
      <c r="B53">
        <v>13</v>
      </c>
      <c r="C53">
        <v>84</v>
      </c>
    </row>
    <row r="54" spans="1:3">
      <c r="A54">
        <v>21800985</v>
      </c>
      <c r="B54">
        <v>16</v>
      </c>
      <c r="C54">
        <v>25</v>
      </c>
    </row>
    <row r="55" spans="1:3">
      <c r="A55">
        <v>21800992</v>
      </c>
      <c r="B55">
        <v>13</v>
      </c>
      <c r="C55">
        <v>84</v>
      </c>
    </row>
    <row r="56" spans="1:3">
      <c r="A56">
        <v>21801049</v>
      </c>
      <c r="B56">
        <v>16</v>
      </c>
      <c r="C56">
        <v>25</v>
      </c>
    </row>
    <row r="57" spans="1:3">
      <c r="A57">
        <v>21801086</v>
      </c>
      <c r="B57">
        <v>15</v>
      </c>
      <c r="C57">
        <v>47</v>
      </c>
    </row>
    <row r="58" spans="1:3">
      <c r="A58">
        <v>21801099</v>
      </c>
      <c r="B58">
        <v>5.5</v>
      </c>
      <c r="C58">
        <v>209</v>
      </c>
    </row>
    <row r="59" spans="1:3">
      <c r="A59">
        <v>21801210</v>
      </c>
      <c r="B59">
        <v>6.5</v>
      </c>
      <c r="C59">
        <v>197</v>
      </c>
    </row>
    <row r="60" spans="1:3">
      <c r="A60">
        <v>21801215</v>
      </c>
      <c r="B60">
        <v>11</v>
      </c>
      <c r="C60">
        <v>123</v>
      </c>
    </row>
    <row r="61" spans="1:3">
      <c r="A61">
        <v>21801279</v>
      </c>
      <c r="B61">
        <v>9.5</v>
      </c>
      <c r="C61">
        <v>152</v>
      </c>
    </row>
    <row r="62" spans="1:3">
      <c r="A62">
        <v>21801323</v>
      </c>
      <c r="B62">
        <v>15</v>
      </c>
      <c r="C62">
        <v>47</v>
      </c>
    </row>
    <row r="63" spans="1:3">
      <c r="A63">
        <v>21801437</v>
      </c>
      <c r="B63">
        <v>16</v>
      </c>
      <c r="C63">
        <v>25</v>
      </c>
    </row>
    <row r="64" spans="1:3">
      <c r="A64">
        <v>21801487</v>
      </c>
      <c r="B64">
        <v>5.5</v>
      </c>
      <c r="C64">
        <v>209</v>
      </c>
    </row>
    <row r="65" spans="1:3">
      <c r="A65">
        <v>21801601</v>
      </c>
      <c r="B65">
        <v>5.5</v>
      </c>
      <c r="C65">
        <v>209</v>
      </c>
    </row>
    <row r="66" spans="1:3">
      <c r="A66">
        <v>21801885</v>
      </c>
      <c r="B66">
        <v>16</v>
      </c>
      <c r="C66">
        <v>25</v>
      </c>
    </row>
    <row r="67" spans="1:3">
      <c r="A67">
        <v>21801974</v>
      </c>
      <c r="B67">
        <v>2</v>
      </c>
      <c r="C67">
        <v>283</v>
      </c>
    </row>
    <row r="68" spans="1:3">
      <c r="A68">
        <v>21802007</v>
      </c>
      <c r="B68">
        <v>6</v>
      </c>
      <c r="C68">
        <v>206</v>
      </c>
    </row>
    <row r="69" spans="1:3">
      <c r="A69">
        <v>21802154</v>
      </c>
      <c r="B69">
        <v>4</v>
      </c>
      <c r="C69">
        <v>232</v>
      </c>
    </row>
    <row r="70" spans="1:3">
      <c r="A70">
        <v>21802155</v>
      </c>
      <c r="B70">
        <v>17</v>
      </c>
      <c r="C70">
        <v>14</v>
      </c>
    </row>
    <row r="71" spans="1:3">
      <c r="A71">
        <v>21802157</v>
      </c>
      <c r="B71">
        <v>10.5</v>
      </c>
      <c r="C71">
        <v>131</v>
      </c>
    </row>
    <row r="72" spans="1:3">
      <c r="A72">
        <v>21802320</v>
      </c>
      <c r="B72">
        <v>12</v>
      </c>
      <c r="C72">
        <v>102</v>
      </c>
    </row>
    <row r="73" spans="1:3">
      <c r="A73">
        <v>21802325</v>
      </c>
      <c r="B73">
        <v>16</v>
      </c>
      <c r="C73">
        <v>25</v>
      </c>
    </row>
    <row r="74" spans="1:3">
      <c r="A74">
        <v>21802361</v>
      </c>
      <c r="B74">
        <v>10</v>
      </c>
      <c r="C74">
        <v>138</v>
      </c>
    </row>
    <row r="75" spans="1:3">
      <c r="A75">
        <v>21802422</v>
      </c>
      <c r="B75">
        <v>11.5</v>
      </c>
      <c r="C75">
        <v>110</v>
      </c>
    </row>
    <row r="76" spans="1:3">
      <c r="A76">
        <v>21802433</v>
      </c>
      <c r="B76">
        <v>6.5</v>
      </c>
      <c r="C76">
        <v>197</v>
      </c>
    </row>
    <row r="77" spans="1:3">
      <c r="A77">
        <v>21802472</v>
      </c>
      <c r="B77">
        <v>14.5</v>
      </c>
      <c r="C77">
        <v>60</v>
      </c>
    </row>
    <row r="78" spans="1:3">
      <c r="A78">
        <v>21802474</v>
      </c>
      <c r="B78">
        <v>10</v>
      </c>
      <c r="C78">
        <v>138</v>
      </c>
    </row>
    <row r="79" spans="1:3">
      <c r="A79">
        <v>21802588</v>
      </c>
      <c r="B79">
        <v>15</v>
      </c>
      <c r="C79">
        <v>47</v>
      </c>
    </row>
    <row r="80" spans="1:3">
      <c r="A80">
        <v>21802594</v>
      </c>
      <c r="B80">
        <v>10</v>
      </c>
      <c r="C80">
        <v>138</v>
      </c>
    </row>
    <row r="81" spans="1:3">
      <c r="A81">
        <v>21802599</v>
      </c>
      <c r="B81">
        <v>16.5</v>
      </c>
      <c r="C81">
        <v>17</v>
      </c>
    </row>
    <row r="82" spans="1:3">
      <c r="A82">
        <v>21802660</v>
      </c>
      <c r="B82">
        <v>12</v>
      </c>
      <c r="C82">
        <v>102</v>
      </c>
    </row>
    <row r="83" spans="1:3">
      <c r="A83">
        <v>21802668</v>
      </c>
      <c r="B83">
        <v>10</v>
      </c>
      <c r="C83">
        <v>138</v>
      </c>
    </row>
    <row r="84" spans="1:3">
      <c r="A84">
        <v>21802684</v>
      </c>
      <c r="B84">
        <v>16</v>
      </c>
      <c r="C84">
        <v>25</v>
      </c>
    </row>
    <row r="85" spans="1:3">
      <c r="A85">
        <v>21802721</v>
      </c>
      <c r="B85">
        <v>14.5</v>
      </c>
      <c r="C85">
        <v>60</v>
      </c>
    </row>
    <row r="86" spans="1:3">
      <c r="A86">
        <v>21802756</v>
      </c>
      <c r="B86">
        <v>15.5</v>
      </c>
      <c r="C86">
        <v>38</v>
      </c>
    </row>
    <row r="87" spans="1:3">
      <c r="A87">
        <v>21802813</v>
      </c>
      <c r="B87">
        <v>12.5</v>
      </c>
      <c r="C87">
        <v>95</v>
      </c>
    </row>
    <row r="88" spans="1:3">
      <c r="A88">
        <v>21802830</v>
      </c>
      <c r="B88">
        <v>13</v>
      </c>
      <c r="C88">
        <v>84</v>
      </c>
    </row>
    <row r="89" spans="1:3">
      <c r="A89">
        <v>21802843</v>
      </c>
      <c r="B89">
        <v>8.5</v>
      </c>
      <c r="C89">
        <v>166</v>
      </c>
    </row>
    <row r="90" spans="1:3">
      <c r="A90">
        <v>21802875</v>
      </c>
      <c r="B90">
        <v>9.5</v>
      </c>
      <c r="C90">
        <v>152</v>
      </c>
    </row>
    <row r="91" spans="1:3">
      <c r="A91">
        <v>21802905</v>
      </c>
      <c r="B91">
        <v>11.5</v>
      </c>
      <c r="C91">
        <v>110</v>
      </c>
    </row>
    <row r="92" spans="1:3">
      <c r="A92">
        <v>21802920</v>
      </c>
      <c r="B92">
        <v>1</v>
      </c>
      <c r="C92">
        <v>297</v>
      </c>
    </row>
    <row r="93" spans="1:3">
      <c r="A93">
        <v>21803118</v>
      </c>
      <c r="B93">
        <v>11.5</v>
      </c>
      <c r="C93">
        <v>110</v>
      </c>
    </row>
    <row r="94" spans="1:3">
      <c r="A94">
        <v>21803143</v>
      </c>
      <c r="B94">
        <v>16</v>
      </c>
      <c r="C94">
        <v>25</v>
      </c>
    </row>
    <row r="95" spans="1:3">
      <c r="A95">
        <v>21803156</v>
      </c>
      <c r="B95">
        <v>9</v>
      </c>
      <c r="C95">
        <v>161</v>
      </c>
    </row>
    <row r="96" spans="1:3">
      <c r="A96">
        <v>21803351</v>
      </c>
      <c r="B96">
        <v>8</v>
      </c>
      <c r="C96">
        <v>174</v>
      </c>
    </row>
    <row r="97" spans="1:3">
      <c r="A97">
        <v>21803357</v>
      </c>
      <c r="B97">
        <v>16.5</v>
      </c>
      <c r="C97">
        <v>17</v>
      </c>
    </row>
    <row r="98" spans="1:3">
      <c r="A98">
        <v>21803440</v>
      </c>
      <c r="B98">
        <v>16</v>
      </c>
      <c r="C98">
        <v>25</v>
      </c>
    </row>
    <row r="99" spans="1:3">
      <c r="A99">
        <v>21803564</v>
      </c>
      <c r="B99">
        <v>15</v>
      </c>
      <c r="C99">
        <v>47</v>
      </c>
    </row>
    <row r="100" spans="1:3">
      <c r="A100">
        <v>21803607</v>
      </c>
      <c r="B100">
        <v>4</v>
      </c>
      <c r="C100">
        <v>232</v>
      </c>
    </row>
    <row r="101" spans="1:3">
      <c r="A101">
        <v>21803620</v>
      </c>
      <c r="B101">
        <v>13.5</v>
      </c>
      <c r="C101">
        <v>74</v>
      </c>
    </row>
    <row r="102" spans="1:3">
      <c r="A102">
        <v>21803735</v>
      </c>
      <c r="B102">
        <v>13.5</v>
      </c>
      <c r="C102">
        <v>74</v>
      </c>
    </row>
    <row r="103" spans="1:3">
      <c r="A103">
        <v>21803891</v>
      </c>
      <c r="B103">
        <v>3.5</v>
      </c>
      <c r="C103">
        <v>251</v>
      </c>
    </row>
    <row r="104" spans="1:3">
      <c r="A104">
        <v>21803929</v>
      </c>
      <c r="B104">
        <v>15.5</v>
      </c>
      <c r="C104">
        <v>38</v>
      </c>
    </row>
    <row r="105" spans="1:3">
      <c r="A105">
        <v>21804060</v>
      </c>
      <c r="B105">
        <v>15</v>
      </c>
      <c r="C105">
        <v>47</v>
      </c>
    </row>
    <row r="106" spans="1:3">
      <c r="A106">
        <v>21804228</v>
      </c>
      <c r="B106">
        <v>8.5</v>
      </c>
      <c r="C106">
        <v>166</v>
      </c>
    </row>
    <row r="107" spans="1:3">
      <c r="A107">
        <v>21804254</v>
      </c>
      <c r="B107">
        <v>9</v>
      </c>
      <c r="C107">
        <v>161</v>
      </c>
    </row>
    <row r="108" spans="1:3">
      <c r="A108">
        <v>21804259</v>
      </c>
      <c r="B108">
        <v>7</v>
      </c>
      <c r="C108">
        <v>187</v>
      </c>
    </row>
    <row r="109" spans="1:3">
      <c r="A109">
        <v>21804283</v>
      </c>
      <c r="B109">
        <v>4.5</v>
      </c>
      <c r="C109">
        <v>225</v>
      </c>
    </row>
    <row r="110" spans="1:3">
      <c r="A110">
        <v>21804306</v>
      </c>
      <c r="B110">
        <v>11</v>
      </c>
      <c r="C110">
        <v>123</v>
      </c>
    </row>
    <row r="111" spans="1:3">
      <c r="A111">
        <v>21804443</v>
      </c>
      <c r="B111">
        <v>8.5</v>
      </c>
      <c r="C111">
        <v>166</v>
      </c>
    </row>
    <row r="112" spans="1:3">
      <c r="A112">
        <v>21804527</v>
      </c>
      <c r="B112">
        <v>18.5</v>
      </c>
      <c r="C112">
        <v>2</v>
      </c>
    </row>
    <row r="113" spans="1:3">
      <c r="A113">
        <v>21804729</v>
      </c>
      <c r="B113">
        <v>11.5</v>
      </c>
      <c r="C113">
        <v>110</v>
      </c>
    </row>
    <row r="114" spans="1:3">
      <c r="A114">
        <v>21804769</v>
      </c>
      <c r="B114">
        <v>16</v>
      </c>
      <c r="C114">
        <v>25</v>
      </c>
    </row>
    <row r="115" spans="1:3">
      <c r="A115">
        <v>21804823</v>
      </c>
      <c r="B115">
        <v>13</v>
      </c>
      <c r="C115">
        <v>84</v>
      </c>
    </row>
    <row r="116" spans="1:3">
      <c r="A116">
        <v>21804973</v>
      </c>
      <c r="B116">
        <v>12</v>
      </c>
      <c r="C116">
        <v>102</v>
      </c>
    </row>
    <row r="117" spans="1:3">
      <c r="A117">
        <v>21805032</v>
      </c>
      <c r="B117">
        <v>11.5</v>
      </c>
      <c r="C117">
        <v>110</v>
      </c>
    </row>
    <row r="118" spans="1:3">
      <c r="A118">
        <v>21805078</v>
      </c>
      <c r="B118">
        <v>8</v>
      </c>
      <c r="C118">
        <v>174</v>
      </c>
    </row>
    <row r="119" spans="1:3">
      <c r="A119">
        <v>21805085</v>
      </c>
      <c r="B119">
        <v>1.5</v>
      </c>
      <c r="C119">
        <v>289</v>
      </c>
    </row>
    <row r="120" spans="1:3">
      <c r="A120">
        <v>21805222</v>
      </c>
      <c r="B120">
        <v>9.5</v>
      </c>
      <c r="C120">
        <v>152</v>
      </c>
    </row>
    <row r="121" spans="1:3">
      <c r="A121">
        <v>21805237</v>
      </c>
      <c r="B121">
        <v>3</v>
      </c>
      <c r="C121">
        <v>265</v>
      </c>
    </row>
    <row r="122" spans="1:3">
      <c r="A122">
        <v>21805282</v>
      </c>
      <c r="B122">
        <v>6.5</v>
      </c>
      <c r="C122">
        <v>197</v>
      </c>
    </row>
    <row r="123" spans="1:3">
      <c r="A123">
        <v>21805342</v>
      </c>
      <c r="B123">
        <v>12</v>
      </c>
      <c r="C123">
        <v>102</v>
      </c>
    </row>
    <row r="124" spans="1:3">
      <c r="A124">
        <v>21805532</v>
      </c>
      <c r="B124">
        <v>3</v>
      </c>
      <c r="C124">
        <v>265</v>
      </c>
    </row>
    <row r="125" spans="1:3">
      <c r="A125">
        <v>21805565</v>
      </c>
      <c r="B125">
        <v>8</v>
      </c>
      <c r="C125">
        <v>174</v>
      </c>
    </row>
    <row r="126" spans="1:3">
      <c r="A126">
        <v>21805624</v>
      </c>
      <c r="B126">
        <v>2</v>
      </c>
      <c r="C126">
        <v>283</v>
      </c>
    </row>
    <row r="127" spans="1:3">
      <c r="A127">
        <v>21805671</v>
      </c>
      <c r="B127">
        <v>13</v>
      </c>
      <c r="C127">
        <v>84</v>
      </c>
    </row>
    <row r="128" spans="1:3">
      <c r="A128">
        <v>21805696</v>
      </c>
      <c r="B128">
        <v>15.5</v>
      </c>
      <c r="C128">
        <v>38</v>
      </c>
    </row>
    <row r="129" spans="1:3">
      <c r="A129">
        <v>21805736</v>
      </c>
      <c r="B129">
        <v>13.5</v>
      </c>
      <c r="C129">
        <v>74</v>
      </c>
    </row>
    <row r="130" spans="1:3">
      <c r="A130">
        <v>21805737</v>
      </c>
      <c r="B130">
        <v>11.5</v>
      </c>
      <c r="C130">
        <v>110</v>
      </c>
    </row>
    <row r="131" spans="1:3">
      <c r="A131">
        <v>21805765</v>
      </c>
      <c r="B131">
        <v>15</v>
      </c>
      <c r="C131">
        <v>47</v>
      </c>
    </row>
    <row r="132" spans="1:3">
      <c r="A132">
        <v>21805827</v>
      </c>
      <c r="B132">
        <v>9</v>
      </c>
      <c r="C132">
        <v>161</v>
      </c>
    </row>
    <row r="133" spans="1:3">
      <c r="A133">
        <v>21805985</v>
      </c>
      <c r="B133">
        <v>7.5</v>
      </c>
      <c r="C133">
        <v>182</v>
      </c>
    </row>
    <row r="134" spans="1:3">
      <c r="A134">
        <v>21806150</v>
      </c>
      <c r="B134">
        <v>6.5</v>
      </c>
      <c r="C134">
        <v>197</v>
      </c>
    </row>
    <row r="135" spans="1:3">
      <c r="A135">
        <v>21806314</v>
      </c>
      <c r="B135">
        <v>8</v>
      </c>
      <c r="C135">
        <v>174</v>
      </c>
    </row>
    <row r="136" spans="1:3">
      <c r="A136">
        <v>21806510</v>
      </c>
      <c r="B136">
        <v>14.5</v>
      </c>
      <c r="C136">
        <v>60</v>
      </c>
    </row>
    <row r="137" spans="1:3">
      <c r="A137">
        <v>21806566</v>
      </c>
      <c r="B137">
        <v>4.5</v>
      </c>
      <c r="C137">
        <v>225</v>
      </c>
    </row>
    <row r="138" spans="1:3">
      <c r="A138">
        <v>21806903</v>
      </c>
      <c r="B138">
        <v>4</v>
      </c>
      <c r="C138">
        <v>232</v>
      </c>
    </row>
    <row r="139" spans="1:3">
      <c r="A139">
        <v>21806931</v>
      </c>
      <c r="B139">
        <v>13</v>
      </c>
      <c r="C139">
        <v>84</v>
      </c>
    </row>
    <row r="140" spans="1:3">
      <c r="A140">
        <v>21807081</v>
      </c>
      <c r="B140">
        <v>10.5</v>
      </c>
      <c r="C140">
        <v>131</v>
      </c>
    </row>
    <row r="141" spans="1:3">
      <c r="A141">
        <v>21807150</v>
      </c>
      <c r="B141">
        <v>7.5</v>
      </c>
      <c r="C141">
        <v>182</v>
      </c>
    </row>
    <row r="142" spans="1:3">
      <c r="A142">
        <v>21807209</v>
      </c>
      <c r="B142">
        <v>9.5</v>
      </c>
      <c r="C142">
        <v>152</v>
      </c>
    </row>
    <row r="143" spans="1:3">
      <c r="A143">
        <v>21807245</v>
      </c>
      <c r="B143">
        <v>15.5</v>
      </c>
      <c r="C143">
        <v>38</v>
      </c>
    </row>
    <row r="144" spans="1:3">
      <c r="A144">
        <v>21807263</v>
      </c>
      <c r="B144">
        <v>11</v>
      </c>
      <c r="C144">
        <v>123</v>
      </c>
    </row>
    <row r="145" spans="1:3">
      <c r="A145">
        <v>21807357</v>
      </c>
      <c r="B145">
        <v>11.5</v>
      </c>
      <c r="C145">
        <v>110</v>
      </c>
    </row>
    <row r="146" spans="1:3">
      <c r="A146">
        <v>21807391</v>
      </c>
      <c r="B146">
        <v>5.5</v>
      </c>
      <c r="C146">
        <v>209</v>
      </c>
    </row>
    <row r="147" spans="1:3">
      <c r="A147">
        <v>21807394</v>
      </c>
      <c r="B147">
        <v>16.5</v>
      </c>
      <c r="C147">
        <v>17</v>
      </c>
    </row>
    <row r="148" spans="1:3">
      <c r="A148">
        <v>21807403</v>
      </c>
      <c r="B148">
        <v>16</v>
      </c>
      <c r="C148">
        <v>25</v>
      </c>
    </row>
    <row r="149" spans="1:3">
      <c r="A149">
        <v>21807498</v>
      </c>
      <c r="B149">
        <v>4</v>
      </c>
      <c r="C149">
        <v>232</v>
      </c>
    </row>
    <row r="150" spans="1:3">
      <c r="A150">
        <v>21807541</v>
      </c>
      <c r="B150">
        <v>12.5</v>
      </c>
      <c r="C150">
        <v>95</v>
      </c>
    </row>
    <row r="151" spans="1:3">
      <c r="A151">
        <v>21807549</v>
      </c>
      <c r="B151">
        <v>11</v>
      </c>
      <c r="C151">
        <v>123</v>
      </c>
    </row>
    <row r="152" spans="1:3">
      <c r="A152">
        <v>21807563</v>
      </c>
      <c r="B152">
        <v>9.5</v>
      </c>
      <c r="C152">
        <v>152</v>
      </c>
    </row>
    <row r="153" spans="1:3">
      <c r="A153">
        <v>21807674</v>
      </c>
      <c r="B153">
        <v>12.5</v>
      </c>
      <c r="C153">
        <v>95</v>
      </c>
    </row>
    <row r="154" spans="1:3">
      <c r="A154">
        <v>21807795</v>
      </c>
      <c r="B154">
        <v>13</v>
      </c>
      <c r="C154">
        <v>84</v>
      </c>
    </row>
    <row r="155" spans="1:3">
      <c r="A155">
        <v>21807852</v>
      </c>
      <c r="B155">
        <v>14</v>
      </c>
      <c r="C155">
        <v>67</v>
      </c>
    </row>
    <row r="156" spans="1:3">
      <c r="A156">
        <v>21809907</v>
      </c>
      <c r="B156">
        <v>16.5</v>
      </c>
      <c r="C156">
        <v>17</v>
      </c>
    </row>
    <row r="157" spans="1:3">
      <c r="A157">
        <v>21813332</v>
      </c>
      <c r="B157">
        <v>18</v>
      </c>
      <c r="C157">
        <v>5</v>
      </c>
    </row>
    <row r="158" spans="1:3">
      <c r="A158">
        <v>21814035</v>
      </c>
      <c r="B158">
        <v>9</v>
      </c>
      <c r="C158">
        <v>161</v>
      </c>
    </row>
    <row r="159" spans="1:3">
      <c r="A159">
        <v>21815185</v>
      </c>
      <c r="B159">
        <v>8</v>
      </c>
      <c r="C159">
        <v>174</v>
      </c>
    </row>
    <row r="160" spans="1:3">
      <c r="A160">
        <v>21817533</v>
      </c>
      <c r="B160">
        <v>10.5</v>
      </c>
      <c r="C160">
        <v>131</v>
      </c>
    </row>
    <row r="161" spans="1:3">
      <c r="A161">
        <v>21817740</v>
      </c>
      <c r="B161">
        <v>6.5</v>
      </c>
      <c r="C161">
        <v>197</v>
      </c>
    </row>
    <row r="162" spans="1:3">
      <c r="A162">
        <v>21817744</v>
      </c>
      <c r="B162">
        <v>16.5</v>
      </c>
      <c r="C162">
        <v>17</v>
      </c>
    </row>
    <row r="163" spans="1:3">
      <c r="A163">
        <v>21817758</v>
      </c>
      <c r="B163">
        <v>12.5</v>
      </c>
      <c r="C163">
        <v>95</v>
      </c>
    </row>
    <row r="164" spans="1:3">
      <c r="A164">
        <v>21817776</v>
      </c>
      <c r="B164">
        <v>11</v>
      </c>
      <c r="C164">
        <v>123</v>
      </c>
    </row>
    <row r="165" spans="1:3">
      <c r="A165">
        <v>21817782</v>
      </c>
      <c r="B165">
        <v>5</v>
      </c>
      <c r="C165">
        <v>221</v>
      </c>
    </row>
    <row r="166" spans="1:3">
      <c r="A166">
        <v>21817810</v>
      </c>
      <c r="B166">
        <v>4</v>
      </c>
      <c r="C166">
        <v>232</v>
      </c>
    </row>
    <row r="167" spans="1:3">
      <c r="A167">
        <v>21817813</v>
      </c>
      <c r="B167">
        <v>3</v>
      </c>
      <c r="C167">
        <v>265</v>
      </c>
    </row>
    <row r="168" spans="1:3">
      <c r="A168">
        <v>21817883</v>
      </c>
      <c r="B168">
        <v>13.5</v>
      </c>
      <c r="C168">
        <v>74</v>
      </c>
    </row>
    <row r="169" spans="1:3">
      <c r="A169">
        <v>21817903</v>
      </c>
      <c r="B169">
        <v>2</v>
      </c>
      <c r="C169">
        <v>283</v>
      </c>
    </row>
    <row r="170" spans="1:3">
      <c r="A170">
        <v>21817907</v>
      </c>
      <c r="B170">
        <v>16</v>
      </c>
      <c r="C170">
        <v>25</v>
      </c>
    </row>
    <row r="171" spans="1:3">
      <c r="A171">
        <v>21817925</v>
      </c>
      <c r="B171">
        <v>4</v>
      </c>
      <c r="C171">
        <v>232</v>
      </c>
    </row>
    <row r="172" spans="1:3">
      <c r="A172">
        <v>21818166</v>
      </c>
      <c r="B172">
        <v>5.5</v>
      </c>
      <c r="C172">
        <v>209</v>
      </c>
    </row>
    <row r="173" spans="1:3">
      <c r="A173">
        <v>21818482</v>
      </c>
      <c r="B173">
        <v>11.5</v>
      </c>
      <c r="C173">
        <v>110</v>
      </c>
    </row>
    <row r="174" spans="1:3">
      <c r="A174">
        <v>21818497</v>
      </c>
      <c r="B174">
        <v>15</v>
      </c>
      <c r="C174">
        <v>47</v>
      </c>
    </row>
    <row r="175" spans="1:3">
      <c r="A175">
        <v>21821141</v>
      </c>
      <c r="B175">
        <v>4</v>
      </c>
      <c r="C175">
        <v>232</v>
      </c>
    </row>
    <row r="176" spans="1:3">
      <c r="A176">
        <v>21821431</v>
      </c>
      <c r="B176">
        <v>3</v>
      </c>
      <c r="C176">
        <v>265</v>
      </c>
    </row>
    <row r="177" spans="1:3">
      <c r="A177">
        <v>21827208</v>
      </c>
      <c r="B177">
        <v>12</v>
      </c>
      <c r="C177">
        <v>102</v>
      </c>
    </row>
    <row r="178" spans="1:3">
      <c r="A178">
        <v>21900193</v>
      </c>
      <c r="B178">
        <v>13.5</v>
      </c>
      <c r="C178">
        <v>74</v>
      </c>
    </row>
    <row r="179" spans="1:3">
      <c r="A179">
        <v>21900194</v>
      </c>
      <c r="B179">
        <v>18</v>
      </c>
      <c r="C179">
        <v>5</v>
      </c>
    </row>
    <row r="180" spans="1:3">
      <c r="A180">
        <v>21900232</v>
      </c>
      <c r="B180">
        <v>12</v>
      </c>
      <c r="C180">
        <v>102</v>
      </c>
    </row>
    <row r="181" spans="1:3">
      <c r="A181">
        <v>21900236</v>
      </c>
      <c r="B181">
        <v>13.5</v>
      </c>
      <c r="C181">
        <v>74</v>
      </c>
    </row>
    <row r="182" spans="1:3">
      <c r="A182">
        <v>21900303</v>
      </c>
      <c r="B182">
        <v>8.5</v>
      </c>
      <c r="C182">
        <v>166</v>
      </c>
    </row>
    <row r="183" spans="1:3">
      <c r="A183">
        <v>21900311</v>
      </c>
      <c r="B183">
        <v>4</v>
      </c>
      <c r="C183">
        <v>232</v>
      </c>
    </row>
    <row r="184" spans="1:3">
      <c r="A184">
        <v>21900604</v>
      </c>
      <c r="B184">
        <v>11.5</v>
      </c>
      <c r="C184">
        <v>110</v>
      </c>
    </row>
    <row r="185" spans="1:3">
      <c r="A185">
        <v>21900692</v>
      </c>
      <c r="B185">
        <v>15</v>
      </c>
      <c r="C185">
        <v>47</v>
      </c>
    </row>
    <row r="186" spans="1:3">
      <c r="A186">
        <v>21900800</v>
      </c>
      <c r="B186">
        <v>10</v>
      </c>
      <c r="C186">
        <v>138</v>
      </c>
    </row>
    <row r="187" spans="1:3">
      <c r="A187">
        <v>21900803</v>
      </c>
      <c r="B187">
        <v>3</v>
      </c>
      <c r="C187">
        <v>265</v>
      </c>
    </row>
    <row r="188" spans="1:3">
      <c r="A188">
        <v>21900807</v>
      </c>
      <c r="B188">
        <v>12</v>
      </c>
      <c r="C188">
        <v>102</v>
      </c>
    </row>
    <row r="189" spans="1:3">
      <c r="A189">
        <v>21900821</v>
      </c>
      <c r="B189">
        <v>7</v>
      </c>
      <c r="C189">
        <v>187</v>
      </c>
    </row>
    <row r="190" spans="1:3">
      <c r="A190">
        <v>21900830</v>
      </c>
      <c r="B190">
        <v>4</v>
      </c>
      <c r="C190">
        <v>232</v>
      </c>
    </row>
    <row r="191" spans="1:3">
      <c r="A191">
        <v>21900852</v>
      </c>
      <c r="B191">
        <v>17.5</v>
      </c>
      <c r="C191">
        <v>10</v>
      </c>
    </row>
    <row r="192" spans="1:3">
      <c r="A192">
        <v>21900927</v>
      </c>
      <c r="B192">
        <v>2</v>
      </c>
      <c r="C192">
        <v>283</v>
      </c>
    </row>
    <row r="193" spans="1:3">
      <c r="A193">
        <v>21900968</v>
      </c>
      <c r="B193">
        <v>5.5</v>
      </c>
      <c r="C193">
        <v>209</v>
      </c>
    </row>
    <row r="194" spans="1:3">
      <c r="A194">
        <v>21900971</v>
      </c>
      <c r="B194">
        <v>3.5</v>
      </c>
      <c r="C194">
        <v>251</v>
      </c>
    </row>
    <row r="195" spans="1:3">
      <c r="A195">
        <v>21901109</v>
      </c>
      <c r="B195">
        <v>2.5</v>
      </c>
      <c r="C195">
        <v>279</v>
      </c>
    </row>
    <row r="196" spans="1:3">
      <c r="A196">
        <v>21901164</v>
      </c>
      <c r="B196">
        <v>10</v>
      </c>
      <c r="C196">
        <v>138</v>
      </c>
    </row>
    <row r="197" spans="1:3">
      <c r="A197">
        <v>21901237</v>
      </c>
      <c r="B197">
        <v>14</v>
      </c>
      <c r="C197">
        <v>67</v>
      </c>
    </row>
    <row r="198" spans="1:3">
      <c r="A198">
        <v>21901363</v>
      </c>
      <c r="B198">
        <v>11</v>
      </c>
      <c r="C198">
        <v>123</v>
      </c>
    </row>
    <row r="199" spans="1:3">
      <c r="A199">
        <v>21901427</v>
      </c>
      <c r="B199">
        <v>10</v>
      </c>
      <c r="C199">
        <v>138</v>
      </c>
    </row>
    <row r="200" spans="1:3">
      <c r="A200">
        <v>21901489</v>
      </c>
      <c r="B200">
        <v>12.5</v>
      </c>
      <c r="C200">
        <v>95</v>
      </c>
    </row>
    <row r="201" spans="1:3">
      <c r="A201">
        <v>21901509</v>
      </c>
      <c r="B201">
        <v>5.5</v>
      </c>
      <c r="C201">
        <v>209</v>
      </c>
    </row>
    <row r="202" spans="1:3">
      <c r="A202">
        <v>21901555</v>
      </c>
      <c r="B202">
        <v>3</v>
      </c>
      <c r="C202">
        <v>265</v>
      </c>
    </row>
    <row r="203" spans="1:3">
      <c r="A203">
        <v>21901578</v>
      </c>
      <c r="B203">
        <v>3.5</v>
      </c>
      <c r="C203">
        <v>251</v>
      </c>
    </row>
    <row r="204" spans="1:3">
      <c r="A204">
        <v>21901612</v>
      </c>
      <c r="B204">
        <v>10.5</v>
      </c>
      <c r="C204">
        <v>131</v>
      </c>
    </row>
    <row r="205" spans="1:3">
      <c r="A205">
        <v>21901786</v>
      </c>
      <c r="B205">
        <v>5.5</v>
      </c>
      <c r="C205">
        <v>209</v>
      </c>
    </row>
    <row r="206" spans="1:3">
      <c r="A206">
        <v>21901813</v>
      </c>
      <c r="B206">
        <v>7</v>
      </c>
      <c r="C206">
        <v>187</v>
      </c>
    </row>
    <row r="207" spans="1:3">
      <c r="A207">
        <v>21901825</v>
      </c>
      <c r="B207">
        <v>3.5</v>
      </c>
      <c r="C207">
        <v>251</v>
      </c>
    </row>
    <row r="208" spans="1:3">
      <c r="A208">
        <v>21901866</v>
      </c>
      <c r="B208">
        <v>14</v>
      </c>
      <c r="C208">
        <v>67</v>
      </c>
    </row>
    <row r="209" spans="1:3">
      <c r="A209">
        <v>21901872</v>
      </c>
      <c r="B209">
        <v>13</v>
      </c>
      <c r="C209">
        <v>84</v>
      </c>
    </row>
    <row r="210" spans="1:3">
      <c r="A210">
        <v>21901905</v>
      </c>
      <c r="B210">
        <v>13.5</v>
      </c>
      <c r="C210">
        <v>74</v>
      </c>
    </row>
    <row r="211" spans="1:3">
      <c r="A211">
        <v>21901934</v>
      </c>
      <c r="B211">
        <v>6</v>
      </c>
      <c r="C211">
        <v>206</v>
      </c>
    </row>
    <row r="212" spans="1:3">
      <c r="A212">
        <v>21902006</v>
      </c>
      <c r="B212">
        <v>7</v>
      </c>
      <c r="C212">
        <v>187</v>
      </c>
    </row>
    <row r="213" spans="1:3">
      <c r="A213">
        <v>21902062</v>
      </c>
      <c r="B213">
        <v>11</v>
      </c>
      <c r="C213">
        <v>123</v>
      </c>
    </row>
    <row r="214" spans="1:3">
      <c r="A214">
        <v>21902101</v>
      </c>
      <c r="B214">
        <v>7.5</v>
      </c>
      <c r="C214">
        <v>182</v>
      </c>
    </row>
    <row r="215" spans="1:3">
      <c r="A215">
        <v>21902110</v>
      </c>
      <c r="B215">
        <v>7</v>
      </c>
      <c r="C215">
        <v>187</v>
      </c>
    </row>
    <row r="216" spans="1:3">
      <c r="A216">
        <v>21902228</v>
      </c>
      <c r="B216">
        <v>3.5</v>
      </c>
      <c r="C216">
        <v>251</v>
      </c>
    </row>
    <row r="217" spans="1:3">
      <c r="A217">
        <v>21902285</v>
      </c>
      <c r="B217">
        <v>13</v>
      </c>
      <c r="C217">
        <v>84</v>
      </c>
    </row>
    <row r="218" spans="1:3">
      <c r="A218">
        <v>21902373</v>
      </c>
      <c r="B218">
        <v>11</v>
      </c>
      <c r="C218">
        <v>123</v>
      </c>
    </row>
    <row r="219" spans="1:3">
      <c r="A219">
        <v>21902385</v>
      </c>
      <c r="B219">
        <v>7</v>
      </c>
      <c r="C219">
        <v>187</v>
      </c>
    </row>
    <row r="220" spans="1:3">
      <c r="A220">
        <v>21902438</v>
      </c>
      <c r="B220">
        <v>4</v>
      </c>
      <c r="C220">
        <v>232</v>
      </c>
    </row>
    <row r="221" spans="1:3">
      <c r="A221">
        <v>21902493</v>
      </c>
      <c r="B221">
        <v>8.5</v>
      </c>
      <c r="C221">
        <v>166</v>
      </c>
    </row>
    <row r="222" spans="1:3">
      <c r="A222">
        <v>21902552</v>
      </c>
      <c r="B222">
        <v>10</v>
      </c>
      <c r="C222">
        <v>138</v>
      </c>
    </row>
    <row r="223" spans="1:3">
      <c r="A223">
        <v>21902675</v>
      </c>
      <c r="B223">
        <v>3.5</v>
      </c>
      <c r="C223">
        <v>251</v>
      </c>
    </row>
    <row r="224" spans="1:3">
      <c r="A224">
        <v>21902691</v>
      </c>
      <c r="B224">
        <v>1.5</v>
      </c>
      <c r="C224">
        <v>289</v>
      </c>
    </row>
    <row r="225" spans="1:3">
      <c r="A225">
        <v>21902751</v>
      </c>
      <c r="B225">
        <v>14.5</v>
      </c>
      <c r="C225">
        <v>60</v>
      </c>
    </row>
    <row r="226" spans="1:3">
      <c r="A226">
        <v>21902825</v>
      </c>
      <c r="B226">
        <v>10</v>
      </c>
      <c r="C226">
        <v>138</v>
      </c>
    </row>
    <row r="227" spans="1:3">
      <c r="A227">
        <v>21902887</v>
      </c>
      <c r="B227">
        <v>13</v>
      </c>
      <c r="C227">
        <v>84</v>
      </c>
    </row>
    <row r="228" spans="1:3">
      <c r="A228">
        <v>21902888</v>
      </c>
      <c r="B228">
        <v>10</v>
      </c>
      <c r="C228">
        <v>138</v>
      </c>
    </row>
    <row r="229" spans="1:3">
      <c r="A229">
        <v>21902916</v>
      </c>
      <c r="B229">
        <v>19</v>
      </c>
      <c r="C229">
        <v>1</v>
      </c>
    </row>
    <row r="230" spans="1:3">
      <c r="A230">
        <v>21902919</v>
      </c>
      <c r="B230">
        <v>3.5</v>
      </c>
      <c r="C230">
        <v>251</v>
      </c>
    </row>
    <row r="231" spans="1:3">
      <c r="A231">
        <v>21903072</v>
      </c>
      <c r="B231">
        <v>9.5</v>
      </c>
      <c r="C231">
        <v>152</v>
      </c>
    </row>
    <row r="232" spans="1:3">
      <c r="A232">
        <v>21903095</v>
      </c>
      <c r="B232">
        <v>9.5</v>
      </c>
      <c r="C232">
        <v>152</v>
      </c>
    </row>
    <row r="233" spans="1:3">
      <c r="A233">
        <v>21903118</v>
      </c>
      <c r="B233">
        <v>17</v>
      </c>
      <c r="C233">
        <v>14</v>
      </c>
    </row>
    <row r="234" spans="1:3">
      <c r="A234">
        <v>21903132</v>
      </c>
      <c r="B234">
        <v>1</v>
      </c>
      <c r="C234">
        <v>297</v>
      </c>
    </row>
    <row r="235" spans="1:3">
      <c r="A235">
        <v>21903178</v>
      </c>
      <c r="B235">
        <v>14.5</v>
      </c>
      <c r="C235">
        <v>60</v>
      </c>
    </row>
    <row r="236" spans="1:3">
      <c r="A236">
        <v>21903180</v>
      </c>
      <c r="B236">
        <v>10</v>
      </c>
      <c r="C236">
        <v>138</v>
      </c>
    </row>
    <row r="237" spans="1:3">
      <c r="A237">
        <v>21903286</v>
      </c>
      <c r="B237">
        <v>1</v>
      </c>
      <c r="C237">
        <v>297</v>
      </c>
    </row>
    <row r="238" spans="1:3">
      <c r="A238">
        <v>21903452</v>
      </c>
      <c r="B238">
        <v>4</v>
      </c>
      <c r="C238">
        <v>232</v>
      </c>
    </row>
    <row r="239" spans="1:3">
      <c r="A239">
        <v>21903463</v>
      </c>
      <c r="B239">
        <v>3</v>
      </c>
      <c r="C239">
        <v>265</v>
      </c>
    </row>
    <row r="240" spans="1:3">
      <c r="A240">
        <v>21903496</v>
      </c>
      <c r="B240">
        <v>3</v>
      </c>
      <c r="C240">
        <v>265</v>
      </c>
    </row>
    <row r="241" spans="1:3">
      <c r="A241">
        <v>21903639</v>
      </c>
      <c r="B241">
        <v>9.5</v>
      </c>
      <c r="C241">
        <v>152</v>
      </c>
    </row>
    <row r="242" spans="1:3">
      <c r="A242">
        <v>21903733</v>
      </c>
      <c r="B242">
        <v>3.5</v>
      </c>
      <c r="C242">
        <v>251</v>
      </c>
    </row>
    <row r="243" spans="1:3">
      <c r="A243">
        <v>21903772</v>
      </c>
      <c r="B243">
        <v>3.5</v>
      </c>
      <c r="C243">
        <v>251</v>
      </c>
    </row>
    <row r="244" spans="1:3">
      <c r="A244">
        <v>21903884</v>
      </c>
      <c r="B244">
        <v>6</v>
      </c>
      <c r="C244">
        <v>206</v>
      </c>
    </row>
    <row r="245" spans="1:3">
      <c r="A245">
        <v>21904319</v>
      </c>
      <c r="B245">
        <v>3</v>
      </c>
      <c r="C245">
        <v>265</v>
      </c>
    </row>
    <row r="246" spans="1:3">
      <c r="A246">
        <v>21904461</v>
      </c>
      <c r="B246">
        <v>18</v>
      </c>
      <c r="C246">
        <v>5</v>
      </c>
    </row>
    <row r="247" spans="1:3">
      <c r="A247">
        <v>21904513</v>
      </c>
      <c r="B247">
        <v>3.5</v>
      </c>
      <c r="C247">
        <v>251</v>
      </c>
    </row>
    <row r="248" spans="1:3">
      <c r="A248">
        <v>21904599</v>
      </c>
      <c r="B248">
        <v>4.5</v>
      </c>
      <c r="C248">
        <v>225</v>
      </c>
    </row>
    <row r="249" spans="1:3">
      <c r="A249">
        <v>21904656</v>
      </c>
      <c r="B249">
        <v>6.5</v>
      </c>
      <c r="C249">
        <v>197</v>
      </c>
    </row>
    <row r="250" spans="1:3">
      <c r="A250">
        <v>21904715</v>
      </c>
      <c r="B250">
        <v>4</v>
      </c>
      <c r="C250">
        <v>232</v>
      </c>
    </row>
    <row r="251" spans="1:3">
      <c r="A251">
        <v>21904749</v>
      </c>
      <c r="B251">
        <v>4.5</v>
      </c>
      <c r="C251">
        <v>225</v>
      </c>
    </row>
    <row r="252" spans="1:3">
      <c r="A252">
        <v>21904977</v>
      </c>
      <c r="B252">
        <v>12.5</v>
      </c>
      <c r="C252">
        <v>95</v>
      </c>
    </row>
    <row r="253" spans="1:3">
      <c r="A253">
        <v>21905003</v>
      </c>
      <c r="B253">
        <v>15</v>
      </c>
      <c r="C253">
        <v>47</v>
      </c>
    </row>
    <row r="254" spans="1:3">
      <c r="A254">
        <v>21905164</v>
      </c>
      <c r="B254">
        <v>1.5</v>
      </c>
      <c r="C254">
        <v>289</v>
      </c>
    </row>
    <row r="255" spans="1:3">
      <c r="A255">
        <v>21905264</v>
      </c>
      <c r="B255">
        <v>2.5</v>
      </c>
      <c r="C255">
        <v>279</v>
      </c>
    </row>
    <row r="256" spans="1:3">
      <c r="A256">
        <v>21905327</v>
      </c>
      <c r="B256">
        <v>5.5</v>
      </c>
      <c r="C256">
        <v>209</v>
      </c>
    </row>
    <row r="257" spans="1:3">
      <c r="A257">
        <v>21905339</v>
      </c>
      <c r="B257">
        <v>16.5</v>
      </c>
      <c r="C257">
        <v>17</v>
      </c>
    </row>
    <row r="258" spans="1:3">
      <c r="A258">
        <v>21905342</v>
      </c>
      <c r="B258">
        <v>13.5</v>
      </c>
      <c r="C258">
        <v>74</v>
      </c>
    </row>
    <row r="259" spans="1:3">
      <c r="A259">
        <v>21905427</v>
      </c>
      <c r="B259">
        <v>4</v>
      </c>
      <c r="C259">
        <v>232</v>
      </c>
    </row>
    <row r="260" spans="1:3">
      <c r="A260">
        <v>21905471</v>
      </c>
      <c r="B260">
        <v>10</v>
      </c>
      <c r="C260">
        <v>138</v>
      </c>
    </row>
    <row r="261" spans="1:3">
      <c r="A261">
        <v>21905613</v>
      </c>
      <c r="B261">
        <v>5.5</v>
      </c>
      <c r="C261">
        <v>209</v>
      </c>
    </row>
    <row r="262" spans="1:3">
      <c r="A262">
        <v>21905893</v>
      </c>
      <c r="B262">
        <v>4</v>
      </c>
      <c r="C262">
        <v>232</v>
      </c>
    </row>
    <row r="263" spans="1:3">
      <c r="A263">
        <v>21906184</v>
      </c>
      <c r="B263">
        <v>4.5</v>
      </c>
      <c r="C263">
        <v>225</v>
      </c>
    </row>
    <row r="264" spans="1:3">
      <c r="A264">
        <v>21906200</v>
      </c>
      <c r="B264">
        <v>3</v>
      </c>
      <c r="C264">
        <v>265</v>
      </c>
    </row>
    <row r="265" spans="1:3">
      <c r="A265">
        <v>21906286</v>
      </c>
      <c r="B265">
        <v>16</v>
      </c>
      <c r="C265">
        <v>25</v>
      </c>
    </row>
    <row r="266" spans="1:3">
      <c r="A266">
        <v>21906294</v>
      </c>
      <c r="B266">
        <v>4</v>
      </c>
      <c r="C266">
        <v>232</v>
      </c>
    </row>
    <row r="267" spans="1:3">
      <c r="A267">
        <v>21906390</v>
      </c>
      <c r="B267">
        <v>6.5</v>
      </c>
      <c r="C267">
        <v>197</v>
      </c>
    </row>
    <row r="268" spans="1:3">
      <c r="A268">
        <v>21906447</v>
      </c>
      <c r="B268">
        <v>10</v>
      </c>
      <c r="C268">
        <v>138</v>
      </c>
    </row>
    <row r="269" spans="1:3">
      <c r="A269">
        <v>21906453</v>
      </c>
      <c r="B269">
        <v>18.5</v>
      </c>
      <c r="C269">
        <v>2</v>
      </c>
    </row>
    <row r="270" spans="1:3">
      <c r="A270">
        <v>21906689</v>
      </c>
      <c r="B270">
        <v>2.5</v>
      </c>
      <c r="C270">
        <v>279</v>
      </c>
    </row>
    <row r="271" spans="1:3">
      <c r="A271">
        <v>21906701</v>
      </c>
      <c r="B271">
        <v>3.5</v>
      </c>
      <c r="C271">
        <v>251</v>
      </c>
    </row>
    <row r="272" spans="1:3">
      <c r="A272">
        <v>21906717</v>
      </c>
      <c r="B272">
        <v>0.5</v>
      </c>
      <c r="C272">
        <v>302</v>
      </c>
    </row>
    <row r="273" spans="1:3">
      <c r="A273">
        <v>21906806</v>
      </c>
      <c r="B273">
        <v>15</v>
      </c>
      <c r="C273">
        <v>47</v>
      </c>
    </row>
    <row r="274" spans="1:3">
      <c r="A274">
        <v>21906924</v>
      </c>
      <c r="B274">
        <v>4.5</v>
      </c>
      <c r="C274">
        <v>225</v>
      </c>
    </row>
    <row r="275" spans="1:3">
      <c r="A275">
        <v>21907173</v>
      </c>
      <c r="B275">
        <v>7.5</v>
      </c>
      <c r="C275">
        <v>182</v>
      </c>
    </row>
    <row r="276" spans="1:3">
      <c r="A276">
        <v>21907209</v>
      </c>
      <c r="B276">
        <v>8</v>
      </c>
      <c r="C276">
        <v>174</v>
      </c>
    </row>
    <row r="277" spans="1:3">
      <c r="A277">
        <v>21907416</v>
      </c>
      <c r="B277">
        <v>1.5</v>
      </c>
      <c r="C277">
        <v>289</v>
      </c>
    </row>
    <row r="278" spans="1:3">
      <c r="A278">
        <v>21907465</v>
      </c>
      <c r="B278">
        <v>2.5</v>
      </c>
      <c r="C278">
        <v>279</v>
      </c>
    </row>
    <row r="279" spans="1:3">
      <c r="A279">
        <v>21907699</v>
      </c>
      <c r="B279">
        <v>18</v>
      </c>
      <c r="C279">
        <v>5</v>
      </c>
    </row>
    <row r="280" spans="1:3">
      <c r="A280">
        <v>21907717</v>
      </c>
      <c r="B280">
        <v>5</v>
      </c>
      <c r="C280">
        <v>221</v>
      </c>
    </row>
    <row r="281" spans="1:3">
      <c r="A281">
        <v>21907778</v>
      </c>
      <c r="B281">
        <v>7</v>
      </c>
      <c r="C281">
        <v>187</v>
      </c>
    </row>
    <row r="282" spans="1:3">
      <c r="A282">
        <v>21907970</v>
      </c>
      <c r="B282">
        <v>7.5</v>
      </c>
      <c r="C282">
        <v>182</v>
      </c>
    </row>
    <row r="283" spans="1:3">
      <c r="A283">
        <v>21907995</v>
      </c>
      <c r="B283">
        <v>3.5</v>
      </c>
      <c r="C283">
        <v>251</v>
      </c>
    </row>
    <row r="284" spans="1:3">
      <c r="A284">
        <v>21908129</v>
      </c>
      <c r="B284">
        <v>5</v>
      </c>
      <c r="C284">
        <v>221</v>
      </c>
    </row>
    <row r="285" spans="1:3">
      <c r="A285">
        <v>21908152</v>
      </c>
      <c r="B285">
        <v>4</v>
      </c>
      <c r="C285">
        <v>232</v>
      </c>
    </row>
    <row r="286" spans="1:3">
      <c r="A286">
        <v>21908299</v>
      </c>
      <c r="B286">
        <v>3</v>
      </c>
      <c r="C286">
        <v>265</v>
      </c>
    </row>
    <row r="287" spans="1:3">
      <c r="A287">
        <v>21908342</v>
      </c>
      <c r="B287">
        <v>1</v>
      </c>
      <c r="C287">
        <v>297</v>
      </c>
    </row>
    <row r="288" spans="1:3">
      <c r="A288">
        <v>21908380</v>
      </c>
      <c r="B288">
        <v>4</v>
      </c>
      <c r="C288">
        <v>232</v>
      </c>
    </row>
    <row r="289" spans="1:3">
      <c r="A289">
        <v>21908905</v>
      </c>
      <c r="B289">
        <v>15.5</v>
      </c>
      <c r="C289">
        <v>38</v>
      </c>
    </row>
    <row r="290" spans="1:3">
      <c r="A290">
        <v>21908958</v>
      </c>
      <c r="B290">
        <v>1.5</v>
      </c>
      <c r="C290">
        <v>289</v>
      </c>
    </row>
    <row r="291" spans="1:3">
      <c r="A291">
        <v>21908968</v>
      </c>
      <c r="B291">
        <v>1.5</v>
      </c>
      <c r="C291">
        <v>289</v>
      </c>
    </row>
    <row r="292" spans="1:3">
      <c r="A292">
        <v>21910851</v>
      </c>
      <c r="B292">
        <v>2</v>
      </c>
      <c r="C292">
        <v>283</v>
      </c>
    </row>
    <row r="293" spans="1:3">
      <c r="A293">
        <v>21911201</v>
      </c>
      <c r="B293">
        <v>15</v>
      </c>
      <c r="C293">
        <v>47</v>
      </c>
    </row>
    <row r="294" spans="1:3">
      <c r="A294">
        <v>21911712</v>
      </c>
      <c r="B294">
        <v>1.5</v>
      </c>
      <c r="C294">
        <v>289</v>
      </c>
    </row>
    <row r="295" spans="1:3">
      <c r="A295">
        <v>21911956</v>
      </c>
      <c r="B295">
        <v>2</v>
      </c>
      <c r="C295">
        <v>283</v>
      </c>
    </row>
    <row r="296" spans="1:3">
      <c r="A296">
        <v>21912242</v>
      </c>
      <c r="B296">
        <v>5.5</v>
      </c>
      <c r="C296">
        <v>209</v>
      </c>
    </row>
    <row r="297" spans="1:3">
      <c r="A297">
        <v>21918026</v>
      </c>
      <c r="B297">
        <v>3.5</v>
      </c>
      <c r="C297">
        <v>251</v>
      </c>
    </row>
    <row r="298" spans="1:3">
      <c r="A298">
        <v>21918072</v>
      </c>
      <c r="B298">
        <v>16.5</v>
      </c>
      <c r="C298">
        <v>17</v>
      </c>
    </row>
    <row r="299" spans="1:3">
      <c r="A299">
        <v>21918085</v>
      </c>
      <c r="B299">
        <v>3</v>
      </c>
      <c r="C299">
        <v>265</v>
      </c>
    </row>
    <row r="300" spans="1:3">
      <c r="A300">
        <v>21918150</v>
      </c>
      <c r="B300">
        <v>7</v>
      </c>
      <c r="C300">
        <v>187</v>
      </c>
    </row>
    <row r="301" spans="1:3">
      <c r="A301">
        <v>21921233</v>
      </c>
      <c r="B301">
        <v>4.5</v>
      </c>
      <c r="C301">
        <v>225</v>
      </c>
    </row>
    <row r="302" spans="1:3">
      <c r="A302">
        <v>21922295</v>
      </c>
      <c r="B302">
        <v>3</v>
      </c>
      <c r="C302">
        <v>265</v>
      </c>
    </row>
    <row r="303" spans="1:3">
      <c r="A303" s="3"/>
    </row>
    <row r="304" spans="1:3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</sheetData>
  <conditionalFormatting sqref="A303:A1048576">
    <cfRule type="duplicateValues" dxfId="18" priority="3"/>
  </conditionalFormatting>
  <conditionalFormatting sqref="A1:A1048576">
    <cfRule type="duplicateValues" dxfId="17" priority="2"/>
  </conditionalFormatting>
  <conditionalFormatting sqref="A2:C302">
    <cfRule type="expression" dxfId="16" priority="1">
      <formula>MOD(ROW(),2)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EB98D-FBEC-F546-8F81-2FA6600C3778}">
  <sheetPr>
    <tabColor rgb="FFEF5C35"/>
  </sheetPr>
  <dimension ref="A1:F149"/>
  <sheetViews>
    <sheetView workbookViewId="0">
      <selection activeCell="F1" sqref="F1"/>
    </sheetView>
  </sheetViews>
  <sheetFormatPr baseColWidth="10" defaultRowHeight="16"/>
  <cols>
    <col min="1" max="1" width="15.83203125" customWidth="1"/>
    <col min="2" max="3" width="10.83203125" customWidth="1"/>
    <col min="4" max="4" width="10.83203125" style="26"/>
    <col min="5" max="5" width="22" style="26" customWidth="1"/>
    <col min="6" max="16384" width="10.83203125" style="26"/>
  </cols>
  <sheetData>
    <row r="1" spans="1:6">
      <c r="A1" s="25" t="s">
        <v>3</v>
      </c>
      <c r="B1" s="25" t="s">
        <v>2</v>
      </c>
      <c r="C1" s="25" t="s">
        <v>1</v>
      </c>
      <c r="E1" s="27" t="s">
        <v>0</v>
      </c>
      <c r="F1" s="25">
        <v>86</v>
      </c>
    </row>
    <row r="2" spans="1:6">
      <c r="A2">
        <v>21921233</v>
      </c>
      <c r="B2">
        <v>10</v>
      </c>
      <c r="C2">
        <v>77</v>
      </c>
      <c r="D2"/>
    </row>
    <row r="3" spans="1:6">
      <c r="A3">
        <v>21918257</v>
      </c>
      <c r="B3">
        <v>11</v>
      </c>
      <c r="C3">
        <v>67</v>
      </c>
      <c r="D3"/>
    </row>
    <row r="4" spans="1:6">
      <c r="A4">
        <v>21911956</v>
      </c>
      <c r="B4">
        <v>11</v>
      </c>
      <c r="C4">
        <v>67</v>
      </c>
      <c r="D4"/>
    </row>
    <row r="5" spans="1:6">
      <c r="A5">
        <v>21908342</v>
      </c>
      <c r="B5">
        <v>12</v>
      </c>
      <c r="C5">
        <v>53</v>
      </c>
      <c r="D5"/>
    </row>
    <row r="6" spans="1:6">
      <c r="A6">
        <v>21907717</v>
      </c>
      <c r="B6">
        <v>11</v>
      </c>
      <c r="C6">
        <v>67</v>
      </c>
      <c r="D6"/>
    </row>
    <row r="7" spans="1:6">
      <c r="A7">
        <v>21907465</v>
      </c>
      <c r="B7">
        <v>8</v>
      </c>
      <c r="C7">
        <v>83</v>
      </c>
      <c r="D7"/>
    </row>
    <row r="8" spans="1:6">
      <c r="A8">
        <v>21907173</v>
      </c>
      <c r="B8">
        <v>16</v>
      </c>
      <c r="C8">
        <v>10</v>
      </c>
      <c r="D8"/>
    </row>
    <row r="9" spans="1:6">
      <c r="A9">
        <v>21906717</v>
      </c>
      <c r="B9">
        <v>13</v>
      </c>
      <c r="C9">
        <v>37</v>
      </c>
      <c r="D9"/>
    </row>
    <row r="10" spans="1:6">
      <c r="A10">
        <v>21906701</v>
      </c>
      <c r="B10">
        <v>14</v>
      </c>
      <c r="C10">
        <v>26</v>
      </c>
      <c r="D10"/>
    </row>
    <row r="11" spans="1:6">
      <c r="A11">
        <v>21906689</v>
      </c>
      <c r="B11">
        <v>12.5</v>
      </c>
      <c r="C11">
        <v>45</v>
      </c>
      <c r="D11"/>
    </row>
    <row r="12" spans="1:6">
      <c r="A12">
        <v>21906294</v>
      </c>
      <c r="B12">
        <v>10.5</v>
      </c>
      <c r="C12">
        <v>75</v>
      </c>
      <c r="D12"/>
    </row>
    <row r="13" spans="1:6">
      <c r="A13">
        <v>21906200</v>
      </c>
      <c r="B13">
        <v>15.5</v>
      </c>
      <c r="C13">
        <v>13</v>
      </c>
      <c r="D13"/>
    </row>
    <row r="14" spans="1:6">
      <c r="A14">
        <v>21906184</v>
      </c>
      <c r="B14">
        <v>16</v>
      </c>
      <c r="C14">
        <v>10</v>
      </c>
      <c r="D14"/>
    </row>
    <row r="15" spans="1:6">
      <c r="A15">
        <v>21905427</v>
      </c>
      <c r="B15">
        <v>11</v>
      </c>
      <c r="C15">
        <v>67</v>
      </c>
      <c r="D15"/>
    </row>
    <row r="16" spans="1:6">
      <c r="A16">
        <v>21905164</v>
      </c>
      <c r="B16">
        <v>12</v>
      </c>
      <c r="C16">
        <v>53</v>
      </c>
      <c r="D16"/>
    </row>
    <row r="17" spans="1:4">
      <c r="A17">
        <v>21904749</v>
      </c>
      <c r="B17">
        <v>14</v>
      </c>
      <c r="C17">
        <v>26</v>
      </c>
      <c r="D17"/>
    </row>
    <row r="18" spans="1:4">
      <c r="A18">
        <v>21904319</v>
      </c>
      <c r="B18">
        <v>16</v>
      </c>
      <c r="C18">
        <v>10</v>
      </c>
      <c r="D18"/>
    </row>
    <row r="19" spans="1:4">
      <c r="A19">
        <v>21903884</v>
      </c>
      <c r="B19">
        <v>13</v>
      </c>
      <c r="C19">
        <v>37</v>
      </c>
      <c r="D19"/>
    </row>
    <row r="20" spans="1:4">
      <c r="A20">
        <v>21903772</v>
      </c>
      <c r="B20">
        <v>5</v>
      </c>
      <c r="C20">
        <v>85</v>
      </c>
      <c r="D20"/>
    </row>
    <row r="21" spans="1:4">
      <c r="A21">
        <v>21903452</v>
      </c>
      <c r="B21">
        <v>13</v>
      </c>
      <c r="C21">
        <v>37</v>
      </c>
      <c r="D21"/>
    </row>
    <row r="22" spans="1:4">
      <c r="A22">
        <v>21903286</v>
      </c>
      <c r="B22">
        <v>12.5</v>
      </c>
      <c r="C22">
        <v>45</v>
      </c>
      <c r="D22"/>
    </row>
    <row r="23" spans="1:4">
      <c r="A23">
        <v>21902919</v>
      </c>
      <c r="B23">
        <v>12.5</v>
      </c>
      <c r="C23">
        <v>45</v>
      </c>
      <c r="D23"/>
    </row>
    <row r="24" spans="1:4">
      <c r="A24">
        <v>21902691</v>
      </c>
      <c r="B24">
        <v>12</v>
      </c>
      <c r="C24">
        <v>53</v>
      </c>
      <c r="D24"/>
    </row>
    <row r="25" spans="1:4">
      <c r="A25">
        <v>21902675</v>
      </c>
      <c r="B25">
        <v>15.5</v>
      </c>
      <c r="C25">
        <v>13</v>
      </c>
      <c r="D25"/>
    </row>
    <row r="26" spans="1:4">
      <c r="A26">
        <v>21902373</v>
      </c>
      <c r="B26">
        <v>13.5</v>
      </c>
      <c r="C26">
        <v>33</v>
      </c>
      <c r="D26"/>
    </row>
    <row r="27" spans="1:4">
      <c r="A27">
        <v>21901934</v>
      </c>
      <c r="B27">
        <v>13</v>
      </c>
      <c r="C27">
        <v>37</v>
      </c>
      <c r="D27"/>
    </row>
    <row r="28" spans="1:4">
      <c r="A28">
        <v>21901578</v>
      </c>
      <c r="B28">
        <v>10</v>
      </c>
      <c r="C28">
        <v>77</v>
      </c>
      <c r="D28"/>
    </row>
    <row r="29" spans="1:4">
      <c r="A29">
        <v>21901555</v>
      </c>
      <c r="B29">
        <v>10.5</v>
      </c>
      <c r="C29">
        <v>75</v>
      </c>
      <c r="D29"/>
    </row>
    <row r="30" spans="1:4">
      <c r="A30">
        <v>21901509</v>
      </c>
      <c r="B30">
        <v>13.5</v>
      </c>
      <c r="C30">
        <v>33</v>
      </c>
      <c r="D30"/>
    </row>
    <row r="31" spans="1:4">
      <c r="A31">
        <v>21901164</v>
      </c>
      <c r="B31">
        <v>15</v>
      </c>
      <c r="C31">
        <v>16</v>
      </c>
      <c r="D31"/>
    </row>
    <row r="32" spans="1:4">
      <c r="A32">
        <v>21901109</v>
      </c>
      <c r="B32">
        <v>10</v>
      </c>
      <c r="C32">
        <v>77</v>
      </c>
      <c r="D32"/>
    </row>
    <row r="33" spans="1:4">
      <c r="A33">
        <v>21900968</v>
      </c>
      <c r="B33">
        <v>17</v>
      </c>
      <c r="C33">
        <v>4</v>
      </c>
      <c r="D33"/>
    </row>
    <row r="34" spans="1:4">
      <c r="A34">
        <v>21900927</v>
      </c>
      <c r="B34">
        <v>11.5</v>
      </c>
      <c r="C34">
        <v>65</v>
      </c>
      <c r="D34"/>
    </row>
    <row r="35" spans="1:4">
      <c r="A35">
        <v>21818166</v>
      </c>
      <c r="B35">
        <v>14</v>
      </c>
      <c r="C35">
        <v>26</v>
      </c>
      <c r="D35"/>
    </row>
    <row r="36" spans="1:4">
      <c r="A36">
        <v>21817903</v>
      </c>
      <c r="B36">
        <v>12</v>
      </c>
      <c r="C36">
        <v>53</v>
      </c>
      <c r="D36"/>
    </row>
    <row r="37" spans="1:4">
      <c r="A37">
        <v>21817810</v>
      </c>
      <c r="B37">
        <v>16.5</v>
      </c>
      <c r="C37">
        <v>7</v>
      </c>
      <c r="D37"/>
    </row>
    <row r="38" spans="1:4">
      <c r="A38">
        <v>21817740</v>
      </c>
      <c r="B38">
        <v>9</v>
      </c>
      <c r="C38">
        <v>81</v>
      </c>
      <c r="D38"/>
    </row>
    <row r="39" spans="1:4">
      <c r="A39">
        <v>21817533</v>
      </c>
      <c r="B39">
        <v>12.5</v>
      </c>
      <c r="C39">
        <v>45</v>
      </c>
      <c r="D39"/>
    </row>
    <row r="40" spans="1:4">
      <c r="A40">
        <v>21807674</v>
      </c>
      <c r="B40">
        <v>12.5</v>
      </c>
      <c r="C40">
        <v>45</v>
      </c>
      <c r="D40"/>
    </row>
    <row r="41" spans="1:4">
      <c r="A41">
        <v>21807594</v>
      </c>
      <c r="B41">
        <v>12</v>
      </c>
      <c r="C41">
        <v>53</v>
      </c>
      <c r="D41"/>
    </row>
    <row r="42" spans="1:4">
      <c r="A42">
        <v>21807498</v>
      </c>
      <c r="B42">
        <v>11</v>
      </c>
      <c r="C42">
        <v>67</v>
      </c>
      <c r="D42"/>
    </row>
    <row r="43" spans="1:4">
      <c r="A43">
        <v>21807391</v>
      </c>
      <c r="B43">
        <v>11</v>
      </c>
      <c r="C43">
        <v>67</v>
      </c>
      <c r="D43"/>
    </row>
    <row r="44" spans="1:4">
      <c r="A44">
        <v>21807150</v>
      </c>
      <c r="B44">
        <v>14.5</v>
      </c>
      <c r="C44">
        <v>24</v>
      </c>
      <c r="D44"/>
    </row>
    <row r="45" spans="1:4">
      <c r="A45">
        <v>21806903</v>
      </c>
      <c r="B45">
        <v>18</v>
      </c>
      <c r="C45">
        <v>1</v>
      </c>
      <c r="D45"/>
    </row>
    <row r="46" spans="1:4">
      <c r="A46">
        <v>21806150</v>
      </c>
      <c r="B46">
        <v>13</v>
      </c>
      <c r="C46">
        <v>37</v>
      </c>
      <c r="D46"/>
    </row>
    <row r="47" spans="1:4">
      <c r="A47">
        <v>21805624</v>
      </c>
      <c r="B47">
        <v>9</v>
      </c>
      <c r="C47">
        <v>81</v>
      </c>
      <c r="D47"/>
    </row>
    <row r="48" spans="1:4">
      <c r="A48">
        <v>21805565</v>
      </c>
      <c r="B48">
        <v>15</v>
      </c>
      <c r="C48">
        <v>16</v>
      </c>
      <c r="D48"/>
    </row>
    <row r="49" spans="1:4">
      <c r="A49">
        <v>21805532</v>
      </c>
      <c r="B49">
        <v>15</v>
      </c>
      <c r="C49">
        <v>16</v>
      </c>
      <c r="D49"/>
    </row>
    <row r="50" spans="1:4">
      <c r="A50">
        <v>21805237</v>
      </c>
      <c r="B50">
        <v>14</v>
      </c>
      <c r="C50">
        <v>26</v>
      </c>
      <c r="D50"/>
    </row>
    <row r="51" spans="1:4">
      <c r="A51">
        <v>21805085</v>
      </c>
      <c r="B51">
        <v>8</v>
      </c>
      <c r="C51">
        <v>83</v>
      </c>
      <c r="D51"/>
    </row>
    <row r="52" spans="1:4">
      <c r="A52">
        <v>21804443</v>
      </c>
      <c r="B52">
        <v>17.5</v>
      </c>
      <c r="C52">
        <v>3</v>
      </c>
      <c r="D52"/>
    </row>
    <row r="53" spans="1:4">
      <c r="A53">
        <v>21804259</v>
      </c>
      <c r="B53">
        <v>16.5</v>
      </c>
      <c r="C53">
        <v>7</v>
      </c>
      <c r="D53"/>
    </row>
    <row r="54" spans="1:4">
      <c r="A54">
        <v>21804228</v>
      </c>
      <c r="B54">
        <v>13</v>
      </c>
      <c r="C54">
        <v>37</v>
      </c>
      <c r="D54"/>
    </row>
    <row r="55" spans="1:4">
      <c r="A55">
        <v>21803891</v>
      </c>
      <c r="B55">
        <v>12.5</v>
      </c>
      <c r="C55">
        <v>45</v>
      </c>
      <c r="D55"/>
    </row>
    <row r="56" spans="1:4">
      <c r="A56">
        <v>21803620</v>
      </c>
      <c r="B56">
        <v>15</v>
      </c>
      <c r="C56">
        <v>16</v>
      </c>
      <c r="D56"/>
    </row>
    <row r="57" spans="1:4">
      <c r="A57">
        <v>21803607</v>
      </c>
      <c r="B57">
        <v>12</v>
      </c>
      <c r="C57">
        <v>53</v>
      </c>
      <c r="D57"/>
    </row>
    <row r="58" spans="1:4">
      <c r="A58">
        <v>21803351</v>
      </c>
      <c r="B58">
        <v>10</v>
      </c>
      <c r="C58">
        <v>77</v>
      </c>
      <c r="D58"/>
    </row>
    <row r="59" spans="1:4">
      <c r="A59">
        <v>21803156</v>
      </c>
      <c r="B59">
        <v>12</v>
      </c>
      <c r="C59">
        <v>53</v>
      </c>
      <c r="D59"/>
    </row>
    <row r="60" spans="1:4">
      <c r="A60">
        <v>21802920</v>
      </c>
      <c r="B60">
        <v>14</v>
      </c>
      <c r="C60">
        <v>26</v>
      </c>
      <c r="D60"/>
    </row>
    <row r="61" spans="1:4">
      <c r="A61">
        <v>21802875</v>
      </c>
      <c r="B61">
        <v>18</v>
      </c>
      <c r="C61">
        <v>1</v>
      </c>
      <c r="D61"/>
    </row>
    <row r="62" spans="1:4">
      <c r="A62">
        <v>21802843</v>
      </c>
      <c r="B62">
        <v>12.5</v>
      </c>
      <c r="C62">
        <v>45</v>
      </c>
      <c r="D62"/>
    </row>
    <row r="63" spans="1:4">
      <c r="A63">
        <v>21802433</v>
      </c>
      <c r="B63">
        <v>11</v>
      </c>
      <c r="C63">
        <v>67</v>
      </c>
      <c r="D63"/>
    </row>
    <row r="64" spans="1:4">
      <c r="A64">
        <v>21802154</v>
      </c>
      <c r="B64">
        <v>12</v>
      </c>
      <c r="C64">
        <v>53</v>
      </c>
      <c r="D64"/>
    </row>
    <row r="65" spans="1:4">
      <c r="A65">
        <v>21801974</v>
      </c>
      <c r="B65">
        <v>14</v>
      </c>
      <c r="C65">
        <v>26</v>
      </c>
      <c r="D65"/>
    </row>
    <row r="66" spans="1:4">
      <c r="A66">
        <v>21801601</v>
      </c>
      <c r="B66">
        <v>15</v>
      </c>
      <c r="C66">
        <v>16</v>
      </c>
      <c r="D66"/>
    </row>
    <row r="67" spans="1:4">
      <c r="A67">
        <v>21801487</v>
      </c>
      <c r="B67">
        <v>11</v>
      </c>
      <c r="C67">
        <v>67</v>
      </c>
      <c r="D67"/>
    </row>
    <row r="68" spans="1:4">
      <c r="A68">
        <v>21801279</v>
      </c>
      <c r="B68">
        <v>15.5</v>
      </c>
      <c r="C68">
        <v>13</v>
      </c>
      <c r="D68"/>
    </row>
    <row r="69" spans="1:4">
      <c r="A69">
        <v>21801210</v>
      </c>
      <c r="B69">
        <v>15</v>
      </c>
      <c r="C69">
        <v>16</v>
      </c>
      <c r="D69"/>
    </row>
    <row r="70" spans="1:4">
      <c r="A70">
        <v>21801099</v>
      </c>
      <c r="B70">
        <v>12</v>
      </c>
      <c r="C70">
        <v>53</v>
      </c>
      <c r="D70"/>
    </row>
    <row r="71" spans="1:4">
      <c r="A71">
        <v>21800914</v>
      </c>
      <c r="B71">
        <v>11.5</v>
      </c>
      <c r="C71">
        <v>65</v>
      </c>
      <c r="D71"/>
    </row>
    <row r="72" spans="1:4">
      <c r="A72">
        <v>21800890</v>
      </c>
      <c r="B72">
        <v>12</v>
      </c>
      <c r="C72">
        <v>53</v>
      </c>
      <c r="D72"/>
    </row>
    <row r="73" spans="1:4">
      <c r="A73">
        <v>21800866</v>
      </c>
      <c r="B73">
        <v>14</v>
      </c>
      <c r="C73">
        <v>26</v>
      </c>
      <c r="D73"/>
    </row>
    <row r="74" spans="1:4">
      <c r="A74">
        <v>21800859</v>
      </c>
      <c r="B74">
        <v>12</v>
      </c>
      <c r="C74">
        <v>53</v>
      </c>
      <c r="D74"/>
    </row>
    <row r="75" spans="1:4">
      <c r="A75">
        <v>21800775</v>
      </c>
      <c r="B75">
        <v>15</v>
      </c>
      <c r="C75">
        <v>16</v>
      </c>
      <c r="D75"/>
    </row>
    <row r="76" spans="1:4">
      <c r="A76">
        <v>21800769</v>
      </c>
      <c r="B76">
        <v>12.5</v>
      </c>
      <c r="C76">
        <v>45</v>
      </c>
      <c r="D76"/>
    </row>
    <row r="77" spans="1:4">
      <c r="A77">
        <v>21800766</v>
      </c>
      <c r="B77">
        <v>14.5</v>
      </c>
      <c r="C77">
        <v>24</v>
      </c>
      <c r="D77"/>
    </row>
    <row r="78" spans="1:4">
      <c r="A78">
        <v>21800760</v>
      </c>
      <c r="B78">
        <v>13.5</v>
      </c>
      <c r="C78">
        <v>33</v>
      </c>
      <c r="D78"/>
    </row>
    <row r="79" spans="1:4">
      <c r="A79">
        <v>21800704</v>
      </c>
      <c r="B79">
        <v>13</v>
      </c>
      <c r="C79">
        <v>37</v>
      </c>
      <c r="D79"/>
    </row>
    <row r="80" spans="1:4">
      <c r="A80">
        <v>21800622</v>
      </c>
      <c r="B80">
        <v>5</v>
      </c>
      <c r="C80">
        <v>85</v>
      </c>
      <c r="D80"/>
    </row>
    <row r="81" spans="1:4">
      <c r="A81">
        <v>21800596</v>
      </c>
      <c r="B81">
        <v>12</v>
      </c>
      <c r="C81">
        <v>53</v>
      </c>
      <c r="D81"/>
    </row>
    <row r="82" spans="1:4">
      <c r="A82">
        <v>21800539</v>
      </c>
      <c r="B82">
        <v>17</v>
      </c>
      <c r="C82">
        <v>4</v>
      </c>
      <c r="D82"/>
    </row>
    <row r="83" spans="1:4">
      <c r="A83">
        <v>21800402</v>
      </c>
      <c r="B83">
        <v>13.5</v>
      </c>
      <c r="C83">
        <v>33</v>
      </c>
      <c r="D83"/>
    </row>
    <row r="84" spans="1:4">
      <c r="A84">
        <v>21800117</v>
      </c>
      <c r="B84">
        <v>16.5</v>
      </c>
      <c r="C84">
        <v>7</v>
      </c>
      <c r="D84"/>
    </row>
    <row r="85" spans="1:4">
      <c r="A85">
        <v>21800029</v>
      </c>
      <c r="B85">
        <v>15</v>
      </c>
      <c r="C85">
        <v>16</v>
      </c>
      <c r="D85"/>
    </row>
    <row r="86" spans="1:4">
      <c r="A86">
        <v>21701151</v>
      </c>
      <c r="B86">
        <v>13</v>
      </c>
      <c r="C86">
        <v>37</v>
      </c>
      <c r="D86"/>
    </row>
    <row r="87" spans="1:4">
      <c r="A87">
        <v>21105946</v>
      </c>
      <c r="B87">
        <v>17</v>
      </c>
      <c r="C87">
        <v>4</v>
      </c>
      <c r="D87"/>
    </row>
    <row r="88" spans="1:4">
      <c r="D88"/>
    </row>
    <row r="89" spans="1:4">
      <c r="D89"/>
    </row>
    <row r="90" spans="1:4">
      <c r="D90"/>
    </row>
    <row r="91" spans="1:4">
      <c r="D91"/>
    </row>
    <row r="92" spans="1:4">
      <c r="D92"/>
    </row>
    <row r="93" spans="1:4">
      <c r="D93"/>
    </row>
    <row r="94" spans="1:4">
      <c r="D94"/>
    </row>
    <row r="95" spans="1:4">
      <c r="D95"/>
    </row>
    <row r="96" spans="1:4">
      <c r="D96"/>
    </row>
    <row r="97" spans="4:4">
      <c r="D97"/>
    </row>
    <row r="98" spans="4:4">
      <c r="D98"/>
    </row>
    <row r="99" spans="4:4">
      <c r="D99"/>
    </row>
    <row r="100" spans="4:4">
      <c r="D100"/>
    </row>
    <row r="101" spans="4:4">
      <c r="D101"/>
    </row>
    <row r="102" spans="4:4">
      <c r="D102"/>
    </row>
    <row r="103" spans="4:4">
      <c r="D103"/>
    </row>
    <row r="104" spans="4:4">
      <c r="D104"/>
    </row>
    <row r="105" spans="4:4">
      <c r="D105"/>
    </row>
    <row r="106" spans="4:4">
      <c r="D106"/>
    </row>
    <row r="107" spans="4:4">
      <c r="D107"/>
    </row>
    <row r="108" spans="4:4">
      <c r="D108"/>
    </row>
    <row r="109" spans="4:4">
      <c r="D109"/>
    </row>
    <row r="110" spans="4:4">
      <c r="D110"/>
    </row>
    <row r="111" spans="4:4">
      <c r="D111"/>
    </row>
    <row r="112" spans="4:4">
      <c r="D112"/>
    </row>
    <row r="113" spans="4:4">
      <c r="D113"/>
    </row>
    <row r="114" spans="4:4">
      <c r="D114"/>
    </row>
    <row r="115" spans="4:4">
      <c r="D115"/>
    </row>
    <row r="116" spans="4:4">
      <c r="D116"/>
    </row>
    <row r="117" spans="4:4">
      <c r="D117"/>
    </row>
    <row r="118" spans="4:4">
      <c r="D118"/>
    </row>
    <row r="119" spans="4:4">
      <c r="D119"/>
    </row>
    <row r="120" spans="4:4">
      <c r="D120"/>
    </row>
    <row r="121" spans="4:4">
      <c r="D121"/>
    </row>
    <row r="122" spans="4:4">
      <c r="D122"/>
    </row>
    <row r="123" spans="4:4">
      <c r="D123"/>
    </row>
    <row r="124" spans="4:4">
      <c r="D124"/>
    </row>
    <row r="125" spans="4:4">
      <c r="D125"/>
    </row>
    <row r="126" spans="4:4">
      <c r="D126"/>
    </row>
    <row r="127" spans="4:4">
      <c r="D127"/>
    </row>
    <row r="128" spans="4:4">
      <c r="D128"/>
    </row>
    <row r="129" spans="4:4">
      <c r="D129"/>
    </row>
    <row r="130" spans="4:4">
      <c r="D130"/>
    </row>
    <row r="131" spans="4:4">
      <c r="D131"/>
    </row>
    <row r="132" spans="4:4">
      <c r="D132"/>
    </row>
    <row r="133" spans="4:4">
      <c r="D133"/>
    </row>
    <row r="134" spans="4:4">
      <c r="D134"/>
    </row>
    <row r="135" spans="4:4">
      <c r="D135"/>
    </row>
    <row r="136" spans="4:4">
      <c r="D136"/>
    </row>
    <row r="137" spans="4:4">
      <c r="D137"/>
    </row>
    <row r="138" spans="4:4">
      <c r="D138"/>
    </row>
    <row r="139" spans="4:4">
      <c r="D139"/>
    </row>
    <row r="140" spans="4:4">
      <c r="D140"/>
    </row>
    <row r="141" spans="4:4">
      <c r="D141"/>
    </row>
    <row r="142" spans="4:4">
      <c r="D142"/>
    </row>
    <row r="143" spans="4:4">
      <c r="D143"/>
    </row>
    <row r="144" spans="4:4">
      <c r="D144"/>
    </row>
    <row r="145" spans="4:4">
      <c r="D145"/>
    </row>
    <row r="146" spans="4:4">
      <c r="D146"/>
    </row>
    <row r="147" spans="4:4">
      <c r="D147"/>
    </row>
    <row r="148" spans="4:4">
      <c r="D148"/>
    </row>
    <row r="149" spans="4:4">
      <c r="D149"/>
    </row>
  </sheetData>
  <conditionalFormatting sqref="A1">
    <cfRule type="duplicateValues" dxfId="15" priority="3"/>
  </conditionalFormatting>
  <conditionalFormatting sqref="A2:C87">
    <cfRule type="expression" dxfId="14" priority="2">
      <formula>MOD(ROW(),2)</formula>
    </cfRule>
  </conditionalFormatting>
  <conditionalFormatting sqref="A1:A1048576">
    <cfRule type="duplicateValues" dxfId="13" priority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543F5-AC2B-194F-9192-F15BC05FF107}">
  <sheetPr>
    <tabColor rgb="FFEF5C35"/>
  </sheetPr>
  <dimension ref="A1:F46"/>
  <sheetViews>
    <sheetView workbookViewId="0">
      <selection activeCell="F1" sqref="F1"/>
    </sheetView>
  </sheetViews>
  <sheetFormatPr baseColWidth="10" defaultRowHeight="16"/>
  <cols>
    <col min="1" max="1" width="15.83203125" customWidth="1"/>
    <col min="5" max="5" width="22" customWidth="1"/>
  </cols>
  <sheetData>
    <row r="1" spans="1:6">
      <c r="A1" s="25" t="s">
        <v>3</v>
      </c>
      <c r="B1" s="25" t="s">
        <v>2</v>
      </c>
      <c r="C1" s="25" t="s">
        <v>1</v>
      </c>
      <c r="E1" s="27" t="s">
        <v>0</v>
      </c>
      <c r="F1" s="25">
        <v>44</v>
      </c>
    </row>
    <row r="2" spans="1:6">
      <c r="A2" s="23">
        <v>21105946</v>
      </c>
      <c r="B2" s="23">
        <v>20</v>
      </c>
      <c r="C2">
        <v>1</v>
      </c>
    </row>
    <row r="3" spans="1:6">
      <c r="A3" s="23">
        <v>21800539</v>
      </c>
      <c r="B3" s="23">
        <v>20</v>
      </c>
      <c r="C3">
        <v>1</v>
      </c>
    </row>
    <row r="4" spans="1:6">
      <c r="A4" s="23">
        <v>21800596</v>
      </c>
      <c r="B4" s="23">
        <v>17</v>
      </c>
      <c r="C4">
        <v>21</v>
      </c>
    </row>
    <row r="5" spans="1:6">
      <c r="A5" s="23">
        <v>21800622</v>
      </c>
      <c r="B5" s="23">
        <v>13</v>
      </c>
      <c r="C5">
        <v>40</v>
      </c>
    </row>
    <row r="6" spans="1:6">
      <c r="A6" s="23">
        <v>21800760</v>
      </c>
      <c r="B6" s="23">
        <v>16.5</v>
      </c>
      <c r="C6">
        <v>24</v>
      </c>
    </row>
    <row r="7" spans="1:6">
      <c r="A7" s="23">
        <v>21800766</v>
      </c>
      <c r="B7" s="23">
        <v>18</v>
      </c>
      <c r="C7">
        <v>12</v>
      </c>
    </row>
    <row r="8" spans="1:6">
      <c r="A8" s="23">
        <v>21800769</v>
      </c>
      <c r="B8" s="23">
        <v>14.75</v>
      </c>
      <c r="C8">
        <v>34</v>
      </c>
    </row>
    <row r="9" spans="1:6">
      <c r="A9" s="23">
        <v>21800775</v>
      </c>
      <c r="B9" s="23">
        <v>16.75</v>
      </c>
      <c r="C9">
        <v>23</v>
      </c>
    </row>
    <row r="10" spans="1:6">
      <c r="A10" s="23">
        <v>21800859</v>
      </c>
      <c r="B10" s="23">
        <v>16.5</v>
      </c>
      <c r="C10">
        <v>24</v>
      </c>
    </row>
    <row r="11" spans="1:6">
      <c r="A11" s="23">
        <v>21800866</v>
      </c>
      <c r="B11" s="23">
        <v>19.75</v>
      </c>
      <c r="C11">
        <v>4</v>
      </c>
    </row>
    <row r="12" spans="1:6">
      <c r="A12" s="23">
        <v>21800890</v>
      </c>
      <c r="B12" s="23">
        <v>16.5</v>
      </c>
      <c r="C12">
        <v>24</v>
      </c>
    </row>
    <row r="13" spans="1:6">
      <c r="A13" s="23">
        <v>21800914</v>
      </c>
      <c r="B13" s="23">
        <v>12</v>
      </c>
      <c r="C13">
        <v>43</v>
      </c>
    </row>
    <row r="14" spans="1:6">
      <c r="A14" s="23">
        <v>21801099</v>
      </c>
      <c r="B14" s="23">
        <v>17.5</v>
      </c>
      <c r="C14">
        <v>18</v>
      </c>
    </row>
    <row r="15" spans="1:6">
      <c r="A15" s="23">
        <v>21801601</v>
      </c>
      <c r="B15" s="23">
        <v>17.75</v>
      </c>
      <c r="C15">
        <v>15</v>
      </c>
    </row>
    <row r="16" spans="1:6">
      <c r="A16" s="23">
        <v>21802433</v>
      </c>
      <c r="B16" s="23">
        <v>15.5</v>
      </c>
      <c r="C16">
        <v>30</v>
      </c>
    </row>
    <row r="17" spans="1:3">
      <c r="A17" s="23">
        <v>21803156</v>
      </c>
      <c r="B17" s="23">
        <v>16.5</v>
      </c>
      <c r="C17">
        <v>24</v>
      </c>
    </row>
    <row r="18" spans="1:3">
      <c r="A18" s="23">
        <v>21804228</v>
      </c>
      <c r="B18" s="23">
        <v>13.75</v>
      </c>
      <c r="C18">
        <v>38</v>
      </c>
    </row>
    <row r="19" spans="1:3">
      <c r="A19" s="23">
        <v>21804443</v>
      </c>
      <c r="B19" s="23">
        <v>17</v>
      </c>
      <c r="C19">
        <v>21</v>
      </c>
    </row>
    <row r="20" spans="1:3">
      <c r="A20" s="23">
        <v>21805085</v>
      </c>
      <c r="B20" s="23">
        <v>14.5</v>
      </c>
      <c r="C20">
        <v>36</v>
      </c>
    </row>
    <row r="21" spans="1:3">
      <c r="A21" s="23">
        <v>21805237</v>
      </c>
      <c r="B21" s="23">
        <v>19.25</v>
      </c>
      <c r="C21">
        <v>7</v>
      </c>
    </row>
    <row r="22" spans="1:3">
      <c r="A22" s="23">
        <v>21805565</v>
      </c>
      <c r="B22" s="23">
        <v>19.75</v>
      </c>
      <c r="C22">
        <v>4</v>
      </c>
    </row>
    <row r="23" spans="1:3">
      <c r="A23" s="23">
        <v>21806150</v>
      </c>
      <c r="B23" s="23">
        <v>17.75</v>
      </c>
      <c r="C23">
        <v>15</v>
      </c>
    </row>
    <row r="24" spans="1:3">
      <c r="A24" s="23">
        <v>21807391</v>
      </c>
      <c r="B24" s="23">
        <v>20</v>
      </c>
      <c r="C24">
        <v>1</v>
      </c>
    </row>
    <row r="25" spans="1:3">
      <c r="A25" s="23">
        <v>21807498</v>
      </c>
      <c r="B25" s="23">
        <v>13.75</v>
      </c>
      <c r="C25">
        <v>38</v>
      </c>
    </row>
    <row r="26" spans="1:3">
      <c r="A26" s="23">
        <v>21807594</v>
      </c>
      <c r="B26" s="23">
        <v>16.5</v>
      </c>
      <c r="C26">
        <v>24</v>
      </c>
    </row>
    <row r="27" spans="1:3">
      <c r="A27" s="23">
        <v>21817740</v>
      </c>
      <c r="B27" s="23">
        <v>18.5</v>
      </c>
      <c r="C27">
        <v>10</v>
      </c>
    </row>
    <row r="28" spans="1:3">
      <c r="A28" s="23">
        <v>21821141</v>
      </c>
      <c r="B28" s="23">
        <v>8.75</v>
      </c>
      <c r="C28">
        <v>44</v>
      </c>
    </row>
    <row r="29" spans="1:3">
      <c r="A29" s="23">
        <v>21901109</v>
      </c>
      <c r="B29" s="23">
        <v>17.5</v>
      </c>
      <c r="C29">
        <v>18</v>
      </c>
    </row>
    <row r="30" spans="1:3">
      <c r="A30" s="23">
        <v>21901509</v>
      </c>
      <c r="B30" s="23">
        <v>15.5</v>
      </c>
      <c r="C30">
        <v>30</v>
      </c>
    </row>
    <row r="31" spans="1:3">
      <c r="A31" s="23">
        <v>21901555</v>
      </c>
      <c r="B31" s="23">
        <v>17.5</v>
      </c>
      <c r="C31">
        <v>18</v>
      </c>
    </row>
    <row r="32" spans="1:3">
      <c r="A32" s="23">
        <v>21902691</v>
      </c>
      <c r="B32" s="23">
        <v>15</v>
      </c>
      <c r="C32">
        <v>33</v>
      </c>
    </row>
    <row r="33" spans="1:3">
      <c r="A33" s="7">
        <v>21903286</v>
      </c>
      <c r="B33" s="23">
        <v>12.25</v>
      </c>
      <c r="C33">
        <v>42</v>
      </c>
    </row>
    <row r="34" spans="1:3">
      <c r="A34" s="23">
        <v>21903496</v>
      </c>
      <c r="B34" s="23">
        <v>12.5</v>
      </c>
      <c r="C34">
        <v>41</v>
      </c>
    </row>
    <row r="35" spans="1:3">
      <c r="A35" s="23">
        <v>21904238</v>
      </c>
      <c r="B35" s="23">
        <v>14</v>
      </c>
      <c r="C35">
        <v>37</v>
      </c>
    </row>
    <row r="36" spans="1:3">
      <c r="A36" s="23">
        <v>21904319</v>
      </c>
      <c r="B36" s="23">
        <v>19.5</v>
      </c>
      <c r="C36">
        <v>6</v>
      </c>
    </row>
    <row r="37" spans="1:3">
      <c r="A37" s="23">
        <v>21905164</v>
      </c>
      <c r="B37" s="23">
        <v>15.5</v>
      </c>
      <c r="C37">
        <v>30</v>
      </c>
    </row>
    <row r="38" spans="1:3">
      <c r="A38" s="23">
        <v>21906717</v>
      </c>
      <c r="B38" s="23">
        <v>14.75</v>
      </c>
      <c r="C38">
        <v>34</v>
      </c>
    </row>
    <row r="39" spans="1:3">
      <c r="A39" s="23">
        <v>21908342</v>
      </c>
      <c r="B39" s="23">
        <v>19.25</v>
      </c>
      <c r="C39">
        <v>7</v>
      </c>
    </row>
    <row r="40" spans="1:3">
      <c r="A40" s="23">
        <v>21908968</v>
      </c>
      <c r="B40" s="23">
        <v>19</v>
      </c>
      <c r="C40">
        <v>9</v>
      </c>
    </row>
    <row r="41" spans="1:3">
      <c r="A41" s="23">
        <v>21911956</v>
      </c>
      <c r="B41" s="23">
        <v>18</v>
      </c>
      <c r="C41">
        <v>12</v>
      </c>
    </row>
    <row r="42" spans="1:3">
      <c r="A42" s="23">
        <v>21918150</v>
      </c>
      <c r="B42" s="23">
        <v>17.75</v>
      </c>
      <c r="C42">
        <v>15</v>
      </c>
    </row>
    <row r="43" spans="1:3">
      <c r="A43" s="23">
        <v>21918257</v>
      </c>
      <c r="B43" s="23">
        <v>18.5</v>
      </c>
      <c r="C43">
        <v>10</v>
      </c>
    </row>
    <row r="44" spans="1:3">
      <c r="A44" s="23">
        <v>21921233</v>
      </c>
      <c r="B44" s="23">
        <v>18</v>
      </c>
      <c r="C44">
        <v>12</v>
      </c>
    </row>
    <row r="45" spans="1:3">
      <c r="A45" s="23">
        <v>21922295</v>
      </c>
      <c r="B45" s="23">
        <v>16</v>
      </c>
      <c r="C45">
        <v>29</v>
      </c>
    </row>
    <row r="46" spans="1:3">
      <c r="A46" s="23"/>
      <c r="B46" s="23"/>
    </row>
  </sheetData>
  <conditionalFormatting sqref="A1">
    <cfRule type="duplicateValues" dxfId="12" priority="3"/>
  </conditionalFormatting>
  <conditionalFormatting sqref="A2:C45">
    <cfRule type="expression" dxfId="1" priority="2">
      <formula>MOD(ROW(),2)</formula>
    </cfRule>
  </conditionalFormatting>
  <conditionalFormatting sqref="A1:A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2E9C-D4AC-6E4E-8120-BB299A1B9E7A}">
  <dimension ref="A1:R193"/>
  <sheetViews>
    <sheetView workbookViewId="0">
      <pane ySplit="2" topLeftCell="A3" activePane="bottomLeft" state="frozen"/>
      <selection pane="bottomLeft" activeCell="P10" sqref="P10"/>
    </sheetView>
  </sheetViews>
  <sheetFormatPr baseColWidth="10" defaultRowHeight="16"/>
  <cols>
    <col min="1" max="1" width="16.6640625" customWidth="1"/>
    <col min="12" max="13" width="11.6640625" customWidth="1"/>
    <col min="15" max="15" width="18.33203125" customWidth="1"/>
  </cols>
  <sheetData>
    <row r="1" spans="1:18" ht="23" customHeight="1" thickBot="1">
      <c r="A1" s="80" t="s">
        <v>3</v>
      </c>
      <c r="B1" s="110" t="s">
        <v>11</v>
      </c>
      <c r="C1" s="110"/>
      <c r="D1" s="111" t="s">
        <v>10</v>
      </c>
      <c r="E1" s="111"/>
      <c r="F1" s="112" t="s">
        <v>9</v>
      </c>
      <c r="G1" s="112"/>
      <c r="H1" s="113" t="s">
        <v>8</v>
      </c>
      <c r="I1" s="113"/>
      <c r="J1" s="116" t="s">
        <v>16</v>
      </c>
      <c r="K1" s="116"/>
      <c r="L1" s="109" t="s">
        <v>17</v>
      </c>
      <c r="M1" s="109"/>
      <c r="N1" s="38"/>
      <c r="O1" s="38"/>
      <c r="P1" s="38"/>
    </row>
    <row r="2" spans="1:18" ht="22" thickTop="1">
      <c r="A2" s="69"/>
      <c r="B2" s="41" t="s">
        <v>2</v>
      </c>
      <c r="C2" s="45" t="s">
        <v>13</v>
      </c>
      <c r="D2" s="41" t="s">
        <v>2</v>
      </c>
      <c r="E2" s="44" t="s">
        <v>13</v>
      </c>
      <c r="F2" s="41" t="s">
        <v>2</v>
      </c>
      <c r="G2" s="43" t="s">
        <v>13</v>
      </c>
      <c r="H2" s="41" t="s">
        <v>2</v>
      </c>
      <c r="I2" s="42" t="s">
        <v>13</v>
      </c>
      <c r="J2" s="41" t="s">
        <v>2</v>
      </c>
      <c r="K2" s="73" t="s">
        <v>13</v>
      </c>
      <c r="L2" s="68" t="s">
        <v>2</v>
      </c>
      <c r="M2" s="67" t="s">
        <v>13</v>
      </c>
      <c r="N2" s="36"/>
      <c r="O2" s="36"/>
      <c r="P2" s="36"/>
    </row>
    <row r="3" spans="1:18" ht="21">
      <c r="A3" s="76">
        <v>21701625</v>
      </c>
      <c r="B3" s="47">
        <v>17.25</v>
      </c>
      <c r="C3" s="51">
        <v>9</v>
      </c>
      <c r="D3" s="87">
        <v>17.56097561</v>
      </c>
      <c r="E3" s="50">
        <v>5</v>
      </c>
      <c r="F3" s="87">
        <v>15</v>
      </c>
      <c r="G3" s="49">
        <v>4</v>
      </c>
      <c r="H3" s="47">
        <v>16.579999999999998</v>
      </c>
      <c r="I3" s="48">
        <v>2</v>
      </c>
      <c r="J3" s="47">
        <v>10.625</v>
      </c>
      <c r="K3" s="75">
        <v>83</v>
      </c>
      <c r="L3" s="74">
        <f>ROUND((B3*P$4+D3*P$5+F3*P$6+H3*P$7+J3*P$8)/5.4,3)</f>
        <v>14.47</v>
      </c>
      <c r="M3" s="74">
        <f>RANK(L3,L$3:L$600,0)</f>
        <v>11</v>
      </c>
      <c r="N3" s="29"/>
      <c r="O3" s="115" t="s">
        <v>12</v>
      </c>
      <c r="P3" s="115"/>
    </row>
    <row r="4" spans="1:18" ht="21">
      <c r="A4" s="69">
        <v>21705533</v>
      </c>
      <c r="B4" s="41">
        <v>16.75</v>
      </c>
      <c r="C4" s="45">
        <v>17</v>
      </c>
      <c r="D4" s="88">
        <v>14.14634146</v>
      </c>
      <c r="E4" s="44">
        <v>54</v>
      </c>
      <c r="F4" s="88">
        <v>12.5</v>
      </c>
      <c r="G4" s="43">
        <v>30</v>
      </c>
      <c r="H4" s="41">
        <v>11.84</v>
      </c>
      <c r="I4" s="42">
        <v>93</v>
      </c>
      <c r="J4" s="41">
        <v>13.125</v>
      </c>
      <c r="K4" s="73">
        <v>26</v>
      </c>
      <c r="L4" s="72">
        <f t="shared" ref="L4:L67" si="0">ROUND((B4*P$4+D4*P$5+F4*P$6+H4*P$7+J4*P$8)/5.4,3)</f>
        <v>13.973000000000001</v>
      </c>
      <c r="M4" s="72">
        <f t="shared" ref="M4:M67" si="1">RANK(L4,L$3:L$600,0)</f>
        <v>17</v>
      </c>
      <c r="N4" s="29"/>
      <c r="O4" s="65" t="s">
        <v>11</v>
      </c>
      <c r="P4" s="58">
        <v>1.4</v>
      </c>
    </row>
    <row r="5" spans="1:18" ht="21">
      <c r="A5" s="76">
        <v>21708394</v>
      </c>
      <c r="B5" s="47">
        <v>13.25</v>
      </c>
      <c r="C5" s="51">
        <v>92</v>
      </c>
      <c r="D5" s="87">
        <v>12.43902439</v>
      </c>
      <c r="E5" s="50">
        <v>78</v>
      </c>
      <c r="F5" s="87">
        <v>10.416666666666666</v>
      </c>
      <c r="G5" s="49">
        <v>69</v>
      </c>
      <c r="H5" s="47">
        <v>9.74</v>
      </c>
      <c r="I5" s="48">
        <v>140</v>
      </c>
      <c r="J5" s="47">
        <v>12.5</v>
      </c>
      <c r="K5" s="75">
        <v>33</v>
      </c>
      <c r="L5" s="74">
        <f t="shared" si="0"/>
        <v>12.11</v>
      </c>
      <c r="M5" s="74">
        <f t="shared" si="1"/>
        <v>63</v>
      </c>
      <c r="N5" s="29"/>
      <c r="O5" s="64" t="s">
        <v>10</v>
      </c>
      <c r="P5" s="58">
        <v>0.7</v>
      </c>
    </row>
    <row r="6" spans="1:18" ht="21">
      <c r="A6" s="69">
        <v>21722578</v>
      </c>
      <c r="B6" s="41">
        <v>14.25</v>
      </c>
      <c r="C6" s="45">
        <v>67</v>
      </c>
      <c r="D6" s="88">
        <v>16.341463409999999</v>
      </c>
      <c r="E6" s="44">
        <v>14</v>
      </c>
      <c r="F6" s="88">
        <v>12.083333333333334</v>
      </c>
      <c r="G6" s="43">
        <v>36</v>
      </c>
      <c r="H6" s="41">
        <v>13.42</v>
      </c>
      <c r="I6" s="42">
        <v>50</v>
      </c>
      <c r="J6" s="41">
        <v>11.25</v>
      </c>
      <c r="K6" s="73">
        <v>66</v>
      </c>
      <c r="L6" s="72">
        <f t="shared" si="0"/>
        <v>13.037000000000001</v>
      </c>
      <c r="M6" s="72">
        <f t="shared" si="1"/>
        <v>37</v>
      </c>
      <c r="N6" s="29"/>
      <c r="O6" s="63" t="s">
        <v>9</v>
      </c>
      <c r="P6" s="58">
        <v>0.7</v>
      </c>
    </row>
    <row r="7" spans="1:18" ht="21">
      <c r="A7" s="76">
        <v>21800002</v>
      </c>
      <c r="B7" s="47">
        <v>13.25</v>
      </c>
      <c r="C7" s="62">
        <v>92</v>
      </c>
      <c r="D7" s="87">
        <v>12.195121950000001</v>
      </c>
      <c r="E7" s="50">
        <v>83</v>
      </c>
      <c r="F7" s="87">
        <v>7.916666666666667</v>
      </c>
      <c r="G7" s="49">
        <v>121</v>
      </c>
      <c r="H7" s="47">
        <v>11.32</v>
      </c>
      <c r="I7" s="48">
        <v>107</v>
      </c>
      <c r="J7" s="47">
        <v>11.875</v>
      </c>
      <c r="K7" s="75">
        <v>49</v>
      </c>
      <c r="L7" s="74">
        <f t="shared" si="0"/>
        <v>11.698</v>
      </c>
      <c r="M7" s="74">
        <f t="shared" si="1"/>
        <v>77</v>
      </c>
      <c r="N7" s="29"/>
      <c r="O7" s="60" t="s">
        <v>8</v>
      </c>
      <c r="P7" s="58">
        <v>0.6</v>
      </c>
    </row>
    <row r="8" spans="1:18" ht="21">
      <c r="A8" s="69">
        <v>21800097</v>
      </c>
      <c r="B8" s="41">
        <v>14.25</v>
      </c>
      <c r="C8" s="59">
        <v>67</v>
      </c>
      <c r="D8" s="88">
        <v>11.463414630000001</v>
      </c>
      <c r="E8" s="44">
        <v>96</v>
      </c>
      <c r="F8" s="88">
        <v>11.25</v>
      </c>
      <c r="G8" s="43">
        <v>54</v>
      </c>
      <c r="H8" s="41">
        <v>11.58</v>
      </c>
      <c r="I8" s="42">
        <v>96</v>
      </c>
      <c r="J8" s="41">
        <v>15.625</v>
      </c>
      <c r="K8" s="73">
        <v>3</v>
      </c>
      <c r="L8" s="72">
        <f t="shared" si="0"/>
        <v>13.712</v>
      </c>
      <c r="M8" s="72">
        <f t="shared" si="1"/>
        <v>20</v>
      </c>
      <c r="N8" s="29"/>
      <c r="O8" s="71" t="s">
        <v>16</v>
      </c>
      <c r="P8" s="58">
        <v>2</v>
      </c>
    </row>
    <row r="9" spans="1:18" ht="21">
      <c r="A9" s="76">
        <v>21800099</v>
      </c>
      <c r="B9" s="47">
        <v>7.75</v>
      </c>
      <c r="C9" s="51">
        <v>166</v>
      </c>
      <c r="D9" s="87">
        <v>7.0731707320000003</v>
      </c>
      <c r="E9" s="50">
        <v>149</v>
      </c>
      <c r="F9" s="87">
        <v>5.833333333333333</v>
      </c>
      <c r="G9" s="49">
        <v>160</v>
      </c>
      <c r="H9" s="47">
        <v>8.9499999999999993</v>
      </c>
      <c r="I9" s="48">
        <v>154</v>
      </c>
      <c r="J9" s="47">
        <v>13.125</v>
      </c>
      <c r="K9" s="75">
        <v>26</v>
      </c>
      <c r="L9" s="74">
        <f t="shared" si="0"/>
        <v>9.5380000000000003</v>
      </c>
      <c r="M9" s="74">
        <f t="shared" si="1"/>
        <v>136</v>
      </c>
      <c r="N9" s="29"/>
      <c r="O9" s="29"/>
      <c r="P9" s="29"/>
    </row>
    <row r="10" spans="1:18" ht="21">
      <c r="A10" s="69">
        <v>21800160</v>
      </c>
      <c r="B10" s="41">
        <v>13.75</v>
      </c>
      <c r="C10" s="45">
        <v>82</v>
      </c>
      <c r="D10" s="88">
        <v>10.73170732</v>
      </c>
      <c r="E10" s="44">
        <v>109</v>
      </c>
      <c r="F10" s="88">
        <v>11.25</v>
      </c>
      <c r="G10" s="43">
        <v>54</v>
      </c>
      <c r="H10" s="41">
        <v>13.16</v>
      </c>
      <c r="I10" s="42">
        <v>58</v>
      </c>
      <c r="J10" s="41">
        <v>11.875</v>
      </c>
      <c r="K10" s="73">
        <v>49</v>
      </c>
      <c r="L10" s="72">
        <f t="shared" si="0"/>
        <v>12.275</v>
      </c>
      <c r="M10" s="72">
        <f t="shared" si="1"/>
        <v>55</v>
      </c>
      <c r="N10" s="29"/>
      <c r="O10" s="55" t="s">
        <v>15</v>
      </c>
      <c r="P10" s="79">
        <v>189</v>
      </c>
    </row>
    <row r="11" spans="1:18" ht="21">
      <c r="A11" s="76">
        <v>21800264</v>
      </c>
      <c r="B11" s="47">
        <v>16</v>
      </c>
      <c r="C11" s="51">
        <v>32</v>
      </c>
      <c r="D11" s="87">
        <v>16.341463409999999</v>
      </c>
      <c r="E11" s="50">
        <v>14</v>
      </c>
      <c r="F11" s="87">
        <v>10.416666666666666</v>
      </c>
      <c r="G11" s="49">
        <v>69</v>
      </c>
      <c r="H11" s="47">
        <v>16.05</v>
      </c>
      <c r="I11" s="48">
        <v>4</v>
      </c>
      <c r="J11" s="47">
        <v>14.375</v>
      </c>
      <c r="K11" s="75">
        <v>12</v>
      </c>
      <c r="L11" s="74">
        <f t="shared" si="0"/>
        <v>14.724</v>
      </c>
      <c r="M11" s="74">
        <f t="shared" si="1"/>
        <v>9</v>
      </c>
      <c r="N11" s="29"/>
      <c r="O11" s="29"/>
      <c r="P11" s="29"/>
    </row>
    <row r="12" spans="1:18" ht="21">
      <c r="A12" s="69">
        <v>21800316</v>
      </c>
      <c r="B12" s="41">
        <v>8.25</v>
      </c>
      <c r="C12" s="45">
        <v>158</v>
      </c>
      <c r="D12" s="88">
        <v>9.2682926830000003</v>
      </c>
      <c r="E12" s="57">
        <v>132</v>
      </c>
      <c r="F12" s="88">
        <v>6.25</v>
      </c>
      <c r="G12" s="53">
        <v>150</v>
      </c>
      <c r="H12" s="41">
        <v>7.89</v>
      </c>
      <c r="I12" s="42">
        <v>162</v>
      </c>
      <c r="J12" s="41">
        <v>11.25</v>
      </c>
      <c r="K12" s="73">
        <v>66</v>
      </c>
      <c r="L12" s="72">
        <f t="shared" si="0"/>
        <v>9.1940000000000008</v>
      </c>
      <c r="M12" s="72">
        <f t="shared" si="1"/>
        <v>142</v>
      </c>
      <c r="N12" s="29"/>
      <c r="O12" s="29"/>
      <c r="P12" s="29"/>
    </row>
    <row r="13" spans="1:18" ht="21">
      <c r="A13" s="76">
        <v>21800353</v>
      </c>
      <c r="B13" s="47">
        <v>12.75</v>
      </c>
      <c r="C13" s="51">
        <v>101</v>
      </c>
      <c r="D13" s="87">
        <v>12.926829270000001</v>
      </c>
      <c r="E13" s="50">
        <v>73</v>
      </c>
      <c r="F13" s="87">
        <v>8.75</v>
      </c>
      <c r="G13" s="49">
        <v>101</v>
      </c>
      <c r="H13" s="47">
        <v>13.42</v>
      </c>
      <c r="I13" s="48">
        <v>50</v>
      </c>
      <c r="J13" s="47">
        <v>10.625</v>
      </c>
      <c r="K13" s="75">
        <v>83</v>
      </c>
      <c r="L13" s="74">
        <f t="shared" si="0"/>
        <v>11.542</v>
      </c>
      <c r="M13" s="74">
        <f t="shared" si="1"/>
        <v>82</v>
      </c>
      <c r="N13" s="29"/>
      <c r="O13" s="29"/>
      <c r="P13" s="29"/>
    </row>
    <row r="14" spans="1:18" ht="21">
      <c r="A14" s="69">
        <v>21800405</v>
      </c>
      <c r="B14" s="41">
        <v>16</v>
      </c>
      <c r="C14" s="45">
        <v>32</v>
      </c>
      <c r="D14" s="88">
        <v>16.829268290000002</v>
      </c>
      <c r="E14" s="44">
        <v>10</v>
      </c>
      <c r="F14" s="88">
        <v>14.583333333333334</v>
      </c>
      <c r="G14" s="43">
        <v>6</v>
      </c>
      <c r="H14" s="41">
        <v>15.53</v>
      </c>
      <c r="I14" s="42">
        <v>8</v>
      </c>
      <c r="J14" s="41">
        <v>14.375</v>
      </c>
      <c r="K14" s="73">
        <v>12</v>
      </c>
      <c r="L14" s="72">
        <f t="shared" si="0"/>
        <v>15.27</v>
      </c>
      <c r="M14" s="72">
        <f t="shared" si="1"/>
        <v>5</v>
      </c>
      <c r="N14" s="29"/>
      <c r="O14" s="29"/>
      <c r="P14" s="29"/>
    </row>
    <row r="15" spans="1:18" ht="21">
      <c r="A15" s="76">
        <v>21800461</v>
      </c>
      <c r="B15" s="47">
        <v>17</v>
      </c>
      <c r="C15" s="51">
        <v>13</v>
      </c>
      <c r="D15" s="87">
        <v>0</v>
      </c>
      <c r="E15" s="50">
        <v>176</v>
      </c>
      <c r="F15" s="87">
        <v>10.833333333333334</v>
      </c>
      <c r="G15" s="49">
        <v>62</v>
      </c>
      <c r="H15" s="47">
        <v>0</v>
      </c>
      <c r="I15" s="48">
        <v>178</v>
      </c>
      <c r="J15" s="47">
        <v>11.25</v>
      </c>
      <c r="K15" s="75">
        <v>66</v>
      </c>
      <c r="L15" s="74">
        <f t="shared" si="0"/>
        <v>9.9779999999999998</v>
      </c>
      <c r="M15" s="74">
        <f t="shared" si="1"/>
        <v>125</v>
      </c>
      <c r="N15" s="29"/>
      <c r="O15" s="29"/>
      <c r="P15" s="29"/>
    </row>
    <row r="16" spans="1:18" ht="21">
      <c r="A16" s="69">
        <v>21800569</v>
      </c>
      <c r="B16" s="41">
        <v>14.25</v>
      </c>
      <c r="C16" s="45">
        <v>67</v>
      </c>
      <c r="D16" s="88">
        <v>13.414634149999999</v>
      </c>
      <c r="E16" s="44">
        <v>66</v>
      </c>
      <c r="F16" s="88">
        <v>8.3333333333333339</v>
      </c>
      <c r="G16" s="43">
        <v>112</v>
      </c>
      <c r="H16" s="41">
        <v>13.42</v>
      </c>
      <c r="I16" s="42">
        <v>50</v>
      </c>
      <c r="J16" s="41">
        <v>12.5</v>
      </c>
      <c r="K16" s="73">
        <v>33</v>
      </c>
      <c r="L16" s="72">
        <f t="shared" si="0"/>
        <v>12.634</v>
      </c>
      <c r="M16" s="72">
        <f t="shared" si="1"/>
        <v>46</v>
      </c>
      <c r="N16" s="29"/>
      <c r="O16" s="29"/>
      <c r="P16" s="29"/>
      <c r="R16" s="38"/>
    </row>
    <row r="17" spans="1:16" ht="21">
      <c r="A17" s="76">
        <v>21800720</v>
      </c>
      <c r="B17" s="47">
        <v>12.25</v>
      </c>
      <c r="C17" s="51">
        <v>108</v>
      </c>
      <c r="D17" s="87">
        <v>11.70731707</v>
      </c>
      <c r="E17" s="50">
        <v>89</v>
      </c>
      <c r="F17" s="87">
        <v>8.3333333333333339</v>
      </c>
      <c r="G17" s="49">
        <v>112</v>
      </c>
      <c r="H17" s="47">
        <v>11.58</v>
      </c>
      <c r="I17" s="48">
        <v>96</v>
      </c>
      <c r="J17" s="47">
        <v>15.625</v>
      </c>
      <c r="K17" s="75">
        <v>3</v>
      </c>
      <c r="L17" s="74">
        <f t="shared" si="0"/>
        <v>12.847</v>
      </c>
      <c r="M17" s="74">
        <f t="shared" si="1"/>
        <v>42</v>
      </c>
      <c r="N17" s="29"/>
      <c r="O17" s="29"/>
      <c r="P17" s="29"/>
    </row>
    <row r="18" spans="1:16" ht="21">
      <c r="A18" s="69">
        <v>21800724</v>
      </c>
      <c r="B18" s="41">
        <v>14.25</v>
      </c>
      <c r="C18" s="45">
        <v>67</v>
      </c>
      <c r="D18" s="88">
        <v>13.902439019999999</v>
      </c>
      <c r="E18" s="44">
        <v>60</v>
      </c>
      <c r="F18" s="88">
        <v>10</v>
      </c>
      <c r="G18" s="43">
        <v>82</v>
      </c>
      <c r="H18" s="41">
        <v>12.63</v>
      </c>
      <c r="I18" s="42">
        <v>74</v>
      </c>
      <c r="J18" s="41">
        <v>13.125</v>
      </c>
      <c r="K18" s="73">
        <v>26</v>
      </c>
      <c r="L18" s="72">
        <f t="shared" si="0"/>
        <v>13.057</v>
      </c>
      <c r="M18" s="72">
        <f t="shared" si="1"/>
        <v>35</v>
      </c>
      <c r="N18" s="29"/>
      <c r="O18" s="29"/>
      <c r="P18" s="29"/>
    </row>
    <row r="19" spans="1:16" ht="21">
      <c r="A19" s="76">
        <v>21800853</v>
      </c>
      <c r="B19" s="47">
        <v>12.5</v>
      </c>
      <c r="C19" s="51">
        <v>105</v>
      </c>
      <c r="D19" s="87">
        <v>9.7560975610000007</v>
      </c>
      <c r="E19" s="50">
        <v>122</v>
      </c>
      <c r="F19" s="87">
        <v>10.833333333333334</v>
      </c>
      <c r="G19" s="49">
        <v>62</v>
      </c>
      <c r="H19" s="47">
        <v>10.79</v>
      </c>
      <c r="I19" s="48">
        <v>119</v>
      </c>
      <c r="J19" s="47">
        <v>13.125</v>
      </c>
      <c r="K19" s="75">
        <v>26</v>
      </c>
      <c r="L19" s="74">
        <f t="shared" si="0"/>
        <v>11.97</v>
      </c>
      <c r="M19" s="74">
        <f t="shared" si="1"/>
        <v>68</v>
      </c>
      <c r="N19" s="29"/>
      <c r="O19" s="29"/>
      <c r="P19" s="29"/>
    </row>
    <row r="20" spans="1:16" ht="21">
      <c r="A20" s="69">
        <v>21800909</v>
      </c>
      <c r="B20" s="41">
        <v>18.25</v>
      </c>
      <c r="C20" s="45">
        <v>3</v>
      </c>
      <c r="D20" s="88">
        <v>18.048780489999999</v>
      </c>
      <c r="E20" s="44">
        <v>1</v>
      </c>
      <c r="F20" s="88">
        <v>14.583333333333334</v>
      </c>
      <c r="G20" s="43">
        <v>6</v>
      </c>
      <c r="H20" s="41">
        <v>14.47</v>
      </c>
      <c r="I20" s="42">
        <v>27</v>
      </c>
      <c r="J20" s="41">
        <v>16.25</v>
      </c>
      <c r="K20" s="73">
        <v>1</v>
      </c>
      <c r="L20" s="72">
        <f t="shared" si="0"/>
        <v>16.588000000000001</v>
      </c>
      <c r="M20" s="72">
        <f t="shared" si="1"/>
        <v>1</v>
      </c>
      <c r="N20" s="29"/>
      <c r="O20" s="29"/>
      <c r="P20" s="29"/>
    </row>
    <row r="21" spans="1:16" ht="21">
      <c r="A21" s="76">
        <v>21800919</v>
      </c>
      <c r="B21" s="47">
        <v>16.25</v>
      </c>
      <c r="C21" s="51">
        <v>29</v>
      </c>
      <c r="D21" s="87">
        <v>15.12195122</v>
      </c>
      <c r="E21" s="50">
        <v>36</v>
      </c>
      <c r="F21" s="87">
        <v>10.833333333333334</v>
      </c>
      <c r="G21" s="49">
        <v>62</v>
      </c>
      <c r="H21" s="47">
        <v>15.53</v>
      </c>
      <c r="I21" s="48">
        <v>8</v>
      </c>
      <c r="J21" s="47">
        <v>15</v>
      </c>
      <c r="K21" s="75">
        <v>8</v>
      </c>
      <c r="L21" s="74">
        <f t="shared" si="0"/>
        <v>14.859</v>
      </c>
      <c r="M21" s="74">
        <f t="shared" si="1"/>
        <v>6</v>
      </c>
      <c r="N21" s="29"/>
      <c r="O21" s="29"/>
      <c r="P21" s="29"/>
    </row>
    <row r="22" spans="1:16" ht="21">
      <c r="A22" s="69">
        <v>21800931</v>
      </c>
      <c r="B22" s="41">
        <v>13</v>
      </c>
      <c r="C22" s="45">
        <v>95</v>
      </c>
      <c r="D22" s="88">
        <v>8.7804878049999999</v>
      </c>
      <c r="E22" s="44">
        <v>137</v>
      </c>
      <c r="F22" s="88">
        <v>7.916666666666667</v>
      </c>
      <c r="G22" s="43">
        <v>121</v>
      </c>
      <c r="H22" s="41">
        <v>13.16</v>
      </c>
      <c r="I22" s="42">
        <v>58</v>
      </c>
      <c r="J22" s="41">
        <v>11.25</v>
      </c>
      <c r="K22" s="73">
        <v>66</v>
      </c>
      <c r="L22" s="72">
        <f t="shared" si="0"/>
        <v>11.164</v>
      </c>
      <c r="M22" s="72">
        <f t="shared" si="1"/>
        <v>93</v>
      </c>
      <c r="N22" s="29"/>
      <c r="O22" s="29"/>
      <c r="P22" s="29"/>
    </row>
    <row r="23" spans="1:16" ht="21">
      <c r="A23" s="76">
        <v>21801057</v>
      </c>
      <c r="B23" s="47">
        <v>16.5</v>
      </c>
      <c r="C23" s="51">
        <v>24</v>
      </c>
      <c r="D23" s="87">
        <v>16.097560980000001</v>
      </c>
      <c r="E23" s="50">
        <v>25</v>
      </c>
      <c r="F23" s="87">
        <v>13.333333333333334</v>
      </c>
      <c r="G23" s="49">
        <v>21</v>
      </c>
      <c r="H23" s="47">
        <v>14.47</v>
      </c>
      <c r="I23" s="48">
        <v>27</v>
      </c>
      <c r="J23" s="47">
        <v>13.75</v>
      </c>
      <c r="K23" s="75">
        <v>18</v>
      </c>
      <c r="L23" s="74">
        <f t="shared" si="0"/>
        <v>14.792999999999999</v>
      </c>
      <c r="M23" s="74">
        <f t="shared" si="1"/>
        <v>7</v>
      </c>
      <c r="N23" s="29"/>
      <c r="O23" s="29"/>
      <c r="P23" s="29"/>
    </row>
    <row r="24" spans="1:16" ht="21">
      <c r="A24" s="69">
        <v>21801100</v>
      </c>
      <c r="B24" s="41">
        <v>15</v>
      </c>
      <c r="C24" s="45">
        <v>48</v>
      </c>
      <c r="D24" s="88">
        <v>13.17073171</v>
      </c>
      <c r="E24" s="44">
        <v>67</v>
      </c>
      <c r="F24" s="88">
        <v>10.833333333333334</v>
      </c>
      <c r="G24" s="43">
        <v>62</v>
      </c>
      <c r="H24" s="41">
        <v>13.95</v>
      </c>
      <c r="I24" s="42">
        <v>39</v>
      </c>
      <c r="J24" s="41">
        <v>11.875</v>
      </c>
      <c r="K24" s="73">
        <v>49</v>
      </c>
      <c r="L24" s="72">
        <f t="shared" si="0"/>
        <v>12.949</v>
      </c>
      <c r="M24" s="72">
        <f t="shared" si="1"/>
        <v>39</v>
      </c>
      <c r="N24" s="29"/>
      <c r="O24" s="29"/>
      <c r="P24" s="29"/>
    </row>
    <row r="25" spans="1:16" ht="21">
      <c r="A25" s="76">
        <v>21801125</v>
      </c>
      <c r="B25" s="47">
        <v>15.5</v>
      </c>
      <c r="C25" s="51">
        <v>38</v>
      </c>
      <c r="D25" s="87">
        <v>14.634146339999999</v>
      </c>
      <c r="E25" s="50">
        <v>47</v>
      </c>
      <c r="F25" s="87">
        <v>12.916666666666666</v>
      </c>
      <c r="G25" s="49">
        <v>26</v>
      </c>
      <c r="H25" s="47">
        <v>15.79</v>
      </c>
      <c r="I25" s="48">
        <v>5</v>
      </c>
      <c r="J25" s="47">
        <v>16.25</v>
      </c>
      <c r="K25" s="75">
        <v>1</v>
      </c>
      <c r="L25" s="74">
        <f t="shared" si="0"/>
        <v>15.363</v>
      </c>
      <c r="M25" s="74">
        <f t="shared" si="1"/>
        <v>4</v>
      </c>
      <c r="N25" s="29"/>
      <c r="O25" s="29"/>
      <c r="P25" s="29"/>
    </row>
    <row r="26" spans="1:16" ht="21">
      <c r="A26" s="69">
        <v>21801176</v>
      </c>
      <c r="B26" s="41">
        <v>8.75</v>
      </c>
      <c r="C26" s="45">
        <v>154</v>
      </c>
      <c r="D26" s="88">
        <v>0</v>
      </c>
      <c r="E26" s="44">
        <v>176</v>
      </c>
      <c r="F26" s="88">
        <v>0</v>
      </c>
      <c r="G26" s="43">
        <v>180</v>
      </c>
      <c r="H26" s="41">
        <v>0</v>
      </c>
      <c r="I26" s="42">
        <v>178</v>
      </c>
      <c r="J26" s="41">
        <v>11.875</v>
      </c>
      <c r="K26" s="73">
        <v>49</v>
      </c>
      <c r="L26" s="72">
        <f t="shared" si="0"/>
        <v>6.6669999999999998</v>
      </c>
      <c r="M26" s="72">
        <f t="shared" si="1"/>
        <v>168</v>
      </c>
      <c r="N26" s="29"/>
      <c r="O26" s="29"/>
      <c r="P26" s="29"/>
    </row>
    <row r="27" spans="1:16" ht="21">
      <c r="A27" s="76">
        <v>21801238</v>
      </c>
      <c r="B27" s="47">
        <v>14.5</v>
      </c>
      <c r="C27" s="51">
        <v>60</v>
      </c>
      <c r="D27" s="87">
        <v>13.902439019999999</v>
      </c>
      <c r="E27" s="50">
        <v>60</v>
      </c>
      <c r="F27" s="87">
        <v>14.166666666666666</v>
      </c>
      <c r="G27" s="49">
        <v>11</v>
      </c>
      <c r="H27" s="47">
        <v>14.21</v>
      </c>
      <c r="I27" s="48">
        <v>34</v>
      </c>
      <c r="J27" s="47">
        <v>11.25</v>
      </c>
      <c r="K27" s="75">
        <v>66</v>
      </c>
      <c r="L27" s="74">
        <f t="shared" si="0"/>
        <v>13.143000000000001</v>
      </c>
      <c r="M27" s="74">
        <f t="shared" si="1"/>
        <v>32</v>
      </c>
      <c r="N27" s="29"/>
      <c r="O27" s="29"/>
      <c r="P27" s="29"/>
    </row>
    <row r="28" spans="1:16" ht="21">
      <c r="A28" s="69">
        <v>21801322</v>
      </c>
      <c r="B28" s="41">
        <v>14.25</v>
      </c>
      <c r="C28" s="45">
        <v>67</v>
      </c>
      <c r="D28" s="88">
        <v>14.87804878</v>
      </c>
      <c r="E28" s="44">
        <v>40</v>
      </c>
      <c r="F28" s="88">
        <v>11.666666666666666</v>
      </c>
      <c r="G28" s="43">
        <v>44</v>
      </c>
      <c r="H28" s="41">
        <v>14.21</v>
      </c>
      <c r="I28" s="42">
        <v>34</v>
      </c>
      <c r="J28" s="41">
        <v>11.25</v>
      </c>
      <c r="K28" s="73">
        <v>66</v>
      </c>
      <c r="L28" s="72">
        <f t="shared" si="0"/>
        <v>12.881</v>
      </c>
      <c r="M28" s="72">
        <f t="shared" si="1"/>
        <v>41</v>
      </c>
      <c r="N28" s="29"/>
      <c r="O28" s="29"/>
      <c r="P28" s="29"/>
    </row>
    <row r="29" spans="1:16" ht="21">
      <c r="A29" s="76">
        <v>21801540</v>
      </c>
      <c r="B29" s="47">
        <v>17</v>
      </c>
      <c r="C29" s="51">
        <v>13</v>
      </c>
      <c r="D29" s="87">
        <v>17.56097561</v>
      </c>
      <c r="E29" s="50">
        <v>5</v>
      </c>
      <c r="F29" s="87">
        <v>12.916666666666666</v>
      </c>
      <c r="G29" s="49">
        <v>26</v>
      </c>
      <c r="H29" s="47">
        <v>14.47</v>
      </c>
      <c r="I29" s="48">
        <v>27</v>
      </c>
      <c r="J29" s="47">
        <v>12.5</v>
      </c>
      <c r="K29" s="75">
        <v>33</v>
      </c>
      <c r="L29" s="74">
        <f t="shared" si="0"/>
        <v>14.596</v>
      </c>
      <c r="M29" s="74">
        <f t="shared" si="1"/>
        <v>10</v>
      </c>
      <c r="N29" s="29"/>
      <c r="O29" s="29"/>
      <c r="P29" s="29"/>
    </row>
    <row r="30" spans="1:16" ht="21">
      <c r="A30" s="69">
        <v>21801593</v>
      </c>
      <c r="B30" s="41">
        <v>16</v>
      </c>
      <c r="C30" s="45">
        <v>32</v>
      </c>
      <c r="D30" s="88">
        <v>11.95121951</v>
      </c>
      <c r="E30" s="44">
        <v>87</v>
      </c>
      <c r="F30" s="88">
        <v>12.5</v>
      </c>
      <c r="G30" s="43">
        <v>30</v>
      </c>
      <c r="H30" s="41">
        <v>13.68</v>
      </c>
      <c r="I30" s="42">
        <v>46</v>
      </c>
      <c r="J30" s="41">
        <v>14.375</v>
      </c>
      <c r="K30" s="73">
        <v>12</v>
      </c>
      <c r="L30" s="72">
        <f t="shared" si="0"/>
        <v>14.162000000000001</v>
      </c>
      <c r="M30" s="72">
        <f t="shared" si="1"/>
        <v>15</v>
      </c>
      <c r="N30" s="29"/>
      <c r="O30" s="29"/>
      <c r="P30" s="29"/>
    </row>
    <row r="31" spans="1:16" ht="21">
      <c r="A31" s="78">
        <v>21801774</v>
      </c>
      <c r="B31" s="47">
        <v>13</v>
      </c>
      <c r="C31" s="51">
        <v>95</v>
      </c>
      <c r="D31" s="87">
        <v>14.3902439</v>
      </c>
      <c r="E31" s="50">
        <v>49</v>
      </c>
      <c r="F31" s="87">
        <v>9.5833333333333339</v>
      </c>
      <c r="G31" s="49">
        <v>88</v>
      </c>
      <c r="H31" s="47">
        <v>11.58</v>
      </c>
      <c r="I31" s="48">
        <v>96</v>
      </c>
      <c r="J31" s="47">
        <v>11.25</v>
      </c>
      <c r="K31" s="75">
        <v>66</v>
      </c>
      <c r="L31" s="74">
        <f t="shared" si="0"/>
        <v>11.930999999999999</v>
      </c>
      <c r="M31" s="74">
        <f t="shared" si="1"/>
        <v>69</v>
      </c>
      <c r="N31" s="29"/>
      <c r="O31" s="29"/>
      <c r="P31" s="29"/>
    </row>
    <row r="32" spans="1:16" ht="21">
      <c r="A32" s="69">
        <v>21801795</v>
      </c>
      <c r="B32" s="41">
        <v>11.25</v>
      </c>
      <c r="C32" s="45">
        <v>129</v>
      </c>
      <c r="D32" s="88">
        <v>8.0487804880000002</v>
      </c>
      <c r="E32" s="44">
        <v>146</v>
      </c>
      <c r="F32" s="88">
        <v>7.5</v>
      </c>
      <c r="G32" s="43">
        <v>132</v>
      </c>
      <c r="H32" s="41">
        <v>10.79</v>
      </c>
      <c r="I32" s="42">
        <v>119</v>
      </c>
      <c r="J32" s="41">
        <v>11.25</v>
      </c>
      <c r="K32" s="73">
        <v>66</v>
      </c>
      <c r="L32" s="72">
        <f t="shared" si="0"/>
        <v>10.298</v>
      </c>
      <c r="M32" s="72">
        <f t="shared" si="1"/>
        <v>110</v>
      </c>
      <c r="N32" s="29"/>
      <c r="O32" s="29"/>
      <c r="P32" s="29"/>
    </row>
    <row r="33" spans="1:16" ht="21">
      <c r="A33" s="76">
        <v>21802003</v>
      </c>
      <c r="B33" s="47">
        <v>10.25</v>
      </c>
      <c r="C33" s="51">
        <v>142</v>
      </c>
      <c r="D33" s="87">
        <v>6.585365854</v>
      </c>
      <c r="E33" s="50">
        <v>152</v>
      </c>
      <c r="F33" s="87">
        <v>6.25</v>
      </c>
      <c r="G33" s="49">
        <v>150</v>
      </c>
      <c r="H33" s="47">
        <v>10.26</v>
      </c>
      <c r="I33" s="48">
        <v>134</v>
      </c>
      <c r="J33" s="47">
        <v>11.25</v>
      </c>
      <c r="K33" s="75">
        <v>66</v>
      </c>
      <c r="L33" s="74">
        <f t="shared" si="0"/>
        <v>9.6280000000000001</v>
      </c>
      <c r="M33" s="74">
        <f t="shared" si="1"/>
        <v>134</v>
      </c>
      <c r="N33" s="29"/>
      <c r="O33" s="29"/>
      <c r="P33" s="29"/>
    </row>
    <row r="34" spans="1:16" ht="21">
      <c r="A34" s="69">
        <v>21802133</v>
      </c>
      <c r="B34" s="41">
        <v>13.75</v>
      </c>
      <c r="C34" s="45">
        <v>82</v>
      </c>
      <c r="D34" s="88">
        <v>12.195121950000001</v>
      </c>
      <c r="E34" s="44">
        <v>83</v>
      </c>
      <c r="F34" s="88">
        <v>10.416666666666666</v>
      </c>
      <c r="G34" s="43">
        <v>69</v>
      </c>
      <c r="H34" s="41">
        <v>13.16</v>
      </c>
      <c r="I34" s="42">
        <v>58</v>
      </c>
      <c r="J34" s="41">
        <v>13.75</v>
      </c>
      <c r="K34" s="73">
        <v>18</v>
      </c>
      <c r="L34" s="72">
        <f t="shared" si="0"/>
        <v>13.051</v>
      </c>
      <c r="M34" s="72">
        <f t="shared" si="1"/>
        <v>36</v>
      </c>
      <c r="N34" s="29"/>
      <c r="O34" s="29"/>
      <c r="P34" s="29"/>
    </row>
    <row r="35" spans="1:16" ht="21">
      <c r="A35" s="76">
        <v>21802140</v>
      </c>
      <c r="B35" s="47">
        <v>13</v>
      </c>
      <c r="C35" s="51">
        <v>95</v>
      </c>
      <c r="D35" s="87">
        <v>10.73170732</v>
      </c>
      <c r="E35" s="50">
        <v>109</v>
      </c>
      <c r="F35" s="87">
        <v>9.5833333333333339</v>
      </c>
      <c r="G35" s="49">
        <v>88</v>
      </c>
      <c r="H35" s="47">
        <v>12.63</v>
      </c>
      <c r="I35" s="48">
        <v>74</v>
      </c>
      <c r="J35" s="47">
        <v>12.5</v>
      </c>
      <c r="K35" s="75">
        <v>33</v>
      </c>
      <c r="L35" s="74">
        <f t="shared" si="0"/>
        <v>12.037000000000001</v>
      </c>
      <c r="M35" s="74">
        <f t="shared" si="1"/>
        <v>66</v>
      </c>
      <c r="N35" s="29"/>
      <c r="O35" s="29"/>
      <c r="P35" s="29"/>
    </row>
    <row r="36" spans="1:16" ht="21">
      <c r="A36" s="69">
        <v>21802178</v>
      </c>
      <c r="B36" s="41">
        <v>16</v>
      </c>
      <c r="C36" s="45">
        <v>32</v>
      </c>
      <c r="D36" s="88">
        <v>15.365853660000001</v>
      </c>
      <c r="E36" s="44">
        <v>35</v>
      </c>
      <c r="F36" s="88">
        <v>7.916666666666667</v>
      </c>
      <c r="G36" s="43">
        <v>121</v>
      </c>
      <c r="H36" s="41">
        <v>14.74</v>
      </c>
      <c r="I36" s="42">
        <v>22</v>
      </c>
      <c r="J36" s="41">
        <v>11.875</v>
      </c>
      <c r="K36" s="73">
        <v>49</v>
      </c>
      <c r="L36" s="72">
        <f t="shared" si="0"/>
        <v>13.202</v>
      </c>
      <c r="M36" s="72">
        <f t="shared" si="1"/>
        <v>29</v>
      </c>
      <c r="N36" s="29"/>
      <c r="O36" s="29"/>
      <c r="P36" s="29"/>
    </row>
    <row r="37" spans="1:16" ht="21">
      <c r="A37" s="76">
        <v>21802313</v>
      </c>
      <c r="B37" s="47">
        <v>12.5</v>
      </c>
      <c r="C37" s="51">
        <v>105</v>
      </c>
      <c r="D37" s="87">
        <v>13.658536590000001</v>
      </c>
      <c r="E37" s="50">
        <v>65</v>
      </c>
      <c r="F37" s="87">
        <v>11.666666666666666</v>
      </c>
      <c r="G37" s="49">
        <v>44</v>
      </c>
      <c r="H37" s="47">
        <v>11.58</v>
      </c>
      <c r="I37" s="48">
        <v>96</v>
      </c>
      <c r="J37" s="47">
        <v>12.5</v>
      </c>
      <c r="K37" s="75">
        <v>33</v>
      </c>
      <c r="L37" s="74">
        <f t="shared" si="0"/>
        <v>12.44</v>
      </c>
      <c r="M37" s="74">
        <f t="shared" si="1"/>
        <v>51</v>
      </c>
      <c r="N37" s="29"/>
      <c r="O37" s="29"/>
      <c r="P37" s="29"/>
    </row>
    <row r="38" spans="1:16" ht="21">
      <c r="A38" s="69">
        <v>21802428</v>
      </c>
      <c r="B38" s="41">
        <v>12.75</v>
      </c>
      <c r="C38" s="45">
        <v>101</v>
      </c>
      <c r="D38" s="88">
        <v>8.7804878049999999</v>
      </c>
      <c r="E38" s="44">
        <v>137</v>
      </c>
      <c r="F38" s="88">
        <v>9.1666666666666661</v>
      </c>
      <c r="G38" s="43">
        <v>96</v>
      </c>
      <c r="H38" s="41">
        <v>10.53</v>
      </c>
      <c r="I38" s="42">
        <v>127</v>
      </c>
      <c r="J38" s="41">
        <v>13.125</v>
      </c>
      <c r="K38" s="73">
        <v>26</v>
      </c>
      <c r="L38" s="72">
        <f t="shared" si="0"/>
        <v>11.663</v>
      </c>
      <c r="M38" s="72">
        <f t="shared" si="1"/>
        <v>78</v>
      </c>
      <c r="N38" s="29"/>
      <c r="O38" s="29"/>
      <c r="P38" s="29"/>
    </row>
    <row r="39" spans="1:16" ht="21">
      <c r="A39" s="76">
        <v>21802451</v>
      </c>
      <c r="B39" s="47">
        <v>15</v>
      </c>
      <c r="C39" s="51">
        <v>48</v>
      </c>
      <c r="D39" s="87">
        <v>12.926829270000001</v>
      </c>
      <c r="E39" s="50">
        <v>73</v>
      </c>
      <c r="F39" s="87">
        <v>10.416666666666666</v>
      </c>
      <c r="G39" s="49">
        <v>69</v>
      </c>
      <c r="H39" s="47">
        <v>13.16</v>
      </c>
      <c r="I39" s="48">
        <v>58</v>
      </c>
      <c r="J39" s="47">
        <v>13.75</v>
      </c>
      <c r="K39" s="75">
        <v>18</v>
      </c>
      <c r="L39" s="74">
        <f t="shared" si="0"/>
        <v>13.47</v>
      </c>
      <c r="M39" s="74">
        <f t="shared" si="1"/>
        <v>24</v>
      </c>
      <c r="N39" s="29"/>
      <c r="O39" s="29"/>
      <c r="P39" s="29"/>
    </row>
    <row r="40" spans="1:16" ht="21">
      <c r="A40" s="69">
        <v>21802469</v>
      </c>
      <c r="B40" s="41">
        <v>9.5</v>
      </c>
      <c r="C40" s="45">
        <v>148</v>
      </c>
      <c r="D40" s="88">
        <v>10.487804880000001</v>
      </c>
      <c r="E40" s="44">
        <v>112</v>
      </c>
      <c r="F40" s="88">
        <v>9.1666666666666661</v>
      </c>
      <c r="G40" s="43">
        <v>96</v>
      </c>
      <c r="H40" s="41">
        <v>8.16</v>
      </c>
      <c r="I40" s="42">
        <v>159</v>
      </c>
      <c r="J40" s="41">
        <v>11.25</v>
      </c>
      <c r="K40" s="73">
        <v>66</v>
      </c>
      <c r="L40" s="72">
        <f t="shared" si="0"/>
        <v>10.084</v>
      </c>
      <c r="M40" s="72">
        <f t="shared" si="1"/>
        <v>121</v>
      </c>
      <c r="N40" s="29"/>
      <c r="O40" s="29"/>
      <c r="P40" s="29"/>
    </row>
    <row r="41" spans="1:16" ht="21">
      <c r="A41" s="76">
        <v>21802699</v>
      </c>
      <c r="B41" s="47">
        <v>12</v>
      </c>
      <c r="C41" s="51">
        <v>116</v>
      </c>
      <c r="D41" s="87">
        <v>11.2195122</v>
      </c>
      <c r="E41" s="50">
        <v>103</v>
      </c>
      <c r="F41" s="87">
        <v>8.3333333333333339</v>
      </c>
      <c r="G41" s="49">
        <v>112</v>
      </c>
      <c r="H41" s="47">
        <v>11.58</v>
      </c>
      <c r="I41" s="48">
        <v>96</v>
      </c>
      <c r="J41" s="47">
        <v>12.5</v>
      </c>
      <c r="K41" s="75">
        <v>33</v>
      </c>
      <c r="L41" s="74">
        <f t="shared" si="0"/>
        <v>11.561999999999999</v>
      </c>
      <c r="M41" s="74">
        <f t="shared" si="1"/>
        <v>81</v>
      </c>
      <c r="N41" s="29"/>
      <c r="O41" s="29"/>
      <c r="P41" s="29"/>
    </row>
    <row r="42" spans="1:16" ht="21">
      <c r="A42" s="69">
        <v>21802796</v>
      </c>
      <c r="B42" s="41">
        <v>11</v>
      </c>
      <c r="C42" s="45">
        <v>135</v>
      </c>
      <c r="D42" s="88">
        <v>12.195121950000001</v>
      </c>
      <c r="E42" s="44">
        <v>83</v>
      </c>
      <c r="F42" s="88">
        <v>10.416666666666666</v>
      </c>
      <c r="G42" s="43">
        <v>69</v>
      </c>
      <c r="H42" s="41">
        <v>11.05</v>
      </c>
      <c r="I42" s="42">
        <v>113</v>
      </c>
      <c r="J42" s="41">
        <v>11.875</v>
      </c>
      <c r="K42" s="73">
        <v>49</v>
      </c>
      <c r="L42" s="72">
        <f t="shared" si="0"/>
        <v>11.409000000000001</v>
      </c>
      <c r="M42" s="72">
        <f t="shared" si="1"/>
        <v>88</v>
      </c>
      <c r="N42" s="29"/>
      <c r="O42" s="29"/>
      <c r="P42" s="29"/>
    </row>
    <row r="43" spans="1:16" ht="21">
      <c r="A43" s="76">
        <v>21802802</v>
      </c>
      <c r="B43" s="47">
        <v>11.25</v>
      </c>
      <c r="C43" s="51">
        <v>129</v>
      </c>
      <c r="D43" s="87">
        <v>6.8292682930000002</v>
      </c>
      <c r="E43" s="50">
        <v>150</v>
      </c>
      <c r="F43" s="87">
        <v>5.416666666666667</v>
      </c>
      <c r="G43" s="49">
        <v>164</v>
      </c>
      <c r="H43" s="47">
        <v>12.37</v>
      </c>
      <c r="I43" s="48">
        <v>78</v>
      </c>
      <c r="J43" s="47">
        <v>11.25</v>
      </c>
      <c r="K43" s="75">
        <v>66</v>
      </c>
      <c r="L43" s="74">
        <f t="shared" si="0"/>
        <v>10.045</v>
      </c>
      <c r="M43" s="74">
        <f t="shared" si="1"/>
        <v>122</v>
      </c>
      <c r="N43" s="29"/>
      <c r="O43" s="29"/>
      <c r="P43" s="29"/>
    </row>
    <row r="44" spans="1:16" ht="21">
      <c r="A44" s="69">
        <v>21802829</v>
      </c>
      <c r="B44" s="41">
        <v>15</v>
      </c>
      <c r="C44" s="45">
        <v>48</v>
      </c>
      <c r="D44" s="88">
        <v>15.6097561</v>
      </c>
      <c r="E44" s="44">
        <v>31</v>
      </c>
      <c r="F44" s="88">
        <v>7.5</v>
      </c>
      <c r="G44" s="43">
        <v>132</v>
      </c>
      <c r="H44" s="41">
        <v>12.89</v>
      </c>
      <c r="I44" s="42">
        <v>66</v>
      </c>
      <c r="J44" s="41">
        <v>13.75</v>
      </c>
      <c r="K44" s="73">
        <v>18</v>
      </c>
      <c r="L44" s="72">
        <f t="shared" si="0"/>
        <v>13.409000000000001</v>
      </c>
      <c r="M44" s="72">
        <f t="shared" si="1"/>
        <v>26</v>
      </c>
      <c r="N44" s="29"/>
      <c r="O44" s="29"/>
      <c r="P44" s="29"/>
    </row>
    <row r="45" spans="1:16" ht="21">
      <c r="A45" s="76">
        <v>21802878</v>
      </c>
      <c r="B45" s="47">
        <v>16.75</v>
      </c>
      <c r="C45" s="51">
        <v>17</v>
      </c>
      <c r="D45" s="87">
        <v>14.14634146</v>
      </c>
      <c r="E45" s="50">
        <v>54</v>
      </c>
      <c r="F45" s="87">
        <v>10</v>
      </c>
      <c r="G45" s="49">
        <v>82</v>
      </c>
      <c r="H45" s="47">
        <v>11.58</v>
      </c>
      <c r="I45" s="48">
        <v>96</v>
      </c>
      <c r="J45" s="47">
        <v>15</v>
      </c>
      <c r="K45" s="75">
        <v>8</v>
      </c>
      <c r="L45" s="74">
        <f t="shared" si="0"/>
        <v>14.315</v>
      </c>
      <c r="M45" s="74">
        <f t="shared" si="1"/>
        <v>13</v>
      </c>
      <c r="N45" s="29"/>
      <c r="O45" s="29"/>
      <c r="P45" s="29"/>
    </row>
    <row r="46" spans="1:16" ht="21">
      <c r="A46" s="69">
        <v>21803004</v>
      </c>
      <c r="B46" s="41">
        <v>12.75</v>
      </c>
      <c r="C46" s="45">
        <v>101</v>
      </c>
      <c r="D46" s="88">
        <v>13.17073171</v>
      </c>
      <c r="E46" s="44">
        <v>67</v>
      </c>
      <c r="F46" s="88">
        <v>10</v>
      </c>
      <c r="G46" s="43">
        <v>82</v>
      </c>
      <c r="H46" s="41">
        <v>14.47</v>
      </c>
      <c r="I46" s="42">
        <v>27</v>
      </c>
      <c r="J46" s="41">
        <v>11.875</v>
      </c>
      <c r="K46" s="73">
        <v>49</v>
      </c>
      <c r="L46" s="72">
        <f t="shared" si="0"/>
        <v>12.315</v>
      </c>
      <c r="M46" s="72">
        <f t="shared" si="1"/>
        <v>52</v>
      </c>
      <c r="N46" s="29"/>
      <c r="O46" s="29"/>
      <c r="P46" s="29"/>
    </row>
    <row r="47" spans="1:16" ht="21">
      <c r="A47" s="76">
        <v>21803183</v>
      </c>
      <c r="B47" s="47">
        <v>10</v>
      </c>
      <c r="C47" s="51">
        <v>145</v>
      </c>
      <c r="D47" s="87">
        <v>9.7560975610000007</v>
      </c>
      <c r="E47" s="50">
        <v>122</v>
      </c>
      <c r="F47" s="87">
        <v>7.083333333333333</v>
      </c>
      <c r="G47" s="49">
        <v>137</v>
      </c>
      <c r="H47" s="47">
        <v>10.53</v>
      </c>
      <c r="I47" s="48">
        <v>127</v>
      </c>
      <c r="J47" s="47">
        <v>13.125</v>
      </c>
      <c r="K47" s="75">
        <v>26</v>
      </c>
      <c r="L47" s="74">
        <f t="shared" si="0"/>
        <v>10.807</v>
      </c>
      <c r="M47" s="74">
        <f t="shared" si="1"/>
        <v>102</v>
      </c>
      <c r="N47" s="29"/>
      <c r="O47" s="29"/>
      <c r="P47" s="29"/>
    </row>
    <row r="48" spans="1:16" ht="21">
      <c r="A48" s="69">
        <v>21803277</v>
      </c>
      <c r="B48" s="41">
        <v>11.5</v>
      </c>
      <c r="C48" s="45">
        <v>127</v>
      </c>
      <c r="D48" s="88">
        <v>9.5121951219999996</v>
      </c>
      <c r="E48" s="44">
        <v>126</v>
      </c>
      <c r="F48" s="88">
        <v>12.083333333333334</v>
      </c>
      <c r="G48" s="43">
        <v>36</v>
      </c>
      <c r="H48" s="41">
        <v>11.05</v>
      </c>
      <c r="I48" s="42">
        <v>113</v>
      </c>
      <c r="J48" s="41">
        <v>11.875</v>
      </c>
      <c r="K48" s="73">
        <v>49</v>
      </c>
      <c r="L48" s="72">
        <f t="shared" si="0"/>
        <v>11.407</v>
      </c>
      <c r="M48" s="72">
        <f t="shared" si="1"/>
        <v>89</v>
      </c>
      <c r="N48" s="29"/>
      <c r="O48" s="29"/>
      <c r="P48" s="29"/>
    </row>
    <row r="49" spans="1:16" ht="21">
      <c r="A49" s="76">
        <v>21803352</v>
      </c>
      <c r="B49" s="47">
        <v>13.5</v>
      </c>
      <c r="C49" s="51">
        <v>89</v>
      </c>
      <c r="D49" s="87">
        <v>11.70731707</v>
      </c>
      <c r="E49" s="50">
        <v>89</v>
      </c>
      <c r="F49" s="87">
        <v>0</v>
      </c>
      <c r="G49" s="49">
        <v>180</v>
      </c>
      <c r="H49" s="47">
        <v>14.47</v>
      </c>
      <c r="I49" s="48">
        <v>27</v>
      </c>
      <c r="J49" s="47">
        <v>13.75</v>
      </c>
      <c r="K49" s="75">
        <v>18</v>
      </c>
      <c r="L49" s="74">
        <f t="shared" si="0"/>
        <v>11.718</v>
      </c>
      <c r="M49" s="74">
        <f t="shared" si="1"/>
        <v>76</v>
      </c>
      <c r="N49" s="29"/>
      <c r="O49" s="29"/>
      <c r="P49" s="29"/>
    </row>
    <row r="50" spans="1:16" ht="21">
      <c r="A50" s="69">
        <v>21803501</v>
      </c>
      <c r="B50" s="41">
        <v>15.25</v>
      </c>
      <c r="C50" s="45">
        <v>42</v>
      </c>
      <c r="D50" s="88">
        <v>16.097560980000001</v>
      </c>
      <c r="E50" s="44">
        <v>25</v>
      </c>
      <c r="F50" s="88">
        <v>13.75</v>
      </c>
      <c r="G50" s="43">
        <v>16</v>
      </c>
      <c r="H50" s="41">
        <v>11.32</v>
      </c>
      <c r="I50" s="42">
        <v>107</v>
      </c>
      <c r="J50" s="41">
        <v>14.375</v>
      </c>
      <c r="K50" s="73">
        <v>12</v>
      </c>
      <c r="L50" s="72">
        <f t="shared" si="0"/>
        <v>14.404999999999999</v>
      </c>
      <c r="M50" s="72">
        <f t="shared" si="1"/>
        <v>12</v>
      </c>
      <c r="N50" s="29"/>
      <c r="O50" s="29"/>
      <c r="P50" s="29"/>
    </row>
    <row r="51" spans="1:16" ht="21">
      <c r="A51" s="76">
        <v>21803693</v>
      </c>
      <c r="B51" s="47">
        <v>15.5</v>
      </c>
      <c r="C51" s="51">
        <v>38</v>
      </c>
      <c r="D51" s="87">
        <v>16.829268290000002</v>
      </c>
      <c r="E51" s="50">
        <v>10</v>
      </c>
      <c r="F51" s="87">
        <v>12.083333333333334</v>
      </c>
      <c r="G51" s="49">
        <v>36</v>
      </c>
      <c r="H51" s="47">
        <v>13.68</v>
      </c>
      <c r="I51" s="48">
        <v>46</v>
      </c>
      <c r="J51" s="47">
        <v>12.5</v>
      </c>
      <c r="K51" s="75">
        <v>33</v>
      </c>
      <c r="L51" s="74">
        <f t="shared" si="0"/>
        <v>13.916</v>
      </c>
      <c r="M51" s="74">
        <f t="shared" si="1"/>
        <v>19</v>
      </c>
      <c r="N51" s="29"/>
      <c r="O51" s="29"/>
      <c r="P51" s="29"/>
    </row>
    <row r="52" spans="1:16" ht="21">
      <c r="A52" s="69">
        <v>21804059</v>
      </c>
      <c r="B52" s="41">
        <v>16.5</v>
      </c>
      <c r="C52" s="45">
        <v>24</v>
      </c>
      <c r="D52" s="88">
        <v>16.341463409999999</v>
      </c>
      <c r="E52" s="44">
        <v>14</v>
      </c>
      <c r="F52" s="88">
        <v>11.666666666666666</v>
      </c>
      <c r="G52" s="43">
        <v>44</v>
      </c>
      <c r="H52" s="41">
        <v>15.79</v>
      </c>
      <c r="I52" s="42">
        <v>5</v>
      </c>
      <c r="J52" s="41">
        <v>11.875</v>
      </c>
      <c r="K52" s="73">
        <v>49</v>
      </c>
      <c r="L52" s="72">
        <f t="shared" si="0"/>
        <v>14.061</v>
      </c>
      <c r="M52" s="72">
        <f t="shared" si="1"/>
        <v>16</v>
      </c>
      <c r="N52" s="29"/>
      <c r="O52" s="29"/>
      <c r="P52" s="29"/>
    </row>
    <row r="53" spans="1:16" ht="21">
      <c r="A53" s="76">
        <v>21804089</v>
      </c>
      <c r="B53" s="47">
        <v>11.25</v>
      </c>
      <c r="C53" s="51">
        <v>129</v>
      </c>
      <c r="D53" s="87">
        <v>11.70731707</v>
      </c>
      <c r="E53" s="50">
        <v>89</v>
      </c>
      <c r="F53" s="87">
        <v>8.75</v>
      </c>
      <c r="G53" s="49">
        <v>101</v>
      </c>
      <c r="H53" s="47">
        <v>12.89</v>
      </c>
      <c r="I53" s="48">
        <v>66</v>
      </c>
      <c r="J53" s="47">
        <v>13.75</v>
      </c>
      <c r="K53" s="75">
        <v>18</v>
      </c>
      <c r="L53" s="74">
        <f t="shared" si="0"/>
        <v>12.093</v>
      </c>
      <c r="M53" s="74">
        <f t="shared" si="1"/>
        <v>64</v>
      </c>
      <c r="N53" s="29"/>
      <c r="O53" s="29"/>
      <c r="P53" s="29"/>
    </row>
    <row r="54" spans="1:16" ht="21">
      <c r="A54" s="69">
        <v>21804262</v>
      </c>
      <c r="B54" s="41">
        <v>14.5</v>
      </c>
      <c r="C54" s="45">
        <v>60</v>
      </c>
      <c r="D54" s="88">
        <v>14.3902439</v>
      </c>
      <c r="E54" s="44">
        <v>49</v>
      </c>
      <c r="F54" s="88">
        <v>9.5833333333333339</v>
      </c>
      <c r="G54" s="43">
        <v>88</v>
      </c>
      <c r="H54" s="41">
        <v>10.79</v>
      </c>
      <c r="I54" s="42">
        <v>119</v>
      </c>
      <c r="J54" s="41">
        <v>12.5</v>
      </c>
      <c r="K54" s="73">
        <v>33</v>
      </c>
      <c r="L54" s="72">
        <f t="shared" si="0"/>
        <v>12.695</v>
      </c>
      <c r="M54" s="72">
        <f t="shared" si="1"/>
        <v>45</v>
      </c>
      <c r="N54" s="29"/>
      <c r="O54" s="29"/>
      <c r="P54" s="29"/>
    </row>
    <row r="55" spans="1:16" ht="21">
      <c r="A55" s="76">
        <v>21804440</v>
      </c>
      <c r="B55" s="47">
        <v>14</v>
      </c>
      <c r="C55" s="51">
        <v>77</v>
      </c>
      <c r="D55" s="87">
        <v>12.43902439</v>
      </c>
      <c r="E55" s="50">
        <v>78</v>
      </c>
      <c r="F55" s="87">
        <v>12.916666666666666</v>
      </c>
      <c r="G55" s="49">
        <v>26</v>
      </c>
      <c r="H55" s="47">
        <v>13.16</v>
      </c>
      <c r="I55" s="48">
        <v>58</v>
      </c>
      <c r="J55" s="47">
        <v>11.875</v>
      </c>
      <c r="K55" s="75">
        <v>49</v>
      </c>
      <c r="L55" s="74">
        <f t="shared" si="0"/>
        <v>12.776999999999999</v>
      </c>
      <c r="M55" s="74">
        <f t="shared" si="1"/>
        <v>44</v>
      </c>
      <c r="N55" s="29"/>
      <c r="O55" s="29"/>
      <c r="P55" s="29"/>
    </row>
    <row r="56" spans="1:16" ht="21">
      <c r="A56" s="69">
        <v>21804467</v>
      </c>
      <c r="B56" s="41">
        <v>14</v>
      </c>
      <c r="C56" s="45">
        <v>77</v>
      </c>
      <c r="D56" s="88">
        <v>12.43902439</v>
      </c>
      <c r="E56" s="44">
        <v>78</v>
      </c>
      <c r="F56" s="88">
        <v>8.75</v>
      </c>
      <c r="G56" s="43">
        <v>101</v>
      </c>
      <c r="H56" s="41">
        <v>9.74</v>
      </c>
      <c r="I56" s="42">
        <v>140</v>
      </c>
      <c r="J56" s="41">
        <v>12.5</v>
      </c>
      <c r="K56" s="73">
        <v>33</v>
      </c>
      <c r="L56" s="72">
        <f t="shared" si="0"/>
        <v>12.087999999999999</v>
      </c>
      <c r="M56" s="72">
        <f t="shared" si="1"/>
        <v>65</v>
      </c>
      <c r="N56" s="29"/>
      <c r="O56" s="29"/>
      <c r="P56" s="29"/>
    </row>
    <row r="57" spans="1:16" ht="21">
      <c r="A57" s="76">
        <v>21804528</v>
      </c>
      <c r="B57" s="47">
        <v>16.75</v>
      </c>
      <c r="C57" s="51">
        <v>17</v>
      </c>
      <c r="D57" s="87">
        <v>16.341463409999999</v>
      </c>
      <c r="E57" s="50">
        <v>14</v>
      </c>
      <c r="F57" s="87">
        <v>14.166666666666666</v>
      </c>
      <c r="G57" s="49">
        <v>11</v>
      </c>
      <c r="H57" s="47">
        <v>15.53</v>
      </c>
      <c r="I57" s="48">
        <v>8</v>
      </c>
      <c r="J57" s="47">
        <v>11.25</v>
      </c>
      <c r="K57" s="75">
        <v>66</v>
      </c>
      <c r="L57" s="74">
        <f t="shared" si="0"/>
        <v>14.19</v>
      </c>
      <c r="M57" s="74">
        <f t="shared" si="1"/>
        <v>14</v>
      </c>
      <c r="N57" s="29"/>
      <c r="O57" s="29"/>
      <c r="P57" s="29"/>
    </row>
    <row r="58" spans="1:16" ht="21">
      <c r="A58" s="69">
        <v>21804598</v>
      </c>
      <c r="B58" s="41">
        <v>15</v>
      </c>
      <c r="C58" s="45">
        <v>48</v>
      </c>
      <c r="D58" s="88">
        <v>15.85365854</v>
      </c>
      <c r="E58" s="44">
        <v>29</v>
      </c>
      <c r="F58" s="88">
        <v>10.833333333333334</v>
      </c>
      <c r="G58" s="43">
        <v>62</v>
      </c>
      <c r="H58" s="41">
        <v>12.89</v>
      </c>
      <c r="I58" s="42">
        <v>66</v>
      </c>
      <c r="J58" s="41">
        <v>11.875</v>
      </c>
      <c r="K58" s="73">
        <v>49</v>
      </c>
      <c r="L58" s="72">
        <f t="shared" si="0"/>
        <v>13.179</v>
      </c>
      <c r="M58" s="72">
        <f t="shared" si="1"/>
        <v>31</v>
      </c>
      <c r="N58" s="29"/>
      <c r="O58" s="29"/>
      <c r="P58" s="29"/>
    </row>
    <row r="59" spans="1:16" ht="21">
      <c r="A59" s="76">
        <v>21804939</v>
      </c>
      <c r="B59" s="47">
        <v>15.5</v>
      </c>
      <c r="C59" s="51">
        <v>38</v>
      </c>
      <c r="D59" s="87">
        <v>14.87804878</v>
      </c>
      <c r="E59" s="77">
        <v>40</v>
      </c>
      <c r="F59" s="87">
        <v>10.416666666666666</v>
      </c>
      <c r="G59" s="54">
        <v>69</v>
      </c>
      <c r="H59" s="47">
        <v>15.26</v>
      </c>
      <c r="I59" s="48">
        <v>15</v>
      </c>
      <c r="J59" s="47">
        <v>15.625</v>
      </c>
      <c r="K59" s="75">
        <v>3</v>
      </c>
      <c r="L59" s="74">
        <f t="shared" si="0"/>
        <v>14.78</v>
      </c>
      <c r="M59" s="74">
        <f t="shared" si="1"/>
        <v>8</v>
      </c>
      <c r="N59" s="29"/>
      <c r="O59" s="29"/>
      <c r="P59" s="29"/>
    </row>
    <row r="60" spans="1:16" ht="21">
      <c r="A60" s="69">
        <v>21804975</v>
      </c>
      <c r="B60" s="41">
        <v>10.75</v>
      </c>
      <c r="C60" s="45">
        <v>137</v>
      </c>
      <c r="D60" s="88">
        <v>6.585365854</v>
      </c>
      <c r="E60" s="57">
        <v>152</v>
      </c>
      <c r="F60" s="88">
        <v>2.5</v>
      </c>
      <c r="G60" s="53">
        <v>176</v>
      </c>
      <c r="H60" s="41">
        <v>6.05</v>
      </c>
      <c r="I60" s="42">
        <v>174</v>
      </c>
      <c r="J60" s="41">
        <v>11.25</v>
      </c>
      <c r="K60" s="73">
        <v>66</v>
      </c>
      <c r="L60" s="72">
        <f t="shared" si="0"/>
        <v>8.8040000000000003</v>
      </c>
      <c r="M60" s="72">
        <f t="shared" si="1"/>
        <v>149</v>
      </c>
      <c r="N60" s="29"/>
      <c r="O60" s="29"/>
      <c r="P60" s="29"/>
    </row>
    <row r="61" spans="1:16" ht="21">
      <c r="A61" s="76">
        <v>21805616</v>
      </c>
      <c r="B61" s="47">
        <v>12</v>
      </c>
      <c r="C61" s="51">
        <v>116</v>
      </c>
      <c r="D61" s="87">
        <v>13.17073171</v>
      </c>
      <c r="E61" s="50">
        <v>67</v>
      </c>
      <c r="F61" s="87">
        <v>7.916666666666667</v>
      </c>
      <c r="G61" s="49">
        <v>121</v>
      </c>
      <c r="H61" s="47">
        <v>11.32</v>
      </c>
      <c r="I61" s="48">
        <v>107</v>
      </c>
      <c r="J61" s="47">
        <v>13.75</v>
      </c>
      <c r="K61" s="75">
        <v>18</v>
      </c>
      <c r="L61" s="74">
        <f t="shared" si="0"/>
        <v>12.195</v>
      </c>
      <c r="M61" s="74">
        <f t="shared" si="1"/>
        <v>58</v>
      </c>
      <c r="N61" s="29"/>
      <c r="O61" s="29"/>
      <c r="P61" s="29"/>
    </row>
    <row r="62" spans="1:16" ht="21">
      <c r="A62" s="69">
        <v>21805967</v>
      </c>
      <c r="B62" s="41">
        <v>17.25</v>
      </c>
      <c r="C62" s="45">
        <v>9</v>
      </c>
      <c r="D62" s="88">
        <v>18.048780489999999</v>
      </c>
      <c r="E62" s="44">
        <v>1</v>
      </c>
      <c r="F62" s="88">
        <v>12.5</v>
      </c>
      <c r="G62" s="43">
        <v>30</v>
      </c>
      <c r="H62" s="41">
        <v>15.53</v>
      </c>
      <c r="I62" s="42">
        <v>8</v>
      </c>
      <c r="J62" s="41">
        <v>14.375</v>
      </c>
      <c r="K62" s="73">
        <v>12</v>
      </c>
      <c r="L62" s="72">
        <f t="shared" si="0"/>
        <v>15.481999999999999</v>
      </c>
      <c r="M62" s="72">
        <f t="shared" si="1"/>
        <v>2</v>
      </c>
      <c r="N62" s="29"/>
      <c r="O62" s="29"/>
      <c r="P62" s="29"/>
    </row>
    <row r="63" spans="1:16" ht="21">
      <c r="A63" s="76">
        <v>21806310</v>
      </c>
      <c r="B63" s="47">
        <v>17.5</v>
      </c>
      <c r="C63" s="51">
        <v>6</v>
      </c>
      <c r="D63" s="87">
        <v>13.902439019999999</v>
      </c>
      <c r="E63" s="50">
        <v>60</v>
      </c>
      <c r="F63" s="87">
        <v>8.3333333333333339</v>
      </c>
      <c r="G63" s="49">
        <v>112</v>
      </c>
      <c r="H63" s="47">
        <v>12.37</v>
      </c>
      <c r="I63" s="48">
        <v>78</v>
      </c>
      <c r="J63" s="47">
        <v>11.875</v>
      </c>
      <c r="K63" s="75">
        <v>49</v>
      </c>
      <c r="L63" s="74">
        <f t="shared" si="0"/>
        <v>13.192</v>
      </c>
      <c r="M63" s="74">
        <f t="shared" si="1"/>
        <v>30</v>
      </c>
      <c r="N63" s="29"/>
      <c r="O63" s="29"/>
      <c r="P63" s="29"/>
    </row>
    <row r="64" spans="1:16" ht="21">
      <c r="A64" s="69">
        <v>21806551</v>
      </c>
      <c r="B64" s="41">
        <v>15.25</v>
      </c>
      <c r="C64" s="45">
        <v>42</v>
      </c>
      <c r="D64" s="88">
        <v>13.17073171</v>
      </c>
      <c r="E64" s="44">
        <v>67</v>
      </c>
      <c r="F64" s="88">
        <v>8.75</v>
      </c>
      <c r="G64" s="43">
        <v>101</v>
      </c>
      <c r="H64" s="41">
        <v>12.37</v>
      </c>
      <c r="I64" s="42">
        <v>78</v>
      </c>
      <c r="J64" s="41">
        <v>11.875</v>
      </c>
      <c r="K64" s="73">
        <v>49</v>
      </c>
      <c r="L64" s="72">
        <f t="shared" si="0"/>
        <v>12.568</v>
      </c>
      <c r="M64" s="72">
        <f t="shared" si="1"/>
        <v>47</v>
      </c>
      <c r="N64" s="29"/>
      <c r="O64" s="29"/>
      <c r="P64" s="29"/>
    </row>
    <row r="65" spans="1:16" ht="21">
      <c r="A65" s="76">
        <v>21806760</v>
      </c>
      <c r="B65" s="47">
        <v>16</v>
      </c>
      <c r="C65" s="51">
        <v>32</v>
      </c>
      <c r="D65" s="87">
        <v>10.487804880000001</v>
      </c>
      <c r="E65" s="50">
        <v>112</v>
      </c>
      <c r="F65" s="87">
        <v>7.083333333333333</v>
      </c>
      <c r="G65" s="49">
        <v>137</v>
      </c>
      <c r="H65" s="47">
        <v>12.89</v>
      </c>
      <c r="I65" s="48">
        <v>66</v>
      </c>
      <c r="J65" s="47">
        <v>12.5</v>
      </c>
      <c r="K65" s="75">
        <v>33</v>
      </c>
      <c r="L65" s="74">
        <f t="shared" si="0"/>
        <v>12.488</v>
      </c>
      <c r="M65" s="74">
        <f t="shared" si="1"/>
        <v>50</v>
      </c>
      <c r="N65" s="29"/>
      <c r="O65" s="29"/>
      <c r="P65" s="29"/>
    </row>
    <row r="66" spans="1:16" ht="21">
      <c r="A66" s="69">
        <v>21807309</v>
      </c>
      <c r="B66" s="41">
        <v>13.75</v>
      </c>
      <c r="C66" s="45">
        <v>82</v>
      </c>
      <c r="D66" s="88">
        <v>13.902439019999999</v>
      </c>
      <c r="E66" s="44">
        <v>60</v>
      </c>
      <c r="F66" s="88">
        <v>9.5833333333333339</v>
      </c>
      <c r="G66" s="43">
        <v>88</v>
      </c>
      <c r="H66" s="41">
        <v>15</v>
      </c>
      <c r="I66" s="42">
        <v>17</v>
      </c>
      <c r="J66" s="41">
        <v>12.5</v>
      </c>
      <c r="K66" s="73">
        <v>33</v>
      </c>
      <c r="L66" s="72">
        <f t="shared" si="0"/>
        <v>12.906000000000001</v>
      </c>
      <c r="M66" s="72">
        <f t="shared" si="1"/>
        <v>40</v>
      </c>
      <c r="N66" s="29"/>
      <c r="O66" s="29"/>
      <c r="P66" s="29"/>
    </row>
    <row r="67" spans="1:16" ht="21">
      <c r="A67" s="76">
        <v>21817662</v>
      </c>
      <c r="B67" s="47">
        <v>15</v>
      </c>
      <c r="C67" s="51">
        <v>48</v>
      </c>
      <c r="D67" s="87">
        <v>12.926829270000001</v>
      </c>
      <c r="E67" s="50">
        <v>73</v>
      </c>
      <c r="F67" s="87">
        <v>11.666666666666666</v>
      </c>
      <c r="G67" s="49">
        <v>44</v>
      </c>
      <c r="H67" s="47">
        <v>13.68</v>
      </c>
      <c r="I67" s="48">
        <v>46</v>
      </c>
      <c r="J67" s="47">
        <v>12.5</v>
      </c>
      <c r="K67" s="75">
        <v>33</v>
      </c>
      <c r="L67" s="74">
        <f t="shared" si="0"/>
        <v>13.227</v>
      </c>
      <c r="M67" s="74">
        <f t="shared" si="1"/>
        <v>28</v>
      </c>
      <c r="N67" s="29"/>
      <c r="O67" s="29"/>
      <c r="P67" s="29"/>
    </row>
    <row r="68" spans="1:16" ht="21">
      <c r="A68" s="69">
        <v>21817705</v>
      </c>
      <c r="B68" s="41">
        <v>16.5</v>
      </c>
      <c r="C68" s="45">
        <v>24</v>
      </c>
      <c r="D68" s="88">
        <v>16.097560980000001</v>
      </c>
      <c r="E68" s="44">
        <v>25</v>
      </c>
      <c r="F68" s="88">
        <v>11.666666666666666</v>
      </c>
      <c r="G68" s="43">
        <v>44</v>
      </c>
      <c r="H68" s="41">
        <v>14.21</v>
      </c>
      <c r="I68" s="42">
        <v>34</v>
      </c>
      <c r="J68" s="41">
        <v>11.25</v>
      </c>
      <c r="K68" s="73">
        <v>66</v>
      </c>
      <c r="L68" s="72">
        <f t="shared" ref="L68:L131" si="2">ROUND((B68*P$4+D68*P$5+F68*P$6+H68*P$7+J68*P$8)/5.4,3)</f>
        <v>13.622</v>
      </c>
      <c r="M68" s="72">
        <f t="shared" ref="M68:M131" si="3">RANK(L68,L$3:L$600,0)</f>
        <v>21</v>
      </c>
      <c r="N68" s="29"/>
      <c r="O68" s="29"/>
      <c r="P68" s="29"/>
    </row>
    <row r="69" spans="1:16" ht="21">
      <c r="A69" s="76">
        <v>21818428</v>
      </c>
      <c r="B69" s="47">
        <v>11.25</v>
      </c>
      <c r="C69" s="51">
        <v>129</v>
      </c>
      <c r="D69" s="87">
        <v>9.2682926830000003</v>
      </c>
      <c r="E69" s="50">
        <v>132</v>
      </c>
      <c r="F69" s="87">
        <v>7.916666666666667</v>
      </c>
      <c r="G69" s="49">
        <v>121</v>
      </c>
      <c r="H69" s="47">
        <v>10.53</v>
      </c>
      <c r="I69" s="48">
        <v>127</v>
      </c>
      <c r="J69" s="47">
        <v>13.125</v>
      </c>
      <c r="K69" s="75">
        <v>26</v>
      </c>
      <c r="L69" s="74">
        <f t="shared" si="2"/>
        <v>11.175000000000001</v>
      </c>
      <c r="M69" s="74">
        <f t="shared" si="3"/>
        <v>92</v>
      </c>
      <c r="N69" s="29"/>
      <c r="O69" s="29"/>
      <c r="P69" s="29"/>
    </row>
    <row r="70" spans="1:16" ht="21">
      <c r="A70" s="69">
        <v>21818942</v>
      </c>
      <c r="B70" s="41">
        <v>16.25</v>
      </c>
      <c r="C70" s="45">
        <v>29</v>
      </c>
      <c r="D70" s="88">
        <v>9.5121951219999996</v>
      </c>
      <c r="E70" s="44">
        <v>126</v>
      </c>
      <c r="F70" s="88">
        <v>9.5833333333333339</v>
      </c>
      <c r="G70" s="43">
        <v>88</v>
      </c>
      <c r="H70" s="41">
        <v>13.16</v>
      </c>
      <c r="I70" s="42">
        <v>58</v>
      </c>
      <c r="J70" s="41">
        <v>15.625</v>
      </c>
      <c r="K70" s="73">
        <v>3</v>
      </c>
      <c r="L70" s="72">
        <f t="shared" si="2"/>
        <v>13.938000000000001</v>
      </c>
      <c r="M70" s="72">
        <f t="shared" si="3"/>
        <v>18</v>
      </c>
      <c r="N70" s="29"/>
      <c r="O70" s="29"/>
      <c r="P70" s="29"/>
    </row>
    <row r="71" spans="1:16" ht="21">
      <c r="A71" s="76">
        <v>21900504</v>
      </c>
      <c r="B71" s="47">
        <v>15.25</v>
      </c>
      <c r="C71" s="51">
        <v>42</v>
      </c>
      <c r="D71" s="87">
        <v>16.585365849999999</v>
      </c>
      <c r="E71" s="50">
        <v>13</v>
      </c>
      <c r="F71" s="87">
        <v>11.25</v>
      </c>
      <c r="G71" s="49">
        <v>54</v>
      </c>
      <c r="H71" s="47">
        <v>15.53</v>
      </c>
      <c r="I71" s="48">
        <v>8</v>
      </c>
      <c r="J71" s="47">
        <v>11.25</v>
      </c>
      <c r="K71" s="75">
        <v>66</v>
      </c>
      <c r="L71" s="74">
        <f t="shared" si="2"/>
        <v>13.454000000000001</v>
      </c>
      <c r="M71" s="74">
        <f t="shared" si="3"/>
        <v>25</v>
      </c>
      <c r="N71" s="29"/>
      <c r="O71" s="29"/>
      <c r="P71" s="29"/>
    </row>
    <row r="72" spans="1:16" ht="21">
      <c r="A72" s="69">
        <v>21900529</v>
      </c>
      <c r="B72" s="41">
        <v>9</v>
      </c>
      <c r="C72" s="45">
        <v>152</v>
      </c>
      <c r="D72" s="88">
        <v>6.0975609759999996</v>
      </c>
      <c r="E72" s="44">
        <v>162</v>
      </c>
      <c r="F72" s="88">
        <v>2.9166666666666665</v>
      </c>
      <c r="G72" s="43">
        <v>174</v>
      </c>
      <c r="H72" s="41">
        <v>10</v>
      </c>
      <c r="I72" s="42">
        <v>136</v>
      </c>
      <c r="J72" s="41">
        <v>11.875</v>
      </c>
      <c r="K72" s="73">
        <v>49</v>
      </c>
      <c r="L72" s="72">
        <f t="shared" si="2"/>
        <v>9.0109999999999992</v>
      </c>
      <c r="M72" s="72">
        <f t="shared" si="3"/>
        <v>145</v>
      </c>
      <c r="N72" s="29"/>
      <c r="O72" s="29"/>
      <c r="P72" s="29"/>
    </row>
    <row r="73" spans="1:16" ht="21">
      <c r="A73" s="76">
        <v>21900978</v>
      </c>
      <c r="B73" s="47">
        <v>15.75</v>
      </c>
      <c r="C73" s="51">
        <v>37</v>
      </c>
      <c r="D73" s="87">
        <v>14.87804878</v>
      </c>
      <c r="E73" s="50">
        <v>40</v>
      </c>
      <c r="F73" s="87">
        <v>12.083333333333334</v>
      </c>
      <c r="G73" s="49">
        <v>36</v>
      </c>
      <c r="H73" s="47">
        <v>15.53</v>
      </c>
      <c r="I73" s="48">
        <v>8</v>
      </c>
      <c r="J73" s="47">
        <v>11.25</v>
      </c>
      <c r="K73" s="75">
        <v>66</v>
      </c>
      <c r="L73" s="74">
        <f t="shared" si="2"/>
        <v>13.471</v>
      </c>
      <c r="M73" s="74">
        <f t="shared" si="3"/>
        <v>23</v>
      </c>
      <c r="N73" s="29"/>
      <c r="O73" s="29"/>
      <c r="P73" s="29"/>
    </row>
    <row r="74" spans="1:16" ht="21">
      <c r="A74" s="69">
        <v>21901068</v>
      </c>
      <c r="B74" s="41">
        <v>11.75</v>
      </c>
      <c r="C74" s="45">
        <v>124</v>
      </c>
      <c r="D74" s="88">
        <v>9.5121951219999996</v>
      </c>
      <c r="E74" s="44">
        <v>126</v>
      </c>
      <c r="F74" s="88">
        <v>5.833333333333333</v>
      </c>
      <c r="G74" s="43">
        <v>160</v>
      </c>
      <c r="H74" s="41">
        <v>12.11</v>
      </c>
      <c r="I74" s="42">
        <v>90</v>
      </c>
      <c r="J74" s="41">
        <v>11.25</v>
      </c>
      <c r="K74" s="73">
        <v>66</v>
      </c>
      <c r="L74" s="72">
        <f t="shared" si="2"/>
        <v>10.548</v>
      </c>
      <c r="M74" s="72">
        <f t="shared" si="3"/>
        <v>107</v>
      </c>
      <c r="N74" s="29"/>
      <c r="O74" s="29"/>
      <c r="P74" s="29"/>
    </row>
    <row r="75" spans="1:16" ht="21">
      <c r="A75" s="76">
        <v>21901321</v>
      </c>
      <c r="B75" s="47">
        <v>8.5</v>
      </c>
      <c r="C75" s="51">
        <v>156</v>
      </c>
      <c r="D75" s="87">
        <v>6.3414634149999998</v>
      </c>
      <c r="E75" s="50">
        <v>158</v>
      </c>
      <c r="F75" s="87">
        <v>5.416666666666667</v>
      </c>
      <c r="G75" s="49">
        <v>164</v>
      </c>
      <c r="H75" s="47">
        <v>5.79</v>
      </c>
      <c r="I75" s="48">
        <v>175</v>
      </c>
      <c r="J75" s="47">
        <v>12.5</v>
      </c>
      <c r="K75" s="75">
        <v>33</v>
      </c>
      <c r="L75" s="74">
        <f t="shared" si="2"/>
        <v>9.0009999999999994</v>
      </c>
      <c r="M75" s="74">
        <f t="shared" si="3"/>
        <v>146</v>
      </c>
      <c r="N75" s="29"/>
      <c r="O75" s="29"/>
      <c r="P75" s="29"/>
    </row>
    <row r="76" spans="1:16" ht="21">
      <c r="A76" s="69">
        <v>21901725</v>
      </c>
      <c r="B76" s="41">
        <v>15</v>
      </c>
      <c r="C76" s="45">
        <v>48</v>
      </c>
      <c r="D76" s="88">
        <v>11.70731707</v>
      </c>
      <c r="E76" s="44">
        <v>89</v>
      </c>
      <c r="F76" s="88">
        <v>6.666666666666667</v>
      </c>
      <c r="G76" s="43">
        <v>143</v>
      </c>
      <c r="H76" s="41">
        <v>11.84</v>
      </c>
      <c r="I76" s="42">
        <v>93</v>
      </c>
      <c r="J76" s="41">
        <v>11.875</v>
      </c>
      <c r="K76" s="73">
        <v>49</v>
      </c>
      <c r="L76" s="72">
        <f t="shared" si="2"/>
        <v>11.984</v>
      </c>
      <c r="M76" s="72">
        <f t="shared" si="3"/>
        <v>67</v>
      </c>
      <c r="N76" s="29"/>
      <c r="O76" s="29"/>
      <c r="P76" s="29"/>
    </row>
    <row r="77" spans="1:16" ht="21">
      <c r="A77" s="76">
        <v>21902474</v>
      </c>
      <c r="B77" s="47">
        <v>12.5</v>
      </c>
      <c r="C77" s="51">
        <v>105</v>
      </c>
      <c r="D77" s="87">
        <v>12.43902439</v>
      </c>
      <c r="E77" s="50">
        <v>78</v>
      </c>
      <c r="F77" s="87">
        <v>10.416666666666666</v>
      </c>
      <c r="G77" s="49">
        <v>69</v>
      </c>
      <c r="H77" s="47">
        <v>12.89</v>
      </c>
      <c r="I77" s="48">
        <v>66</v>
      </c>
      <c r="J77" s="47">
        <v>12.5</v>
      </c>
      <c r="K77" s="75">
        <v>33</v>
      </c>
      <c r="L77" s="74">
        <f t="shared" si="2"/>
        <v>12.265000000000001</v>
      </c>
      <c r="M77" s="74">
        <f t="shared" si="3"/>
        <v>56</v>
      </c>
      <c r="N77" s="29"/>
      <c r="O77" s="29"/>
      <c r="P77" s="29"/>
    </row>
    <row r="78" spans="1:16" ht="21">
      <c r="A78" s="69">
        <v>21904721</v>
      </c>
      <c r="B78" s="41">
        <v>12.25</v>
      </c>
      <c r="C78" s="45">
        <v>108</v>
      </c>
      <c r="D78" s="88">
        <v>14.14634146</v>
      </c>
      <c r="E78" s="44">
        <v>54</v>
      </c>
      <c r="F78" s="88">
        <v>12.083333333333334</v>
      </c>
      <c r="G78" s="43">
        <v>36</v>
      </c>
      <c r="H78" s="41">
        <v>10.53</v>
      </c>
      <c r="I78" s="42">
        <v>127</v>
      </c>
      <c r="J78" s="41">
        <v>14.375</v>
      </c>
      <c r="K78" s="73">
        <v>12</v>
      </c>
      <c r="L78" s="72">
        <f t="shared" si="2"/>
        <v>13.07</v>
      </c>
      <c r="M78" s="72">
        <f t="shared" si="3"/>
        <v>34</v>
      </c>
      <c r="N78" s="29"/>
      <c r="O78" s="29"/>
      <c r="P78" s="29"/>
    </row>
    <row r="79" spans="1:16" ht="21">
      <c r="A79" s="76">
        <v>21905448</v>
      </c>
      <c r="B79" s="47">
        <v>12.25</v>
      </c>
      <c r="C79" s="51">
        <v>108</v>
      </c>
      <c r="D79" s="87">
        <v>11.463414630000001</v>
      </c>
      <c r="E79" s="50">
        <v>96</v>
      </c>
      <c r="F79" s="87">
        <v>10.416666666666666</v>
      </c>
      <c r="G79" s="49">
        <v>69</v>
      </c>
      <c r="H79" s="47">
        <v>11.58</v>
      </c>
      <c r="I79" s="48">
        <v>96</v>
      </c>
      <c r="J79" s="47">
        <v>12.5</v>
      </c>
      <c r="K79" s="75">
        <v>33</v>
      </c>
      <c r="L79" s="74">
        <f t="shared" si="2"/>
        <v>11.929</v>
      </c>
      <c r="M79" s="74">
        <f t="shared" si="3"/>
        <v>70</v>
      </c>
      <c r="N79" s="29"/>
      <c r="O79" s="29"/>
      <c r="P79" s="29"/>
    </row>
    <row r="80" spans="1:16" ht="21">
      <c r="A80" s="69">
        <v>21905947</v>
      </c>
      <c r="B80" s="41">
        <v>13.25</v>
      </c>
      <c r="C80" s="45">
        <v>92</v>
      </c>
      <c r="D80" s="88">
        <v>10.975609759999999</v>
      </c>
      <c r="E80" s="44">
        <v>107</v>
      </c>
      <c r="F80" s="88">
        <v>6.666666666666667</v>
      </c>
      <c r="G80" s="43">
        <v>143</v>
      </c>
      <c r="H80" s="41">
        <v>13.42</v>
      </c>
      <c r="I80" s="42">
        <v>50</v>
      </c>
      <c r="J80" s="41">
        <v>15.625</v>
      </c>
      <c r="K80" s="73">
        <v>3</v>
      </c>
      <c r="L80" s="72">
        <f t="shared" si="2"/>
        <v>13</v>
      </c>
      <c r="M80" s="72">
        <f t="shared" si="3"/>
        <v>38</v>
      </c>
      <c r="N80" s="29"/>
      <c r="O80" s="29"/>
      <c r="P80" s="29"/>
    </row>
    <row r="81" spans="1:16" ht="21">
      <c r="A81" s="76">
        <v>21906103</v>
      </c>
      <c r="B81" s="47">
        <v>12.75</v>
      </c>
      <c r="C81" s="51">
        <v>101</v>
      </c>
      <c r="D81" s="87">
        <v>9.5121951219999996</v>
      </c>
      <c r="E81" s="50">
        <v>126</v>
      </c>
      <c r="F81" s="87">
        <v>7.083333333333333</v>
      </c>
      <c r="G81" s="49">
        <v>137</v>
      </c>
      <c r="H81" s="47">
        <v>10.79</v>
      </c>
      <c r="I81" s="48">
        <v>119</v>
      </c>
      <c r="J81" s="47">
        <v>12.5</v>
      </c>
      <c r="K81" s="75">
        <v>33</v>
      </c>
      <c r="L81" s="74">
        <f t="shared" si="2"/>
        <v>11.285</v>
      </c>
      <c r="M81" s="74">
        <f t="shared" si="3"/>
        <v>90</v>
      </c>
      <c r="N81" s="29"/>
      <c r="O81" s="29"/>
      <c r="P81" s="29"/>
    </row>
    <row r="82" spans="1:16" ht="21">
      <c r="A82" s="69">
        <v>21906245</v>
      </c>
      <c r="B82" s="41">
        <v>12</v>
      </c>
      <c r="C82" s="45">
        <v>116</v>
      </c>
      <c r="D82" s="88">
        <v>10</v>
      </c>
      <c r="E82" s="44">
        <v>116</v>
      </c>
      <c r="F82" s="88">
        <v>10.416666666666666</v>
      </c>
      <c r="G82" s="43">
        <v>69</v>
      </c>
      <c r="H82" s="41">
        <v>7.63</v>
      </c>
      <c r="I82" s="42">
        <v>163</v>
      </c>
      <c r="J82" s="41">
        <v>15</v>
      </c>
      <c r="K82" s="73">
        <v>8</v>
      </c>
      <c r="L82" s="72">
        <f t="shared" si="2"/>
        <v>12.161</v>
      </c>
      <c r="M82" s="72">
        <f t="shared" si="3"/>
        <v>60</v>
      </c>
      <c r="N82" s="29"/>
      <c r="O82" s="29"/>
      <c r="P82" s="29"/>
    </row>
    <row r="83" spans="1:16" ht="21">
      <c r="A83" s="76">
        <v>21906521</v>
      </c>
      <c r="B83" s="47">
        <v>17.25</v>
      </c>
      <c r="C83" s="51">
        <v>9</v>
      </c>
      <c r="D83" s="87">
        <v>15.12195122</v>
      </c>
      <c r="E83" s="50">
        <v>36</v>
      </c>
      <c r="F83" s="87">
        <v>14.583333333333334</v>
      </c>
      <c r="G83" s="49">
        <v>6</v>
      </c>
      <c r="H83" s="47">
        <v>13.95</v>
      </c>
      <c r="I83" s="48">
        <v>39</v>
      </c>
      <c r="J83" s="47">
        <v>15</v>
      </c>
      <c r="K83" s="75">
        <v>8</v>
      </c>
      <c r="L83" s="74">
        <f t="shared" si="2"/>
        <v>15.428000000000001</v>
      </c>
      <c r="M83" s="74">
        <f t="shared" si="3"/>
        <v>3</v>
      </c>
      <c r="N83" s="29"/>
      <c r="O83" s="29"/>
      <c r="P83" s="29"/>
    </row>
    <row r="84" spans="1:16" ht="21">
      <c r="A84" s="69">
        <v>21907447</v>
      </c>
      <c r="B84" s="41">
        <v>14.25</v>
      </c>
      <c r="C84" s="45">
        <v>67</v>
      </c>
      <c r="D84" s="88">
        <v>14.87804878</v>
      </c>
      <c r="E84" s="44">
        <v>40</v>
      </c>
      <c r="F84" s="88">
        <v>12.083333333333334</v>
      </c>
      <c r="G84" s="43">
        <v>36</v>
      </c>
      <c r="H84" s="41">
        <v>11.58</v>
      </c>
      <c r="I84" s="42">
        <v>96</v>
      </c>
      <c r="J84" s="41">
        <v>13.75</v>
      </c>
      <c r="K84" s="73">
        <v>18</v>
      </c>
      <c r="L84" s="72">
        <f t="shared" si="2"/>
        <v>13.569000000000001</v>
      </c>
      <c r="M84" s="72">
        <f t="shared" si="3"/>
        <v>22</v>
      </c>
      <c r="N84" s="29"/>
      <c r="O84" s="29"/>
      <c r="P84" s="29"/>
    </row>
    <row r="85" spans="1:16" ht="21">
      <c r="A85" s="76">
        <v>21907879</v>
      </c>
      <c r="B85" s="47">
        <v>10.75</v>
      </c>
      <c r="C85" s="51">
        <v>137</v>
      </c>
      <c r="D85" s="87">
        <v>8.2926829269999995</v>
      </c>
      <c r="E85" s="50">
        <v>143</v>
      </c>
      <c r="F85" s="87">
        <v>2.5</v>
      </c>
      <c r="G85" s="49">
        <v>176</v>
      </c>
      <c r="H85" s="47">
        <v>8.16</v>
      </c>
      <c r="I85" s="48">
        <v>159</v>
      </c>
      <c r="J85" s="47">
        <v>11.875</v>
      </c>
      <c r="K85" s="75">
        <v>49</v>
      </c>
      <c r="L85" s="74">
        <f t="shared" si="2"/>
        <v>9.4909999999999997</v>
      </c>
      <c r="M85" s="74">
        <f t="shared" si="3"/>
        <v>138</v>
      </c>
      <c r="N85" s="29"/>
      <c r="O85" s="29"/>
      <c r="P85" s="29"/>
    </row>
    <row r="86" spans="1:16" ht="21">
      <c r="A86" s="69">
        <v>21921212</v>
      </c>
      <c r="B86" s="41">
        <v>14.5</v>
      </c>
      <c r="C86" s="45">
        <v>60</v>
      </c>
      <c r="D86" s="88">
        <v>12.68292683</v>
      </c>
      <c r="E86" s="44">
        <v>77</v>
      </c>
      <c r="F86" s="88">
        <v>11.666666666666666</v>
      </c>
      <c r="G86" s="43">
        <v>44</v>
      </c>
      <c r="H86" s="41">
        <v>10.79</v>
      </c>
      <c r="I86" s="42">
        <v>119</v>
      </c>
      <c r="J86" s="41">
        <v>11.875</v>
      </c>
      <c r="K86" s="73">
        <v>49</v>
      </c>
      <c r="L86" s="72">
        <f t="shared" si="2"/>
        <v>12.513</v>
      </c>
      <c r="M86" s="72">
        <f t="shared" si="3"/>
        <v>48</v>
      </c>
      <c r="N86" s="29"/>
      <c r="O86" s="29"/>
      <c r="P86" s="29"/>
    </row>
    <row r="87" spans="1:16" ht="21">
      <c r="A87" s="76">
        <v>21903773</v>
      </c>
      <c r="B87" s="47">
        <v>12.25</v>
      </c>
      <c r="C87" s="51">
        <v>108</v>
      </c>
      <c r="D87" s="87">
        <v>11.70731707</v>
      </c>
      <c r="E87" s="50">
        <v>89</v>
      </c>
      <c r="F87" s="87">
        <v>7.916666666666667</v>
      </c>
      <c r="G87" s="49">
        <v>121</v>
      </c>
      <c r="H87" s="47">
        <v>13.95</v>
      </c>
      <c r="I87" s="48">
        <v>39</v>
      </c>
      <c r="J87" s="47">
        <v>10.625</v>
      </c>
      <c r="K87" s="75">
        <v>83</v>
      </c>
      <c r="L87" s="74">
        <f t="shared" si="2"/>
        <v>11.205</v>
      </c>
      <c r="M87" s="74">
        <f t="shared" si="3"/>
        <v>91</v>
      </c>
      <c r="N87" s="29"/>
      <c r="O87" s="29"/>
      <c r="P87" s="29"/>
    </row>
    <row r="88" spans="1:16" ht="21">
      <c r="A88" s="69">
        <v>21804071</v>
      </c>
      <c r="B88" s="41">
        <v>14.25</v>
      </c>
      <c r="C88" s="45">
        <v>67</v>
      </c>
      <c r="D88" s="88">
        <v>11.463414630000001</v>
      </c>
      <c r="E88" s="44">
        <v>96</v>
      </c>
      <c r="F88" s="88">
        <v>9.5833333333333339</v>
      </c>
      <c r="G88" s="43">
        <v>88</v>
      </c>
      <c r="H88" s="41">
        <v>13.16</v>
      </c>
      <c r="I88" s="42">
        <v>58</v>
      </c>
      <c r="J88" s="41">
        <v>10.625</v>
      </c>
      <c r="K88" s="73">
        <v>83</v>
      </c>
      <c r="L88" s="72">
        <f t="shared" si="2"/>
        <v>11.82</v>
      </c>
      <c r="M88" s="72">
        <f t="shared" si="3"/>
        <v>74</v>
      </c>
      <c r="N88" s="29"/>
      <c r="O88" s="29"/>
      <c r="P88" s="29"/>
    </row>
    <row r="89" spans="1:16" ht="21">
      <c r="A89" s="76">
        <v>21802922</v>
      </c>
      <c r="B89" s="47">
        <v>9.75</v>
      </c>
      <c r="C89" s="51">
        <v>146</v>
      </c>
      <c r="D89" s="87">
        <v>9.0243902439999992</v>
      </c>
      <c r="E89" s="50">
        <v>134</v>
      </c>
      <c r="F89" s="87">
        <v>6.666666666666667</v>
      </c>
      <c r="G89" s="49">
        <v>143</v>
      </c>
      <c r="H89" s="47">
        <v>10.26</v>
      </c>
      <c r="I89" s="48">
        <v>134</v>
      </c>
      <c r="J89" s="47">
        <v>10.625</v>
      </c>
      <c r="K89" s="75">
        <v>83</v>
      </c>
      <c r="L89" s="74">
        <f t="shared" si="2"/>
        <v>9.6370000000000005</v>
      </c>
      <c r="M89" s="74">
        <f t="shared" si="3"/>
        <v>133</v>
      </c>
      <c r="N89" s="29"/>
      <c r="O89" s="29"/>
      <c r="P89" s="29"/>
    </row>
    <row r="90" spans="1:16" ht="21">
      <c r="A90" s="69">
        <v>21904376</v>
      </c>
      <c r="B90" s="41">
        <v>9.75</v>
      </c>
      <c r="C90" s="45">
        <v>146</v>
      </c>
      <c r="D90" s="88">
        <v>5.3658536589999999</v>
      </c>
      <c r="E90" s="44">
        <v>167</v>
      </c>
      <c r="F90" s="88">
        <v>10.416666666666666</v>
      </c>
      <c r="G90" s="43">
        <v>69</v>
      </c>
      <c r="H90" s="41">
        <v>9.2100000000000009</v>
      </c>
      <c r="I90" s="42">
        <v>149</v>
      </c>
      <c r="J90" s="41">
        <v>10.625</v>
      </c>
      <c r="K90" s="73">
        <v>83</v>
      </c>
      <c r="L90" s="72">
        <f t="shared" si="2"/>
        <v>9.532</v>
      </c>
      <c r="M90" s="72">
        <f t="shared" si="3"/>
        <v>137</v>
      </c>
      <c r="N90" s="29"/>
      <c r="O90" s="29"/>
      <c r="P90" s="29"/>
    </row>
    <row r="91" spans="1:16" ht="21">
      <c r="A91" s="76">
        <v>21910824</v>
      </c>
      <c r="B91" s="47">
        <v>14</v>
      </c>
      <c r="C91" s="51">
        <v>77</v>
      </c>
      <c r="D91" s="87">
        <v>11.463414630000001</v>
      </c>
      <c r="E91" s="50">
        <v>96</v>
      </c>
      <c r="F91" s="87">
        <v>10</v>
      </c>
      <c r="G91" s="49">
        <v>82</v>
      </c>
      <c r="H91" s="47">
        <v>11.05</v>
      </c>
      <c r="I91" s="48">
        <v>113</v>
      </c>
      <c r="J91" s="47">
        <v>10.625</v>
      </c>
      <c r="K91" s="75">
        <v>83</v>
      </c>
      <c r="L91" s="74">
        <f t="shared" si="2"/>
        <v>11.574999999999999</v>
      </c>
      <c r="M91" s="74">
        <f t="shared" si="3"/>
        <v>80</v>
      </c>
      <c r="N91" s="29"/>
      <c r="O91" s="29"/>
      <c r="P91" s="29"/>
    </row>
    <row r="92" spans="1:16" ht="21">
      <c r="A92" s="69">
        <v>21817987</v>
      </c>
      <c r="B92" s="41">
        <v>10.5</v>
      </c>
      <c r="C92" s="45">
        <v>139</v>
      </c>
      <c r="D92" s="88">
        <v>10</v>
      </c>
      <c r="E92" s="44">
        <v>116</v>
      </c>
      <c r="F92" s="88">
        <v>14.166666666666666</v>
      </c>
      <c r="G92" s="43">
        <v>11</v>
      </c>
      <c r="H92" s="41">
        <v>10.53</v>
      </c>
      <c r="I92" s="42">
        <v>127</v>
      </c>
      <c r="J92" s="41">
        <v>10.625</v>
      </c>
      <c r="K92" s="73">
        <v>83</v>
      </c>
      <c r="L92" s="72">
        <f t="shared" si="2"/>
        <v>10.96</v>
      </c>
      <c r="M92" s="72">
        <f t="shared" si="3"/>
        <v>98</v>
      </c>
      <c r="N92" s="29"/>
      <c r="O92" s="29"/>
      <c r="P92" s="29"/>
    </row>
    <row r="93" spans="1:16" ht="21">
      <c r="A93" s="76">
        <v>21800956</v>
      </c>
      <c r="B93" s="47">
        <v>13</v>
      </c>
      <c r="C93" s="51">
        <v>95</v>
      </c>
      <c r="D93" s="87">
        <v>11.463414630000001</v>
      </c>
      <c r="E93" s="50">
        <v>96</v>
      </c>
      <c r="F93" s="87">
        <v>13.75</v>
      </c>
      <c r="G93" s="49">
        <v>16</v>
      </c>
      <c r="H93" s="47">
        <v>11.32</v>
      </c>
      <c r="I93" s="48">
        <v>107</v>
      </c>
      <c r="J93" s="47">
        <v>10.625</v>
      </c>
      <c r="K93" s="75">
        <v>83</v>
      </c>
      <c r="L93" s="74">
        <f t="shared" si="2"/>
        <v>11.832000000000001</v>
      </c>
      <c r="M93" s="74">
        <f t="shared" si="3"/>
        <v>72</v>
      </c>
      <c r="N93" s="29"/>
      <c r="O93" s="29"/>
      <c r="P93" s="29"/>
    </row>
    <row r="94" spans="1:16" ht="21">
      <c r="A94" s="69">
        <v>21806409</v>
      </c>
      <c r="B94" s="41">
        <v>7.5</v>
      </c>
      <c r="C94" s="45">
        <v>169</v>
      </c>
      <c r="D94" s="88">
        <v>10</v>
      </c>
      <c r="E94" s="44">
        <v>116</v>
      </c>
      <c r="F94" s="88">
        <v>7.916666666666667</v>
      </c>
      <c r="G94" s="43">
        <v>121</v>
      </c>
      <c r="H94" s="41">
        <v>10.53</v>
      </c>
      <c r="I94" s="42">
        <v>127</v>
      </c>
      <c r="J94" s="41">
        <v>10.625</v>
      </c>
      <c r="K94" s="73">
        <v>83</v>
      </c>
      <c r="L94" s="72">
        <f t="shared" si="2"/>
        <v>9.3719999999999999</v>
      </c>
      <c r="M94" s="72">
        <f t="shared" si="3"/>
        <v>140</v>
      </c>
      <c r="N94" s="29"/>
      <c r="O94" s="29"/>
      <c r="P94" s="29"/>
    </row>
    <row r="95" spans="1:16" ht="21">
      <c r="A95" s="76">
        <v>21800506</v>
      </c>
      <c r="B95" s="47">
        <v>13.75</v>
      </c>
      <c r="C95" s="51">
        <v>82</v>
      </c>
      <c r="D95" s="87">
        <v>15.12195122</v>
      </c>
      <c r="E95" s="50">
        <v>36</v>
      </c>
      <c r="F95" s="87">
        <v>8.75</v>
      </c>
      <c r="G95" s="49">
        <v>101</v>
      </c>
      <c r="H95" s="47">
        <v>13.95</v>
      </c>
      <c r="I95" s="48">
        <v>39</v>
      </c>
      <c r="J95" s="47">
        <v>10.625</v>
      </c>
      <c r="K95" s="75">
        <v>83</v>
      </c>
      <c r="L95" s="74">
        <f t="shared" si="2"/>
        <v>12.145</v>
      </c>
      <c r="M95" s="74">
        <f t="shared" si="3"/>
        <v>61</v>
      </c>
      <c r="N95" s="29"/>
      <c r="O95" s="29"/>
      <c r="P95" s="29"/>
    </row>
    <row r="96" spans="1:16" ht="21">
      <c r="A96" s="69">
        <v>21803000</v>
      </c>
      <c r="B96" s="41">
        <v>9.5</v>
      </c>
      <c r="C96" s="45">
        <v>148</v>
      </c>
      <c r="D96" s="88">
        <v>6.585365854</v>
      </c>
      <c r="E96" s="44">
        <v>152</v>
      </c>
      <c r="F96" s="88">
        <v>5.833333333333333</v>
      </c>
      <c r="G96" s="43">
        <v>160</v>
      </c>
      <c r="H96" s="41">
        <v>7.63</v>
      </c>
      <c r="I96" s="42">
        <v>163</v>
      </c>
      <c r="J96" s="41">
        <v>10</v>
      </c>
      <c r="K96" s="73">
        <v>94</v>
      </c>
      <c r="L96" s="72">
        <f t="shared" si="2"/>
        <v>8.6240000000000006</v>
      </c>
      <c r="M96" s="72">
        <f t="shared" si="3"/>
        <v>152</v>
      </c>
      <c r="N96" s="29"/>
      <c r="O96" s="29"/>
      <c r="P96" s="29"/>
    </row>
    <row r="97" spans="1:16" ht="21">
      <c r="A97" s="76">
        <v>21801307</v>
      </c>
      <c r="B97" s="47">
        <v>10.25</v>
      </c>
      <c r="C97" s="51">
        <v>142</v>
      </c>
      <c r="D97" s="87">
        <v>10</v>
      </c>
      <c r="E97" s="50">
        <v>116</v>
      </c>
      <c r="F97" s="87">
        <v>7.5</v>
      </c>
      <c r="G97" s="49">
        <v>132</v>
      </c>
      <c r="H97" s="47">
        <v>9.2100000000000009</v>
      </c>
      <c r="I97" s="48">
        <v>149</v>
      </c>
      <c r="J97" s="47">
        <v>10</v>
      </c>
      <c r="K97" s="75">
        <v>94</v>
      </c>
      <c r="L97" s="74">
        <f t="shared" si="2"/>
        <v>9.6530000000000005</v>
      </c>
      <c r="M97" s="74">
        <f t="shared" si="3"/>
        <v>132</v>
      </c>
      <c r="N97" s="29"/>
      <c r="O97" s="29"/>
      <c r="P97" s="29"/>
    </row>
    <row r="98" spans="1:16" ht="21">
      <c r="A98" s="69">
        <v>21802918</v>
      </c>
      <c r="B98" s="41">
        <v>13</v>
      </c>
      <c r="C98" s="45">
        <v>95</v>
      </c>
      <c r="D98" s="88">
        <v>15.6097561</v>
      </c>
      <c r="E98" s="44">
        <v>31</v>
      </c>
      <c r="F98" s="88">
        <v>9.5833333333333339</v>
      </c>
      <c r="G98" s="43">
        <v>88</v>
      </c>
      <c r="H98" s="41">
        <v>13.42</v>
      </c>
      <c r="I98" s="42">
        <v>50</v>
      </c>
      <c r="J98" s="41">
        <v>10</v>
      </c>
      <c r="K98" s="73">
        <v>94</v>
      </c>
      <c r="L98" s="72">
        <f t="shared" si="2"/>
        <v>11.831</v>
      </c>
      <c r="M98" s="72">
        <f t="shared" si="3"/>
        <v>73</v>
      </c>
      <c r="N98" s="29"/>
      <c r="O98" s="29"/>
      <c r="P98" s="29"/>
    </row>
    <row r="99" spans="1:16" ht="21">
      <c r="A99" s="76">
        <v>21708097</v>
      </c>
      <c r="B99" s="47">
        <v>8</v>
      </c>
      <c r="C99" s="51">
        <v>161</v>
      </c>
      <c r="D99" s="87">
        <v>6.0975609759999996</v>
      </c>
      <c r="E99" s="50">
        <v>162</v>
      </c>
      <c r="F99" s="87">
        <v>4.583333333333333</v>
      </c>
      <c r="G99" s="49">
        <v>169</v>
      </c>
      <c r="H99" s="47">
        <v>6.58</v>
      </c>
      <c r="I99" s="48">
        <v>172</v>
      </c>
      <c r="J99" s="47">
        <v>10</v>
      </c>
      <c r="K99" s="75">
        <v>94</v>
      </c>
      <c r="L99" s="74">
        <f t="shared" si="2"/>
        <v>7.8929999999999998</v>
      </c>
      <c r="M99" s="74">
        <f t="shared" si="3"/>
        <v>161</v>
      </c>
      <c r="N99" s="29"/>
      <c r="O99" s="29"/>
      <c r="P99" s="29"/>
    </row>
    <row r="100" spans="1:16" ht="21">
      <c r="A100" s="69">
        <v>21802224</v>
      </c>
      <c r="B100" s="41">
        <v>15</v>
      </c>
      <c r="C100" s="45">
        <v>48</v>
      </c>
      <c r="D100" s="88">
        <v>13.902439019999999</v>
      </c>
      <c r="E100" s="44">
        <v>60</v>
      </c>
      <c r="F100" s="88">
        <v>8.75</v>
      </c>
      <c r="G100" s="43">
        <v>101</v>
      </c>
      <c r="H100" s="41">
        <v>12.11</v>
      </c>
      <c r="I100" s="42">
        <v>90</v>
      </c>
      <c r="J100" s="41">
        <v>10</v>
      </c>
      <c r="K100" s="73">
        <v>94</v>
      </c>
      <c r="L100" s="72">
        <f t="shared" si="2"/>
        <v>11.875</v>
      </c>
      <c r="M100" s="72">
        <f t="shared" si="3"/>
        <v>71</v>
      </c>
      <c r="N100" s="29"/>
      <c r="O100" s="29"/>
      <c r="P100" s="29"/>
    </row>
    <row r="101" spans="1:16" ht="21">
      <c r="A101" s="76">
        <v>21800385</v>
      </c>
      <c r="B101" s="47">
        <v>13.75</v>
      </c>
      <c r="C101" s="51">
        <v>82</v>
      </c>
      <c r="D101" s="87">
        <v>6.3414634149999998</v>
      </c>
      <c r="E101" s="50">
        <v>158</v>
      </c>
      <c r="F101" s="87">
        <v>6.25</v>
      </c>
      <c r="G101" s="49">
        <v>150</v>
      </c>
      <c r="H101" s="47">
        <v>12.37</v>
      </c>
      <c r="I101" s="48">
        <v>78</v>
      </c>
      <c r="J101" s="47">
        <v>10</v>
      </c>
      <c r="K101" s="75">
        <v>94</v>
      </c>
      <c r="L101" s="74">
        <f t="shared" si="2"/>
        <v>10.275</v>
      </c>
      <c r="M101" s="74">
        <f t="shared" si="3"/>
        <v>111</v>
      </c>
      <c r="N101" s="29"/>
      <c r="O101" s="29"/>
      <c r="P101" s="29"/>
    </row>
    <row r="102" spans="1:16" ht="21">
      <c r="A102" s="69">
        <v>21806532</v>
      </c>
      <c r="B102" s="41">
        <v>4.25</v>
      </c>
      <c r="C102" s="45">
        <v>179</v>
      </c>
      <c r="D102" s="88">
        <v>0</v>
      </c>
      <c r="E102" s="44">
        <v>176</v>
      </c>
      <c r="F102" s="88">
        <v>5</v>
      </c>
      <c r="G102" s="43">
        <v>168</v>
      </c>
      <c r="H102" s="41">
        <v>0</v>
      </c>
      <c r="I102" s="42">
        <v>178</v>
      </c>
      <c r="J102" s="41">
        <v>9.375</v>
      </c>
      <c r="K102" s="73">
        <v>100</v>
      </c>
      <c r="L102" s="72">
        <f t="shared" si="2"/>
        <v>5.2220000000000004</v>
      </c>
      <c r="M102" s="72">
        <f t="shared" si="3"/>
        <v>178</v>
      </c>
      <c r="N102" s="29"/>
      <c r="O102" s="29"/>
      <c r="P102" s="29"/>
    </row>
    <row r="103" spans="1:16" ht="21">
      <c r="A103" s="76">
        <v>21801014</v>
      </c>
      <c r="B103" s="47">
        <v>13</v>
      </c>
      <c r="C103" s="51">
        <v>95</v>
      </c>
      <c r="D103" s="87">
        <v>10</v>
      </c>
      <c r="E103" s="50">
        <v>116</v>
      </c>
      <c r="F103" s="87">
        <v>9.1666666666666661</v>
      </c>
      <c r="G103" s="49">
        <v>96</v>
      </c>
      <c r="H103" s="47">
        <v>12.11</v>
      </c>
      <c r="I103" s="48">
        <v>90</v>
      </c>
      <c r="J103" s="47">
        <v>9.375</v>
      </c>
      <c r="K103" s="75">
        <v>100</v>
      </c>
      <c r="L103" s="74">
        <f t="shared" si="2"/>
        <v>10.673</v>
      </c>
      <c r="M103" s="74">
        <f t="shared" si="3"/>
        <v>103</v>
      </c>
      <c r="N103" s="29"/>
      <c r="O103" s="29"/>
      <c r="P103" s="29"/>
    </row>
    <row r="104" spans="1:16" ht="21">
      <c r="A104" s="69">
        <v>21801408</v>
      </c>
      <c r="B104" s="41">
        <v>11.25</v>
      </c>
      <c r="C104" s="45">
        <v>129</v>
      </c>
      <c r="D104" s="88">
        <v>11.2195122</v>
      </c>
      <c r="E104" s="44">
        <v>103</v>
      </c>
      <c r="F104" s="88">
        <v>5.833333333333333</v>
      </c>
      <c r="G104" s="43">
        <v>160</v>
      </c>
      <c r="H104" s="41">
        <v>12.37</v>
      </c>
      <c r="I104" s="42">
        <v>78</v>
      </c>
      <c r="J104" s="41">
        <v>9.375</v>
      </c>
      <c r="K104" s="73">
        <v>100</v>
      </c>
      <c r="L104" s="72">
        <f t="shared" si="2"/>
        <v>9.9740000000000002</v>
      </c>
      <c r="M104" s="72">
        <f t="shared" si="3"/>
        <v>126</v>
      </c>
      <c r="N104" s="29"/>
      <c r="O104" s="29"/>
      <c r="P104" s="29"/>
    </row>
    <row r="105" spans="1:16" ht="21">
      <c r="A105" s="76">
        <v>21800836</v>
      </c>
      <c r="B105" s="47">
        <v>8.5</v>
      </c>
      <c r="C105" s="51">
        <v>156</v>
      </c>
      <c r="D105" s="87">
        <v>8.7804878049999999</v>
      </c>
      <c r="E105" s="50">
        <v>137</v>
      </c>
      <c r="F105" s="87">
        <v>6.25</v>
      </c>
      <c r="G105" s="49">
        <v>150</v>
      </c>
      <c r="H105" s="47">
        <v>11.32</v>
      </c>
      <c r="I105" s="48">
        <v>107</v>
      </c>
      <c r="J105" s="47">
        <v>9.375</v>
      </c>
      <c r="K105" s="75">
        <v>100</v>
      </c>
      <c r="L105" s="74">
        <f t="shared" si="2"/>
        <v>8.8819999999999997</v>
      </c>
      <c r="M105" s="74">
        <f t="shared" si="3"/>
        <v>148</v>
      </c>
      <c r="N105" s="29"/>
      <c r="O105" s="29"/>
      <c r="P105" s="29"/>
    </row>
    <row r="106" spans="1:16" ht="21">
      <c r="A106" s="69">
        <v>21800487</v>
      </c>
      <c r="B106" s="41">
        <v>12.25</v>
      </c>
      <c r="C106" s="45">
        <v>108</v>
      </c>
      <c r="D106" s="88">
        <v>11.70731707</v>
      </c>
      <c r="E106" s="44">
        <v>89</v>
      </c>
      <c r="F106" s="88">
        <v>7.083333333333333</v>
      </c>
      <c r="G106" s="43">
        <v>137</v>
      </c>
      <c r="H106" s="41">
        <v>9.2100000000000009</v>
      </c>
      <c r="I106" s="42">
        <v>149</v>
      </c>
      <c r="J106" s="41">
        <v>9.375</v>
      </c>
      <c r="K106" s="73">
        <v>100</v>
      </c>
      <c r="L106" s="72">
        <f t="shared" si="2"/>
        <v>10.106999999999999</v>
      </c>
      <c r="M106" s="72">
        <f t="shared" si="3"/>
        <v>119</v>
      </c>
      <c r="N106" s="29"/>
      <c r="O106" s="29"/>
      <c r="P106" s="29"/>
    </row>
    <row r="107" spans="1:16" ht="21">
      <c r="A107" s="76">
        <v>21802536</v>
      </c>
      <c r="B107" s="47">
        <v>6.5</v>
      </c>
      <c r="C107" s="51">
        <v>174</v>
      </c>
      <c r="D107" s="87">
        <v>0</v>
      </c>
      <c r="E107" s="50">
        <v>176</v>
      </c>
      <c r="F107" s="87">
        <v>11.25</v>
      </c>
      <c r="G107" s="49">
        <v>54</v>
      </c>
      <c r="H107" s="47">
        <v>0</v>
      </c>
      <c r="I107" s="48">
        <v>178</v>
      </c>
      <c r="J107" s="47">
        <v>9.375</v>
      </c>
      <c r="K107" s="75">
        <v>100</v>
      </c>
      <c r="L107" s="74">
        <f t="shared" si="2"/>
        <v>6.6159999999999997</v>
      </c>
      <c r="M107" s="74">
        <f t="shared" si="3"/>
        <v>170</v>
      </c>
      <c r="N107" s="29"/>
      <c r="O107" s="29"/>
      <c r="P107" s="29"/>
    </row>
    <row r="108" spans="1:16" ht="21">
      <c r="A108" s="69">
        <v>21805117</v>
      </c>
      <c r="B108" s="41">
        <v>12</v>
      </c>
      <c r="C108" s="45">
        <v>116</v>
      </c>
      <c r="D108" s="88">
        <v>10.487804880000001</v>
      </c>
      <c r="E108" s="44">
        <v>112</v>
      </c>
      <c r="F108" s="88">
        <v>8.3333333333333339</v>
      </c>
      <c r="G108" s="43">
        <v>112</v>
      </c>
      <c r="H108" s="41">
        <v>14.47</v>
      </c>
      <c r="I108" s="42">
        <v>27</v>
      </c>
      <c r="J108" s="41">
        <v>9.375</v>
      </c>
      <c r="K108" s="73">
        <v>100</v>
      </c>
      <c r="L108" s="72">
        <f t="shared" si="2"/>
        <v>10.631</v>
      </c>
      <c r="M108" s="72">
        <f t="shared" si="3"/>
        <v>104</v>
      </c>
      <c r="N108" s="29"/>
      <c r="O108" s="29"/>
      <c r="P108" s="29"/>
    </row>
    <row r="109" spans="1:16" ht="21">
      <c r="A109" s="76">
        <v>21800037</v>
      </c>
      <c r="B109" s="47">
        <v>12</v>
      </c>
      <c r="C109" s="51">
        <v>116</v>
      </c>
      <c r="D109" s="87">
        <v>8.2926829269999995</v>
      </c>
      <c r="E109" s="50">
        <v>143</v>
      </c>
      <c r="F109" s="87">
        <v>9.1666666666666661</v>
      </c>
      <c r="G109" s="49">
        <v>96</v>
      </c>
      <c r="H109" s="47">
        <v>9.4700000000000006</v>
      </c>
      <c r="I109" s="48">
        <v>144</v>
      </c>
      <c r="J109" s="47">
        <v>9.375</v>
      </c>
      <c r="K109" s="75">
        <v>100</v>
      </c>
      <c r="L109" s="74">
        <f t="shared" si="2"/>
        <v>9.8989999999999991</v>
      </c>
      <c r="M109" s="74">
        <f t="shared" si="3"/>
        <v>129</v>
      </c>
      <c r="N109" s="29"/>
      <c r="O109" s="29"/>
      <c r="P109" s="29"/>
    </row>
    <row r="110" spans="1:16" ht="21">
      <c r="A110" s="69">
        <v>21900659</v>
      </c>
      <c r="B110" s="41">
        <v>2.75</v>
      </c>
      <c r="C110" s="45">
        <v>181</v>
      </c>
      <c r="D110" s="88">
        <v>4.1463414629999997</v>
      </c>
      <c r="E110" s="44">
        <v>171</v>
      </c>
      <c r="F110" s="88">
        <v>3.75</v>
      </c>
      <c r="G110" s="43">
        <v>172</v>
      </c>
      <c r="H110" s="41">
        <v>8.9499999999999993</v>
      </c>
      <c r="I110" s="42">
        <v>154</v>
      </c>
      <c r="J110" s="41">
        <v>9.375</v>
      </c>
      <c r="K110" s="73">
        <v>100</v>
      </c>
      <c r="L110" s="72">
        <f t="shared" si="2"/>
        <v>6.2030000000000003</v>
      </c>
      <c r="M110" s="72">
        <f t="shared" si="3"/>
        <v>173</v>
      </c>
      <c r="N110" s="29"/>
      <c r="O110" s="29"/>
      <c r="P110" s="29"/>
    </row>
    <row r="111" spans="1:16" ht="21">
      <c r="A111" s="76">
        <v>21800232</v>
      </c>
      <c r="B111" s="47">
        <v>13.5</v>
      </c>
      <c r="C111" s="51">
        <v>89</v>
      </c>
      <c r="D111" s="87">
        <v>9.7560975610000007</v>
      </c>
      <c r="E111" s="50">
        <v>122</v>
      </c>
      <c r="F111" s="87">
        <v>4.583333333333333</v>
      </c>
      <c r="G111" s="49">
        <v>169</v>
      </c>
      <c r="H111" s="47">
        <v>11.84</v>
      </c>
      <c r="I111" s="48">
        <v>93</v>
      </c>
      <c r="J111" s="47">
        <v>9.375</v>
      </c>
      <c r="K111" s="75">
        <v>100</v>
      </c>
      <c r="L111" s="74">
        <f t="shared" si="2"/>
        <v>10.147</v>
      </c>
      <c r="M111" s="74">
        <f t="shared" si="3"/>
        <v>118</v>
      </c>
      <c r="N111" s="29"/>
      <c r="O111" s="29"/>
      <c r="P111" s="29"/>
    </row>
    <row r="112" spans="1:16" ht="21">
      <c r="A112" s="69">
        <v>21804529</v>
      </c>
      <c r="B112" s="41">
        <v>0</v>
      </c>
      <c r="C112" s="45">
        <v>183</v>
      </c>
      <c r="D112" s="88">
        <v>0</v>
      </c>
      <c r="E112" s="44">
        <v>176</v>
      </c>
      <c r="F112" s="88">
        <v>0</v>
      </c>
      <c r="G112" s="43">
        <v>180</v>
      </c>
      <c r="H112" s="41">
        <v>0</v>
      </c>
      <c r="I112" s="42">
        <v>178</v>
      </c>
      <c r="J112" s="41">
        <v>9.375</v>
      </c>
      <c r="K112" s="73">
        <v>100</v>
      </c>
      <c r="L112" s="72">
        <f t="shared" si="2"/>
        <v>3.472</v>
      </c>
      <c r="M112" s="72">
        <f t="shared" si="3"/>
        <v>186</v>
      </c>
      <c r="N112" s="29"/>
      <c r="O112" s="29"/>
      <c r="P112" s="29"/>
    </row>
    <row r="113" spans="1:16" ht="21">
      <c r="A113" s="76">
        <v>21800275</v>
      </c>
      <c r="B113" s="47">
        <v>14</v>
      </c>
      <c r="C113" s="51">
        <v>77</v>
      </c>
      <c r="D113" s="87">
        <v>11.70731707</v>
      </c>
      <c r="E113" s="50">
        <v>89</v>
      </c>
      <c r="F113" s="87">
        <v>15.416666666666666</v>
      </c>
      <c r="G113" s="49">
        <v>3</v>
      </c>
      <c r="H113" s="47">
        <v>15</v>
      </c>
      <c r="I113" s="48">
        <v>17</v>
      </c>
      <c r="J113" s="47">
        <v>9.375</v>
      </c>
      <c r="K113" s="75">
        <v>100</v>
      </c>
      <c r="L113" s="74">
        <f t="shared" si="2"/>
        <v>12.285</v>
      </c>
      <c r="M113" s="74">
        <f t="shared" si="3"/>
        <v>54</v>
      </c>
      <c r="N113" s="29"/>
      <c r="O113" s="29"/>
      <c r="P113" s="29"/>
    </row>
    <row r="114" spans="1:16" ht="21">
      <c r="A114" s="69">
        <v>21800578</v>
      </c>
      <c r="B114" s="41">
        <v>13.75</v>
      </c>
      <c r="C114" s="45">
        <v>82</v>
      </c>
      <c r="D114" s="88">
        <v>11.463414630000001</v>
      </c>
      <c r="E114" s="44">
        <v>96</v>
      </c>
      <c r="F114" s="88">
        <v>8.75</v>
      </c>
      <c r="G114" s="43">
        <v>101</v>
      </c>
      <c r="H114" s="41">
        <v>13.16</v>
      </c>
      <c r="I114" s="42">
        <v>58</v>
      </c>
      <c r="J114" s="41">
        <v>9.375</v>
      </c>
      <c r="K114" s="73">
        <v>100</v>
      </c>
      <c r="L114" s="72">
        <f t="shared" si="2"/>
        <v>11.12</v>
      </c>
      <c r="M114" s="72">
        <f t="shared" si="3"/>
        <v>94</v>
      </c>
      <c r="N114" s="29"/>
      <c r="O114" s="29"/>
      <c r="P114" s="29"/>
    </row>
    <row r="115" spans="1:16" ht="21">
      <c r="A115" s="76">
        <v>21800619</v>
      </c>
      <c r="B115" s="47">
        <v>14.75</v>
      </c>
      <c r="C115" s="51">
        <v>57</v>
      </c>
      <c r="D115" s="87">
        <v>14.14634146</v>
      </c>
      <c r="E115" s="50">
        <v>54</v>
      </c>
      <c r="F115" s="87">
        <v>7.916666666666667</v>
      </c>
      <c r="G115" s="49">
        <v>121</v>
      </c>
      <c r="H115" s="47">
        <v>12.37</v>
      </c>
      <c r="I115" s="48">
        <v>78</v>
      </c>
      <c r="J115" s="47">
        <v>9.375</v>
      </c>
      <c r="K115" s="75">
        <v>100</v>
      </c>
      <c r="L115" s="74">
        <f t="shared" si="2"/>
        <v>11.531000000000001</v>
      </c>
      <c r="M115" s="74">
        <f t="shared" si="3"/>
        <v>83</v>
      </c>
      <c r="N115" s="29"/>
      <c r="O115" s="29"/>
      <c r="P115" s="29"/>
    </row>
    <row r="116" spans="1:16" ht="21">
      <c r="A116" s="69">
        <v>21902559</v>
      </c>
      <c r="B116" s="41">
        <v>7.75</v>
      </c>
      <c r="C116" s="45">
        <v>166</v>
      </c>
      <c r="D116" s="88">
        <v>5.1219512199999997</v>
      </c>
      <c r="E116" s="44">
        <v>168</v>
      </c>
      <c r="F116" s="88">
        <v>6.25</v>
      </c>
      <c r="G116" s="43">
        <v>150</v>
      </c>
      <c r="H116" s="41">
        <v>7.63</v>
      </c>
      <c r="I116" s="42">
        <v>163</v>
      </c>
      <c r="J116" s="41">
        <v>9.375</v>
      </c>
      <c r="K116" s="73">
        <v>100</v>
      </c>
      <c r="L116" s="72">
        <f t="shared" si="2"/>
        <v>7.8029999999999999</v>
      </c>
      <c r="M116" s="72">
        <f t="shared" si="3"/>
        <v>162</v>
      </c>
      <c r="N116" s="29"/>
      <c r="O116" s="29"/>
      <c r="P116" s="29"/>
    </row>
    <row r="117" spans="1:16" ht="21">
      <c r="A117" s="76">
        <v>21807546</v>
      </c>
      <c r="B117" s="47">
        <v>11.25</v>
      </c>
      <c r="C117" s="51">
        <v>129</v>
      </c>
      <c r="D117" s="87">
        <v>11.2195122</v>
      </c>
      <c r="E117" s="50">
        <v>103</v>
      </c>
      <c r="F117" s="87">
        <v>10</v>
      </c>
      <c r="G117" s="49">
        <v>82</v>
      </c>
      <c r="H117" s="47">
        <v>9.74</v>
      </c>
      <c r="I117" s="48">
        <v>140</v>
      </c>
      <c r="J117" s="47">
        <v>9.375</v>
      </c>
      <c r="K117" s="75">
        <v>100</v>
      </c>
      <c r="L117" s="74">
        <f t="shared" si="2"/>
        <v>10.222</v>
      </c>
      <c r="M117" s="74">
        <f t="shared" si="3"/>
        <v>114</v>
      </c>
      <c r="N117" s="29"/>
      <c r="O117" s="29"/>
      <c r="P117" s="29"/>
    </row>
    <row r="118" spans="1:16" ht="21">
      <c r="A118" s="69">
        <v>21804984</v>
      </c>
      <c r="B118" s="41">
        <v>11.75</v>
      </c>
      <c r="C118" s="45">
        <v>124</v>
      </c>
      <c r="D118" s="88">
        <v>14.3902439</v>
      </c>
      <c r="E118" s="44">
        <v>49</v>
      </c>
      <c r="F118" s="88">
        <v>12.5</v>
      </c>
      <c r="G118" s="43">
        <v>30</v>
      </c>
      <c r="H118" s="41">
        <v>10</v>
      </c>
      <c r="I118" s="42">
        <v>136</v>
      </c>
      <c r="J118" s="41">
        <v>9.375</v>
      </c>
      <c r="K118" s="73">
        <v>100</v>
      </c>
      <c r="L118" s="72">
        <f t="shared" si="2"/>
        <v>11.115</v>
      </c>
      <c r="M118" s="72">
        <f t="shared" si="3"/>
        <v>95</v>
      </c>
      <c r="N118" s="29"/>
      <c r="O118" s="29"/>
      <c r="P118" s="29"/>
    </row>
    <row r="119" spans="1:16" ht="21">
      <c r="A119" s="76">
        <v>21805359</v>
      </c>
      <c r="B119" s="47">
        <v>6.75</v>
      </c>
      <c r="C119" s="51">
        <v>173</v>
      </c>
      <c r="D119" s="87">
        <v>6.8292682930000002</v>
      </c>
      <c r="E119" s="50">
        <v>150</v>
      </c>
      <c r="F119" s="87">
        <v>8.3333333333333339</v>
      </c>
      <c r="G119" s="49">
        <v>112</v>
      </c>
      <c r="H119" s="47">
        <v>10.53</v>
      </c>
      <c r="I119" s="48">
        <v>127</v>
      </c>
      <c r="J119" s="47">
        <v>8.75</v>
      </c>
      <c r="K119" s="75">
        <v>117</v>
      </c>
      <c r="L119" s="74">
        <f t="shared" si="2"/>
        <v>8.1259999999999994</v>
      </c>
      <c r="M119" s="74">
        <f t="shared" si="3"/>
        <v>159</v>
      </c>
      <c r="N119" s="29"/>
      <c r="O119" s="29"/>
      <c r="P119" s="29"/>
    </row>
    <row r="120" spans="1:16" ht="21">
      <c r="A120" s="69">
        <v>21802400</v>
      </c>
      <c r="B120" s="41">
        <v>8.75</v>
      </c>
      <c r="C120" s="45">
        <v>154</v>
      </c>
      <c r="D120" s="88">
        <v>0</v>
      </c>
      <c r="E120" s="44">
        <v>176</v>
      </c>
      <c r="F120" s="88">
        <v>2.9166666666666665</v>
      </c>
      <c r="G120" s="43">
        <v>174</v>
      </c>
      <c r="H120" s="41">
        <v>6.84</v>
      </c>
      <c r="I120" s="42">
        <v>169</v>
      </c>
      <c r="J120" s="41">
        <v>8.75</v>
      </c>
      <c r="K120" s="73">
        <v>117</v>
      </c>
      <c r="L120" s="72">
        <f t="shared" si="2"/>
        <v>6.6470000000000002</v>
      </c>
      <c r="M120" s="72">
        <f t="shared" si="3"/>
        <v>169</v>
      </c>
      <c r="N120" s="29"/>
      <c r="O120" s="29"/>
      <c r="P120" s="29"/>
    </row>
    <row r="121" spans="1:16" ht="21">
      <c r="A121" s="76">
        <v>21801598</v>
      </c>
      <c r="B121" s="47">
        <v>12.25</v>
      </c>
      <c r="C121" s="51">
        <v>108</v>
      </c>
      <c r="D121" s="92">
        <v>10.73170732</v>
      </c>
      <c r="E121" s="50">
        <v>109</v>
      </c>
      <c r="F121" s="92">
        <v>7.5</v>
      </c>
      <c r="G121" s="49">
        <v>132</v>
      </c>
      <c r="H121" s="47">
        <v>10.79</v>
      </c>
      <c r="I121" s="48">
        <v>119</v>
      </c>
      <c r="J121" s="47">
        <v>8.75</v>
      </c>
      <c r="K121" s="75">
        <v>117</v>
      </c>
      <c r="L121" s="74">
        <f t="shared" si="2"/>
        <v>9.9789999999999992</v>
      </c>
      <c r="M121" s="74">
        <f t="shared" si="3"/>
        <v>124</v>
      </c>
      <c r="N121" s="29"/>
      <c r="O121" s="29"/>
      <c r="P121" s="29"/>
    </row>
    <row r="122" spans="1:16" ht="21">
      <c r="A122" s="69">
        <v>21803912</v>
      </c>
      <c r="B122" s="41">
        <v>9.25</v>
      </c>
      <c r="C122" s="45">
        <v>151</v>
      </c>
      <c r="D122" s="88">
        <v>6.3414634149999998</v>
      </c>
      <c r="E122" s="44">
        <v>158</v>
      </c>
      <c r="F122" s="88">
        <v>6.666666666666667</v>
      </c>
      <c r="G122" s="43">
        <v>143</v>
      </c>
      <c r="H122" s="41">
        <v>9.4700000000000006</v>
      </c>
      <c r="I122" s="42">
        <v>144</v>
      </c>
      <c r="J122" s="41">
        <v>8.75</v>
      </c>
      <c r="K122" s="73">
        <v>117</v>
      </c>
      <c r="L122" s="72">
        <f t="shared" si="2"/>
        <v>8.3770000000000007</v>
      </c>
      <c r="M122" s="72">
        <f t="shared" si="3"/>
        <v>156</v>
      </c>
      <c r="N122" s="29"/>
      <c r="O122" s="29"/>
      <c r="P122" s="29"/>
    </row>
    <row r="123" spans="1:16" ht="21">
      <c r="A123" s="76">
        <v>21822461</v>
      </c>
      <c r="B123" s="47">
        <v>16.5</v>
      </c>
      <c r="C123" s="51">
        <v>24</v>
      </c>
      <c r="D123" s="87">
        <v>0</v>
      </c>
      <c r="E123" s="50">
        <v>176</v>
      </c>
      <c r="F123" s="87">
        <v>0</v>
      </c>
      <c r="G123" s="49">
        <v>180</v>
      </c>
      <c r="H123" s="47">
        <v>0</v>
      </c>
      <c r="I123" s="48">
        <v>178</v>
      </c>
      <c r="J123" s="47">
        <v>8.75</v>
      </c>
      <c r="K123" s="75">
        <v>117</v>
      </c>
      <c r="L123" s="74">
        <f t="shared" si="2"/>
        <v>7.5190000000000001</v>
      </c>
      <c r="M123" s="74">
        <f t="shared" si="3"/>
        <v>164</v>
      </c>
      <c r="N123" s="29"/>
      <c r="O123" s="29"/>
      <c r="P123" s="29"/>
    </row>
    <row r="124" spans="1:16" ht="21">
      <c r="A124" s="69">
        <v>21900444</v>
      </c>
      <c r="B124" s="41">
        <v>8</v>
      </c>
      <c r="C124" s="45">
        <v>161</v>
      </c>
      <c r="D124" s="88">
        <v>5.8536585370000003</v>
      </c>
      <c r="E124" s="44">
        <v>165</v>
      </c>
      <c r="F124" s="88">
        <v>6.666666666666667</v>
      </c>
      <c r="G124" s="43">
        <v>143</v>
      </c>
      <c r="H124" s="41">
        <v>7.11</v>
      </c>
      <c r="I124" s="42">
        <v>168</v>
      </c>
      <c r="J124" s="41">
        <v>8.75</v>
      </c>
      <c r="K124" s="73">
        <v>117</v>
      </c>
      <c r="L124" s="72">
        <f t="shared" si="2"/>
        <v>7.7279999999999998</v>
      </c>
      <c r="M124" s="72">
        <f t="shared" si="3"/>
        <v>163</v>
      </c>
      <c r="N124" s="29"/>
      <c r="O124" s="29"/>
      <c r="P124" s="29"/>
    </row>
    <row r="125" spans="1:16" ht="21">
      <c r="A125" s="76">
        <v>21800080</v>
      </c>
      <c r="B125" s="47">
        <v>7.5</v>
      </c>
      <c r="C125" s="51">
        <v>169</v>
      </c>
      <c r="D125" s="87">
        <v>8.5365853660000006</v>
      </c>
      <c r="E125" s="50">
        <v>141</v>
      </c>
      <c r="F125" s="87">
        <v>9.1666666666666661</v>
      </c>
      <c r="G125" s="49">
        <v>96</v>
      </c>
      <c r="H125" s="47">
        <v>9.2100000000000009</v>
      </c>
      <c r="I125" s="48">
        <v>149</v>
      </c>
      <c r="J125" s="47">
        <v>8.125</v>
      </c>
      <c r="K125" s="75">
        <v>123</v>
      </c>
      <c r="L125" s="74">
        <f t="shared" si="2"/>
        <v>8.2720000000000002</v>
      </c>
      <c r="M125" s="74">
        <f t="shared" si="3"/>
        <v>158</v>
      </c>
      <c r="N125" s="29"/>
      <c r="O125" s="29"/>
      <c r="P125" s="29"/>
    </row>
    <row r="126" spans="1:16" ht="21">
      <c r="A126" s="69">
        <v>21800123</v>
      </c>
      <c r="B126" s="41">
        <v>9.5</v>
      </c>
      <c r="C126" s="45">
        <v>148</v>
      </c>
      <c r="D126" s="88">
        <v>8.7804878049999999</v>
      </c>
      <c r="E126" s="44">
        <v>137</v>
      </c>
      <c r="F126" s="88">
        <v>8.75</v>
      </c>
      <c r="G126" s="43">
        <v>101</v>
      </c>
      <c r="H126" s="41">
        <v>9.4700000000000006</v>
      </c>
      <c r="I126" s="42">
        <v>144</v>
      </c>
      <c r="J126" s="41">
        <v>8.125</v>
      </c>
      <c r="K126" s="73">
        <v>123</v>
      </c>
      <c r="L126" s="72">
        <f t="shared" si="2"/>
        <v>8.7970000000000006</v>
      </c>
      <c r="M126" s="72">
        <f t="shared" si="3"/>
        <v>150</v>
      </c>
      <c r="N126" s="29"/>
      <c r="O126" s="29"/>
      <c r="P126" s="29"/>
    </row>
    <row r="127" spans="1:16" ht="21">
      <c r="A127" s="76">
        <v>21900695</v>
      </c>
      <c r="B127" s="47">
        <v>8.25</v>
      </c>
      <c r="C127" s="51">
        <v>158</v>
      </c>
      <c r="D127" s="87">
        <v>6.0975609759999996</v>
      </c>
      <c r="E127" s="50">
        <v>162</v>
      </c>
      <c r="F127" s="87">
        <v>7.916666666666667</v>
      </c>
      <c r="G127" s="49">
        <v>121</v>
      </c>
      <c r="H127" s="47">
        <v>12.63</v>
      </c>
      <c r="I127" s="48">
        <v>74</v>
      </c>
      <c r="J127" s="47">
        <v>8.125</v>
      </c>
      <c r="K127" s="75">
        <v>123</v>
      </c>
      <c r="L127" s="74">
        <f t="shared" si="2"/>
        <v>8.3680000000000003</v>
      </c>
      <c r="M127" s="74">
        <f t="shared" si="3"/>
        <v>157</v>
      </c>
      <c r="N127" s="29"/>
      <c r="O127" s="29"/>
      <c r="P127" s="29"/>
    </row>
    <row r="128" spans="1:16" ht="21">
      <c r="A128" s="69">
        <v>21801203</v>
      </c>
      <c r="B128" s="41">
        <v>17.75</v>
      </c>
      <c r="C128" s="45">
        <v>5</v>
      </c>
      <c r="D128" s="88">
        <v>16.829268290000002</v>
      </c>
      <c r="E128" s="44">
        <v>10</v>
      </c>
      <c r="F128" s="88">
        <v>13.75</v>
      </c>
      <c r="G128" s="43">
        <v>16</v>
      </c>
      <c r="H128" s="41">
        <v>15.26</v>
      </c>
      <c r="I128" s="42">
        <v>15</v>
      </c>
      <c r="J128" s="41">
        <v>8.125</v>
      </c>
      <c r="K128" s="73">
        <v>123</v>
      </c>
      <c r="L128" s="72">
        <f t="shared" si="2"/>
        <v>13.271000000000001</v>
      </c>
      <c r="M128" s="72">
        <f t="shared" si="3"/>
        <v>27</v>
      </c>
      <c r="N128" s="29"/>
      <c r="O128" s="29"/>
      <c r="P128" s="29"/>
    </row>
    <row r="129" spans="1:16" ht="21">
      <c r="A129" s="76">
        <v>21804286</v>
      </c>
      <c r="B129" s="47">
        <v>11.75</v>
      </c>
      <c r="C129" s="51">
        <v>124</v>
      </c>
      <c r="D129" s="87">
        <v>11.463414630000001</v>
      </c>
      <c r="E129" s="50">
        <v>96</v>
      </c>
      <c r="F129" s="87">
        <v>8.75</v>
      </c>
      <c r="G129" s="49">
        <v>101</v>
      </c>
      <c r="H129" s="47">
        <v>10.79</v>
      </c>
      <c r="I129" s="48">
        <v>119</v>
      </c>
      <c r="J129" s="47">
        <v>8.125</v>
      </c>
      <c r="K129" s="75">
        <v>123</v>
      </c>
      <c r="L129" s="74">
        <f t="shared" si="2"/>
        <v>9.875</v>
      </c>
      <c r="M129" s="74">
        <f t="shared" si="3"/>
        <v>130</v>
      </c>
      <c r="N129" s="29"/>
      <c r="O129" s="29"/>
      <c r="P129" s="29"/>
    </row>
    <row r="130" spans="1:16" ht="21">
      <c r="A130" s="69">
        <v>21800451</v>
      </c>
      <c r="B130" s="41">
        <v>6.25</v>
      </c>
      <c r="C130" s="45">
        <v>176</v>
      </c>
      <c r="D130" s="88">
        <v>6.585365854</v>
      </c>
      <c r="E130" s="44">
        <v>152</v>
      </c>
      <c r="F130" s="88">
        <v>6.666666666666667</v>
      </c>
      <c r="G130" s="43">
        <v>143</v>
      </c>
      <c r="H130" s="41">
        <v>6.32</v>
      </c>
      <c r="I130" s="42">
        <v>173</v>
      </c>
      <c r="J130" s="41">
        <v>8.125</v>
      </c>
      <c r="K130" s="73">
        <v>123</v>
      </c>
      <c r="L130" s="72">
        <f t="shared" si="2"/>
        <v>7.05</v>
      </c>
      <c r="M130" s="72">
        <f t="shared" si="3"/>
        <v>167</v>
      </c>
      <c r="N130" s="29"/>
      <c r="O130" s="107"/>
      <c r="P130" s="108"/>
    </row>
    <row r="131" spans="1:16" ht="21">
      <c r="A131" s="76">
        <v>21908536</v>
      </c>
      <c r="B131" s="47">
        <v>0</v>
      </c>
      <c r="C131" s="51">
        <v>183</v>
      </c>
      <c r="D131" s="87">
        <v>0</v>
      </c>
      <c r="E131" s="50">
        <v>176</v>
      </c>
      <c r="F131" s="87">
        <v>0</v>
      </c>
      <c r="G131" s="49">
        <v>180</v>
      </c>
      <c r="H131" s="47">
        <v>0</v>
      </c>
      <c r="I131" s="48">
        <v>178</v>
      </c>
      <c r="J131" s="47">
        <v>8.125</v>
      </c>
      <c r="K131" s="75">
        <v>123</v>
      </c>
      <c r="L131" s="74">
        <f t="shared" si="2"/>
        <v>3.0089999999999999</v>
      </c>
      <c r="M131" s="74">
        <f t="shared" si="3"/>
        <v>187</v>
      </c>
      <c r="N131" s="29"/>
      <c r="O131" s="91"/>
      <c r="P131" s="58"/>
    </row>
    <row r="132" spans="1:16" ht="21">
      <c r="A132" s="69">
        <v>21800119</v>
      </c>
      <c r="B132" s="41">
        <v>12</v>
      </c>
      <c r="C132" s="45">
        <v>116</v>
      </c>
      <c r="D132" s="88">
        <v>9.5121951219999996</v>
      </c>
      <c r="E132" s="44">
        <v>126</v>
      </c>
      <c r="F132" s="88">
        <v>6.25</v>
      </c>
      <c r="G132" s="43">
        <v>150</v>
      </c>
      <c r="H132" s="41">
        <v>11.05</v>
      </c>
      <c r="I132" s="42">
        <v>113</v>
      </c>
      <c r="J132" s="41">
        <v>8.125</v>
      </c>
      <c r="K132" s="73">
        <v>123</v>
      </c>
      <c r="L132" s="72">
        <f t="shared" ref="L132:L191" si="4">ROUND((B132*P$4+D132*P$5+F132*P$6+H132*P$7+J132*P$8)/5.4,3)</f>
        <v>9.391</v>
      </c>
      <c r="M132" s="72">
        <f t="shared" ref="M132:M191" si="5">RANK(L132,L$3:L$600,0)</f>
        <v>139</v>
      </c>
      <c r="N132" s="29"/>
      <c r="O132" s="91"/>
      <c r="P132" s="58"/>
    </row>
    <row r="133" spans="1:16" ht="21">
      <c r="A133" s="76">
        <v>21901343</v>
      </c>
      <c r="B133" s="47">
        <v>8</v>
      </c>
      <c r="C133" s="51">
        <v>161</v>
      </c>
      <c r="D133" s="87">
        <v>0</v>
      </c>
      <c r="E133" s="50">
        <v>176</v>
      </c>
      <c r="F133" s="87">
        <v>0</v>
      </c>
      <c r="G133" s="49">
        <v>180</v>
      </c>
      <c r="H133" s="47">
        <v>0</v>
      </c>
      <c r="I133" s="48">
        <v>178</v>
      </c>
      <c r="J133" s="47">
        <v>8.125</v>
      </c>
      <c r="K133" s="75">
        <v>123</v>
      </c>
      <c r="L133" s="74">
        <f t="shared" si="4"/>
        <v>5.0830000000000002</v>
      </c>
      <c r="M133" s="74">
        <f t="shared" si="5"/>
        <v>179</v>
      </c>
      <c r="O133" s="91"/>
      <c r="P133" s="58"/>
    </row>
    <row r="134" spans="1:16" ht="21">
      <c r="A134" s="69">
        <v>21803451</v>
      </c>
      <c r="B134" s="41">
        <v>14.25</v>
      </c>
      <c r="C134" s="45">
        <v>67</v>
      </c>
      <c r="D134" s="88">
        <v>0</v>
      </c>
      <c r="E134" s="44">
        <v>176</v>
      </c>
      <c r="F134" s="88">
        <v>13.75</v>
      </c>
      <c r="G134" s="43">
        <v>16</v>
      </c>
      <c r="H134" s="41">
        <v>0</v>
      </c>
      <c r="I134" s="42">
        <v>178</v>
      </c>
      <c r="J134" s="41">
        <v>8.125</v>
      </c>
      <c r="K134" s="73">
        <v>123</v>
      </c>
      <c r="L134" s="72">
        <f t="shared" si="4"/>
        <v>8.4860000000000007</v>
      </c>
      <c r="M134" s="72">
        <f t="shared" si="5"/>
        <v>155</v>
      </c>
      <c r="O134" s="91"/>
      <c r="P134" s="58"/>
    </row>
    <row r="135" spans="1:16" ht="21">
      <c r="A135" s="76">
        <v>21800694</v>
      </c>
      <c r="B135" s="47">
        <v>12.25</v>
      </c>
      <c r="C135" s="51">
        <v>108</v>
      </c>
      <c r="D135" s="87">
        <v>9.0243902439999992</v>
      </c>
      <c r="E135" s="50">
        <v>134</v>
      </c>
      <c r="F135" s="87">
        <v>6.25</v>
      </c>
      <c r="G135" s="49">
        <v>150</v>
      </c>
      <c r="H135" s="47">
        <v>8.16</v>
      </c>
      <c r="I135" s="48">
        <v>159</v>
      </c>
      <c r="J135" s="47">
        <v>8.125</v>
      </c>
      <c r="K135" s="75">
        <v>123</v>
      </c>
      <c r="L135" s="74">
        <f t="shared" si="4"/>
        <v>9.0719999999999992</v>
      </c>
      <c r="M135" s="74">
        <f t="shared" si="5"/>
        <v>143</v>
      </c>
      <c r="O135" s="91"/>
      <c r="P135" s="58"/>
    </row>
    <row r="136" spans="1:16" ht="21">
      <c r="A136" s="69">
        <v>21802201</v>
      </c>
      <c r="B136" s="41">
        <v>11.5</v>
      </c>
      <c r="C136" s="45">
        <v>127</v>
      </c>
      <c r="D136" s="88">
        <v>9.5121951219999996</v>
      </c>
      <c r="E136" s="44">
        <v>126</v>
      </c>
      <c r="F136" s="88">
        <v>8.3333333333333339</v>
      </c>
      <c r="G136" s="43">
        <v>112</v>
      </c>
      <c r="H136" s="41">
        <v>12.89</v>
      </c>
      <c r="I136" s="42">
        <v>66</v>
      </c>
      <c r="J136" s="41">
        <v>8.125</v>
      </c>
      <c r="K136" s="73">
        <v>123</v>
      </c>
      <c r="L136" s="72">
        <f t="shared" si="4"/>
        <v>9.7360000000000007</v>
      </c>
      <c r="M136" s="72">
        <f t="shared" si="5"/>
        <v>131</v>
      </c>
      <c r="O136" s="91"/>
      <c r="P136" s="58"/>
    </row>
    <row r="137" spans="1:16" ht="21">
      <c r="A137" s="76">
        <v>21900621</v>
      </c>
      <c r="B137" s="47">
        <v>8.25</v>
      </c>
      <c r="C137" s="51">
        <v>158</v>
      </c>
      <c r="D137" s="87">
        <v>7.5609756099999998</v>
      </c>
      <c r="E137" s="50">
        <v>148</v>
      </c>
      <c r="F137" s="87">
        <v>6.25</v>
      </c>
      <c r="G137" s="49">
        <v>150</v>
      </c>
      <c r="H137" s="47">
        <v>9.74</v>
      </c>
      <c r="I137" s="48">
        <v>140</v>
      </c>
      <c r="J137" s="47">
        <v>8.125</v>
      </c>
      <c r="K137" s="75">
        <v>123</v>
      </c>
      <c r="L137" s="74">
        <f t="shared" si="4"/>
        <v>8.0210000000000008</v>
      </c>
      <c r="M137" s="74">
        <f t="shared" si="5"/>
        <v>160</v>
      </c>
      <c r="O137" s="56"/>
      <c r="P137" s="55"/>
    </row>
    <row r="138" spans="1:16">
      <c r="A138" s="69">
        <v>28100489</v>
      </c>
      <c r="B138" s="41">
        <v>0</v>
      </c>
      <c r="C138" s="45">
        <v>183</v>
      </c>
      <c r="D138" s="88">
        <v>0</v>
      </c>
      <c r="E138" s="44">
        <v>176</v>
      </c>
      <c r="F138" s="88">
        <v>0</v>
      </c>
      <c r="G138" s="43">
        <v>180</v>
      </c>
      <c r="H138" s="41">
        <v>0</v>
      </c>
      <c r="I138" s="42">
        <v>178</v>
      </c>
      <c r="J138" s="41">
        <v>7.5</v>
      </c>
      <c r="K138" s="73">
        <v>136</v>
      </c>
      <c r="L138" s="72">
        <f t="shared" si="4"/>
        <v>2.778</v>
      </c>
      <c r="M138" s="72">
        <f t="shared" si="5"/>
        <v>188</v>
      </c>
    </row>
    <row r="139" spans="1:16">
      <c r="A139" s="76">
        <v>21800794</v>
      </c>
      <c r="B139" s="47">
        <v>0</v>
      </c>
      <c r="C139" s="51">
        <v>183</v>
      </c>
      <c r="D139" s="87">
        <v>10</v>
      </c>
      <c r="E139" s="50">
        <v>116</v>
      </c>
      <c r="F139" s="87">
        <v>5.416666666666667</v>
      </c>
      <c r="G139" s="49">
        <v>164</v>
      </c>
      <c r="H139" s="47">
        <v>9.4700000000000006</v>
      </c>
      <c r="I139" s="48">
        <v>144</v>
      </c>
      <c r="J139" s="47">
        <v>7.5</v>
      </c>
      <c r="K139" s="75">
        <v>136</v>
      </c>
      <c r="L139" s="74">
        <f t="shared" si="4"/>
        <v>5.8280000000000003</v>
      </c>
      <c r="M139" s="74">
        <f t="shared" si="5"/>
        <v>175</v>
      </c>
    </row>
    <row r="140" spans="1:16">
      <c r="A140" s="69">
        <v>21801479</v>
      </c>
      <c r="B140" s="41">
        <v>16.75</v>
      </c>
      <c r="C140" s="45">
        <v>17</v>
      </c>
      <c r="D140" s="88">
        <v>14.14634146</v>
      </c>
      <c r="E140" s="44">
        <v>54</v>
      </c>
      <c r="F140" s="88">
        <v>12.5</v>
      </c>
      <c r="G140" s="43">
        <v>30</v>
      </c>
      <c r="H140" s="41">
        <v>14.74</v>
      </c>
      <c r="I140" s="42">
        <v>22</v>
      </c>
      <c r="J140" s="41">
        <v>7.5</v>
      </c>
      <c r="K140" s="73">
        <v>136</v>
      </c>
      <c r="L140" s="72">
        <f t="shared" si="4"/>
        <v>12.212</v>
      </c>
      <c r="M140" s="72">
        <f t="shared" si="5"/>
        <v>57</v>
      </c>
    </row>
    <row r="141" spans="1:16">
      <c r="A141" s="76">
        <v>21804410</v>
      </c>
      <c r="B141" s="47">
        <v>17.5</v>
      </c>
      <c r="C141" s="51">
        <v>6</v>
      </c>
      <c r="D141" s="87">
        <v>16.341463409999999</v>
      </c>
      <c r="E141" s="50">
        <v>14</v>
      </c>
      <c r="F141" s="87">
        <v>15</v>
      </c>
      <c r="G141" s="49">
        <v>4</v>
      </c>
      <c r="H141" s="47">
        <v>15.79</v>
      </c>
      <c r="I141" s="48">
        <v>5</v>
      </c>
      <c r="J141" s="47">
        <v>7.5</v>
      </c>
      <c r="K141" s="75">
        <v>136</v>
      </c>
      <c r="L141" s="74">
        <f t="shared" si="4"/>
        <v>13.132</v>
      </c>
      <c r="M141" s="74">
        <f t="shared" si="5"/>
        <v>33</v>
      </c>
    </row>
    <row r="142" spans="1:16">
      <c r="A142" s="69">
        <v>21800003</v>
      </c>
      <c r="B142" s="41">
        <v>12</v>
      </c>
      <c r="C142" s="45">
        <v>116</v>
      </c>
      <c r="D142" s="88">
        <v>11.95121951</v>
      </c>
      <c r="E142" s="44">
        <v>87</v>
      </c>
      <c r="F142" s="88">
        <v>11.25</v>
      </c>
      <c r="G142" s="43">
        <v>54</v>
      </c>
      <c r="H142" s="41">
        <v>12.37</v>
      </c>
      <c r="I142" s="42">
        <v>78</v>
      </c>
      <c r="J142" s="41">
        <v>7.5</v>
      </c>
      <c r="K142" s="73">
        <v>136</v>
      </c>
      <c r="L142" s="72">
        <f t="shared" si="4"/>
        <v>10.271000000000001</v>
      </c>
      <c r="M142" s="72">
        <f t="shared" si="5"/>
        <v>112</v>
      </c>
    </row>
    <row r="143" spans="1:16">
      <c r="A143" s="76">
        <v>21800022</v>
      </c>
      <c r="B143" s="47">
        <v>12</v>
      </c>
      <c r="C143" s="51">
        <v>116</v>
      </c>
      <c r="D143" s="87">
        <v>11.2195122</v>
      </c>
      <c r="E143" s="50">
        <v>103</v>
      </c>
      <c r="F143" s="87">
        <v>8.75</v>
      </c>
      <c r="G143" s="49">
        <v>101</v>
      </c>
      <c r="H143" s="47">
        <v>13.95</v>
      </c>
      <c r="I143" s="48">
        <v>39</v>
      </c>
      <c r="J143" s="47">
        <v>7.5</v>
      </c>
      <c r="K143" s="75">
        <v>136</v>
      </c>
      <c r="L143" s="74">
        <f t="shared" si="4"/>
        <v>10.028</v>
      </c>
      <c r="M143" s="74">
        <f t="shared" si="5"/>
        <v>123</v>
      </c>
    </row>
    <row r="144" spans="1:16">
      <c r="A144" s="69">
        <v>21800067</v>
      </c>
      <c r="B144" s="41">
        <v>11</v>
      </c>
      <c r="C144" s="45">
        <v>135</v>
      </c>
      <c r="D144" s="88">
        <v>6.585365854</v>
      </c>
      <c r="E144" s="44">
        <v>152</v>
      </c>
      <c r="F144" s="88">
        <v>7.916666666666667</v>
      </c>
      <c r="G144" s="43">
        <v>121</v>
      </c>
      <c r="H144" s="41">
        <v>11.58</v>
      </c>
      <c r="I144" s="42">
        <v>96</v>
      </c>
      <c r="J144" s="41">
        <v>7.5</v>
      </c>
      <c r="K144" s="73">
        <v>136</v>
      </c>
      <c r="L144" s="72">
        <f t="shared" si="4"/>
        <v>8.7959999999999994</v>
      </c>
      <c r="M144" s="72">
        <f t="shared" si="5"/>
        <v>151</v>
      </c>
    </row>
    <row r="145" spans="1:13">
      <c r="A145" s="76">
        <v>21903108</v>
      </c>
      <c r="B145" s="47">
        <v>7.75</v>
      </c>
      <c r="C145" s="51">
        <v>166</v>
      </c>
      <c r="D145" s="87">
        <v>2.9268292680000001</v>
      </c>
      <c r="E145" s="50">
        <v>175</v>
      </c>
      <c r="F145" s="87">
        <v>7.083333333333333</v>
      </c>
      <c r="G145" s="49">
        <v>137</v>
      </c>
      <c r="H145" s="47">
        <v>8.9499999999999993</v>
      </c>
      <c r="I145" s="48">
        <v>154</v>
      </c>
      <c r="J145" s="47">
        <v>7.5</v>
      </c>
      <c r="K145" s="75">
        <v>136</v>
      </c>
      <c r="L145" s="74">
        <f t="shared" si="4"/>
        <v>7.0789999999999997</v>
      </c>
      <c r="M145" s="74">
        <f t="shared" si="5"/>
        <v>166</v>
      </c>
    </row>
    <row r="146" spans="1:13">
      <c r="A146" s="69">
        <v>21609780</v>
      </c>
      <c r="B146" s="41">
        <v>0</v>
      </c>
      <c r="C146" s="45">
        <v>183</v>
      </c>
      <c r="D146" s="88">
        <v>3.414634146</v>
      </c>
      <c r="E146" s="44">
        <v>174</v>
      </c>
      <c r="F146" s="88">
        <v>0</v>
      </c>
      <c r="G146" s="43">
        <v>180</v>
      </c>
      <c r="H146" s="41">
        <v>4.74</v>
      </c>
      <c r="I146" s="42">
        <v>177</v>
      </c>
      <c r="J146" s="41">
        <v>7.5</v>
      </c>
      <c r="K146" s="73">
        <v>136</v>
      </c>
      <c r="L146" s="72">
        <f t="shared" si="4"/>
        <v>3.7469999999999999</v>
      </c>
      <c r="M146" s="72">
        <f t="shared" si="5"/>
        <v>185</v>
      </c>
    </row>
    <row r="147" spans="1:13">
      <c r="A147" s="76">
        <v>21804964</v>
      </c>
      <c r="B147" s="47">
        <v>0</v>
      </c>
      <c r="C147" s="51">
        <v>183</v>
      </c>
      <c r="D147" s="87">
        <v>0</v>
      </c>
      <c r="E147" s="50">
        <v>176</v>
      </c>
      <c r="F147" s="87">
        <v>0</v>
      </c>
      <c r="G147" s="49">
        <v>180</v>
      </c>
      <c r="H147" s="47">
        <v>12.89</v>
      </c>
      <c r="I147" s="48">
        <v>66</v>
      </c>
      <c r="J147" s="47">
        <v>7.5</v>
      </c>
      <c r="K147" s="75">
        <v>136</v>
      </c>
      <c r="L147" s="74">
        <f t="shared" si="4"/>
        <v>4.21</v>
      </c>
      <c r="M147" s="74">
        <f t="shared" si="5"/>
        <v>183</v>
      </c>
    </row>
    <row r="148" spans="1:13">
      <c r="A148" s="69">
        <v>21902445</v>
      </c>
      <c r="B148" s="41">
        <v>10.5</v>
      </c>
      <c r="C148" s="45">
        <v>139</v>
      </c>
      <c r="D148" s="88">
        <v>8.2926829269999995</v>
      </c>
      <c r="E148" s="44">
        <v>143</v>
      </c>
      <c r="F148" s="88">
        <v>6.25</v>
      </c>
      <c r="G148" s="43">
        <v>150</v>
      </c>
      <c r="H148" s="41">
        <v>11.05</v>
      </c>
      <c r="I148" s="42">
        <v>113</v>
      </c>
      <c r="J148" s="41">
        <v>7.5</v>
      </c>
      <c r="K148" s="73">
        <v>136</v>
      </c>
      <c r="L148" s="72">
        <f t="shared" si="4"/>
        <v>8.6129999999999995</v>
      </c>
      <c r="M148" s="72">
        <f t="shared" si="5"/>
        <v>153</v>
      </c>
    </row>
    <row r="149" spans="1:13">
      <c r="A149" s="76">
        <v>21901861</v>
      </c>
      <c r="B149" s="47">
        <v>6.5</v>
      </c>
      <c r="C149" s="51">
        <v>174</v>
      </c>
      <c r="D149" s="87">
        <v>6.3414634149999998</v>
      </c>
      <c r="E149" s="50">
        <v>158</v>
      </c>
      <c r="F149" s="87">
        <v>6.666666666666667</v>
      </c>
      <c r="G149" s="49">
        <v>143</v>
      </c>
      <c r="H149" s="47">
        <v>10.79</v>
      </c>
      <c r="I149" s="48">
        <v>119</v>
      </c>
      <c r="J149" s="47">
        <v>7.5</v>
      </c>
      <c r="K149" s="75">
        <v>136</v>
      </c>
      <c r="L149" s="74">
        <f t="shared" si="4"/>
        <v>7.3479999999999999</v>
      </c>
      <c r="M149" s="74">
        <f t="shared" si="5"/>
        <v>165</v>
      </c>
    </row>
    <row r="150" spans="1:13">
      <c r="A150" s="69">
        <v>21804582</v>
      </c>
      <c r="B150" s="41">
        <v>16.75</v>
      </c>
      <c r="C150" s="45">
        <v>17</v>
      </c>
      <c r="D150" s="88">
        <v>16.341463409999999</v>
      </c>
      <c r="E150" s="44">
        <v>14</v>
      </c>
      <c r="F150" s="88">
        <v>13.333333333333334</v>
      </c>
      <c r="G150" s="43">
        <v>21</v>
      </c>
      <c r="H150" s="41">
        <v>14.21</v>
      </c>
      <c r="I150" s="42">
        <v>34</v>
      </c>
      <c r="J150" s="41">
        <v>6.875</v>
      </c>
      <c r="K150" s="73">
        <v>148</v>
      </c>
      <c r="L150" s="72">
        <f t="shared" si="4"/>
        <v>12.315</v>
      </c>
      <c r="M150" s="72">
        <f t="shared" si="5"/>
        <v>52</v>
      </c>
    </row>
    <row r="151" spans="1:13">
      <c r="A151" s="76">
        <v>21803161</v>
      </c>
      <c r="B151" s="47">
        <v>17.25</v>
      </c>
      <c r="C151" s="51">
        <v>9</v>
      </c>
      <c r="D151" s="87">
        <v>17.31707317</v>
      </c>
      <c r="E151" s="50">
        <v>8</v>
      </c>
      <c r="F151" s="87">
        <v>13.333333333333334</v>
      </c>
      <c r="G151" s="49">
        <v>21</v>
      </c>
      <c r="H151" s="47">
        <v>13.68</v>
      </c>
      <c r="I151" s="48">
        <v>46</v>
      </c>
      <c r="J151" s="47">
        <v>6.875</v>
      </c>
      <c r="K151" s="75">
        <v>148</v>
      </c>
      <c r="L151" s="74">
        <f t="shared" si="4"/>
        <v>12.512</v>
      </c>
      <c r="M151" s="74">
        <f t="shared" si="5"/>
        <v>49</v>
      </c>
    </row>
    <row r="152" spans="1:13">
      <c r="A152" s="69">
        <v>21733742</v>
      </c>
      <c r="B152" s="41">
        <v>15.25</v>
      </c>
      <c r="C152" s="45">
        <v>42</v>
      </c>
      <c r="D152" s="88">
        <v>12.43902439</v>
      </c>
      <c r="E152" s="44">
        <v>78</v>
      </c>
      <c r="F152" s="88">
        <v>10.416666666666666</v>
      </c>
      <c r="G152" s="43">
        <v>69</v>
      </c>
      <c r="H152" s="41">
        <v>12.37</v>
      </c>
      <c r="I152" s="42">
        <v>78</v>
      </c>
      <c r="J152" s="41">
        <v>6.875</v>
      </c>
      <c r="K152" s="73">
        <v>148</v>
      </c>
      <c r="L152" s="72">
        <f t="shared" si="4"/>
        <v>10.837</v>
      </c>
      <c r="M152" s="72">
        <f t="shared" si="5"/>
        <v>100</v>
      </c>
    </row>
    <row r="153" spans="1:13">
      <c r="A153" s="76">
        <v>21802173</v>
      </c>
      <c r="B153" s="47">
        <v>14.5</v>
      </c>
      <c r="C153" s="51">
        <v>60</v>
      </c>
      <c r="D153" s="87">
        <v>13.17073171</v>
      </c>
      <c r="E153" s="50">
        <v>67</v>
      </c>
      <c r="F153" s="87">
        <v>10</v>
      </c>
      <c r="G153" s="49">
        <v>82</v>
      </c>
      <c r="H153" s="47">
        <v>13.95</v>
      </c>
      <c r="I153" s="48">
        <v>39</v>
      </c>
      <c r="J153" s="47">
        <v>6.875</v>
      </c>
      <c r="K153" s="75">
        <v>148</v>
      </c>
      <c r="L153" s="74">
        <f t="shared" si="4"/>
        <v>10.859</v>
      </c>
      <c r="M153" s="74">
        <f t="shared" si="5"/>
        <v>99</v>
      </c>
    </row>
    <row r="154" spans="1:13">
      <c r="A154" s="69">
        <v>21902921</v>
      </c>
      <c r="B154" s="41">
        <v>14.5</v>
      </c>
      <c r="C154" s="45">
        <v>60</v>
      </c>
      <c r="D154" s="88">
        <v>10.975609759999999</v>
      </c>
      <c r="E154" s="44">
        <v>107</v>
      </c>
      <c r="F154" s="88">
        <v>10.416666666666666</v>
      </c>
      <c r="G154" s="43">
        <v>69</v>
      </c>
      <c r="H154" s="41">
        <v>9.2100000000000009</v>
      </c>
      <c r="I154" s="42">
        <v>149</v>
      </c>
      <c r="J154" s="41">
        <v>6.875</v>
      </c>
      <c r="K154" s="73">
        <v>148</v>
      </c>
      <c r="L154" s="72">
        <f t="shared" si="4"/>
        <v>10.102</v>
      </c>
      <c r="M154" s="72">
        <f t="shared" si="5"/>
        <v>120</v>
      </c>
    </row>
    <row r="155" spans="1:13">
      <c r="A155" s="76">
        <v>21801819</v>
      </c>
      <c r="B155" s="47">
        <v>10.25</v>
      </c>
      <c r="C155" s="51">
        <v>142</v>
      </c>
      <c r="D155" s="87">
        <v>9.7560975610000007</v>
      </c>
      <c r="E155" s="50">
        <v>122</v>
      </c>
      <c r="F155" s="87">
        <v>11.25</v>
      </c>
      <c r="G155" s="49">
        <v>54</v>
      </c>
      <c r="H155" s="47">
        <v>10</v>
      </c>
      <c r="I155" s="48">
        <v>136</v>
      </c>
      <c r="J155" s="47">
        <v>6.875</v>
      </c>
      <c r="K155" s="75">
        <v>148</v>
      </c>
      <c r="L155" s="74">
        <f t="shared" si="4"/>
        <v>9.0380000000000003</v>
      </c>
      <c r="M155" s="74">
        <f t="shared" si="5"/>
        <v>144</v>
      </c>
    </row>
    <row r="156" spans="1:13">
      <c r="A156" s="69">
        <v>21803905</v>
      </c>
      <c r="B156" s="41">
        <v>13.5</v>
      </c>
      <c r="C156" s="45">
        <v>89</v>
      </c>
      <c r="D156" s="88">
        <v>12.926829270000001</v>
      </c>
      <c r="E156" s="44">
        <v>73</v>
      </c>
      <c r="F156" s="88">
        <v>10.416666666666666</v>
      </c>
      <c r="G156" s="43">
        <v>69</v>
      </c>
      <c r="H156" s="41">
        <v>11.32</v>
      </c>
      <c r="I156" s="42">
        <v>107</v>
      </c>
      <c r="J156" s="41">
        <v>6.875</v>
      </c>
      <c r="K156" s="73">
        <v>148</v>
      </c>
      <c r="L156" s="72">
        <f t="shared" si="4"/>
        <v>10.33</v>
      </c>
      <c r="M156" s="72">
        <f t="shared" si="5"/>
        <v>109</v>
      </c>
    </row>
    <row r="157" spans="1:13">
      <c r="A157" s="76">
        <v>21800272</v>
      </c>
      <c r="B157" s="47">
        <v>7</v>
      </c>
      <c r="C157" s="51">
        <v>171</v>
      </c>
      <c r="D157" s="87">
        <v>0</v>
      </c>
      <c r="E157" s="50">
        <v>176</v>
      </c>
      <c r="F157" s="87">
        <v>5.416666666666667</v>
      </c>
      <c r="G157" s="49">
        <v>164</v>
      </c>
      <c r="H157" s="47">
        <v>0</v>
      </c>
      <c r="I157" s="48">
        <v>178</v>
      </c>
      <c r="J157" s="47">
        <v>6.875</v>
      </c>
      <c r="K157" s="75">
        <v>148</v>
      </c>
      <c r="L157" s="74">
        <f t="shared" si="4"/>
        <v>5.0629999999999997</v>
      </c>
      <c r="M157" s="74">
        <f t="shared" si="5"/>
        <v>180</v>
      </c>
    </row>
    <row r="158" spans="1:13">
      <c r="A158" s="69">
        <v>21800252</v>
      </c>
      <c r="B158" s="41">
        <v>16.75</v>
      </c>
      <c r="C158" s="45">
        <v>17</v>
      </c>
      <c r="D158" s="88">
        <v>16.097560980000001</v>
      </c>
      <c r="E158" s="44">
        <v>25</v>
      </c>
      <c r="F158" s="88">
        <v>10.833333333333334</v>
      </c>
      <c r="G158" s="43">
        <v>62</v>
      </c>
      <c r="H158" s="41">
        <v>14.74</v>
      </c>
      <c r="I158" s="42">
        <v>22</v>
      </c>
      <c r="J158" s="41">
        <v>6.25</v>
      </c>
      <c r="K158" s="73">
        <v>156</v>
      </c>
      <c r="L158" s="72">
        <f t="shared" si="4"/>
        <v>11.786</v>
      </c>
      <c r="M158" s="72">
        <f t="shared" si="5"/>
        <v>75</v>
      </c>
    </row>
    <row r="159" spans="1:13">
      <c r="A159" s="76">
        <v>21801651</v>
      </c>
      <c r="B159" s="47">
        <v>1.25</v>
      </c>
      <c r="C159" s="51">
        <v>182</v>
      </c>
      <c r="D159" s="87">
        <v>6.585365854</v>
      </c>
      <c r="E159" s="50">
        <v>152</v>
      </c>
      <c r="F159" s="87">
        <v>8.3333333333333339</v>
      </c>
      <c r="G159" s="49">
        <v>112</v>
      </c>
      <c r="H159" s="47">
        <v>10</v>
      </c>
      <c r="I159" s="48">
        <v>136</v>
      </c>
      <c r="J159" s="47">
        <v>6.25</v>
      </c>
      <c r="K159" s="75">
        <v>156</v>
      </c>
      <c r="L159" s="74">
        <f t="shared" si="4"/>
        <v>5.6840000000000002</v>
      </c>
      <c r="M159" s="74">
        <f t="shared" si="5"/>
        <v>176</v>
      </c>
    </row>
    <row r="160" spans="1:13">
      <c r="A160" s="69">
        <v>21800576</v>
      </c>
      <c r="B160" s="41">
        <v>14.25</v>
      </c>
      <c r="C160" s="45">
        <v>67</v>
      </c>
      <c r="D160" s="88">
        <v>13.17073171</v>
      </c>
      <c r="E160" s="44">
        <v>67</v>
      </c>
      <c r="F160" s="88">
        <v>8.75</v>
      </c>
      <c r="G160" s="43">
        <v>101</v>
      </c>
      <c r="H160" s="41">
        <v>12.37</v>
      </c>
      <c r="I160" s="42">
        <v>78</v>
      </c>
      <c r="J160" s="41">
        <v>6.25</v>
      </c>
      <c r="K160" s="73">
        <v>156</v>
      </c>
      <c r="L160" s="72">
        <f t="shared" si="4"/>
        <v>10.225</v>
      </c>
      <c r="M160" s="72">
        <f t="shared" si="5"/>
        <v>113</v>
      </c>
    </row>
    <row r="161" spans="1:13">
      <c r="A161" s="76">
        <v>21802022</v>
      </c>
      <c r="B161" s="47">
        <v>14.5</v>
      </c>
      <c r="C161" s="51">
        <v>60</v>
      </c>
      <c r="D161" s="87">
        <v>10.487804880000001</v>
      </c>
      <c r="E161" s="50">
        <v>112</v>
      </c>
      <c r="F161" s="87">
        <v>8.3333333333333339</v>
      </c>
      <c r="G161" s="49">
        <v>112</v>
      </c>
      <c r="H161" s="47">
        <v>9.4700000000000006</v>
      </c>
      <c r="I161" s="48">
        <v>144</v>
      </c>
      <c r="J161" s="47">
        <v>6.25</v>
      </c>
      <c r="K161" s="75">
        <v>156</v>
      </c>
      <c r="L161" s="74">
        <f t="shared" si="4"/>
        <v>9.5660000000000007</v>
      </c>
      <c r="M161" s="74">
        <f t="shared" si="5"/>
        <v>135</v>
      </c>
    </row>
    <row r="162" spans="1:13">
      <c r="A162" s="69">
        <v>21801153</v>
      </c>
      <c r="B162" s="41">
        <v>15.5</v>
      </c>
      <c r="C162" s="45">
        <v>38</v>
      </c>
      <c r="D162" s="88">
        <v>16.341463409999999</v>
      </c>
      <c r="E162" s="44">
        <v>14</v>
      </c>
      <c r="F162" s="88">
        <v>12.083333333333334</v>
      </c>
      <c r="G162" s="43">
        <v>36</v>
      </c>
      <c r="H162" s="41">
        <v>15</v>
      </c>
      <c r="I162" s="42">
        <v>17</v>
      </c>
      <c r="J162" s="41">
        <v>5.625</v>
      </c>
      <c r="K162" s="73">
        <v>160</v>
      </c>
      <c r="L162" s="72">
        <f t="shared" si="4"/>
        <v>11.452999999999999</v>
      </c>
      <c r="M162" s="72">
        <f t="shared" si="5"/>
        <v>86</v>
      </c>
    </row>
    <row r="163" spans="1:13">
      <c r="A163" s="76">
        <v>21804039</v>
      </c>
      <c r="B163" s="47">
        <v>18.25</v>
      </c>
      <c r="C163" s="51">
        <v>3</v>
      </c>
      <c r="D163" s="87">
        <v>17.31707317</v>
      </c>
      <c r="E163" s="50">
        <v>8</v>
      </c>
      <c r="F163" s="87">
        <v>15.833333333333334</v>
      </c>
      <c r="G163" s="49">
        <v>2</v>
      </c>
      <c r="H163" s="47">
        <v>15.53</v>
      </c>
      <c r="I163" s="48">
        <v>8</v>
      </c>
      <c r="J163" s="47">
        <v>5.625</v>
      </c>
      <c r="K163" s="75">
        <v>160</v>
      </c>
      <c r="L163" s="74">
        <f t="shared" si="4"/>
        <v>12.837999999999999</v>
      </c>
      <c r="M163" s="74">
        <f t="shared" si="5"/>
        <v>43</v>
      </c>
    </row>
    <row r="164" spans="1:13">
      <c r="A164" s="69">
        <v>21800826</v>
      </c>
      <c r="B164" s="41">
        <v>13.75</v>
      </c>
      <c r="C164" s="45">
        <v>82</v>
      </c>
      <c r="D164" s="88">
        <v>12.195121950000001</v>
      </c>
      <c r="E164" s="44">
        <v>83</v>
      </c>
      <c r="F164" s="88">
        <v>11.666666666666666</v>
      </c>
      <c r="G164" s="43">
        <v>44</v>
      </c>
      <c r="H164" s="41">
        <v>11.05</v>
      </c>
      <c r="I164" s="42">
        <v>113</v>
      </c>
      <c r="J164" s="41">
        <v>5.625</v>
      </c>
      <c r="K164" s="73">
        <v>160</v>
      </c>
      <c r="L164" s="72">
        <f t="shared" si="4"/>
        <v>9.9689999999999994</v>
      </c>
      <c r="M164" s="72">
        <f t="shared" si="5"/>
        <v>127</v>
      </c>
    </row>
    <row r="165" spans="1:13">
      <c r="A165" s="106">
        <v>21806468</v>
      </c>
      <c r="B165" s="47">
        <v>0</v>
      </c>
      <c r="C165" s="51">
        <v>183</v>
      </c>
      <c r="D165" s="87">
        <v>0</v>
      </c>
      <c r="E165" s="50">
        <v>176</v>
      </c>
      <c r="F165" s="87">
        <v>0</v>
      </c>
      <c r="G165" s="49">
        <v>180</v>
      </c>
      <c r="H165" s="47">
        <v>0</v>
      </c>
      <c r="I165" s="48">
        <v>178</v>
      </c>
      <c r="J165" s="47">
        <v>5.625</v>
      </c>
      <c r="K165" s="75">
        <v>160</v>
      </c>
      <c r="L165" s="74">
        <f t="shared" si="4"/>
        <v>2.0830000000000002</v>
      </c>
      <c r="M165" s="74">
        <f t="shared" si="5"/>
        <v>189</v>
      </c>
    </row>
    <row r="166" spans="1:13">
      <c r="A166" s="69">
        <v>21901306</v>
      </c>
      <c r="B166" s="41">
        <v>5.5</v>
      </c>
      <c r="C166" s="45">
        <v>177</v>
      </c>
      <c r="D166" s="88">
        <v>3.902439024</v>
      </c>
      <c r="E166" s="44">
        <v>173</v>
      </c>
      <c r="F166" s="88">
        <v>6.25</v>
      </c>
      <c r="G166" s="43">
        <v>150</v>
      </c>
      <c r="H166" s="41">
        <v>5</v>
      </c>
      <c r="I166" s="42">
        <v>176</v>
      </c>
      <c r="J166" s="41">
        <v>5.625</v>
      </c>
      <c r="K166" s="73">
        <v>160</v>
      </c>
      <c r="L166" s="72">
        <f t="shared" si="4"/>
        <v>5.3810000000000002</v>
      </c>
      <c r="M166" s="72">
        <f t="shared" si="5"/>
        <v>177</v>
      </c>
    </row>
    <row r="167" spans="1:13">
      <c r="A167" s="76">
        <v>21908178</v>
      </c>
      <c r="B167" s="47">
        <v>10.5</v>
      </c>
      <c r="C167" s="51">
        <v>139</v>
      </c>
      <c r="D167" s="87">
        <v>9.0243902439999992</v>
      </c>
      <c r="E167" s="50">
        <v>134</v>
      </c>
      <c r="F167" s="87">
        <v>9.5833333333333339</v>
      </c>
      <c r="G167" s="49">
        <v>88</v>
      </c>
      <c r="H167" s="47">
        <v>11.58</v>
      </c>
      <c r="I167" s="48">
        <v>96</v>
      </c>
      <c r="J167" s="47">
        <v>5.625</v>
      </c>
      <c r="K167" s="75">
        <v>160</v>
      </c>
      <c r="L167" s="74">
        <f t="shared" si="4"/>
        <v>8.5039999999999996</v>
      </c>
      <c r="M167" s="74">
        <f t="shared" si="5"/>
        <v>154</v>
      </c>
    </row>
    <row r="168" spans="1:13">
      <c r="A168" s="69">
        <v>21803371</v>
      </c>
      <c r="B168" s="41">
        <v>18.5</v>
      </c>
      <c r="C168" s="45">
        <v>1</v>
      </c>
      <c r="D168" s="88">
        <v>18.048780489999999</v>
      </c>
      <c r="E168" s="44">
        <v>1</v>
      </c>
      <c r="F168" s="88">
        <v>12.083333333333334</v>
      </c>
      <c r="G168" s="43">
        <v>36</v>
      </c>
      <c r="H168" s="41">
        <v>14.74</v>
      </c>
      <c r="I168" s="42">
        <v>22</v>
      </c>
      <c r="J168" s="41">
        <v>5</v>
      </c>
      <c r="K168" s="73">
        <v>166</v>
      </c>
      <c r="L168" s="72">
        <f t="shared" si="4"/>
        <v>12.192</v>
      </c>
      <c r="M168" s="72">
        <f t="shared" si="5"/>
        <v>59</v>
      </c>
    </row>
    <row r="169" spans="1:13">
      <c r="A169" s="76">
        <v>21802768</v>
      </c>
      <c r="B169" s="47">
        <v>14.5</v>
      </c>
      <c r="C169" s="51">
        <v>60</v>
      </c>
      <c r="D169" s="87">
        <v>14.87804878</v>
      </c>
      <c r="E169" s="50">
        <v>40</v>
      </c>
      <c r="F169" s="87">
        <v>7.5</v>
      </c>
      <c r="G169" s="49">
        <v>132</v>
      </c>
      <c r="H169" s="47">
        <v>15</v>
      </c>
      <c r="I169" s="48">
        <v>17</v>
      </c>
      <c r="J169" s="47">
        <v>5</v>
      </c>
      <c r="K169" s="75">
        <v>166</v>
      </c>
      <c r="L169" s="74">
        <f t="shared" si="4"/>
        <v>10.179</v>
      </c>
      <c r="M169" s="74">
        <f t="shared" si="5"/>
        <v>116</v>
      </c>
    </row>
    <row r="170" spans="1:13">
      <c r="A170" s="69">
        <v>21803535</v>
      </c>
      <c r="B170" s="41">
        <v>16.25</v>
      </c>
      <c r="C170" s="45">
        <v>29</v>
      </c>
      <c r="D170" s="88">
        <v>14.3902439</v>
      </c>
      <c r="E170" s="44">
        <v>49</v>
      </c>
      <c r="F170" s="88">
        <v>11.666666666666666</v>
      </c>
      <c r="G170" s="43">
        <v>44</v>
      </c>
      <c r="H170" s="41">
        <v>12.37</v>
      </c>
      <c r="I170" s="42">
        <v>78</v>
      </c>
      <c r="J170" s="41">
        <v>5</v>
      </c>
      <c r="K170" s="73">
        <v>166</v>
      </c>
      <c r="L170" s="72">
        <f t="shared" si="4"/>
        <v>10.817</v>
      </c>
      <c r="M170" s="72">
        <f t="shared" si="5"/>
        <v>101</v>
      </c>
    </row>
    <row r="171" spans="1:13">
      <c r="A171" s="76">
        <v>21803105</v>
      </c>
      <c r="B171" s="47">
        <v>17</v>
      </c>
      <c r="C171" s="51">
        <v>13</v>
      </c>
      <c r="D171" s="87">
        <v>14.87804878</v>
      </c>
      <c r="E171" s="50">
        <v>40</v>
      </c>
      <c r="F171" s="87">
        <v>14.166666666666666</v>
      </c>
      <c r="G171" s="49">
        <v>11</v>
      </c>
      <c r="H171" s="47">
        <v>13.42</v>
      </c>
      <c r="I171" s="48">
        <v>50</v>
      </c>
      <c r="J171" s="47">
        <v>5</v>
      </c>
      <c r="K171" s="75">
        <v>166</v>
      </c>
      <c r="L171" s="74">
        <f t="shared" si="4"/>
        <v>11.515000000000001</v>
      </c>
      <c r="M171" s="74">
        <f t="shared" si="5"/>
        <v>84</v>
      </c>
    </row>
    <row r="172" spans="1:13">
      <c r="A172" s="69">
        <v>21903159</v>
      </c>
      <c r="B172" s="41">
        <v>8</v>
      </c>
      <c r="C172" s="45">
        <v>161</v>
      </c>
      <c r="D172" s="88">
        <v>4.6341463410000001</v>
      </c>
      <c r="E172" s="44">
        <v>169</v>
      </c>
      <c r="F172" s="88">
        <v>4.583333333333333</v>
      </c>
      <c r="G172" s="43">
        <v>169</v>
      </c>
      <c r="H172" s="41">
        <v>7.37</v>
      </c>
      <c r="I172" s="42">
        <v>167</v>
      </c>
      <c r="J172" s="41">
        <v>5</v>
      </c>
      <c r="K172" s="73">
        <v>166</v>
      </c>
      <c r="L172" s="72">
        <f t="shared" si="4"/>
        <v>5.94</v>
      </c>
      <c r="M172" s="72">
        <f t="shared" si="5"/>
        <v>174</v>
      </c>
    </row>
    <row r="173" spans="1:13">
      <c r="A173" s="76">
        <v>21803342</v>
      </c>
      <c r="B173" s="47">
        <v>14.75</v>
      </c>
      <c r="C173" s="51">
        <v>57</v>
      </c>
      <c r="D173" s="87">
        <v>16.341463409999999</v>
      </c>
      <c r="E173" s="50">
        <v>14</v>
      </c>
      <c r="F173" s="87">
        <v>14.583333333333334</v>
      </c>
      <c r="G173" s="49">
        <v>6</v>
      </c>
      <c r="H173" s="47">
        <v>12.63</v>
      </c>
      <c r="I173" s="48">
        <v>74</v>
      </c>
      <c r="J173" s="47">
        <v>5</v>
      </c>
      <c r="K173" s="75">
        <v>166</v>
      </c>
      <c r="L173" s="74">
        <f t="shared" si="4"/>
        <v>11.087999999999999</v>
      </c>
      <c r="M173" s="74">
        <f t="shared" si="5"/>
        <v>96</v>
      </c>
    </row>
    <row r="174" spans="1:13">
      <c r="A174" s="69">
        <v>21801909</v>
      </c>
      <c r="B174" s="41">
        <v>14</v>
      </c>
      <c r="C174" s="45">
        <v>77</v>
      </c>
      <c r="D174" s="88">
        <v>15.85365854</v>
      </c>
      <c r="E174" s="44">
        <v>29</v>
      </c>
      <c r="F174" s="88">
        <v>11.666666666666666</v>
      </c>
      <c r="G174" s="43">
        <v>44</v>
      </c>
      <c r="H174" s="41">
        <v>13.95</v>
      </c>
      <c r="I174" s="42">
        <v>39</v>
      </c>
      <c r="J174" s="41">
        <v>4.375</v>
      </c>
      <c r="K174" s="73">
        <v>172</v>
      </c>
      <c r="L174" s="72">
        <f t="shared" si="4"/>
        <v>10.367000000000001</v>
      </c>
      <c r="M174" s="72">
        <f t="shared" si="5"/>
        <v>108</v>
      </c>
    </row>
    <row r="175" spans="1:13">
      <c r="A175" s="76">
        <v>21800006</v>
      </c>
      <c r="B175" s="47">
        <v>14.75</v>
      </c>
      <c r="C175" s="51">
        <v>57</v>
      </c>
      <c r="D175" s="87">
        <v>14.87804878</v>
      </c>
      <c r="E175" s="50">
        <v>40</v>
      </c>
      <c r="F175" s="87">
        <v>14.166666666666666</v>
      </c>
      <c r="G175" s="49">
        <v>11</v>
      </c>
      <c r="H175" s="47">
        <v>12.37</v>
      </c>
      <c r="I175" s="48">
        <v>78</v>
      </c>
      <c r="J175" s="47">
        <v>4.375</v>
      </c>
      <c r="K175" s="75">
        <v>172</v>
      </c>
      <c r="L175" s="74">
        <f t="shared" si="4"/>
        <v>10.584</v>
      </c>
      <c r="M175" s="74">
        <f t="shared" si="5"/>
        <v>105</v>
      </c>
    </row>
    <row r="176" spans="1:13">
      <c r="A176" s="69">
        <v>21804897</v>
      </c>
      <c r="B176" s="41">
        <v>16.75</v>
      </c>
      <c r="C176" s="45">
        <v>17</v>
      </c>
      <c r="D176" s="88">
        <v>15.6097561</v>
      </c>
      <c r="E176" s="44">
        <v>31</v>
      </c>
      <c r="F176" s="88">
        <v>13.75</v>
      </c>
      <c r="G176" s="43">
        <v>16</v>
      </c>
      <c r="H176" s="41">
        <v>15</v>
      </c>
      <c r="I176" s="42">
        <v>17</v>
      </c>
      <c r="J176" s="41">
        <v>4.375</v>
      </c>
      <c r="K176" s="73">
        <v>172</v>
      </c>
      <c r="L176" s="72">
        <f t="shared" si="4"/>
        <v>11.436</v>
      </c>
      <c r="M176" s="72">
        <f t="shared" si="5"/>
        <v>87</v>
      </c>
    </row>
    <row r="177" spans="1:13">
      <c r="A177" s="76">
        <v>21800536</v>
      </c>
      <c r="B177" s="47">
        <v>7</v>
      </c>
      <c r="C177" s="51">
        <v>171</v>
      </c>
      <c r="D177" s="87">
        <v>8.5365853660000006</v>
      </c>
      <c r="E177" s="50">
        <v>141</v>
      </c>
      <c r="F177" s="87">
        <v>7.916666666666667</v>
      </c>
      <c r="G177" s="49">
        <v>121</v>
      </c>
      <c r="H177" s="47">
        <v>6.84</v>
      </c>
      <c r="I177" s="48">
        <v>169</v>
      </c>
      <c r="J177" s="47">
        <v>4.375</v>
      </c>
      <c r="K177" s="75">
        <v>172</v>
      </c>
      <c r="L177" s="74">
        <f t="shared" si="4"/>
        <v>6.3280000000000003</v>
      </c>
      <c r="M177" s="74">
        <f t="shared" si="5"/>
        <v>172</v>
      </c>
    </row>
    <row r="178" spans="1:13">
      <c r="A178" s="69">
        <v>21801661</v>
      </c>
      <c r="B178" s="41">
        <v>18.5</v>
      </c>
      <c r="C178" s="45">
        <v>1</v>
      </c>
      <c r="D178" s="88">
        <v>15.6097561</v>
      </c>
      <c r="E178" s="44">
        <v>31</v>
      </c>
      <c r="F178" s="88">
        <v>13.333333333333334</v>
      </c>
      <c r="G178" s="43">
        <v>21</v>
      </c>
      <c r="H178" s="41">
        <v>12.89</v>
      </c>
      <c r="I178" s="42">
        <v>66</v>
      </c>
      <c r="J178" s="41">
        <v>4.375</v>
      </c>
      <c r="K178" s="73">
        <v>172</v>
      </c>
      <c r="L178" s="72">
        <f t="shared" si="4"/>
        <v>11.601000000000001</v>
      </c>
      <c r="M178" s="72">
        <f t="shared" si="5"/>
        <v>79</v>
      </c>
    </row>
    <row r="179" spans="1:13">
      <c r="A179" s="76">
        <v>21902246</v>
      </c>
      <c r="B179" s="47">
        <v>3.5</v>
      </c>
      <c r="C179" s="51">
        <v>180</v>
      </c>
      <c r="D179" s="87">
        <v>4.1463414629999997</v>
      </c>
      <c r="E179" s="50">
        <v>171</v>
      </c>
      <c r="F179" s="87">
        <v>1.6666666666666667</v>
      </c>
      <c r="G179" s="49">
        <v>179</v>
      </c>
      <c r="H179" s="47">
        <v>7.63</v>
      </c>
      <c r="I179" s="48">
        <v>163</v>
      </c>
      <c r="J179" s="47">
        <v>4.375</v>
      </c>
      <c r="K179" s="75">
        <v>172</v>
      </c>
      <c r="L179" s="74">
        <f t="shared" si="4"/>
        <v>4.1289999999999996</v>
      </c>
      <c r="M179" s="74">
        <f t="shared" si="5"/>
        <v>184</v>
      </c>
    </row>
    <row r="180" spans="1:13">
      <c r="A180" s="69">
        <v>21803344</v>
      </c>
      <c r="B180" s="41">
        <v>17.5</v>
      </c>
      <c r="C180" s="45">
        <v>6</v>
      </c>
      <c r="D180" s="88">
        <v>17.56097561</v>
      </c>
      <c r="E180" s="44">
        <v>5</v>
      </c>
      <c r="F180" s="88">
        <v>11.25</v>
      </c>
      <c r="G180" s="43">
        <v>54</v>
      </c>
      <c r="H180" s="41">
        <v>16.579999999999998</v>
      </c>
      <c r="I180" s="42">
        <v>2</v>
      </c>
      <c r="J180" s="41">
        <v>3.75</v>
      </c>
      <c r="K180" s="73">
        <v>178</v>
      </c>
      <c r="L180" s="72">
        <f t="shared" si="4"/>
        <v>11.503</v>
      </c>
      <c r="M180" s="72">
        <f t="shared" si="5"/>
        <v>85</v>
      </c>
    </row>
    <row r="181" spans="1:13">
      <c r="A181" s="76">
        <v>21817704</v>
      </c>
      <c r="B181" s="47">
        <v>15.25</v>
      </c>
      <c r="C181" s="51">
        <v>42</v>
      </c>
      <c r="D181" s="87">
        <v>14.14634146</v>
      </c>
      <c r="E181" s="50">
        <v>54</v>
      </c>
      <c r="F181" s="87">
        <v>10.833333333333334</v>
      </c>
      <c r="G181" s="49">
        <v>62</v>
      </c>
      <c r="H181" s="47">
        <v>14.74</v>
      </c>
      <c r="I181" s="48">
        <v>22</v>
      </c>
      <c r="J181" s="47">
        <v>3.75</v>
      </c>
      <c r="K181" s="75">
        <v>178</v>
      </c>
      <c r="L181" s="74">
        <f t="shared" si="4"/>
        <v>10.218</v>
      </c>
      <c r="M181" s="74">
        <f t="shared" si="5"/>
        <v>115</v>
      </c>
    </row>
    <row r="182" spans="1:13">
      <c r="A182" s="69">
        <v>21801349</v>
      </c>
      <c r="B182" s="41">
        <v>17</v>
      </c>
      <c r="C182" s="45">
        <v>13</v>
      </c>
      <c r="D182" s="88">
        <v>16.341463409999999</v>
      </c>
      <c r="E182" s="44">
        <v>14</v>
      </c>
      <c r="F182" s="88">
        <v>12.916666666666666</v>
      </c>
      <c r="G182" s="43">
        <v>26</v>
      </c>
      <c r="H182" s="41">
        <v>13.42</v>
      </c>
      <c r="I182" s="42">
        <v>50</v>
      </c>
      <c r="J182" s="41">
        <v>3.75</v>
      </c>
      <c r="K182" s="73">
        <v>178</v>
      </c>
      <c r="L182" s="72">
        <f t="shared" si="4"/>
        <v>11.08</v>
      </c>
      <c r="M182" s="72">
        <f t="shared" si="5"/>
        <v>97</v>
      </c>
    </row>
    <row r="183" spans="1:13">
      <c r="A183" s="76">
        <v>21805972</v>
      </c>
      <c r="B183" s="47">
        <v>12.25</v>
      </c>
      <c r="C183" s="51">
        <v>108</v>
      </c>
      <c r="D183" s="87">
        <v>15.12195122</v>
      </c>
      <c r="E183" s="50">
        <v>36</v>
      </c>
      <c r="F183" s="87">
        <v>11.25</v>
      </c>
      <c r="G183" s="49">
        <v>54</v>
      </c>
      <c r="H183" s="47">
        <v>12.37</v>
      </c>
      <c r="I183" s="48">
        <v>78</v>
      </c>
      <c r="J183" s="47">
        <v>3.75</v>
      </c>
      <c r="K183" s="75">
        <v>178</v>
      </c>
      <c r="L183" s="74">
        <f t="shared" si="4"/>
        <v>9.3580000000000005</v>
      </c>
      <c r="M183" s="74">
        <f t="shared" si="5"/>
        <v>141</v>
      </c>
    </row>
    <row r="184" spans="1:13">
      <c r="A184" s="69">
        <v>21801660</v>
      </c>
      <c r="B184" s="41">
        <v>16.5</v>
      </c>
      <c r="C184" s="45">
        <v>24</v>
      </c>
      <c r="D184" s="88">
        <v>17.804878049999999</v>
      </c>
      <c r="E184" s="44">
        <v>4</v>
      </c>
      <c r="F184" s="88">
        <v>17.5</v>
      </c>
      <c r="G184" s="43">
        <v>1</v>
      </c>
      <c r="H184" s="41">
        <v>16.84</v>
      </c>
      <c r="I184" s="42">
        <v>1</v>
      </c>
      <c r="J184" s="41">
        <v>3.75</v>
      </c>
      <c r="K184" s="73">
        <v>178</v>
      </c>
      <c r="L184" s="72">
        <f t="shared" si="4"/>
        <v>12.114000000000001</v>
      </c>
      <c r="M184" s="72">
        <f t="shared" si="5"/>
        <v>62</v>
      </c>
    </row>
    <row r="185" spans="1:13">
      <c r="A185" s="76">
        <v>21900189</v>
      </c>
      <c r="B185" s="47">
        <v>15.25</v>
      </c>
      <c r="C185" s="51">
        <v>42</v>
      </c>
      <c r="D185" s="87">
        <v>14.634146339999999</v>
      </c>
      <c r="E185" s="50">
        <v>47</v>
      </c>
      <c r="F185" s="87">
        <v>13.333333333333334</v>
      </c>
      <c r="G185" s="49">
        <v>21</v>
      </c>
      <c r="H185" s="47">
        <v>14.47</v>
      </c>
      <c r="I185" s="48">
        <v>27</v>
      </c>
      <c r="J185" s="47">
        <v>3.75</v>
      </c>
      <c r="K185" s="75">
        <v>178</v>
      </c>
      <c r="L185" s="74">
        <f t="shared" si="4"/>
        <v>10.576000000000001</v>
      </c>
      <c r="M185" s="74">
        <f t="shared" si="5"/>
        <v>106</v>
      </c>
    </row>
    <row r="186" spans="1:13">
      <c r="A186" s="69">
        <v>21910206</v>
      </c>
      <c r="B186" s="41">
        <v>4.75</v>
      </c>
      <c r="C186" s="45">
        <v>178</v>
      </c>
      <c r="D186" s="88">
        <v>4.3902439019999999</v>
      </c>
      <c r="E186" s="44">
        <v>170</v>
      </c>
      <c r="F186" s="88">
        <v>3.75</v>
      </c>
      <c r="G186" s="43">
        <v>172</v>
      </c>
      <c r="H186" s="41">
        <v>6.84</v>
      </c>
      <c r="I186" s="42">
        <v>169</v>
      </c>
      <c r="J186" s="41">
        <v>3.75</v>
      </c>
      <c r="K186" s="73">
        <v>178</v>
      </c>
      <c r="L186" s="72">
        <f t="shared" si="4"/>
        <v>4.4359999999999999</v>
      </c>
      <c r="M186" s="72">
        <f t="shared" si="5"/>
        <v>182</v>
      </c>
    </row>
    <row r="187" spans="1:13">
      <c r="A187" s="76">
        <v>21800699</v>
      </c>
      <c r="B187" s="47">
        <v>9</v>
      </c>
      <c r="C187" s="51">
        <v>152</v>
      </c>
      <c r="D187" s="87">
        <v>7.804878049</v>
      </c>
      <c r="E187" s="50">
        <v>147</v>
      </c>
      <c r="F187" s="87">
        <v>7.083333333333333</v>
      </c>
      <c r="G187" s="49">
        <v>137</v>
      </c>
      <c r="H187" s="47">
        <v>8.9499999999999993</v>
      </c>
      <c r="I187" s="48">
        <v>154</v>
      </c>
      <c r="J187" s="47">
        <v>3.125</v>
      </c>
      <c r="K187" s="75">
        <v>185</v>
      </c>
      <c r="L187" s="74">
        <f t="shared" si="4"/>
        <v>6.415</v>
      </c>
      <c r="M187" s="74">
        <f t="shared" si="5"/>
        <v>171</v>
      </c>
    </row>
    <row r="188" spans="1:13">
      <c r="A188" s="69">
        <v>21805277</v>
      </c>
      <c r="B188" s="41">
        <v>15</v>
      </c>
      <c r="C188" s="45">
        <v>48</v>
      </c>
      <c r="D188" s="88">
        <v>16.341463409999999</v>
      </c>
      <c r="E188" s="44">
        <v>14</v>
      </c>
      <c r="F188" s="88">
        <v>11.666666666666666</v>
      </c>
      <c r="G188" s="43">
        <v>44</v>
      </c>
      <c r="H188" s="41">
        <v>13.42</v>
      </c>
      <c r="I188" s="42">
        <v>50</v>
      </c>
      <c r="J188" s="41">
        <v>2.5</v>
      </c>
      <c r="K188" s="73">
        <v>186</v>
      </c>
      <c r="L188" s="72">
        <f t="shared" si="4"/>
        <v>9.9369999999999994</v>
      </c>
      <c r="M188" s="72">
        <f t="shared" si="5"/>
        <v>128</v>
      </c>
    </row>
    <row r="189" spans="1:13">
      <c r="A189" s="76">
        <v>21804084</v>
      </c>
      <c r="B189" s="47">
        <v>15</v>
      </c>
      <c r="C189" s="51">
        <v>48</v>
      </c>
      <c r="D189" s="87">
        <v>16.341463409999999</v>
      </c>
      <c r="E189" s="50">
        <v>14</v>
      </c>
      <c r="F189" s="87">
        <v>14.583333333333334</v>
      </c>
      <c r="G189" s="49">
        <v>6</v>
      </c>
      <c r="H189" s="47">
        <v>14.21</v>
      </c>
      <c r="I189" s="48">
        <v>34</v>
      </c>
      <c r="J189" s="47">
        <v>1.875</v>
      </c>
      <c r="K189" s="75">
        <v>187</v>
      </c>
      <c r="L189" s="74">
        <f t="shared" si="4"/>
        <v>10.170999999999999</v>
      </c>
      <c r="M189" s="74">
        <f t="shared" si="5"/>
        <v>117</v>
      </c>
    </row>
    <row r="190" spans="1:13">
      <c r="A190" s="69">
        <v>21802449</v>
      </c>
      <c r="B190" s="41">
        <v>8</v>
      </c>
      <c r="C190" s="45">
        <v>161</v>
      </c>
      <c r="D190" s="88">
        <v>5.6097560980000001</v>
      </c>
      <c r="E190" s="44">
        <v>166</v>
      </c>
      <c r="F190" s="88">
        <v>2.5</v>
      </c>
      <c r="G190" s="43">
        <v>176</v>
      </c>
      <c r="H190" s="41">
        <v>8.68</v>
      </c>
      <c r="I190" s="42">
        <v>158</v>
      </c>
      <c r="J190" s="41">
        <v>1.875</v>
      </c>
      <c r="K190" s="73">
        <v>187</v>
      </c>
      <c r="L190" s="72">
        <f t="shared" si="4"/>
        <v>4.7839999999999998</v>
      </c>
      <c r="M190" s="72">
        <f t="shared" si="5"/>
        <v>181</v>
      </c>
    </row>
    <row r="191" spans="1:13">
      <c r="A191" s="76">
        <v>21802936</v>
      </c>
      <c r="B191" s="47">
        <v>14.25</v>
      </c>
      <c r="C191" s="51">
        <v>67</v>
      </c>
      <c r="D191" s="87">
        <v>14.3902439</v>
      </c>
      <c r="E191" s="50">
        <v>49</v>
      </c>
      <c r="F191" s="87">
        <v>12.5</v>
      </c>
      <c r="G191" s="49">
        <v>30</v>
      </c>
      <c r="H191" s="47">
        <v>11.58</v>
      </c>
      <c r="I191" s="48">
        <v>96</v>
      </c>
      <c r="J191" s="47">
        <v>1.25</v>
      </c>
      <c r="K191" s="75">
        <v>189</v>
      </c>
      <c r="L191" s="74">
        <f t="shared" si="4"/>
        <v>8.93</v>
      </c>
      <c r="M191" s="74">
        <f t="shared" si="5"/>
        <v>147</v>
      </c>
    </row>
    <row r="192" spans="1:13">
      <c r="A192" s="99"/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</row>
    <row r="193" spans="1:13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0"/>
      <c r="M193" s="102"/>
    </row>
  </sheetData>
  <mergeCells count="8">
    <mergeCell ref="O130:P130"/>
    <mergeCell ref="O3:P3"/>
    <mergeCell ref="B1:C1"/>
    <mergeCell ref="D1:E1"/>
    <mergeCell ref="F1:G1"/>
    <mergeCell ref="H1:I1"/>
    <mergeCell ref="J1:K1"/>
    <mergeCell ref="L1:M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C57FA-1B93-784F-81E0-EC4537E0114C}">
  <sheetPr>
    <tabColor rgb="FFEF5C35"/>
  </sheetPr>
  <dimension ref="A1:F57"/>
  <sheetViews>
    <sheetView workbookViewId="0">
      <selection activeCell="F1" sqref="F1"/>
    </sheetView>
  </sheetViews>
  <sheetFormatPr baseColWidth="10" defaultRowHeight="16"/>
  <cols>
    <col min="1" max="1" width="15.83203125" customWidth="1"/>
    <col min="2" max="2" width="10.83203125" customWidth="1"/>
    <col min="5" max="5" width="22" customWidth="1"/>
  </cols>
  <sheetData>
    <row r="1" spans="1:6">
      <c r="A1" s="25" t="s">
        <v>3</v>
      </c>
      <c r="B1" s="25" t="s">
        <v>2</v>
      </c>
      <c r="C1" s="25" t="s">
        <v>1</v>
      </c>
      <c r="E1" s="27" t="s">
        <v>0</v>
      </c>
      <c r="F1" s="25">
        <v>56</v>
      </c>
    </row>
    <row r="2" spans="1:6">
      <c r="A2" s="23">
        <v>21701151</v>
      </c>
      <c r="B2" s="23">
        <v>18.5</v>
      </c>
      <c r="C2">
        <v>6</v>
      </c>
    </row>
    <row r="3" spans="1:6">
      <c r="A3" s="23">
        <v>21800029</v>
      </c>
      <c r="B3" s="23">
        <v>16.36</v>
      </c>
      <c r="C3">
        <v>25</v>
      </c>
    </row>
    <row r="4" spans="1:6">
      <c r="A4" s="23">
        <v>21800117</v>
      </c>
      <c r="B4" s="23">
        <v>16.399999999999999</v>
      </c>
      <c r="C4">
        <v>22</v>
      </c>
    </row>
    <row r="5" spans="1:6">
      <c r="A5" s="23">
        <v>21800402</v>
      </c>
      <c r="B5" s="23">
        <v>10</v>
      </c>
      <c r="C5">
        <v>52</v>
      </c>
    </row>
    <row r="6" spans="1:6">
      <c r="A6" s="23">
        <v>21800704</v>
      </c>
      <c r="B6" s="23">
        <v>16</v>
      </c>
      <c r="C6">
        <v>28</v>
      </c>
    </row>
    <row r="7" spans="1:6">
      <c r="A7" s="23">
        <v>21800769</v>
      </c>
      <c r="B7" s="23">
        <v>12.87</v>
      </c>
      <c r="C7">
        <v>47</v>
      </c>
    </row>
    <row r="8" spans="1:6">
      <c r="A8" s="23">
        <v>21800914</v>
      </c>
      <c r="B8" s="23">
        <v>16.059999999999999</v>
      </c>
      <c r="C8">
        <v>26</v>
      </c>
    </row>
    <row r="9" spans="1:6">
      <c r="A9" s="23">
        <v>21801210</v>
      </c>
      <c r="B9" s="23">
        <v>15.15</v>
      </c>
      <c r="C9">
        <v>37</v>
      </c>
    </row>
    <row r="10" spans="1:6">
      <c r="A10" s="23">
        <v>21801279</v>
      </c>
      <c r="B10" s="23">
        <v>15.7</v>
      </c>
      <c r="C10">
        <v>33</v>
      </c>
    </row>
    <row r="11" spans="1:6">
      <c r="A11" s="23">
        <v>21801487</v>
      </c>
      <c r="B11" s="23">
        <v>8.5</v>
      </c>
      <c r="C11">
        <v>54</v>
      </c>
    </row>
    <row r="12" spans="1:6">
      <c r="A12" s="23">
        <v>21801974</v>
      </c>
      <c r="B12" s="105">
        <v>16.670000000000002</v>
      </c>
      <c r="C12">
        <v>19</v>
      </c>
    </row>
    <row r="13" spans="1:6">
      <c r="A13" s="23">
        <v>21802154</v>
      </c>
      <c r="B13" s="23">
        <v>18.7</v>
      </c>
      <c r="C13">
        <v>4</v>
      </c>
    </row>
    <row r="14" spans="1:6">
      <c r="A14" s="23">
        <v>21802843</v>
      </c>
      <c r="B14" s="23">
        <v>13.3</v>
      </c>
      <c r="C14">
        <v>43</v>
      </c>
    </row>
    <row r="15" spans="1:6">
      <c r="A15" s="23">
        <v>21802875</v>
      </c>
      <c r="B15" s="23">
        <v>15.8</v>
      </c>
      <c r="C15">
        <v>31</v>
      </c>
    </row>
    <row r="16" spans="1:6">
      <c r="A16" s="23">
        <v>21802920</v>
      </c>
      <c r="B16" s="23">
        <v>19.100000000000001</v>
      </c>
      <c r="C16">
        <v>2</v>
      </c>
    </row>
    <row r="17" spans="1:3">
      <c r="A17" s="23">
        <v>21803156</v>
      </c>
      <c r="B17" s="23">
        <v>13.3</v>
      </c>
      <c r="C17">
        <v>43</v>
      </c>
    </row>
    <row r="18" spans="1:3">
      <c r="A18" s="23">
        <v>21803351</v>
      </c>
      <c r="B18" s="23">
        <v>14.2</v>
      </c>
      <c r="C18">
        <v>39</v>
      </c>
    </row>
    <row r="19" spans="1:3">
      <c r="A19" s="23">
        <v>21803607</v>
      </c>
      <c r="B19" s="23">
        <v>17</v>
      </c>
      <c r="C19">
        <v>16</v>
      </c>
    </row>
    <row r="20" spans="1:3">
      <c r="A20" s="23">
        <v>21803620</v>
      </c>
      <c r="B20" s="23">
        <v>14.2</v>
      </c>
      <c r="C20">
        <v>39</v>
      </c>
    </row>
    <row r="21" spans="1:3">
      <c r="A21" s="23">
        <v>21803891</v>
      </c>
      <c r="B21" s="23">
        <v>13.33</v>
      </c>
      <c r="C21">
        <v>42</v>
      </c>
    </row>
    <row r="22" spans="1:3">
      <c r="A22" s="23">
        <v>21804259</v>
      </c>
      <c r="B22" s="23">
        <v>18.8</v>
      </c>
      <c r="C22">
        <v>3</v>
      </c>
    </row>
    <row r="23" spans="1:3">
      <c r="A23" s="23">
        <v>21805085</v>
      </c>
      <c r="B23" s="23">
        <v>9.6999999999999993</v>
      </c>
      <c r="C23">
        <v>53</v>
      </c>
    </row>
    <row r="24" spans="1:3">
      <c r="A24" s="23">
        <v>21805532</v>
      </c>
      <c r="B24" s="23">
        <v>16.600000000000001</v>
      </c>
      <c r="C24">
        <v>20</v>
      </c>
    </row>
    <row r="25" spans="1:3">
      <c r="A25" s="23">
        <v>21805624</v>
      </c>
      <c r="B25" s="23">
        <v>13</v>
      </c>
      <c r="C25">
        <v>46</v>
      </c>
    </row>
    <row r="26" spans="1:3">
      <c r="A26" s="23">
        <v>21806003</v>
      </c>
      <c r="B26" s="23">
        <v>17.3</v>
      </c>
      <c r="C26">
        <v>14</v>
      </c>
    </row>
    <row r="27" spans="1:3">
      <c r="A27" s="23">
        <v>21806903</v>
      </c>
      <c r="B27" s="23">
        <v>20</v>
      </c>
      <c r="C27">
        <v>1</v>
      </c>
    </row>
    <row r="28" spans="1:3">
      <c r="A28" s="23">
        <v>21807150</v>
      </c>
      <c r="B28" s="23">
        <v>16</v>
      </c>
      <c r="C28">
        <v>28</v>
      </c>
    </row>
    <row r="29" spans="1:3">
      <c r="A29" s="23">
        <v>21807674</v>
      </c>
      <c r="B29" s="23">
        <v>14.25</v>
      </c>
      <c r="C29">
        <v>38</v>
      </c>
    </row>
    <row r="30" spans="1:3">
      <c r="A30" s="23">
        <v>21817533</v>
      </c>
      <c r="B30" s="23">
        <v>18.2</v>
      </c>
      <c r="C30">
        <v>9</v>
      </c>
    </row>
    <row r="31" spans="1:3">
      <c r="A31" s="23">
        <v>21817810</v>
      </c>
      <c r="B31" s="23">
        <v>18.3</v>
      </c>
      <c r="C31">
        <v>8</v>
      </c>
    </row>
    <row r="32" spans="1:3">
      <c r="A32" s="23">
        <v>21817903</v>
      </c>
      <c r="B32" s="23">
        <v>12.27</v>
      </c>
      <c r="C32">
        <v>51</v>
      </c>
    </row>
    <row r="33" spans="1:3">
      <c r="A33" s="23">
        <v>21818166</v>
      </c>
      <c r="B33" s="23">
        <v>8.48</v>
      </c>
      <c r="C33">
        <v>55</v>
      </c>
    </row>
    <row r="34" spans="1:3">
      <c r="A34" s="23">
        <v>21821431</v>
      </c>
      <c r="B34" s="23">
        <v>7.12</v>
      </c>
      <c r="C34">
        <v>56</v>
      </c>
    </row>
    <row r="35" spans="1:3">
      <c r="A35" s="23">
        <v>21900927</v>
      </c>
      <c r="B35" s="23">
        <v>18</v>
      </c>
      <c r="C35">
        <v>11</v>
      </c>
    </row>
    <row r="36" spans="1:3">
      <c r="A36" s="23">
        <v>21900968</v>
      </c>
      <c r="B36" s="23">
        <v>17.87</v>
      </c>
      <c r="C36">
        <v>12</v>
      </c>
    </row>
    <row r="37" spans="1:3">
      <c r="A37" s="23">
        <v>21901164</v>
      </c>
      <c r="B37" s="23">
        <v>18.5</v>
      </c>
      <c r="C37">
        <v>6</v>
      </c>
    </row>
    <row r="38" spans="1:3">
      <c r="A38" s="23">
        <v>21901578</v>
      </c>
      <c r="B38" s="105">
        <v>15.45</v>
      </c>
      <c r="C38">
        <v>35</v>
      </c>
    </row>
    <row r="39" spans="1:3">
      <c r="A39" s="23">
        <v>21901934</v>
      </c>
      <c r="B39" s="23">
        <v>16.97</v>
      </c>
      <c r="C39">
        <v>17</v>
      </c>
    </row>
    <row r="40" spans="1:3">
      <c r="A40" s="23">
        <v>21902373</v>
      </c>
      <c r="B40" s="23">
        <v>16.399999999999999</v>
      </c>
      <c r="C40">
        <v>22</v>
      </c>
    </row>
    <row r="41" spans="1:3">
      <c r="A41" s="23">
        <v>21902675</v>
      </c>
      <c r="B41" s="23">
        <v>16.399999999999999</v>
      </c>
      <c r="C41">
        <v>22</v>
      </c>
    </row>
    <row r="42" spans="1:3">
      <c r="A42" s="23">
        <v>21902919</v>
      </c>
      <c r="B42" s="23">
        <v>13.3</v>
      </c>
      <c r="C42">
        <v>43</v>
      </c>
    </row>
    <row r="43" spans="1:3">
      <c r="A43" s="23">
        <v>21903286</v>
      </c>
      <c r="B43" s="23">
        <v>15.5</v>
      </c>
      <c r="C43">
        <v>34</v>
      </c>
    </row>
    <row r="44" spans="1:3">
      <c r="A44" s="23">
        <v>21903452</v>
      </c>
      <c r="B44" s="23">
        <v>12.57</v>
      </c>
      <c r="C44">
        <v>49</v>
      </c>
    </row>
    <row r="45" spans="1:3">
      <c r="A45" s="23">
        <v>21903772</v>
      </c>
      <c r="B45" s="23">
        <v>15.2</v>
      </c>
      <c r="C45">
        <v>36</v>
      </c>
    </row>
    <row r="46" spans="1:3">
      <c r="A46" s="23">
        <v>21903884</v>
      </c>
      <c r="B46" s="23">
        <v>12.87</v>
      </c>
      <c r="C46">
        <v>47</v>
      </c>
    </row>
    <row r="47" spans="1:3">
      <c r="A47" s="23">
        <v>21904749</v>
      </c>
      <c r="B47" s="23">
        <v>18.18</v>
      </c>
      <c r="C47">
        <v>10</v>
      </c>
    </row>
    <row r="48" spans="1:3">
      <c r="A48" s="23">
        <v>21905427</v>
      </c>
      <c r="B48" s="23">
        <v>16</v>
      </c>
      <c r="C48">
        <v>28</v>
      </c>
    </row>
    <row r="49" spans="1:3">
      <c r="A49" s="23">
        <v>21906184</v>
      </c>
      <c r="B49" s="23">
        <v>16.82</v>
      </c>
      <c r="C49">
        <v>18</v>
      </c>
    </row>
    <row r="50" spans="1:3">
      <c r="A50" s="23">
        <v>21906200</v>
      </c>
      <c r="B50" s="23">
        <v>16.52</v>
      </c>
      <c r="C50">
        <v>21</v>
      </c>
    </row>
    <row r="51" spans="1:3">
      <c r="A51" s="23">
        <v>21906294</v>
      </c>
      <c r="B51" s="23">
        <v>16.059999999999999</v>
      </c>
      <c r="C51">
        <v>26</v>
      </c>
    </row>
    <row r="52" spans="1:3">
      <c r="A52" s="23">
        <v>21906689</v>
      </c>
      <c r="B52" s="23">
        <v>12.3</v>
      </c>
      <c r="C52">
        <v>50</v>
      </c>
    </row>
    <row r="53" spans="1:3">
      <c r="A53" s="23">
        <v>21906701</v>
      </c>
      <c r="B53" s="23">
        <v>15.76</v>
      </c>
      <c r="C53">
        <v>32</v>
      </c>
    </row>
    <row r="54" spans="1:3">
      <c r="A54" s="23">
        <v>21907173</v>
      </c>
      <c r="B54" s="23">
        <v>17.5</v>
      </c>
      <c r="C54">
        <v>13</v>
      </c>
    </row>
    <row r="55" spans="1:3">
      <c r="A55" s="23">
        <v>21907465</v>
      </c>
      <c r="B55" s="23">
        <v>13.6</v>
      </c>
      <c r="C55">
        <v>41</v>
      </c>
    </row>
    <row r="56" spans="1:3">
      <c r="A56" s="23">
        <v>21907717</v>
      </c>
      <c r="B56" s="23">
        <v>17.3</v>
      </c>
      <c r="C56">
        <v>14</v>
      </c>
    </row>
    <row r="57" spans="1:3">
      <c r="A57" s="23">
        <v>21911956</v>
      </c>
      <c r="B57" s="23">
        <v>18.64</v>
      </c>
      <c r="C57">
        <v>5</v>
      </c>
    </row>
  </sheetData>
  <conditionalFormatting sqref="A1">
    <cfRule type="duplicateValues" dxfId="11" priority="3"/>
  </conditionalFormatting>
  <conditionalFormatting sqref="A2:C57">
    <cfRule type="expression" dxfId="10" priority="2">
      <formula>MOD(ROW(),2)</formula>
    </cfRule>
  </conditionalFormatting>
  <conditionalFormatting sqref="A1:A1048576">
    <cfRule type="duplicateValues" dxfId="9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54373-579B-2C4A-A50C-84B053A67259}">
  <sheetPr>
    <tabColor rgb="FFEF5C35"/>
  </sheetPr>
  <dimension ref="A1:L215"/>
  <sheetViews>
    <sheetView workbookViewId="0">
      <selection activeCell="F1" sqref="F1"/>
    </sheetView>
  </sheetViews>
  <sheetFormatPr baseColWidth="10" defaultRowHeight="16"/>
  <cols>
    <col min="1" max="1" width="15.83203125" customWidth="1"/>
    <col min="5" max="5" width="22" customWidth="1"/>
  </cols>
  <sheetData>
    <row r="1" spans="1:12">
      <c r="A1" s="25" t="s">
        <v>3</v>
      </c>
      <c r="B1" s="25" t="s">
        <v>2</v>
      </c>
      <c r="C1" s="25" t="s">
        <v>1</v>
      </c>
      <c r="E1" s="27" t="s">
        <v>0</v>
      </c>
      <c r="F1" s="25">
        <v>214</v>
      </c>
      <c r="H1" s="2"/>
      <c r="I1" s="2"/>
      <c r="J1" s="2"/>
      <c r="K1" s="24"/>
      <c r="L1" s="2"/>
    </row>
    <row r="2" spans="1:12">
      <c r="A2">
        <v>20705467</v>
      </c>
      <c r="B2">
        <v>0.83</v>
      </c>
      <c r="C2">
        <v>213</v>
      </c>
    </row>
    <row r="3" spans="1:12">
      <c r="A3">
        <v>21700815</v>
      </c>
      <c r="B3">
        <v>9.58</v>
      </c>
      <c r="C3">
        <v>86</v>
      </c>
    </row>
    <row r="4" spans="1:12">
      <c r="A4">
        <v>21700988</v>
      </c>
      <c r="B4">
        <v>12.92</v>
      </c>
      <c r="C4">
        <v>22</v>
      </c>
    </row>
    <row r="5" spans="1:12">
      <c r="A5">
        <v>21701521</v>
      </c>
      <c r="B5">
        <v>8.75</v>
      </c>
      <c r="C5">
        <v>107</v>
      </c>
    </row>
    <row r="6" spans="1:12">
      <c r="A6">
        <v>21702428</v>
      </c>
      <c r="B6">
        <v>12.5</v>
      </c>
      <c r="C6">
        <v>31</v>
      </c>
    </row>
    <row r="7" spans="1:12">
      <c r="A7">
        <v>21703203</v>
      </c>
      <c r="B7">
        <v>13.33</v>
      </c>
      <c r="C7">
        <v>15</v>
      </c>
    </row>
    <row r="8" spans="1:12">
      <c r="A8">
        <v>21703767</v>
      </c>
      <c r="B8">
        <v>9.17</v>
      </c>
      <c r="C8">
        <v>99</v>
      </c>
    </row>
    <row r="9" spans="1:12">
      <c r="A9">
        <v>21704794</v>
      </c>
      <c r="B9">
        <v>11.25</v>
      </c>
      <c r="C9">
        <v>48</v>
      </c>
    </row>
    <row r="10" spans="1:12">
      <c r="A10">
        <v>21704901</v>
      </c>
      <c r="B10">
        <v>12.92</v>
      </c>
      <c r="C10">
        <v>22</v>
      </c>
    </row>
    <row r="11" spans="1:12">
      <c r="A11">
        <v>21705109</v>
      </c>
      <c r="B11">
        <v>5</v>
      </c>
      <c r="C11">
        <v>177</v>
      </c>
    </row>
    <row r="12" spans="1:12">
      <c r="A12">
        <v>21706266</v>
      </c>
      <c r="B12">
        <v>9.58</v>
      </c>
      <c r="C12">
        <v>86</v>
      </c>
    </row>
    <row r="13" spans="1:12">
      <c r="A13">
        <v>21706320</v>
      </c>
      <c r="B13">
        <v>5</v>
      </c>
      <c r="C13">
        <v>177</v>
      </c>
    </row>
    <row r="14" spans="1:12">
      <c r="A14">
        <v>21708018</v>
      </c>
      <c r="B14">
        <v>10</v>
      </c>
      <c r="C14">
        <v>75</v>
      </c>
    </row>
    <row r="15" spans="1:12">
      <c r="A15">
        <v>21712770</v>
      </c>
      <c r="B15">
        <v>13.33</v>
      </c>
      <c r="C15">
        <v>15</v>
      </c>
    </row>
    <row r="16" spans="1:12">
      <c r="A16">
        <v>21715302</v>
      </c>
      <c r="B16">
        <v>12.08</v>
      </c>
      <c r="C16">
        <v>38</v>
      </c>
    </row>
    <row r="17" spans="1:3">
      <c r="A17">
        <v>21800114</v>
      </c>
      <c r="B17">
        <v>7.5</v>
      </c>
      <c r="C17">
        <v>138</v>
      </c>
    </row>
    <row r="18" spans="1:3">
      <c r="A18">
        <v>21800151</v>
      </c>
      <c r="B18">
        <v>8.75</v>
      </c>
      <c r="C18">
        <v>107</v>
      </c>
    </row>
    <row r="19" spans="1:3">
      <c r="A19">
        <v>21800162</v>
      </c>
      <c r="B19">
        <v>12.92</v>
      </c>
      <c r="C19">
        <v>22</v>
      </c>
    </row>
    <row r="20" spans="1:3">
      <c r="A20">
        <v>21800180</v>
      </c>
      <c r="B20">
        <v>10.83</v>
      </c>
      <c r="C20">
        <v>59</v>
      </c>
    </row>
    <row r="21" spans="1:3">
      <c r="A21">
        <v>21800217</v>
      </c>
      <c r="B21">
        <v>8.33</v>
      </c>
      <c r="C21">
        <v>119</v>
      </c>
    </row>
    <row r="22" spans="1:3">
      <c r="A22">
        <v>21800262</v>
      </c>
      <c r="B22">
        <v>9.58</v>
      </c>
      <c r="C22">
        <v>86</v>
      </c>
    </row>
    <row r="23" spans="1:3">
      <c r="A23">
        <v>21800299</v>
      </c>
      <c r="B23">
        <v>12.5</v>
      </c>
      <c r="C23">
        <v>31</v>
      </c>
    </row>
    <row r="24" spans="1:3">
      <c r="A24">
        <v>21800365</v>
      </c>
      <c r="B24">
        <v>5.83</v>
      </c>
      <c r="C24">
        <v>166</v>
      </c>
    </row>
    <row r="25" spans="1:3">
      <c r="A25">
        <v>21800378</v>
      </c>
      <c r="B25">
        <v>6.67</v>
      </c>
      <c r="C25">
        <v>151</v>
      </c>
    </row>
    <row r="26" spans="1:3">
      <c r="A26">
        <v>21800439</v>
      </c>
      <c r="B26">
        <v>7.92</v>
      </c>
      <c r="C26">
        <v>129</v>
      </c>
    </row>
    <row r="27" spans="1:3">
      <c r="A27">
        <v>21800529</v>
      </c>
      <c r="B27">
        <v>13.33</v>
      </c>
      <c r="C27">
        <v>15</v>
      </c>
    </row>
    <row r="28" spans="1:3">
      <c r="A28">
        <v>21800580</v>
      </c>
      <c r="B28">
        <v>14.58</v>
      </c>
      <c r="C28">
        <v>5</v>
      </c>
    </row>
    <row r="29" spans="1:3">
      <c r="A29">
        <v>21800610</v>
      </c>
      <c r="B29">
        <v>8.33</v>
      </c>
      <c r="C29">
        <v>119</v>
      </c>
    </row>
    <row r="30" spans="1:3">
      <c r="A30">
        <v>21800625</v>
      </c>
      <c r="B30">
        <v>12.92</v>
      </c>
      <c r="C30">
        <v>22</v>
      </c>
    </row>
    <row r="31" spans="1:3">
      <c r="A31">
        <v>21800698</v>
      </c>
      <c r="B31">
        <v>12.08</v>
      </c>
      <c r="C31">
        <v>38</v>
      </c>
    </row>
    <row r="32" spans="1:3">
      <c r="A32">
        <v>21800739</v>
      </c>
      <c r="B32">
        <v>6.25</v>
      </c>
      <c r="C32">
        <v>157</v>
      </c>
    </row>
    <row r="33" spans="1:3">
      <c r="A33">
        <v>21800843</v>
      </c>
      <c r="B33">
        <v>10</v>
      </c>
      <c r="C33">
        <v>75</v>
      </c>
    </row>
    <row r="34" spans="1:3">
      <c r="A34">
        <v>21800906</v>
      </c>
      <c r="B34">
        <v>9.58</v>
      </c>
      <c r="C34">
        <v>86</v>
      </c>
    </row>
    <row r="35" spans="1:3">
      <c r="A35">
        <v>21800911</v>
      </c>
      <c r="B35">
        <v>8.33</v>
      </c>
      <c r="C35">
        <v>119</v>
      </c>
    </row>
    <row r="36" spans="1:3">
      <c r="A36">
        <v>21800918</v>
      </c>
      <c r="B36">
        <v>11.25</v>
      </c>
      <c r="C36">
        <v>48</v>
      </c>
    </row>
    <row r="37" spans="1:3">
      <c r="A37">
        <v>21800927</v>
      </c>
      <c r="B37">
        <v>10</v>
      </c>
      <c r="C37">
        <v>75</v>
      </c>
    </row>
    <row r="38" spans="1:3">
      <c r="A38">
        <v>21800953</v>
      </c>
      <c r="B38">
        <v>11.25</v>
      </c>
      <c r="C38">
        <v>48</v>
      </c>
    </row>
    <row r="39" spans="1:3">
      <c r="A39">
        <v>21800985</v>
      </c>
      <c r="B39">
        <v>12.92</v>
      </c>
      <c r="C39">
        <v>22</v>
      </c>
    </row>
    <row r="40" spans="1:3">
      <c r="A40">
        <v>21800992</v>
      </c>
      <c r="B40">
        <v>13.33</v>
      </c>
      <c r="C40">
        <v>15</v>
      </c>
    </row>
    <row r="41" spans="1:3">
      <c r="A41">
        <v>21801049</v>
      </c>
      <c r="B41">
        <v>12.08</v>
      </c>
      <c r="C41">
        <v>38</v>
      </c>
    </row>
    <row r="42" spans="1:3">
      <c r="A42">
        <v>21801086</v>
      </c>
      <c r="B42">
        <v>13.75</v>
      </c>
      <c r="C42">
        <v>11</v>
      </c>
    </row>
    <row r="43" spans="1:3">
      <c r="A43">
        <v>21801215</v>
      </c>
      <c r="B43">
        <v>10.42</v>
      </c>
      <c r="C43">
        <v>65</v>
      </c>
    </row>
    <row r="44" spans="1:3">
      <c r="A44">
        <v>21801323</v>
      </c>
      <c r="B44">
        <v>12.5</v>
      </c>
      <c r="C44">
        <v>31</v>
      </c>
    </row>
    <row r="45" spans="1:3">
      <c r="A45">
        <v>21801437</v>
      </c>
      <c r="B45">
        <v>10.83</v>
      </c>
      <c r="C45">
        <v>59</v>
      </c>
    </row>
    <row r="46" spans="1:3">
      <c r="A46">
        <v>21802007</v>
      </c>
      <c r="B46">
        <v>4.17</v>
      </c>
      <c r="C46">
        <v>184</v>
      </c>
    </row>
    <row r="47" spans="1:3">
      <c r="A47">
        <v>21802155</v>
      </c>
      <c r="B47">
        <v>13.33</v>
      </c>
      <c r="C47">
        <v>15</v>
      </c>
    </row>
    <row r="48" spans="1:3">
      <c r="A48">
        <v>21802157</v>
      </c>
      <c r="B48">
        <v>7.92</v>
      </c>
      <c r="C48">
        <v>129</v>
      </c>
    </row>
    <row r="49" spans="1:3">
      <c r="A49">
        <v>21802320</v>
      </c>
      <c r="B49">
        <v>7.08</v>
      </c>
      <c r="C49">
        <v>143</v>
      </c>
    </row>
    <row r="50" spans="1:3">
      <c r="A50">
        <v>21802325</v>
      </c>
      <c r="B50">
        <v>8.33</v>
      </c>
      <c r="C50">
        <v>119</v>
      </c>
    </row>
    <row r="51" spans="1:3">
      <c r="A51">
        <v>21802361</v>
      </c>
      <c r="B51">
        <v>10.42</v>
      </c>
      <c r="C51">
        <v>65</v>
      </c>
    </row>
    <row r="52" spans="1:3">
      <c r="A52">
        <v>21802422</v>
      </c>
      <c r="B52">
        <v>9.17</v>
      </c>
      <c r="C52">
        <v>99</v>
      </c>
    </row>
    <row r="53" spans="1:3">
      <c r="A53">
        <v>21802472</v>
      </c>
      <c r="B53">
        <v>10.42</v>
      </c>
      <c r="C53">
        <v>65</v>
      </c>
    </row>
    <row r="54" spans="1:3">
      <c r="A54">
        <v>21802474</v>
      </c>
      <c r="B54">
        <v>7.92</v>
      </c>
      <c r="C54">
        <v>129</v>
      </c>
    </row>
    <row r="55" spans="1:3">
      <c r="A55">
        <v>21802588</v>
      </c>
      <c r="B55">
        <v>10</v>
      </c>
      <c r="C55">
        <v>75</v>
      </c>
    </row>
    <row r="56" spans="1:3">
      <c r="A56">
        <v>21802594</v>
      </c>
      <c r="B56">
        <v>9.58</v>
      </c>
      <c r="C56">
        <v>86</v>
      </c>
    </row>
    <row r="57" spans="1:3">
      <c r="A57">
        <v>21802599</v>
      </c>
      <c r="B57">
        <v>15.83</v>
      </c>
      <c r="C57">
        <v>1</v>
      </c>
    </row>
    <row r="58" spans="1:3">
      <c r="A58">
        <v>21802660</v>
      </c>
      <c r="B58">
        <v>14.17</v>
      </c>
      <c r="C58">
        <v>7</v>
      </c>
    </row>
    <row r="59" spans="1:3">
      <c r="A59">
        <v>21802684</v>
      </c>
      <c r="B59">
        <v>12.5</v>
      </c>
      <c r="C59">
        <v>31</v>
      </c>
    </row>
    <row r="60" spans="1:3">
      <c r="A60">
        <v>21802721</v>
      </c>
      <c r="B60">
        <v>9.17</v>
      </c>
      <c r="C60">
        <v>99</v>
      </c>
    </row>
    <row r="61" spans="1:3">
      <c r="A61">
        <v>21802756</v>
      </c>
      <c r="B61">
        <v>12.5</v>
      </c>
      <c r="C61">
        <v>31</v>
      </c>
    </row>
    <row r="62" spans="1:3">
      <c r="A62">
        <v>21802813</v>
      </c>
      <c r="B62">
        <v>10</v>
      </c>
      <c r="C62">
        <v>75</v>
      </c>
    </row>
    <row r="63" spans="1:3">
      <c r="A63">
        <v>21802830</v>
      </c>
      <c r="B63">
        <v>8.33</v>
      </c>
      <c r="C63">
        <v>119</v>
      </c>
    </row>
    <row r="64" spans="1:3">
      <c r="A64">
        <v>21802875</v>
      </c>
      <c r="B64">
        <v>5</v>
      </c>
      <c r="C64">
        <v>177</v>
      </c>
    </row>
    <row r="65" spans="1:3">
      <c r="A65">
        <v>21802905</v>
      </c>
      <c r="B65">
        <v>8.75</v>
      </c>
      <c r="C65">
        <v>107</v>
      </c>
    </row>
    <row r="66" spans="1:3">
      <c r="A66">
        <v>21803118</v>
      </c>
      <c r="B66">
        <v>12.08</v>
      </c>
      <c r="C66">
        <v>38</v>
      </c>
    </row>
    <row r="67" spans="1:3">
      <c r="A67">
        <v>21803143</v>
      </c>
      <c r="B67">
        <v>11.67</v>
      </c>
      <c r="C67">
        <v>43</v>
      </c>
    </row>
    <row r="68" spans="1:3">
      <c r="A68">
        <v>21803357</v>
      </c>
      <c r="B68">
        <v>11.25</v>
      </c>
      <c r="C68">
        <v>48</v>
      </c>
    </row>
    <row r="69" spans="1:3">
      <c r="A69">
        <v>21803440</v>
      </c>
      <c r="B69">
        <v>12.92</v>
      </c>
      <c r="C69">
        <v>22</v>
      </c>
    </row>
    <row r="70" spans="1:3">
      <c r="A70">
        <v>21803564</v>
      </c>
      <c r="B70">
        <v>10</v>
      </c>
      <c r="C70">
        <v>75</v>
      </c>
    </row>
    <row r="71" spans="1:3">
      <c r="A71">
        <v>21803735</v>
      </c>
      <c r="B71">
        <v>11.25</v>
      </c>
      <c r="C71">
        <v>48</v>
      </c>
    </row>
    <row r="72" spans="1:3">
      <c r="A72">
        <v>21803929</v>
      </c>
      <c r="B72">
        <v>14.17</v>
      </c>
      <c r="C72">
        <v>7</v>
      </c>
    </row>
    <row r="73" spans="1:3">
      <c r="A73">
        <v>21804060</v>
      </c>
      <c r="B73">
        <v>13.75</v>
      </c>
      <c r="C73">
        <v>11</v>
      </c>
    </row>
    <row r="74" spans="1:3">
      <c r="A74">
        <v>21804254</v>
      </c>
      <c r="B74">
        <v>6.67</v>
      </c>
      <c r="C74">
        <v>151</v>
      </c>
    </row>
    <row r="75" spans="1:3">
      <c r="A75">
        <v>21804283</v>
      </c>
      <c r="B75">
        <v>2.5</v>
      </c>
      <c r="C75">
        <v>206</v>
      </c>
    </row>
    <row r="76" spans="1:3">
      <c r="A76">
        <v>21804306</v>
      </c>
      <c r="B76">
        <v>9.17</v>
      </c>
      <c r="C76">
        <v>99</v>
      </c>
    </row>
    <row r="77" spans="1:3">
      <c r="A77">
        <v>21804527</v>
      </c>
      <c r="B77">
        <v>12.5</v>
      </c>
      <c r="C77">
        <v>31</v>
      </c>
    </row>
    <row r="78" spans="1:3">
      <c r="A78">
        <v>21804729</v>
      </c>
      <c r="B78">
        <v>9.17</v>
      </c>
      <c r="C78">
        <v>99</v>
      </c>
    </row>
    <row r="79" spans="1:3">
      <c r="A79">
        <v>21804769</v>
      </c>
      <c r="B79">
        <v>12.5</v>
      </c>
      <c r="C79">
        <v>31</v>
      </c>
    </row>
    <row r="80" spans="1:3">
      <c r="A80">
        <v>21804823</v>
      </c>
      <c r="B80">
        <v>10</v>
      </c>
      <c r="C80">
        <v>75</v>
      </c>
    </row>
    <row r="81" spans="1:3">
      <c r="A81">
        <v>21804973</v>
      </c>
      <c r="B81">
        <v>10.42</v>
      </c>
      <c r="C81">
        <v>65</v>
      </c>
    </row>
    <row r="82" spans="1:3">
      <c r="A82">
        <v>21805032</v>
      </c>
      <c r="B82">
        <v>7.5</v>
      </c>
      <c r="C82">
        <v>138</v>
      </c>
    </row>
    <row r="83" spans="1:3">
      <c r="A83">
        <v>21805078</v>
      </c>
      <c r="B83">
        <v>6.25</v>
      </c>
      <c r="C83">
        <v>157</v>
      </c>
    </row>
    <row r="84" spans="1:3">
      <c r="A84">
        <v>21805222</v>
      </c>
      <c r="B84">
        <v>7.08</v>
      </c>
      <c r="C84">
        <v>143</v>
      </c>
    </row>
    <row r="85" spans="1:3">
      <c r="A85">
        <v>21805282</v>
      </c>
      <c r="B85">
        <v>2.5</v>
      </c>
      <c r="C85">
        <v>206</v>
      </c>
    </row>
    <row r="86" spans="1:3">
      <c r="A86">
        <v>21805342</v>
      </c>
      <c r="B86">
        <v>12.08</v>
      </c>
      <c r="C86">
        <v>38</v>
      </c>
    </row>
    <row r="87" spans="1:3">
      <c r="A87">
        <v>21805671</v>
      </c>
      <c r="B87">
        <v>10</v>
      </c>
      <c r="C87">
        <v>75</v>
      </c>
    </row>
    <row r="88" spans="1:3">
      <c r="A88">
        <v>21805696</v>
      </c>
      <c r="B88">
        <v>8.75</v>
      </c>
      <c r="C88">
        <v>107</v>
      </c>
    </row>
    <row r="89" spans="1:3">
      <c r="A89">
        <v>21805737</v>
      </c>
      <c r="B89">
        <v>10.42</v>
      </c>
      <c r="C89">
        <v>65</v>
      </c>
    </row>
    <row r="90" spans="1:3">
      <c r="A90">
        <v>21805765</v>
      </c>
      <c r="B90">
        <v>10</v>
      </c>
      <c r="C90">
        <v>75</v>
      </c>
    </row>
    <row r="91" spans="1:3">
      <c r="A91">
        <v>21805827</v>
      </c>
      <c r="B91">
        <v>8.75</v>
      </c>
      <c r="C91">
        <v>107</v>
      </c>
    </row>
    <row r="92" spans="1:3">
      <c r="A92">
        <v>21805985</v>
      </c>
      <c r="B92">
        <v>6.25</v>
      </c>
      <c r="C92">
        <v>157</v>
      </c>
    </row>
    <row r="93" spans="1:3">
      <c r="A93">
        <v>21806314</v>
      </c>
      <c r="B93">
        <v>7.5</v>
      </c>
      <c r="C93">
        <v>138</v>
      </c>
    </row>
    <row r="94" spans="1:3">
      <c r="A94">
        <v>21806510</v>
      </c>
      <c r="B94">
        <v>7.5</v>
      </c>
      <c r="C94">
        <v>138</v>
      </c>
    </row>
    <row r="95" spans="1:3">
      <c r="A95">
        <v>21806566</v>
      </c>
      <c r="B95">
        <v>6.67</v>
      </c>
      <c r="C95">
        <v>151</v>
      </c>
    </row>
    <row r="96" spans="1:3">
      <c r="A96">
        <v>21806931</v>
      </c>
      <c r="B96">
        <v>10.83</v>
      </c>
      <c r="C96">
        <v>59</v>
      </c>
    </row>
    <row r="97" spans="1:3">
      <c r="A97">
        <v>21807081</v>
      </c>
      <c r="B97">
        <v>11.25</v>
      </c>
      <c r="C97">
        <v>48</v>
      </c>
    </row>
    <row r="98" spans="1:3">
      <c r="A98">
        <v>21807150</v>
      </c>
      <c r="B98">
        <v>5</v>
      </c>
      <c r="C98">
        <v>177</v>
      </c>
    </row>
    <row r="99" spans="1:3">
      <c r="A99">
        <v>21807209</v>
      </c>
      <c r="B99">
        <v>3.33</v>
      </c>
      <c r="C99">
        <v>196</v>
      </c>
    </row>
    <row r="100" spans="1:3">
      <c r="A100">
        <v>21807245</v>
      </c>
      <c r="B100">
        <v>8.75</v>
      </c>
      <c r="C100">
        <v>107</v>
      </c>
    </row>
    <row r="101" spans="1:3">
      <c r="A101">
        <v>21807263</v>
      </c>
      <c r="B101">
        <v>10.42</v>
      </c>
      <c r="C101">
        <v>65</v>
      </c>
    </row>
    <row r="102" spans="1:3">
      <c r="A102">
        <v>21807357</v>
      </c>
      <c r="B102">
        <v>8.75</v>
      </c>
      <c r="C102">
        <v>107</v>
      </c>
    </row>
    <row r="103" spans="1:3">
      <c r="A103">
        <v>21807394</v>
      </c>
      <c r="B103">
        <v>10.42</v>
      </c>
      <c r="C103">
        <v>65</v>
      </c>
    </row>
    <row r="104" spans="1:3">
      <c r="A104">
        <v>21807403</v>
      </c>
      <c r="B104">
        <v>11.25</v>
      </c>
      <c r="C104">
        <v>48</v>
      </c>
    </row>
    <row r="105" spans="1:3">
      <c r="A105">
        <v>21807541</v>
      </c>
      <c r="B105">
        <v>6.25</v>
      </c>
      <c r="C105">
        <v>157</v>
      </c>
    </row>
    <row r="106" spans="1:3">
      <c r="A106">
        <v>21807549</v>
      </c>
      <c r="B106">
        <v>8.75</v>
      </c>
      <c r="C106">
        <v>107</v>
      </c>
    </row>
    <row r="107" spans="1:3">
      <c r="A107">
        <v>21807563</v>
      </c>
      <c r="B107">
        <v>5.83</v>
      </c>
      <c r="C107">
        <v>166</v>
      </c>
    </row>
    <row r="108" spans="1:3">
      <c r="A108">
        <v>21807674</v>
      </c>
      <c r="B108">
        <v>10</v>
      </c>
      <c r="C108">
        <v>75</v>
      </c>
    </row>
    <row r="109" spans="1:3">
      <c r="A109">
        <v>21807795</v>
      </c>
      <c r="B109">
        <v>8.33</v>
      </c>
      <c r="C109">
        <v>119</v>
      </c>
    </row>
    <row r="110" spans="1:3">
      <c r="A110">
        <v>21807852</v>
      </c>
      <c r="B110">
        <v>10.42</v>
      </c>
      <c r="C110">
        <v>65</v>
      </c>
    </row>
    <row r="111" spans="1:3">
      <c r="A111">
        <v>21809907</v>
      </c>
      <c r="B111">
        <v>11.67</v>
      </c>
      <c r="C111">
        <v>43</v>
      </c>
    </row>
    <row r="112" spans="1:3">
      <c r="A112">
        <v>21813332</v>
      </c>
      <c r="B112">
        <v>13.75</v>
      </c>
      <c r="C112">
        <v>11</v>
      </c>
    </row>
    <row r="113" spans="1:3">
      <c r="A113">
        <v>21814035</v>
      </c>
      <c r="B113">
        <v>6.67</v>
      </c>
      <c r="C113">
        <v>151</v>
      </c>
    </row>
    <row r="114" spans="1:3">
      <c r="A114">
        <v>21815185</v>
      </c>
      <c r="B114">
        <v>5</v>
      </c>
      <c r="C114">
        <v>177</v>
      </c>
    </row>
    <row r="115" spans="1:3">
      <c r="A115">
        <v>21817588</v>
      </c>
      <c r="B115">
        <v>9.17</v>
      </c>
      <c r="C115">
        <v>99</v>
      </c>
    </row>
    <row r="116" spans="1:3">
      <c r="A116">
        <v>21817744</v>
      </c>
      <c r="B116">
        <v>12.92</v>
      </c>
      <c r="C116">
        <v>22</v>
      </c>
    </row>
    <row r="117" spans="1:3">
      <c r="A117">
        <v>21817758</v>
      </c>
      <c r="B117">
        <v>7.92</v>
      </c>
      <c r="C117">
        <v>129</v>
      </c>
    </row>
    <row r="118" spans="1:3">
      <c r="A118">
        <v>21817782</v>
      </c>
      <c r="B118">
        <v>7.08</v>
      </c>
      <c r="C118">
        <v>143</v>
      </c>
    </row>
    <row r="119" spans="1:3">
      <c r="A119">
        <v>21817813</v>
      </c>
      <c r="B119">
        <v>3.75</v>
      </c>
      <c r="C119">
        <v>191</v>
      </c>
    </row>
    <row r="120" spans="1:3">
      <c r="A120">
        <v>21817883</v>
      </c>
      <c r="B120">
        <v>8.75</v>
      </c>
      <c r="C120">
        <v>107</v>
      </c>
    </row>
    <row r="121" spans="1:3">
      <c r="A121">
        <v>21817907</v>
      </c>
      <c r="B121">
        <v>15.83</v>
      </c>
      <c r="C121">
        <v>1</v>
      </c>
    </row>
    <row r="122" spans="1:3">
      <c r="A122">
        <v>21817925</v>
      </c>
      <c r="B122">
        <v>3.75</v>
      </c>
      <c r="C122">
        <v>191</v>
      </c>
    </row>
    <row r="123" spans="1:3">
      <c r="A123">
        <v>21817963</v>
      </c>
      <c r="B123">
        <v>10.42</v>
      </c>
      <c r="C123">
        <v>65</v>
      </c>
    </row>
    <row r="124" spans="1:3">
      <c r="A124">
        <v>21818482</v>
      </c>
      <c r="B124">
        <v>6.67</v>
      </c>
      <c r="C124">
        <v>151</v>
      </c>
    </row>
    <row r="125" spans="1:3">
      <c r="A125">
        <v>21818497</v>
      </c>
      <c r="B125">
        <v>8.75</v>
      </c>
      <c r="C125">
        <v>107</v>
      </c>
    </row>
    <row r="126" spans="1:3">
      <c r="A126">
        <v>21827208</v>
      </c>
      <c r="B126">
        <v>9.58</v>
      </c>
      <c r="C126">
        <v>86</v>
      </c>
    </row>
    <row r="127" spans="1:3">
      <c r="A127">
        <v>21900193</v>
      </c>
      <c r="B127">
        <v>9.58</v>
      </c>
      <c r="C127">
        <v>86</v>
      </c>
    </row>
    <row r="128" spans="1:3">
      <c r="A128">
        <v>21900194</v>
      </c>
      <c r="B128">
        <v>13.75</v>
      </c>
      <c r="C128">
        <v>11</v>
      </c>
    </row>
    <row r="129" spans="1:3">
      <c r="A129">
        <v>21900232</v>
      </c>
      <c r="B129">
        <v>9.58</v>
      </c>
      <c r="C129">
        <v>86</v>
      </c>
    </row>
    <row r="130" spans="1:3">
      <c r="A130">
        <v>21900236</v>
      </c>
      <c r="B130">
        <v>7.5</v>
      </c>
      <c r="C130">
        <v>138</v>
      </c>
    </row>
    <row r="131" spans="1:3">
      <c r="A131">
        <v>21900303</v>
      </c>
      <c r="B131">
        <v>8.75</v>
      </c>
      <c r="C131">
        <v>107</v>
      </c>
    </row>
    <row r="132" spans="1:3">
      <c r="A132">
        <v>21900311</v>
      </c>
      <c r="B132">
        <v>4.17</v>
      </c>
      <c r="C132">
        <v>184</v>
      </c>
    </row>
    <row r="133" spans="1:3">
      <c r="A133">
        <v>21900604</v>
      </c>
      <c r="B133">
        <v>10</v>
      </c>
      <c r="C133">
        <v>75</v>
      </c>
    </row>
    <row r="134" spans="1:3">
      <c r="A134">
        <v>21900692</v>
      </c>
      <c r="B134">
        <v>10.83</v>
      </c>
      <c r="C134">
        <v>59</v>
      </c>
    </row>
    <row r="135" spans="1:3">
      <c r="A135">
        <v>21900800</v>
      </c>
      <c r="B135">
        <v>8.33</v>
      </c>
      <c r="C135">
        <v>119</v>
      </c>
    </row>
    <row r="136" spans="1:3">
      <c r="A136">
        <v>21900803</v>
      </c>
      <c r="B136">
        <v>2.92</v>
      </c>
      <c r="C136">
        <v>200</v>
      </c>
    </row>
    <row r="137" spans="1:3">
      <c r="A137">
        <v>21900807</v>
      </c>
      <c r="B137">
        <v>11.25</v>
      </c>
      <c r="C137">
        <v>48</v>
      </c>
    </row>
    <row r="138" spans="1:3">
      <c r="A138">
        <v>21900821</v>
      </c>
      <c r="B138">
        <v>5.42</v>
      </c>
      <c r="C138">
        <v>172</v>
      </c>
    </row>
    <row r="139" spans="1:3">
      <c r="A139">
        <v>21900830</v>
      </c>
      <c r="B139">
        <v>2.5</v>
      </c>
      <c r="C139">
        <v>206</v>
      </c>
    </row>
    <row r="140" spans="1:3">
      <c r="A140">
        <v>21900852</v>
      </c>
      <c r="B140">
        <v>13.33</v>
      </c>
      <c r="C140">
        <v>15</v>
      </c>
    </row>
    <row r="141" spans="1:3">
      <c r="A141">
        <v>21900971</v>
      </c>
      <c r="B141">
        <v>3.75</v>
      </c>
      <c r="C141">
        <v>191</v>
      </c>
    </row>
    <row r="142" spans="1:3">
      <c r="A142">
        <v>21901237</v>
      </c>
      <c r="B142">
        <v>13.33</v>
      </c>
      <c r="C142">
        <v>15</v>
      </c>
    </row>
    <row r="143" spans="1:3">
      <c r="A143">
        <v>21901363</v>
      </c>
      <c r="B143">
        <v>8.33</v>
      </c>
      <c r="C143">
        <v>119</v>
      </c>
    </row>
    <row r="144" spans="1:3">
      <c r="A144">
        <v>21901427</v>
      </c>
      <c r="B144">
        <v>7.08</v>
      </c>
      <c r="C144">
        <v>143</v>
      </c>
    </row>
    <row r="145" spans="1:3">
      <c r="A145">
        <v>21901612</v>
      </c>
      <c r="B145">
        <v>11.25</v>
      </c>
      <c r="C145">
        <v>48</v>
      </c>
    </row>
    <row r="146" spans="1:3">
      <c r="A146">
        <v>21901702</v>
      </c>
      <c r="B146">
        <v>6.25</v>
      </c>
      <c r="C146">
        <v>157</v>
      </c>
    </row>
    <row r="147" spans="1:3">
      <c r="A147">
        <v>21901786</v>
      </c>
      <c r="B147">
        <v>7.08</v>
      </c>
      <c r="C147">
        <v>143</v>
      </c>
    </row>
    <row r="148" spans="1:3">
      <c r="A148">
        <v>21901825</v>
      </c>
      <c r="B148">
        <v>2.5</v>
      </c>
      <c r="C148">
        <v>206</v>
      </c>
    </row>
    <row r="149" spans="1:3">
      <c r="A149">
        <v>21901866</v>
      </c>
      <c r="B149">
        <v>9.58</v>
      </c>
      <c r="C149">
        <v>86</v>
      </c>
    </row>
    <row r="150" spans="1:3">
      <c r="A150">
        <v>21901872</v>
      </c>
      <c r="B150">
        <v>7.92</v>
      </c>
      <c r="C150">
        <v>129</v>
      </c>
    </row>
    <row r="151" spans="1:3">
      <c r="A151">
        <v>21901905</v>
      </c>
      <c r="B151">
        <v>8.75</v>
      </c>
      <c r="C151">
        <v>107</v>
      </c>
    </row>
    <row r="152" spans="1:3">
      <c r="A152">
        <v>21902006</v>
      </c>
      <c r="B152">
        <v>5.42</v>
      </c>
      <c r="C152">
        <v>172</v>
      </c>
    </row>
    <row r="153" spans="1:3">
      <c r="A153">
        <v>21902062</v>
      </c>
      <c r="B153">
        <v>9.17</v>
      </c>
      <c r="C153">
        <v>99</v>
      </c>
    </row>
    <row r="154" spans="1:3">
      <c r="A154">
        <v>21902101</v>
      </c>
      <c r="B154">
        <v>4.17</v>
      </c>
      <c r="C154">
        <v>184</v>
      </c>
    </row>
    <row r="155" spans="1:3">
      <c r="A155">
        <v>21902110</v>
      </c>
      <c r="B155">
        <v>5.83</v>
      </c>
      <c r="C155">
        <v>166</v>
      </c>
    </row>
    <row r="156" spans="1:3">
      <c r="A156">
        <v>21902228</v>
      </c>
      <c r="B156">
        <v>7.92</v>
      </c>
      <c r="C156">
        <v>129</v>
      </c>
    </row>
    <row r="157" spans="1:3">
      <c r="A157">
        <v>21902285</v>
      </c>
      <c r="B157">
        <v>9.58</v>
      </c>
      <c r="C157">
        <v>86</v>
      </c>
    </row>
    <row r="158" spans="1:3">
      <c r="A158">
        <v>21902385</v>
      </c>
      <c r="B158">
        <v>7.08</v>
      </c>
      <c r="C158">
        <v>143</v>
      </c>
    </row>
    <row r="159" spans="1:3">
      <c r="A159">
        <v>21902493</v>
      </c>
      <c r="B159">
        <v>6.25</v>
      </c>
      <c r="C159">
        <v>157</v>
      </c>
    </row>
    <row r="160" spans="1:3">
      <c r="A160">
        <v>21902552</v>
      </c>
      <c r="B160">
        <v>7.92</v>
      </c>
      <c r="C160">
        <v>129</v>
      </c>
    </row>
    <row r="161" spans="1:3">
      <c r="A161">
        <v>21902561</v>
      </c>
      <c r="B161">
        <v>0.42</v>
      </c>
      <c r="C161">
        <v>214</v>
      </c>
    </row>
    <row r="162" spans="1:3">
      <c r="A162">
        <v>21902751</v>
      </c>
      <c r="B162">
        <v>10.42</v>
      </c>
      <c r="C162">
        <v>65</v>
      </c>
    </row>
    <row r="163" spans="1:3">
      <c r="A163">
        <v>21902825</v>
      </c>
      <c r="B163">
        <v>7.92</v>
      </c>
      <c r="C163">
        <v>129</v>
      </c>
    </row>
    <row r="164" spans="1:3">
      <c r="A164">
        <v>21902887</v>
      </c>
      <c r="B164">
        <v>9.58</v>
      </c>
      <c r="C164">
        <v>86</v>
      </c>
    </row>
    <row r="165" spans="1:3">
      <c r="A165">
        <v>21902888</v>
      </c>
      <c r="B165">
        <v>9.58</v>
      </c>
      <c r="C165">
        <v>86</v>
      </c>
    </row>
    <row r="166" spans="1:3">
      <c r="A166">
        <v>21902916</v>
      </c>
      <c r="B166">
        <v>12.92</v>
      </c>
      <c r="C166">
        <v>22</v>
      </c>
    </row>
    <row r="167" spans="1:3">
      <c r="A167">
        <v>21903072</v>
      </c>
      <c r="B167">
        <v>9.17</v>
      </c>
      <c r="C167">
        <v>99</v>
      </c>
    </row>
    <row r="168" spans="1:3">
      <c r="A168">
        <v>21903081</v>
      </c>
      <c r="B168">
        <v>7.08</v>
      </c>
      <c r="C168">
        <v>143</v>
      </c>
    </row>
    <row r="169" spans="1:3">
      <c r="A169">
        <v>21903095</v>
      </c>
      <c r="B169">
        <v>2.92</v>
      </c>
      <c r="C169">
        <v>200</v>
      </c>
    </row>
    <row r="170" spans="1:3">
      <c r="A170">
        <v>21903118</v>
      </c>
      <c r="B170">
        <v>15.42</v>
      </c>
      <c r="C170">
        <v>3</v>
      </c>
    </row>
    <row r="171" spans="1:3">
      <c r="A171">
        <v>21903132</v>
      </c>
      <c r="B171">
        <v>3.75</v>
      </c>
      <c r="C171">
        <v>191</v>
      </c>
    </row>
    <row r="172" spans="1:3">
      <c r="A172">
        <v>21903178</v>
      </c>
      <c r="B172">
        <v>11.67</v>
      </c>
      <c r="C172">
        <v>43</v>
      </c>
    </row>
    <row r="173" spans="1:3">
      <c r="A173">
        <v>21903180</v>
      </c>
      <c r="B173">
        <v>11.25</v>
      </c>
      <c r="C173">
        <v>48</v>
      </c>
    </row>
    <row r="174" spans="1:3">
      <c r="A174">
        <v>21903463</v>
      </c>
      <c r="B174">
        <v>6.67</v>
      </c>
      <c r="C174">
        <v>151</v>
      </c>
    </row>
    <row r="175" spans="1:3">
      <c r="A175">
        <v>21903639</v>
      </c>
      <c r="B175">
        <v>2.92</v>
      </c>
      <c r="C175">
        <v>200</v>
      </c>
    </row>
    <row r="176" spans="1:3">
      <c r="A176">
        <v>21903733</v>
      </c>
      <c r="B176">
        <v>5.42</v>
      </c>
      <c r="C176">
        <v>172</v>
      </c>
    </row>
    <row r="177" spans="1:3">
      <c r="A177">
        <v>21903912</v>
      </c>
      <c r="B177">
        <v>8.33</v>
      </c>
      <c r="C177">
        <v>119</v>
      </c>
    </row>
    <row r="178" spans="1:3">
      <c r="A178">
        <v>21904461</v>
      </c>
      <c r="B178">
        <v>11.67</v>
      </c>
      <c r="C178">
        <v>43</v>
      </c>
    </row>
    <row r="179" spans="1:3">
      <c r="A179">
        <v>21904513</v>
      </c>
      <c r="B179">
        <v>4.58</v>
      </c>
      <c r="C179">
        <v>182</v>
      </c>
    </row>
    <row r="180" spans="1:3">
      <c r="A180">
        <v>21904599</v>
      </c>
      <c r="B180">
        <v>3.33</v>
      </c>
      <c r="C180">
        <v>196</v>
      </c>
    </row>
    <row r="181" spans="1:3">
      <c r="A181">
        <v>21904656</v>
      </c>
      <c r="B181">
        <v>7.08</v>
      </c>
      <c r="C181">
        <v>143</v>
      </c>
    </row>
    <row r="182" spans="1:3">
      <c r="A182">
        <v>21904715</v>
      </c>
      <c r="B182">
        <v>2.08</v>
      </c>
      <c r="C182">
        <v>211</v>
      </c>
    </row>
    <row r="183" spans="1:3">
      <c r="A183">
        <v>21904977</v>
      </c>
      <c r="B183">
        <v>10.83</v>
      </c>
      <c r="C183">
        <v>59</v>
      </c>
    </row>
    <row r="184" spans="1:3">
      <c r="A184">
        <v>21905003</v>
      </c>
      <c r="B184">
        <v>10.83</v>
      </c>
      <c r="C184">
        <v>59</v>
      </c>
    </row>
    <row r="185" spans="1:3">
      <c r="A185">
        <v>21905264</v>
      </c>
      <c r="B185">
        <v>4.17</v>
      </c>
      <c r="C185">
        <v>184</v>
      </c>
    </row>
    <row r="186" spans="1:3">
      <c r="A186">
        <v>21905327</v>
      </c>
      <c r="B186">
        <v>2.92</v>
      </c>
      <c r="C186">
        <v>200</v>
      </c>
    </row>
    <row r="187" spans="1:3">
      <c r="A187">
        <v>21905339</v>
      </c>
      <c r="B187">
        <v>9.58</v>
      </c>
      <c r="C187">
        <v>86</v>
      </c>
    </row>
    <row r="188" spans="1:3">
      <c r="A188">
        <v>21905342</v>
      </c>
      <c r="B188">
        <v>11.67</v>
      </c>
      <c r="C188">
        <v>43</v>
      </c>
    </row>
    <row r="189" spans="1:3">
      <c r="A189">
        <v>21905471</v>
      </c>
      <c r="B189">
        <v>5.42</v>
      </c>
      <c r="C189">
        <v>172</v>
      </c>
    </row>
    <row r="190" spans="1:3">
      <c r="A190">
        <v>21905613</v>
      </c>
      <c r="B190">
        <v>5.83</v>
      </c>
      <c r="C190">
        <v>166</v>
      </c>
    </row>
    <row r="191" spans="1:3">
      <c r="A191">
        <v>21905893</v>
      </c>
      <c r="B191">
        <v>6.25</v>
      </c>
      <c r="C191">
        <v>157</v>
      </c>
    </row>
    <row r="192" spans="1:3">
      <c r="A192">
        <v>21906286</v>
      </c>
      <c r="B192">
        <v>11.25</v>
      </c>
      <c r="C192">
        <v>48</v>
      </c>
    </row>
    <row r="193" spans="1:3">
      <c r="A193">
        <v>21906390</v>
      </c>
      <c r="B193">
        <v>2.92</v>
      </c>
      <c r="C193">
        <v>200</v>
      </c>
    </row>
    <row r="194" spans="1:3">
      <c r="A194">
        <v>21906447</v>
      </c>
      <c r="B194">
        <v>6.25</v>
      </c>
      <c r="C194">
        <v>157</v>
      </c>
    </row>
    <row r="195" spans="1:3">
      <c r="A195">
        <v>21906453</v>
      </c>
      <c r="B195">
        <v>14.17</v>
      </c>
      <c r="C195">
        <v>7</v>
      </c>
    </row>
    <row r="196" spans="1:3">
      <c r="A196">
        <v>21906806</v>
      </c>
      <c r="B196">
        <v>14.58</v>
      </c>
      <c r="C196">
        <v>5</v>
      </c>
    </row>
    <row r="197" spans="1:3">
      <c r="A197">
        <v>21906924</v>
      </c>
      <c r="B197">
        <v>4.17</v>
      </c>
      <c r="C197">
        <v>184</v>
      </c>
    </row>
    <row r="198" spans="1:3">
      <c r="A198">
        <v>21907209</v>
      </c>
      <c r="B198">
        <v>5.83</v>
      </c>
      <c r="C198">
        <v>166</v>
      </c>
    </row>
    <row r="199" spans="1:3">
      <c r="A199">
        <v>21907699</v>
      </c>
      <c r="B199">
        <v>15</v>
      </c>
      <c r="C199">
        <v>4</v>
      </c>
    </row>
    <row r="200" spans="1:3">
      <c r="A200">
        <v>21907778</v>
      </c>
      <c r="B200">
        <v>2.92</v>
      </c>
      <c r="C200">
        <v>200</v>
      </c>
    </row>
    <row r="201" spans="1:3">
      <c r="A201">
        <v>21907970</v>
      </c>
      <c r="B201">
        <v>6.25</v>
      </c>
      <c r="C201">
        <v>157</v>
      </c>
    </row>
    <row r="202" spans="1:3">
      <c r="A202">
        <v>21907995</v>
      </c>
      <c r="B202">
        <v>5.42</v>
      </c>
      <c r="C202">
        <v>172</v>
      </c>
    </row>
    <row r="203" spans="1:3">
      <c r="A203">
        <v>21908083</v>
      </c>
      <c r="B203">
        <v>3.75</v>
      </c>
      <c r="C203">
        <v>191</v>
      </c>
    </row>
    <row r="204" spans="1:3">
      <c r="A204">
        <v>21908129</v>
      </c>
      <c r="B204">
        <v>4.58</v>
      </c>
      <c r="C204">
        <v>182</v>
      </c>
    </row>
    <row r="205" spans="1:3">
      <c r="A205">
        <v>21908152</v>
      </c>
      <c r="B205">
        <v>4.17</v>
      </c>
      <c r="C205">
        <v>184</v>
      </c>
    </row>
    <row r="206" spans="1:3">
      <c r="A206">
        <v>21908299</v>
      </c>
      <c r="B206">
        <v>2.5</v>
      </c>
      <c r="C206">
        <v>206</v>
      </c>
    </row>
    <row r="207" spans="1:3">
      <c r="A207">
        <v>21908905</v>
      </c>
      <c r="B207">
        <v>12.92</v>
      </c>
      <c r="C207">
        <v>22</v>
      </c>
    </row>
    <row r="208" spans="1:3">
      <c r="A208">
        <v>21908958</v>
      </c>
      <c r="B208">
        <v>5.83</v>
      </c>
      <c r="C208">
        <v>166</v>
      </c>
    </row>
    <row r="209" spans="1:3">
      <c r="A209">
        <v>21911201</v>
      </c>
      <c r="B209">
        <v>8.33</v>
      </c>
      <c r="C209">
        <v>119</v>
      </c>
    </row>
    <row r="210" spans="1:3">
      <c r="A210">
        <v>21911712</v>
      </c>
      <c r="B210">
        <v>4.17</v>
      </c>
      <c r="C210">
        <v>184</v>
      </c>
    </row>
    <row r="211" spans="1:3">
      <c r="A211">
        <v>21912242</v>
      </c>
      <c r="B211">
        <v>7.92</v>
      </c>
      <c r="C211">
        <v>129</v>
      </c>
    </row>
    <row r="212" spans="1:3">
      <c r="A212">
        <v>21918026</v>
      </c>
      <c r="B212">
        <v>3.33</v>
      </c>
      <c r="C212">
        <v>196</v>
      </c>
    </row>
    <row r="213" spans="1:3">
      <c r="A213">
        <v>21918072</v>
      </c>
      <c r="B213">
        <v>14.17</v>
      </c>
      <c r="C213">
        <v>7</v>
      </c>
    </row>
    <row r="214" spans="1:3">
      <c r="A214">
        <v>21918085</v>
      </c>
      <c r="B214">
        <v>3.33</v>
      </c>
      <c r="C214">
        <v>196</v>
      </c>
    </row>
    <row r="215" spans="1:3">
      <c r="A215">
        <v>21918150</v>
      </c>
      <c r="B215">
        <v>1.25</v>
      </c>
      <c r="C215">
        <v>212</v>
      </c>
    </row>
  </sheetData>
  <conditionalFormatting sqref="K43">
    <cfRule type="expression" dxfId="8" priority="5">
      <formula>MOD(ROW(),2)=0</formula>
    </cfRule>
    <cfRule type="expression" dxfId="7" priority="6">
      <formula>MOD(ROW(),2)=0</formula>
    </cfRule>
  </conditionalFormatting>
  <conditionalFormatting sqref="A188:A1048576">
    <cfRule type="duplicateValues" dxfId="6" priority="4"/>
  </conditionalFormatting>
  <conditionalFormatting sqref="H2:H171">
    <cfRule type="duplicateValues" dxfId="5" priority="7"/>
  </conditionalFormatting>
  <conditionalFormatting sqref="H1">
    <cfRule type="duplicateValues" dxfId="4" priority="3"/>
  </conditionalFormatting>
  <conditionalFormatting sqref="A1">
    <cfRule type="duplicateValues" dxfId="3" priority="2"/>
  </conditionalFormatting>
  <conditionalFormatting sqref="A2:C215">
    <cfRule type="expression" dxfId="2" priority="1">
      <formula>MOD(ROW(),2)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8D049-C553-8B43-AB0D-3782325BA19C}">
  <dimension ref="A1:P300"/>
  <sheetViews>
    <sheetView workbookViewId="0">
      <pane ySplit="2" topLeftCell="A3" activePane="bottomLeft" state="frozen"/>
      <selection pane="bottomLeft" activeCell="P10" sqref="P10"/>
    </sheetView>
  </sheetViews>
  <sheetFormatPr baseColWidth="10" defaultRowHeight="16"/>
  <cols>
    <col min="1" max="1" width="16.6640625" customWidth="1"/>
    <col min="12" max="13" width="11.6640625" customWidth="1"/>
    <col min="15" max="15" width="18.33203125" customWidth="1"/>
  </cols>
  <sheetData>
    <row r="1" spans="1:16" ht="22" thickBot="1">
      <c r="A1" s="85" t="s">
        <v>3</v>
      </c>
      <c r="B1" s="110" t="s">
        <v>11</v>
      </c>
      <c r="C1" s="110"/>
      <c r="D1" s="111" t="s">
        <v>10</v>
      </c>
      <c r="E1" s="111"/>
      <c r="F1" s="112" t="s">
        <v>9</v>
      </c>
      <c r="G1" s="112"/>
      <c r="H1" s="113" t="s">
        <v>8</v>
      </c>
      <c r="I1" s="113"/>
      <c r="J1" s="116" t="s">
        <v>18</v>
      </c>
      <c r="K1" s="117"/>
      <c r="L1" s="118" t="s">
        <v>19</v>
      </c>
      <c r="M1" s="119"/>
      <c r="N1" s="36"/>
      <c r="O1" s="36"/>
      <c r="P1" s="36"/>
    </row>
    <row r="2" spans="1:16" ht="21">
      <c r="A2" s="69"/>
      <c r="B2" s="41" t="s">
        <v>2</v>
      </c>
      <c r="C2" s="45" t="s">
        <v>13</v>
      </c>
      <c r="D2" s="41" t="s">
        <v>2</v>
      </c>
      <c r="E2" s="44" t="s">
        <v>13</v>
      </c>
      <c r="F2" s="41" t="s">
        <v>2</v>
      </c>
      <c r="G2" s="43" t="s">
        <v>13</v>
      </c>
      <c r="H2" s="41" t="s">
        <v>2</v>
      </c>
      <c r="I2" s="42" t="s">
        <v>13</v>
      </c>
      <c r="J2" s="41" t="s">
        <v>2</v>
      </c>
      <c r="K2" s="84" t="s">
        <v>13</v>
      </c>
      <c r="L2" s="83" t="s">
        <v>2</v>
      </c>
      <c r="M2" s="83" t="s">
        <v>13</v>
      </c>
      <c r="N2" s="36"/>
      <c r="O2" s="36"/>
      <c r="P2" s="36"/>
    </row>
    <row r="3" spans="1:16" ht="21">
      <c r="A3" s="76">
        <v>21106031</v>
      </c>
      <c r="B3" s="47">
        <v>15.25</v>
      </c>
      <c r="C3" s="51">
        <v>25</v>
      </c>
      <c r="D3" s="87">
        <v>13.414634149999999</v>
      </c>
      <c r="E3" s="50">
        <v>46</v>
      </c>
      <c r="F3" s="87">
        <v>12.916666666666666</v>
      </c>
      <c r="G3" s="49">
        <v>14</v>
      </c>
      <c r="H3" s="47">
        <v>16.05</v>
      </c>
      <c r="I3" s="48">
        <v>4</v>
      </c>
      <c r="J3" s="47">
        <v>17.25</v>
      </c>
      <c r="K3" s="81">
        <v>11</v>
      </c>
      <c r="L3" s="74">
        <f>ROUND((B3*P$4+D3*P$5+F3*P$6+H3*P$7+J3*P$8)/5.7,3)</f>
        <v>15.385999999999999</v>
      </c>
      <c r="M3" s="74">
        <f>RANK(L3,L$3:L$600,0)</f>
        <v>14</v>
      </c>
      <c r="N3" s="29"/>
      <c r="O3" s="107" t="s">
        <v>12</v>
      </c>
      <c r="P3" s="108"/>
    </row>
    <row r="4" spans="1:16" ht="21">
      <c r="A4" s="69">
        <v>21700373</v>
      </c>
      <c r="B4" s="41">
        <v>14.75</v>
      </c>
      <c r="C4" s="45">
        <v>33</v>
      </c>
      <c r="D4" s="88">
        <v>11.95121951</v>
      </c>
      <c r="E4" s="44">
        <v>59</v>
      </c>
      <c r="F4" s="88">
        <v>12.5</v>
      </c>
      <c r="G4" s="43">
        <v>17</v>
      </c>
      <c r="H4" s="41">
        <v>12.63</v>
      </c>
      <c r="I4" s="42">
        <v>39</v>
      </c>
      <c r="J4" s="41">
        <v>11.75</v>
      </c>
      <c r="K4" s="82">
        <v>65</v>
      </c>
      <c r="L4" s="72">
        <f t="shared" ref="L4:L67" si="0">ROUND((B4*P$4+D4*P$5+F4*P$6+H4*P$7+J4*P$8)/5.7,3)</f>
        <v>12.667</v>
      </c>
      <c r="M4" s="72">
        <f t="shared" ref="M4:M67" si="1">RANK(L4,L$3:L$600,0)</f>
        <v>50</v>
      </c>
      <c r="N4" s="29"/>
      <c r="O4" s="65" t="s">
        <v>11</v>
      </c>
      <c r="P4" s="58">
        <v>1.3</v>
      </c>
    </row>
    <row r="5" spans="1:16" ht="21">
      <c r="A5" s="76">
        <v>21701652</v>
      </c>
      <c r="B5" s="47">
        <v>15.75</v>
      </c>
      <c r="C5" s="51">
        <v>22</v>
      </c>
      <c r="D5" s="87">
        <v>15.6097561</v>
      </c>
      <c r="E5" s="50">
        <v>16</v>
      </c>
      <c r="F5" s="87">
        <v>11.25</v>
      </c>
      <c r="G5" s="49">
        <v>40</v>
      </c>
      <c r="H5" s="47">
        <v>11.58</v>
      </c>
      <c r="I5" s="48">
        <v>57</v>
      </c>
      <c r="J5" s="47">
        <v>16.5</v>
      </c>
      <c r="K5" s="81">
        <v>15</v>
      </c>
      <c r="L5" s="74">
        <f t="shared" si="0"/>
        <v>14.917999999999999</v>
      </c>
      <c r="M5" s="74">
        <f t="shared" si="1"/>
        <v>19</v>
      </c>
      <c r="N5" s="29"/>
      <c r="O5" s="64" t="s">
        <v>10</v>
      </c>
      <c r="P5" s="58">
        <v>1</v>
      </c>
    </row>
    <row r="6" spans="1:16" ht="21">
      <c r="A6" s="69">
        <v>21702742</v>
      </c>
      <c r="B6" s="41">
        <v>11.5</v>
      </c>
      <c r="C6" s="45">
        <v>65</v>
      </c>
      <c r="D6" s="88">
        <v>9.0243902439999992</v>
      </c>
      <c r="E6" s="44">
        <v>72</v>
      </c>
      <c r="F6" s="88">
        <v>13.333333333333334</v>
      </c>
      <c r="G6" s="43">
        <v>10</v>
      </c>
      <c r="H6" s="41">
        <v>11.05</v>
      </c>
      <c r="I6" s="42">
        <v>65</v>
      </c>
      <c r="J6" s="41">
        <v>15</v>
      </c>
      <c r="K6" s="82">
        <v>37</v>
      </c>
      <c r="L6" s="72">
        <f t="shared" si="0"/>
        <v>12.504</v>
      </c>
      <c r="M6" s="72">
        <f t="shared" si="1"/>
        <v>52</v>
      </c>
      <c r="N6" s="29"/>
      <c r="O6" s="63" t="s">
        <v>9</v>
      </c>
      <c r="P6" s="58">
        <v>0.8</v>
      </c>
    </row>
    <row r="7" spans="1:16" ht="21">
      <c r="A7" s="76">
        <v>21702860</v>
      </c>
      <c r="B7" s="47">
        <v>16.5</v>
      </c>
      <c r="C7" s="62">
        <v>11</v>
      </c>
      <c r="D7" s="87">
        <v>15.12195122</v>
      </c>
      <c r="E7" s="61">
        <v>19</v>
      </c>
      <c r="F7" s="87">
        <v>12.5</v>
      </c>
      <c r="G7" s="49">
        <v>17</v>
      </c>
      <c r="H7" s="47">
        <v>13.95</v>
      </c>
      <c r="I7" s="48">
        <v>25</v>
      </c>
      <c r="J7" s="47">
        <v>15.25</v>
      </c>
      <c r="K7" s="81">
        <v>33</v>
      </c>
      <c r="L7" s="74">
        <f t="shared" si="0"/>
        <v>14.99</v>
      </c>
      <c r="M7" s="74">
        <f t="shared" si="1"/>
        <v>17</v>
      </c>
      <c r="N7" s="29"/>
      <c r="O7" s="60" t="s">
        <v>8</v>
      </c>
      <c r="P7" s="58">
        <v>0.6</v>
      </c>
    </row>
    <row r="8" spans="1:16" ht="21">
      <c r="A8" s="69">
        <v>21703390</v>
      </c>
      <c r="B8" s="41">
        <v>10</v>
      </c>
      <c r="C8" s="59">
        <v>73</v>
      </c>
      <c r="D8" s="88">
        <v>12.195121950000001</v>
      </c>
      <c r="E8" s="57">
        <v>57</v>
      </c>
      <c r="F8" s="88">
        <v>9.5833333333333339</v>
      </c>
      <c r="G8" s="43">
        <v>54</v>
      </c>
      <c r="H8" s="41">
        <v>11.58</v>
      </c>
      <c r="I8" s="42">
        <v>57</v>
      </c>
      <c r="J8" s="41">
        <v>13.75</v>
      </c>
      <c r="K8" s="82">
        <v>50</v>
      </c>
      <c r="L8" s="72">
        <f t="shared" si="0"/>
        <v>11.808999999999999</v>
      </c>
      <c r="M8" s="72">
        <f t="shared" si="1"/>
        <v>57</v>
      </c>
      <c r="N8" s="29"/>
      <c r="O8" s="71" t="s">
        <v>18</v>
      </c>
      <c r="P8" s="58">
        <v>2</v>
      </c>
    </row>
    <row r="9" spans="1:16" ht="21">
      <c r="A9" s="76">
        <v>21705533</v>
      </c>
      <c r="B9" s="47">
        <v>16.75</v>
      </c>
      <c r="C9" s="51">
        <v>9</v>
      </c>
      <c r="D9" s="87">
        <v>14.14634146</v>
      </c>
      <c r="E9" s="50">
        <v>40</v>
      </c>
      <c r="F9" s="87">
        <v>12.5</v>
      </c>
      <c r="G9" s="49">
        <v>17</v>
      </c>
      <c r="H9" s="47">
        <v>11.84</v>
      </c>
      <c r="I9" s="48">
        <v>52</v>
      </c>
      <c r="J9" s="47">
        <v>15.75</v>
      </c>
      <c r="K9" s="81">
        <v>26</v>
      </c>
      <c r="L9" s="74">
        <f t="shared" si="0"/>
        <v>14.829000000000001</v>
      </c>
      <c r="M9" s="74">
        <f t="shared" si="1"/>
        <v>22</v>
      </c>
      <c r="N9" s="29"/>
      <c r="O9" s="58"/>
      <c r="P9" s="58"/>
    </row>
    <row r="10" spans="1:16" ht="21">
      <c r="A10" s="69">
        <v>21709271</v>
      </c>
      <c r="B10" s="41">
        <v>13</v>
      </c>
      <c r="C10" s="45">
        <v>57</v>
      </c>
      <c r="D10" s="88">
        <v>14.634146339999999</v>
      </c>
      <c r="E10" s="44">
        <v>30</v>
      </c>
      <c r="F10" s="88">
        <v>11.666666666666666</v>
      </c>
      <c r="G10" s="43">
        <v>36</v>
      </c>
      <c r="H10" s="41">
        <v>11.05</v>
      </c>
      <c r="I10" s="42">
        <v>65</v>
      </c>
      <c r="J10" s="41">
        <v>18</v>
      </c>
      <c r="K10" s="82">
        <v>3</v>
      </c>
      <c r="L10" s="72">
        <f t="shared" si="0"/>
        <v>14.648999999999999</v>
      </c>
      <c r="M10" s="72">
        <f t="shared" si="1"/>
        <v>24</v>
      </c>
      <c r="N10" s="29"/>
      <c r="O10" s="56" t="s">
        <v>6</v>
      </c>
      <c r="P10" s="55">
        <v>99</v>
      </c>
    </row>
    <row r="11" spans="1:16" ht="21">
      <c r="A11" s="76">
        <v>21715131</v>
      </c>
      <c r="B11" s="47">
        <v>17</v>
      </c>
      <c r="C11" s="51">
        <v>8</v>
      </c>
      <c r="D11" s="87">
        <v>13.902439019999999</v>
      </c>
      <c r="E11" s="50">
        <v>43</v>
      </c>
      <c r="F11" s="87">
        <v>10.416666666666666</v>
      </c>
      <c r="G11" s="49">
        <v>45</v>
      </c>
      <c r="H11" s="47">
        <v>10.79</v>
      </c>
      <c r="I11" s="48">
        <v>70</v>
      </c>
      <c r="J11" s="47">
        <v>14.25</v>
      </c>
      <c r="K11" s="81">
        <v>44</v>
      </c>
      <c r="L11" s="74">
        <f t="shared" si="0"/>
        <v>13.914</v>
      </c>
      <c r="M11" s="74">
        <f t="shared" si="1"/>
        <v>35</v>
      </c>
      <c r="N11" s="29"/>
      <c r="O11" s="36"/>
      <c r="P11" s="29"/>
    </row>
    <row r="12" spans="1:16" ht="21">
      <c r="A12" s="69">
        <v>21733742</v>
      </c>
      <c r="B12" s="41">
        <v>15.25</v>
      </c>
      <c r="C12" s="45">
        <v>25</v>
      </c>
      <c r="D12" s="88">
        <v>12.43902439</v>
      </c>
      <c r="E12" s="44">
        <v>56</v>
      </c>
      <c r="F12" s="88">
        <v>10.416666666666666</v>
      </c>
      <c r="G12" s="53">
        <v>45</v>
      </c>
      <c r="H12" s="41">
        <v>12.37</v>
      </c>
      <c r="I12" s="42">
        <v>43</v>
      </c>
      <c r="J12" s="41">
        <v>6</v>
      </c>
      <c r="K12" s="82">
        <v>83</v>
      </c>
      <c r="L12" s="72">
        <f t="shared" si="0"/>
        <v>10.53</v>
      </c>
      <c r="M12" s="72">
        <f t="shared" si="1"/>
        <v>70</v>
      </c>
      <c r="N12" s="29"/>
      <c r="O12" s="29"/>
      <c r="P12" s="29"/>
    </row>
    <row r="13" spans="1:16" ht="21">
      <c r="A13" s="76">
        <v>21743709</v>
      </c>
      <c r="B13" s="47">
        <v>16</v>
      </c>
      <c r="C13" s="51">
        <v>17</v>
      </c>
      <c r="D13" s="87">
        <v>14.3902439</v>
      </c>
      <c r="E13" s="50">
        <v>34</v>
      </c>
      <c r="F13" s="87">
        <v>12.916666666666666</v>
      </c>
      <c r="G13" s="49">
        <v>14</v>
      </c>
      <c r="H13" s="47">
        <v>12.63</v>
      </c>
      <c r="I13" s="48">
        <v>39</v>
      </c>
      <c r="J13" s="47">
        <v>18.5</v>
      </c>
      <c r="K13" s="81">
        <v>2</v>
      </c>
      <c r="L13" s="74">
        <f t="shared" si="0"/>
        <v>15.807</v>
      </c>
      <c r="M13" s="74">
        <f t="shared" si="1"/>
        <v>11</v>
      </c>
      <c r="N13" s="29"/>
      <c r="O13" s="29"/>
      <c r="P13" s="29"/>
    </row>
    <row r="14" spans="1:16" ht="21">
      <c r="A14" s="69">
        <v>21800069</v>
      </c>
      <c r="B14" s="41">
        <v>16.5</v>
      </c>
      <c r="C14" s="45">
        <v>11</v>
      </c>
      <c r="D14" s="88">
        <v>15.12195122</v>
      </c>
      <c r="E14" s="44">
        <v>19</v>
      </c>
      <c r="F14" s="88">
        <v>14.583333333333334</v>
      </c>
      <c r="G14" s="43">
        <v>7</v>
      </c>
      <c r="H14" s="41">
        <v>14.74</v>
      </c>
      <c r="I14" s="42">
        <v>17</v>
      </c>
      <c r="J14" s="41">
        <v>17.75</v>
      </c>
      <c r="K14" s="82">
        <v>5</v>
      </c>
      <c r="L14" s="72">
        <f t="shared" si="0"/>
        <v>16.242999999999999</v>
      </c>
      <c r="M14" s="72">
        <f t="shared" si="1"/>
        <v>8</v>
      </c>
      <c r="N14" s="29"/>
      <c r="O14" s="29"/>
      <c r="P14" s="29"/>
    </row>
    <row r="15" spans="1:16" ht="21">
      <c r="A15" s="76">
        <v>21800150</v>
      </c>
      <c r="B15" s="47">
        <v>14.75</v>
      </c>
      <c r="C15" s="51">
        <v>33</v>
      </c>
      <c r="D15" s="87">
        <v>14.634146339999999</v>
      </c>
      <c r="E15" s="50">
        <v>30</v>
      </c>
      <c r="F15" s="87">
        <v>12.083333333333334</v>
      </c>
      <c r="G15" s="49">
        <v>25</v>
      </c>
      <c r="H15" s="47">
        <v>13.42</v>
      </c>
      <c r="I15" s="48">
        <v>29</v>
      </c>
      <c r="J15" s="47">
        <v>15.5</v>
      </c>
      <c r="K15" s="81">
        <v>28</v>
      </c>
      <c r="L15" s="74">
        <f t="shared" si="0"/>
        <v>14.478999999999999</v>
      </c>
      <c r="M15" s="74">
        <f t="shared" si="1"/>
        <v>27</v>
      </c>
      <c r="N15" s="29"/>
      <c r="O15" s="29"/>
      <c r="P15" s="29"/>
    </row>
    <row r="16" spans="1:16" ht="21">
      <c r="A16" s="69">
        <v>21800251</v>
      </c>
      <c r="B16" s="41">
        <v>13.5</v>
      </c>
      <c r="C16" s="45">
        <v>51</v>
      </c>
      <c r="D16" s="88">
        <v>13.658536590000001</v>
      </c>
      <c r="E16" s="44">
        <v>45</v>
      </c>
      <c r="F16" s="88">
        <v>12.083333333333334</v>
      </c>
      <c r="G16" s="43">
        <v>25</v>
      </c>
      <c r="H16" s="41">
        <v>13.95</v>
      </c>
      <c r="I16" s="42">
        <v>25</v>
      </c>
      <c r="J16" s="41">
        <v>14.75</v>
      </c>
      <c r="K16" s="82">
        <v>40</v>
      </c>
      <c r="L16" s="72">
        <f t="shared" si="0"/>
        <v>13.815</v>
      </c>
      <c r="M16" s="72">
        <f t="shared" si="1"/>
        <v>37</v>
      </c>
      <c r="N16" s="29"/>
      <c r="O16" s="29"/>
      <c r="P16" s="29"/>
    </row>
    <row r="17" spans="1:16" ht="21">
      <c r="A17" s="76">
        <v>21800275</v>
      </c>
      <c r="B17" s="47">
        <v>14</v>
      </c>
      <c r="C17" s="51">
        <v>45</v>
      </c>
      <c r="D17" s="87">
        <v>11.70731707</v>
      </c>
      <c r="E17" s="50">
        <v>61</v>
      </c>
      <c r="F17" s="87">
        <v>15.416666666666666</v>
      </c>
      <c r="G17" s="49">
        <v>3</v>
      </c>
      <c r="H17" s="47">
        <v>15</v>
      </c>
      <c r="I17" s="48">
        <v>13</v>
      </c>
      <c r="J17" s="47">
        <v>6.5</v>
      </c>
      <c r="K17" s="81">
        <v>81</v>
      </c>
      <c r="L17" s="74">
        <f t="shared" si="0"/>
        <v>11.27</v>
      </c>
      <c r="M17" s="74">
        <f t="shared" si="1"/>
        <v>65</v>
      </c>
      <c r="N17" s="29"/>
      <c r="O17" s="29"/>
      <c r="P17" s="29"/>
    </row>
    <row r="18" spans="1:16" ht="21">
      <c r="A18" s="69">
        <v>21800284</v>
      </c>
      <c r="B18" s="41">
        <v>16.25</v>
      </c>
      <c r="C18" s="45">
        <v>16</v>
      </c>
      <c r="D18" s="88">
        <v>14.634146339999999</v>
      </c>
      <c r="E18" s="57">
        <v>30</v>
      </c>
      <c r="F18" s="88">
        <v>13.75</v>
      </c>
      <c r="G18" s="43">
        <v>8</v>
      </c>
      <c r="H18" s="41">
        <v>15.53</v>
      </c>
      <c r="I18" s="42">
        <v>10</v>
      </c>
      <c r="J18" s="41">
        <v>16.5</v>
      </c>
      <c r="K18" s="82">
        <v>15</v>
      </c>
      <c r="L18" s="72">
        <f t="shared" si="0"/>
        <v>15.628</v>
      </c>
      <c r="M18" s="72">
        <f t="shared" si="1"/>
        <v>13</v>
      </c>
      <c r="N18" s="29"/>
      <c r="O18" s="29"/>
      <c r="P18" s="29"/>
    </row>
    <row r="19" spans="1:16" ht="21">
      <c r="A19" s="76">
        <v>21800353</v>
      </c>
      <c r="B19" s="47">
        <v>12.75</v>
      </c>
      <c r="C19" s="51">
        <v>59</v>
      </c>
      <c r="D19" s="87">
        <v>12.926829270000001</v>
      </c>
      <c r="E19" s="50">
        <v>53</v>
      </c>
      <c r="F19" s="87">
        <v>8.75</v>
      </c>
      <c r="G19" s="49">
        <v>60</v>
      </c>
      <c r="H19" s="47">
        <v>13.42</v>
      </c>
      <c r="I19" s="48">
        <v>29</v>
      </c>
      <c r="J19" s="47">
        <v>2.5</v>
      </c>
      <c r="K19" s="81">
        <v>96</v>
      </c>
      <c r="L19" s="74">
        <f t="shared" si="0"/>
        <v>8.6940000000000008</v>
      </c>
      <c r="M19" s="74">
        <f t="shared" si="1"/>
        <v>76</v>
      </c>
      <c r="N19" s="29"/>
      <c r="O19" s="29"/>
      <c r="P19" s="29"/>
    </row>
    <row r="20" spans="1:16" ht="21">
      <c r="A20" s="69">
        <v>21800388</v>
      </c>
      <c r="B20" s="41">
        <v>17.75</v>
      </c>
      <c r="C20" s="45">
        <v>3</v>
      </c>
      <c r="D20" s="88">
        <v>17.56097561</v>
      </c>
      <c r="E20" s="44">
        <v>4</v>
      </c>
      <c r="F20" s="88">
        <v>13.75</v>
      </c>
      <c r="G20" s="43">
        <v>8</v>
      </c>
      <c r="H20" s="41">
        <v>16.32</v>
      </c>
      <c r="I20" s="42">
        <v>3</v>
      </c>
      <c r="J20" s="41">
        <v>18.75</v>
      </c>
      <c r="K20" s="82">
        <v>1</v>
      </c>
      <c r="L20" s="72">
        <f t="shared" si="0"/>
        <v>17.356000000000002</v>
      </c>
      <c r="M20" s="72">
        <f t="shared" si="1"/>
        <v>1</v>
      </c>
      <c r="N20" s="29"/>
      <c r="O20" s="29"/>
      <c r="P20" s="29"/>
    </row>
    <row r="21" spans="1:16" ht="21">
      <c r="A21" s="76">
        <v>21800470</v>
      </c>
      <c r="B21" s="47">
        <v>11</v>
      </c>
      <c r="C21" s="51">
        <v>69</v>
      </c>
      <c r="D21" s="87">
        <v>9.7560975610000007</v>
      </c>
      <c r="E21" s="50">
        <v>69</v>
      </c>
      <c r="F21" s="87">
        <v>7.083333333333333</v>
      </c>
      <c r="G21" s="49">
        <v>73</v>
      </c>
      <c r="H21" s="47">
        <v>8.9499999999999993</v>
      </c>
      <c r="I21" s="48">
        <v>81</v>
      </c>
      <c r="J21" s="47">
        <v>16</v>
      </c>
      <c r="K21" s="81">
        <v>22</v>
      </c>
      <c r="L21" s="74">
        <f t="shared" si="0"/>
        <v>11.771000000000001</v>
      </c>
      <c r="M21" s="74">
        <f t="shared" si="1"/>
        <v>59</v>
      </c>
      <c r="N21" s="29"/>
      <c r="O21" s="29"/>
      <c r="P21" s="29"/>
    </row>
    <row r="22" spans="1:16" ht="21">
      <c r="A22" s="69">
        <v>21800547</v>
      </c>
      <c r="B22" s="41">
        <v>16.75</v>
      </c>
      <c r="C22" s="45">
        <v>9</v>
      </c>
      <c r="D22" s="88">
        <v>14.3902439</v>
      </c>
      <c r="E22" s="44">
        <v>34</v>
      </c>
      <c r="F22" s="88">
        <v>12.5</v>
      </c>
      <c r="G22" s="43">
        <v>17</v>
      </c>
      <c r="H22" s="41">
        <v>13.42</v>
      </c>
      <c r="I22" s="42">
        <v>29</v>
      </c>
      <c r="J22" s="41">
        <v>15.25</v>
      </c>
      <c r="K22" s="82">
        <v>33</v>
      </c>
      <c r="L22" s="72">
        <f t="shared" si="0"/>
        <v>14.863</v>
      </c>
      <c r="M22" s="72">
        <f t="shared" si="1"/>
        <v>21</v>
      </c>
      <c r="N22" s="29"/>
      <c r="O22" s="29"/>
      <c r="P22" s="29"/>
    </row>
    <row r="23" spans="1:16" ht="21">
      <c r="A23" s="76">
        <v>21800576</v>
      </c>
      <c r="B23" s="47">
        <v>14.25</v>
      </c>
      <c r="C23" s="51">
        <v>42</v>
      </c>
      <c r="D23" s="87">
        <v>13.17073171</v>
      </c>
      <c r="E23" s="50">
        <v>48</v>
      </c>
      <c r="F23" s="87">
        <v>8.75</v>
      </c>
      <c r="G23" s="49">
        <v>60</v>
      </c>
      <c r="H23" s="47">
        <v>12.37</v>
      </c>
      <c r="I23" s="48">
        <v>43</v>
      </c>
      <c r="J23" s="47">
        <v>14.25</v>
      </c>
      <c r="K23" s="81">
        <v>44</v>
      </c>
      <c r="L23" s="74">
        <f t="shared" si="0"/>
        <v>13.090999999999999</v>
      </c>
      <c r="M23" s="74">
        <f t="shared" si="1"/>
        <v>45</v>
      </c>
      <c r="N23" s="29"/>
      <c r="O23" s="29"/>
      <c r="P23" s="29"/>
    </row>
    <row r="24" spans="1:16" ht="21">
      <c r="A24" s="69">
        <v>21800631</v>
      </c>
      <c r="B24" s="41">
        <v>15.5</v>
      </c>
      <c r="C24" s="45">
        <v>23</v>
      </c>
      <c r="D24" s="88">
        <v>15.12195122</v>
      </c>
      <c r="E24" s="44">
        <v>19</v>
      </c>
      <c r="F24" s="88">
        <v>12.083333333333334</v>
      </c>
      <c r="G24" s="43">
        <v>25</v>
      </c>
      <c r="H24" s="41">
        <v>12.89</v>
      </c>
      <c r="I24" s="42">
        <v>37</v>
      </c>
      <c r="J24" s="41">
        <v>16.25</v>
      </c>
      <c r="K24" s="82">
        <v>20</v>
      </c>
      <c r="L24" s="72">
        <f t="shared" si="0"/>
        <v>14.943</v>
      </c>
      <c r="M24" s="72">
        <f t="shared" si="1"/>
        <v>18</v>
      </c>
      <c r="N24" s="29"/>
      <c r="O24" s="29"/>
      <c r="P24" s="29"/>
    </row>
    <row r="25" spans="1:16" ht="21">
      <c r="A25" s="76">
        <v>21800658</v>
      </c>
      <c r="B25" s="47">
        <v>16</v>
      </c>
      <c r="C25" s="51">
        <v>17</v>
      </c>
      <c r="D25" s="87">
        <v>14.87804878</v>
      </c>
      <c r="E25" s="50">
        <v>25</v>
      </c>
      <c r="F25" s="87">
        <v>12.5</v>
      </c>
      <c r="G25" s="49">
        <v>17</v>
      </c>
      <c r="H25" s="47">
        <v>14.74</v>
      </c>
      <c r="I25" s="48">
        <v>17</v>
      </c>
      <c r="J25" s="47">
        <v>15.25</v>
      </c>
      <c r="K25" s="81">
        <v>33</v>
      </c>
      <c r="L25" s="74">
        <f t="shared" si="0"/>
        <v>14.916</v>
      </c>
      <c r="M25" s="74">
        <f t="shared" si="1"/>
        <v>20</v>
      </c>
      <c r="N25" s="29"/>
      <c r="O25" s="29"/>
      <c r="P25" s="29"/>
    </row>
    <row r="26" spans="1:16" ht="21">
      <c r="A26" s="69">
        <v>21800814</v>
      </c>
      <c r="B26" s="41">
        <v>15.25</v>
      </c>
      <c r="C26" s="45">
        <v>25</v>
      </c>
      <c r="D26" s="88">
        <v>14.87804878</v>
      </c>
      <c r="E26" s="44">
        <v>25</v>
      </c>
      <c r="F26" s="88">
        <v>10</v>
      </c>
      <c r="G26" s="43">
        <v>51</v>
      </c>
      <c r="H26" s="41">
        <v>13.42</v>
      </c>
      <c r="I26" s="42">
        <v>29</v>
      </c>
      <c r="J26" s="41">
        <v>16</v>
      </c>
      <c r="K26" s="82">
        <v>22</v>
      </c>
      <c r="L26" s="72">
        <f t="shared" si="0"/>
        <v>14.518000000000001</v>
      </c>
      <c r="M26" s="72">
        <f t="shared" si="1"/>
        <v>26</v>
      </c>
      <c r="N26" s="29"/>
      <c r="O26" s="29"/>
      <c r="P26" s="29"/>
    </row>
    <row r="27" spans="1:16" ht="21">
      <c r="A27" s="76">
        <v>21800818</v>
      </c>
      <c r="B27" s="47">
        <v>10.25</v>
      </c>
      <c r="C27" s="51">
        <v>72</v>
      </c>
      <c r="D27" s="87">
        <v>10.243902439999999</v>
      </c>
      <c r="E27" s="50">
        <v>66</v>
      </c>
      <c r="F27" s="87">
        <v>7.083333333333333</v>
      </c>
      <c r="G27" s="49">
        <v>73</v>
      </c>
      <c r="H27" s="47">
        <v>11.05</v>
      </c>
      <c r="I27" s="48">
        <v>65</v>
      </c>
      <c r="J27" s="47">
        <v>14</v>
      </c>
      <c r="K27" s="81">
        <v>46</v>
      </c>
      <c r="L27" s="74">
        <f t="shared" si="0"/>
        <v>11.204000000000001</v>
      </c>
      <c r="M27" s="74">
        <f t="shared" si="1"/>
        <v>67</v>
      </c>
      <c r="N27" s="29"/>
      <c r="O27" s="29"/>
      <c r="P27" s="29"/>
    </row>
    <row r="28" spans="1:16" ht="21">
      <c r="A28" s="69">
        <v>21800875</v>
      </c>
      <c r="B28" s="41">
        <v>10</v>
      </c>
      <c r="C28" s="45">
        <v>73</v>
      </c>
      <c r="D28" s="88">
        <v>9.5121951219999996</v>
      </c>
      <c r="E28" s="44">
        <v>70</v>
      </c>
      <c r="F28" s="88">
        <v>8.3333333333333339</v>
      </c>
      <c r="G28" s="43">
        <v>63</v>
      </c>
      <c r="H28" s="41">
        <v>12.63</v>
      </c>
      <c r="I28" s="42">
        <v>39</v>
      </c>
      <c r="J28" s="41">
        <v>7</v>
      </c>
      <c r="K28" s="82">
        <v>79</v>
      </c>
      <c r="L28" s="72">
        <f t="shared" si="0"/>
        <v>8.9049999999999994</v>
      </c>
      <c r="M28" s="72">
        <f t="shared" si="1"/>
        <v>75</v>
      </c>
      <c r="N28" s="29"/>
      <c r="O28" s="29"/>
      <c r="P28" s="29"/>
    </row>
    <row r="29" spans="1:16" ht="21">
      <c r="A29" s="76">
        <v>21801019</v>
      </c>
      <c r="B29" s="47">
        <v>14.75</v>
      </c>
      <c r="C29" s="51">
        <v>33</v>
      </c>
      <c r="D29" s="87">
        <v>15.12195122</v>
      </c>
      <c r="E29" s="50">
        <v>19</v>
      </c>
      <c r="F29" s="87">
        <v>12.083333333333334</v>
      </c>
      <c r="G29" s="49">
        <v>25</v>
      </c>
      <c r="H29" s="47">
        <v>15.79</v>
      </c>
      <c r="I29" s="48">
        <v>6</v>
      </c>
      <c r="J29" s="47">
        <v>5.75</v>
      </c>
      <c r="K29" s="81">
        <v>85</v>
      </c>
      <c r="L29" s="74">
        <f t="shared" si="0"/>
        <v>11.393000000000001</v>
      </c>
      <c r="M29" s="74">
        <f t="shared" si="1"/>
        <v>64</v>
      </c>
      <c r="N29" s="29"/>
      <c r="O29" s="29"/>
      <c r="P29" s="29"/>
    </row>
    <row r="30" spans="1:16" ht="21">
      <c r="A30" s="69">
        <v>21801041</v>
      </c>
      <c r="B30" s="41">
        <v>13.75</v>
      </c>
      <c r="C30" s="45">
        <v>50</v>
      </c>
      <c r="D30" s="88">
        <v>16.097560980000001</v>
      </c>
      <c r="E30" s="44">
        <v>11</v>
      </c>
      <c r="F30" s="88">
        <v>8.75</v>
      </c>
      <c r="G30" s="43">
        <v>60</v>
      </c>
      <c r="H30" s="41">
        <v>13.16</v>
      </c>
      <c r="I30" s="42">
        <v>34</v>
      </c>
      <c r="J30" s="41">
        <v>14</v>
      </c>
      <c r="K30" s="82">
        <v>46</v>
      </c>
      <c r="L30" s="72">
        <f t="shared" si="0"/>
        <v>13.486000000000001</v>
      </c>
      <c r="M30" s="72">
        <f t="shared" si="1"/>
        <v>39</v>
      </c>
      <c r="N30" s="29"/>
      <c r="O30" s="29"/>
      <c r="P30" s="29"/>
    </row>
    <row r="31" spans="1:16" ht="21">
      <c r="A31" s="78">
        <v>21801153</v>
      </c>
      <c r="B31" s="47">
        <v>15.5</v>
      </c>
      <c r="C31" s="51">
        <v>23</v>
      </c>
      <c r="D31" s="87">
        <v>16.341463409999999</v>
      </c>
      <c r="E31" s="50">
        <v>8</v>
      </c>
      <c r="F31" s="87">
        <v>12.083333333333334</v>
      </c>
      <c r="G31" s="49">
        <v>25</v>
      </c>
      <c r="H31" s="47">
        <v>15</v>
      </c>
      <c r="I31" s="48">
        <v>13</v>
      </c>
      <c r="J31" s="47">
        <v>17.5</v>
      </c>
      <c r="K31" s="81">
        <v>8</v>
      </c>
      <c r="L31" s="74">
        <f t="shared" si="0"/>
        <v>15.817</v>
      </c>
      <c r="M31" s="74">
        <f t="shared" si="1"/>
        <v>10</v>
      </c>
      <c r="N31" s="29"/>
      <c r="O31" s="29"/>
      <c r="P31" s="29"/>
    </row>
    <row r="32" spans="1:16" ht="21">
      <c r="A32" s="69">
        <v>21801218</v>
      </c>
      <c r="B32" s="41">
        <v>16.5</v>
      </c>
      <c r="C32" s="45">
        <v>11</v>
      </c>
      <c r="D32" s="88">
        <v>14.3902439</v>
      </c>
      <c r="E32" s="44">
        <v>34</v>
      </c>
      <c r="F32" s="88">
        <v>9.1666666666666661</v>
      </c>
      <c r="G32" s="43">
        <v>57</v>
      </c>
      <c r="H32" s="41">
        <v>15.79</v>
      </c>
      <c r="I32" s="42">
        <v>6</v>
      </c>
      <c r="J32" s="41">
        <v>17</v>
      </c>
      <c r="K32" s="82">
        <v>13</v>
      </c>
      <c r="L32" s="72">
        <f t="shared" si="0"/>
        <v>15.201000000000001</v>
      </c>
      <c r="M32" s="72">
        <f t="shared" si="1"/>
        <v>15</v>
      </c>
      <c r="N32" s="29"/>
      <c r="O32" s="29"/>
      <c r="P32" s="29"/>
    </row>
    <row r="33" spans="1:16" ht="21">
      <c r="A33" s="76">
        <v>21801222</v>
      </c>
      <c r="B33" s="47">
        <v>17.75</v>
      </c>
      <c r="C33" s="51">
        <v>3</v>
      </c>
      <c r="D33" s="87">
        <v>17.073170730000001</v>
      </c>
      <c r="E33" s="50">
        <v>6</v>
      </c>
      <c r="F33" s="87">
        <v>15</v>
      </c>
      <c r="G33" s="49">
        <v>4</v>
      </c>
      <c r="H33" s="47">
        <v>16.579999999999998</v>
      </c>
      <c r="I33" s="48">
        <v>2</v>
      </c>
      <c r="J33" s="47">
        <v>18</v>
      </c>
      <c r="K33" s="81">
        <v>3</v>
      </c>
      <c r="L33" s="74">
        <f t="shared" si="0"/>
        <v>17.21</v>
      </c>
      <c r="M33" s="74">
        <f t="shared" si="1"/>
        <v>3</v>
      </c>
      <c r="N33" s="29"/>
      <c r="O33" s="29"/>
      <c r="P33" s="29"/>
    </row>
    <row r="34" spans="1:16" ht="21">
      <c r="A34" s="69">
        <v>21801294</v>
      </c>
      <c r="B34" s="41">
        <v>14</v>
      </c>
      <c r="C34" s="45">
        <v>45</v>
      </c>
      <c r="D34" s="88">
        <v>13.902439019999999</v>
      </c>
      <c r="E34" s="44">
        <v>43</v>
      </c>
      <c r="F34" s="88">
        <v>13.333333333333334</v>
      </c>
      <c r="G34" s="43">
        <v>10</v>
      </c>
      <c r="H34" s="41">
        <v>10.79</v>
      </c>
      <c r="I34" s="42">
        <v>70</v>
      </c>
      <c r="J34" s="41">
        <v>13.5</v>
      </c>
      <c r="K34" s="82">
        <v>51</v>
      </c>
      <c r="L34" s="72">
        <f t="shared" si="0"/>
        <v>13.375999999999999</v>
      </c>
      <c r="M34" s="72">
        <f t="shared" si="1"/>
        <v>41</v>
      </c>
      <c r="N34" s="29"/>
      <c r="O34" s="29"/>
      <c r="P34" s="29"/>
    </row>
    <row r="35" spans="1:16" ht="21">
      <c r="A35" s="76">
        <v>21801319</v>
      </c>
      <c r="B35" s="47">
        <v>14.25</v>
      </c>
      <c r="C35" s="51">
        <v>42</v>
      </c>
      <c r="D35" s="87">
        <v>14.3902439</v>
      </c>
      <c r="E35" s="50">
        <v>34</v>
      </c>
      <c r="F35" s="87">
        <v>10.833333333333334</v>
      </c>
      <c r="G35" s="49">
        <v>42</v>
      </c>
      <c r="H35" s="47">
        <v>10.53</v>
      </c>
      <c r="I35" s="48">
        <v>72</v>
      </c>
      <c r="J35" s="47">
        <v>11</v>
      </c>
      <c r="K35" s="81">
        <v>67</v>
      </c>
      <c r="L35" s="74">
        <f t="shared" si="0"/>
        <v>12.263</v>
      </c>
      <c r="M35" s="74">
        <f t="shared" si="1"/>
        <v>54</v>
      </c>
      <c r="N35" s="29"/>
      <c r="O35" s="29"/>
      <c r="P35" s="29"/>
    </row>
    <row r="36" spans="1:16" ht="21">
      <c r="A36" s="69">
        <v>21801582</v>
      </c>
      <c r="B36" s="41">
        <v>16</v>
      </c>
      <c r="C36" s="45">
        <v>17</v>
      </c>
      <c r="D36" s="88">
        <v>14.3902439</v>
      </c>
      <c r="E36" s="44">
        <v>34</v>
      </c>
      <c r="F36" s="88">
        <v>10.833333333333334</v>
      </c>
      <c r="G36" s="43">
        <v>42</v>
      </c>
      <c r="H36" s="41">
        <v>12.37</v>
      </c>
      <c r="I36" s="42">
        <v>43</v>
      </c>
      <c r="J36" s="41">
        <v>16</v>
      </c>
      <c r="K36" s="82">
        <v>22</v>
      </c>
      <c r="L36" s="72">
        <f t="shared" si="0"/>
        <v>14.61</v>
      </c>
      <c r="M36" s="72">
        <f t="shared" si="1"/>
        <v>25</v>
      </c>
      <c r="N36" s="29"/>
      <c r="O36" s="29"/>
      <c r="P36" s="29"/>
    </row>
    <row r="37" spans="1:16" ht="21">
      <c r="A37" s="76">
        <v>21801660</v>
      </c>
      <c r="B37" s="47">
        <v>16.5</v>
      </c>
      <c r="C37" s="51">
        <v>11</v>
      </c>
      <c r="D37" s="87">
        <v>17.804878049999999</v>
      </c>
      <c r="E37" s="50">
        <v>3</v>
      </c>
      <c r="F37" s="87">
        <v>17.5</v>
      </c>
      <c r="G37" s="49">
        <v>1</v>
      </c>
      <c r="H37" s="47">
        <v>16.84</v>
      </c>
      <c r="I37" s="48">
        <v>1</v>
      </c>
      <c r="J37" s="47">
        <v>17.75</v>
      </c>
      <c r="K37" s="81">
        <v>5</v>
      </c>
      <c r="L37" s="74">
        <f t="shared" si="0"/>
        <v>17.344000000000001</v>
      </c>
      <c r="M37" s="74">
        <f t="shared" si="1"/>
        <v>2</v>
      </c>
      <c r="N37" s="29"/>
      <c r="O37" s="29"/>
      <c r="P37" s="29"/>
    </row>
    <row r="38" spans="1:16" ht="21">
      <c r="A38" s="69">
        <v>21801837</v>
      </c>
      <c r="B38" s="41">
        <v>15.25</v>
      </c>
      <c r="C38" s="45">
        <v>25</v>
      </c>
      <c r="D38" s="88">
        <v>15.85365854</v>
      </c>
      <c r="E38" s="44">
        <v>15</v>
      </c>
      <c r="F38" s="88">
        <v>11.666666666666666</v>
      </c>
      <c r="G38" s="43">
        <v>36</v>
      </c>
      <c r="H38" s="41">
        <v>13.16</v>
      </c>
      <c r="I38" s="42">
        <v>34</v>
      </c>
      <c r="J38" s="41">
        <v>14.75</v>
      </c>
      <c r="K38" s="82">
        <v>40</v>
      </c>
      <c r="L38" s="72">
        <f t="shared" si="0"/>
        <v>14.458</v>
      </c>
      <c r="M38" s="72">
        <f t="shared" si="1"/>
        <v>29</v>
      </c>
      <c r="N38" s="29"/>
      <c r="O38" s="29"/>
      <c r="P38" s="29"/>
    </row>
    <row r="39" spans="1:16" ht="21">
      <c r="A39" s="76">
        <v>21802010</v>
      </c>
      <c r="B39" s="47">
        <v>17.25</v>
      </c>
      <c r="C39" s="51">
        <v>6</v>
      </c>
      <c r="D39" s="87">
        <v>18.048780489999999</v>
      </c>
      <c r="E39" s="50">
        <v>1</v>
      </c>
      <c r="F39" s="87">
        <v>13.333333333333334</v>
      </c>
      <c r="G39" s="49">
        <v>10</v>
      </c>
      <c r="H39" s="47">
        <v>15</v>
      </c>
      <c r="I39" s="48">
        <v>13</v>
      </c>
      <c r="J39" s="47">
        <v>2.75</v>
      </c>
      <c r="K39" s="81">
        <v>94</v>
      </c>
      <c r="L39" s="74">
        <f t="shared" si="0"/>
        <v>11.516</v>
      </c>
      <c r="M39" s="74">
        <f t="shared" si="1"/>
        <v>63</v>
      </c>
      <c r="N39" s="29"/>
      <c r="O39" s="29"/>
      <c r="P39" s="29"/>
    </row>
    <row r="40" spans="1:16" ht="21">
      <c r="A40" s="69">
        <v>21802022</v>
      </c>
      <c r="B40" s="41">
        <v>14.5</v>
      </c>
      <c r="C40" s="45">
        <v>38</v>
      </c>
      <c r="D40" s="88">
        <v>10.487804880000001</v>
      </c>
      <c r="E40" s="44">
        <v>65</v>
      </c>
      <c r="F40" s="88">
        <v>8.3333333333333339</v>
      </c>
      <c r="G40" s="43">
        <v>63</v>
      </c>
      <c r="H40" s="41">
        <v>9.4700000000000006</v>
      </c>
      <c r="I40" s="42">
        <v>78</v>
      </c>
      <c r="J40" s="41">
        <v>13</v>
      </c>
      <c r="K40" s="82">
        <v>57</v>
      </c>
      <c r="L40" s="72">
        <f t="shared" si="0"/>
        <v>11.875</v>
      </c>
      <c r="M40" s="72">
        <f t="shared" si="1"/>
        <v>56</v>
      </c>
      <c r="N40" s="29"/>
      <c r="O40" s="29"/>
      <c r="P40" s="29"/>
    </row>
    <row r="41" spans="1:16" ht="21">
      <c r="A41" s="76">
        <v>21802095</v>
      </c>
      <c r="B41" s="47">
        <v>13.5</v>
      </c>
      <c r="C41" s="51">
        <v>51</v>
      </c>
      <c r="D41" s="87">
        <v>14.87804878</v>
      </c>
      <c r="E41" s="50">
        <v>25</v>
      </c>
      <c r="F41" s="87">
        <v>12.083333333333334</v>
      </c>
      <c r="G41" s="49">
        <v>25</v>
      </c>
      <c r="H41" s="47">
        <v>14.21</v>
      </c>
      <c r="I41" s="48">
        <v>23</v>
      </c>
      <c r="J41" s="47">
        <v>12.5</v>
      </c>
      <c r="K41" s="81">
        <v>63</v>
      </c>
      <c r="L41" s="74">
        <f t="shared" si="0"/>
        <v>13.266999999999999</v>
      </c>
      <c r="M41" s="74">
        <f t="shared" si="1"/>
        <v>43</v>
      </c>
      <c r="N41" s="29"/>
      <c r="O41" s="29"/>
      <c r="P41" s="29"/>
    </row>
    <row r="42" spans="1:16" ht="21">
      <c r="A42" s="69">
        <v>21802108</v>
      </c>
      <c r="B42" s="41">
        <v>15</v>
      </c>
      <c r="C42" s="45">
        <v>31</v>
      </c>
      <c r="D42" s="88">
        <v>16.341463409999999</v>
      </c>
      <c r="E42" s="44">
        <v>8</v>
      </c>
      <c r="F42" s="88">
        <v>12.083333333333334</v>
      </c>
      <c r="G42" s="43">
        <v>25</v>
      </c>
      <c r="H42" s="41">
        <v>12.89</v>
      </c>
      <c r="I42" s="42">
        <v>37</v>
      </c>
      <c r="J42" s="41">
        <v>2.5</v>
      </c>
      <c r="K42" s="82">
        <v>96</v>
      </c>
      <c r="L42" s="72">
        <f t="shared" si="0"/>
        <v>10.218</v>
      </c>
      <c r="M42" s="72">
        <f t="shared" si="1"/>
        <v>72</v>
      </c>
      <c r="N42" s="29"/>
      <c r="O42" s="29"/>
      <c r="P42" s="29"/>
    </row>
    <row r="43" spans="1:16" ht="21">
      <c r="A43" s="76">
        <v>21802173</v>
      </c>
      <c r="B43" s="47">
        <v>14.5</v>
      </c>
      <c r="C43" s="51">
        <v>38</v>
      </c>
      <c r="D43" s="87">
        <v>13.17073171</v>
      </c>
      <c r="E43" s="50">
        <v>48</v>
      </c>
      <c r="F43" s="87">
        <v>10</v>
      </c>
      <c r="G43" s="49">
        <v>51</v>
      </c>
      <c r="H43" s="47">
        <v>13.95</v>
      </c>
      <c r="I43" s="48">
        <v>25</v>
      </c>
      <c r="J43" s="47">
        <v>15.5</v>
      </c>
      <c r="K43" s="81">
        <v>28</v>
      </c>
      <c r="L43" s="74">
        <f t="shared" si="0"/>
        <v>13.928000000000001</v>
      </c>
      <c r="M43" s="74">
        <f t="shared" si="1"/>
        <v>33</v>
      </c>
      <c r="N43" s="29"/>
      <c r="O43" s="29"/>
      <c r="P43" s="29"/>
    </row>
    <row r="44" spans="1:16" ht="21">
      <c r="A44" s="69">
        <v>21802183</v>
      </c>
      <c r="B44" s="41">
        <v>13.25</v>
      </c>
      <c r="C44" s="45">
        <v>55</v>
      </c>
      <c r="D44" s="88">
        <v>11.95121951</v>
      </c>
      <c r="E44" s="44">
        <v>59</v>
      </c>
      <c r="F44" s="88">
        <v>10.416666666666666</v>
      </c>
      <c r="G44" s="43">
        <v>45</v>
      </c>
      <c r="H44" s="41">
        <v>11.32</v>
      </c>
      <c r="I44" s="42">
        <v>63</v>
      </c>
      <c r="J44" s="41">
        <v>16.25</v>
      </c>
      <c r="K44" s="82">
        <v>20</v>
      </c>
      <c r="L44" s="72">
        <f t="shared" si="0"/>
        <v>13.474</v>
      </c>
      <c r="M44" s="72">
        <f t="shared" si="1"/>
        <v>40</v>
      </c>
      <c r="N44" s="29"/>
      <c r="O44" s="29"/>
      <c r="P44" s="29"/>
    </row>
    <row r="45" spans="1:16" ht="21">
      <c r="A45" s="76">
        <v>21802372</v>
      </c>
      <c r="B45" s="47">
        <v>15.25</v>
      </c>
      <c r="C45" s="51">
        <v>25</v>
      </c>
      <c r="D45" s="87">
        <v>0</v>
      </c>
      <c r="E45" s="50">
        <v>94</v>
      </c>
      <c r="F45" s="87">
        <v>12.083333333333334</v>
      </c>
      <c r="G45" s="49">
        <v>25</v>
      </c>
      <c r="H45" s="47">
        <v>14.21</v>
      </c>
      <c r="I45" s="48">
        <v>23</v>
      </c>
      <c r="J45" s="47">
        <v>14</v>
      </c>
      <c r="K45" s="81">
        <v>46</v>
      </c>
      <c r="L45" s="74">
        <f t="shared" si="0"/>
        <v>11.582000000000001</v>
      </c>
      <c r="M45" s="74">
        <f t="shared" si="1"/>
        <v>62</v>
      </c>
      <c r="N45" s="29"/>
      <c r="O45" s="29"/>
      <c r="P45" s="29"/>
    </row>
    <row r="46" spans="1:16" ht="21">
      <c r="A46" s="69">
        <v>21802379</v>
      </c>
      <c r="B46" s="41">
        <v>14</v>
      </c>
      <c r="C46" s="45">
        <v>45</v>
      </c>
      <c r="D46" s="88">
        <v>13.17073171</v>
      </c>
      <c r="E46" s="44">
        <v>48</v>
      </c>
      <c r="F46" s="88">
        <v>10.416666666666666</v>
      </c>
      <c r="G46" s="43">
        <v>45</v>
      </c>
      <c r="H46" s="41">
        <v>13.95</v>
      </c>
      <c r="I46" s="42">
        <v>25</v>
      </c>
      <c r="J46" s="41">
        <v>13.25</v>
      </c>
      <c r="K46" s="82">
        <v>55</v>
      </c>
      <c r="L46" s="72">
        <f t="shared" si="0"/>
        <v>13.083</v>
      </c>
      <c r="M46" s="72">
        <f t="shared" si="1"/>
        <v>46</v>
      </c>
      <c r="N46" s="29"/>
      <c r="O46" s="29"/>
      <c r="P46" s="29"/>
    </row>
    <row r="47" spans="1:16" ht="21">
      <c r="A47" s="76">
        <v>21802449</v>
      </c>
      <c r="B47" s="47">
        <v>8</v>
      </c>
      <c r="C47" s="51">
        <v>80</v>
      </c>
      <c r="D47" s="87">
        <v>5.6097560980000001</v>
      </c>
      <c r="E47" s="50">
        <v>83</v>
      </c>
      <c r="F47" s="87">
        <v>2.5</v>
      </c>
      <c r="G47" s="49">
        <v>93</v>
      </c>
      <c r="H47" s="47">
        <v>8.68</v>
      </c>
      <c r="I47" s="48">
        <v>82</v>
      </c>
      <c r="J47" s="47">
        <v>9.5</v>
      </c>
      <c r="K47" s="81">
        <v>72</v>
      </c>
      <c r="L47" s="74">
        <f t="shared" si="0"/>
        <v>7.407</v>
      </c>
      <c r="M47" s="74">
        <f t="shared" si="1"/>
        <v>81</v>
      </c>
      <c r="N47" s="29"/>
      <c r="O47" s="29"/>
      <c r="P47" s="29"/>
    </row>
    <row r="48" spans="1:16" ht="21">
      <c r="A48" s="69">
        <v>21802524</v>
      </c>
      <c r="B48" s="41">
        <v>12.5</v>
      </c>
      <c r="C48" s="45">
        <v>61</v>
      </c>
      <c r="D48" s="88">
        <v>11.463414630000001</v>
      </c>
      <c r="E48" s="44">
        <v>62</v>
      </c>
      <c r="F48" s="88">
        <v>8.3333333333333339</v>
      </c>
      <c r="G48" s="43">
        <v>63</v>
      </c>
      <c r="H48" s="41">
        <v>11.84</v>
      </c>
      <c r="I48" s="42">
        <v>52</v>
      </c>
      <c r="J48" s="41">
        <v>12.75</v>
      </c>
      <c r="K48" s="82">
        <v>60</v>
      </c>
      <c r="L48" s="72">
        <f t="shared" si="0"/>
        <v>11.752000000000001</v>
      </c>
      <c r="M48" s="72">
        <f t="shared" si="1"/>
        <v>60</v>
      </c>
      <c r="N48" s="29"/>
      <c r="O48" s="29"/>
      <c r="P48" s="29"/>
    </row>
    <row r="49" spans="1:16" ht="21">
      <c r="A49" s="76">
        <v>21802746</v>
      </c>
      <c r="B49" s="47">
        <v>14.25</v>
      </c>
      <c r="C49" s="51">
        <v>42</v>
      </c>
      <c r="D49" s="87">
        <v>14.3902439</v>
      </c>
      <c r="E49" s="50">
        <v>34</v>
      </c>
      <c r="F49" s="87">
        <v>12.5</v>
      </c>
      <c r="G49" s="49">
        <v>17</v>
      </c>
      <c r="H49" s="47">
        <v>13.42</v>
      </c>
      <c r="I49" s="48">
        <v>29</v>
      </c>
      <c r="J49" s="47">
        <v>16.5</v>
      </c>
      <c r="K49" s="81">
        <v>15</v>
      </c>
      <c r="L49" s="74">
        <f t="shared" si="0"/>
        <v>14.731</v>
      </c>
      <c r="M49" s="74">
        <f t="shared" si="1"/>
        <v>23</v>
      </c>
      <c r="N49" s="29"/>
      <c r="O49" s="29"/>
      <c r="P49" s="29"/>
    </row>
    <row r="50" spans="1:16" ht="21">
      <c r="A50" s="69">
        <v>21802768</v>
      </c>
      <c r="B50" s="41">
        <v>14.5</v>
      </c>
      <c r="C50" s="45">
        <v>38</v>
      </c>
      <c r="D50" s="88">
        <v>14.87804878</v>
      </c>
      <c r="E50" s="44">
        <v>25</v>
      </c>
      <c r="F50" s="88">
        <v>7.5</v>
      </c>
      <c r="G50" s="43">
        <v>71</v>
      </c>
      <c r="H50" s="41">
        <v>15</v>
      </c>
      <c r="I50" s="42">
        <v>13</v>
      </c>
      <c r="J50" s="41">
        <v>16.5</v>
      </c>
      <c r="K50" s="82">
        <v>15</v>
      </c>
      <c r="L50" s="72">
        <f t="shared" si="0"/>
        <v>14.337999999999999</v>
      </c>
      <c r="M50" s="72">
        <f t="shared" si="1"/>
        <v>32</v>
      </c>
      <c r="N50" s="29"/>
      <c r="O50" s="29"/>
      <c r="P50" s="29"/>
    </row>
    <row r="51" spans="1:16" ht="21">
      <c r="A51" s="76">
        <v>21802903</v>
      </c>
      <c r="B51" s="47">
        <v>15</v>
      </c>
      <c r="C51" s="51">
        <v>31</v>
      </c>
      <c r="D51" s="87">
        <v>13.414634149999999</v>
      </c>
      <c r="E51" s="50">
        <v>46</v>
      </c>
      <c r="F51" s="87">
        <v>9.1666666666666661</v>
      </c>
      <c r="G51" s="49">
        <v>57</v>
      </c>
      <c r="H51" s="47">
        <v>11.58</v>
      </c>
      <c r="I51" s="48">
        <v>57</v>
      </c>
      <c r="J51" s="47">
        <v>15</v>
      </c>
      <c r="K51" s="81">
        <v>37</v>
      </c>
      <c r="L51" s="74">
        <f t="shared" si="0"/>
        <v>13.542999999999999</v>
      </c>
      <c r="M51" s="74">
        <f t="shared" si="1"/>
        <v>38</v>
      </c>
      <c r="N51" s="29"/>
      <c r="O51" s="29"/>
      <c r="P51" s="29"/>
    </row>
    <row r="52" spans="1:16" ht="21">
      <c r="A52" s="69">
        <v>21803067</v>
      </c>
      <c r="B52" s="41">
        <v>16</v>
      </c>
      <c r="C52" s="45">
        <v>17</v>
      </c>
      <c r="D52" s="88">
        <v>15.6097561</v>
      </c>
      <c r="E52" s="44">
        <v>16</v>
      </c>
      <c r="F52" s="88">
        <v>12.916666666666666</v>
      </c>
      <c r="G52" s="43">
        <v>14</v>
      </c>
      <c r="H52" s="41">
        <v>12.11</v>
      </c>
      <c r="I52" s="42">
        <v>49</v>
      </c>
      <c r="J52" s="41">
        <v>15.75</v>
      </c>
      <c r="K52" s="82">
        <v>26</v>
      </c>
      <c r="L52" s="72">
        <f t="shared" si="0"/>
        <v>15.002000000000001</v>
      </c>
      <c r="M52" s="72">
        <f t="shared" si="1"/>
        <v>16</v>
      </c>
      <c r="N52" s="29"/>
      <c r="O52" s="29"/>
      <c r="P52" s="29"/>
    </row>
    <row r="53" spans="1:16" ht="21">
      <c r="A53" s="76">
        <v>21803231</v>
      </c>
      <c r="B53" s="47">
        <v>16.5</v>
      </c>
      <c r="C53" s="51">
        <v>11</v>
      </c>
      <c r="D53" s="87">
        <v>16.585365849999999</v>
      </c>
      <c r="E53" s="50">
        <v>7</v>
      </c>
      <c r="F53" s="87">
        <v>15</v>
      </c>
      <c r="G53" s="49">
        <v>4</v>
      </c>
      <c r="H53" s="47">
        <v>14.74</v>
      </c>
      <c r="I53" s="48">
        <v>17</v>
      </c>
      <c r="J53" s="47">
        <v>15.25</v>
      </c>
      <c r="K53" s="81">
        <v>33</v>
      </c>
      <c r="L53" s="74">
        <f t="shared" si="0"/>
        <v>15.680999999999999</v>
      </c>
      <c r="M53" s="74">
        <f t="shared" si="1"/>
        <v>12</v>
      </c>
      <c r="N53" s="29"/>
      <c r="O53" s="29"/>
      <c r="P53" s="29"/>
    </row>
    <row r="54" spans="1:16" ht="21">
      <c r="A54" s="69">
        <v>21803277</v>
      </c>
      <c r="B54" s="41">
        <v>11.5</v>
      </c>
      <c r="C54" s="45">
        <v>65</v>
      </c>
      <c r="D54" s="88">
        <v>9.5121951219999996</v>
      </c>
      <c r="E54" s="44">
        <v>70</v>
      </c>
      <c r="F54" s="88">
        <v>12.083333333333334</v>
      </c>
      <c r="G54" s="43">
        <v>25</v>
      </c>
      <c r="H54" s="41">
        <v>11.05</v>
      </c>
      <c r="I54" s="42">
        <v>65</v>
      </c>
      <c r="J54" s="41">
        <v>13.5</v>
      </c>
      <c r="K54" s="82">
        <v>51</v>
      </c>
      <c r="L54" s="72">
        <f t="shared" si="0"/>
        <v>11.888</v>
      </c>
      <c r="M54" s="72">
        <f t="shared" si="1"/>
        <v>55</v>
      </c>
      <c r="N54" s="29"/>
      <c r="O54" s="29"/>
      <c r="P54" s="29"/>
    </row>
    <row r="55" spans="1:16" ht="21">
      <c r="A55" s="76">
        <v>21803315</v>
      </c>
      <c r="B55" s="47">
        <v>8.75</v>
      </c>
      <c r="C55" s="51">
        <v>77</v>
      </c>
      <c r="D55" s="87">
        <v>0</v>
      </c>
      <c r="E55" s="50">
        <v>94</v>
      </c>
      <c r="F55" s="87">
        <v>0</v>
      </c>
      <c r="G55" s="49">
        <v>95</v>
      </c>
      <c r="H55" s="47">
        <v>0</v>
      </c>
      <c r="I55" s="48">
        <v>95</v>
      </c>
      <c r="J55" s="47">
        <v>6.5</v>
      </c>
      <c r="K55" s="81">
        <v>81</v>
      </c>
      <c r="L55" s="74">
        <f t="shared" si="0"/>
        <v>4.2759999999999998</v>
      </c>
      <c r="M55" s="74">
        <f t="shared" si="1"/>
        <v>93</v>
      </c>
      <c r="N55" s="29"/>
      <c r="O55" s="29"/>
      <c r="P55" s="29"/>
    </row>
    <row r="56" spans="1:16" ht="21">
      <c r="A56" s="69">
        <v>21803371</v>
      </c>
      <c r="B56" s="41">
        <v>18.5</v>
      </c>
      <c r="C56" s="45">
        <v>1</v>
      </c>
      <c r="D56" s="88">
        <v>18.048780489999999</v>
      </c>
      <c r="E56" s="44">
        <v>1</v>
      </c>
      <c r="F56" s="88">
        <v>12.083333333333334</v>
      </c>
      <c r="G56" s="43">
        <v>25</v>
      </c>
      <c r="H56" s="41">
        <v>14.74</v>
      </c>
      <c r="I56" s="42">
        <v>17</v>
      </c>
      <c r="J56" s="41">
        <v>17.5</v>
      </c>
      <c r="K56" s="82">
        <v>8</v>
      </c>
      <c r="L56" s="72">
        <f t="shared" si="0"/>
        <v>16.774000000000001</v>
      </c>
      <c r="M56" s="72">
        <f t="shared" si="1"/>
        <v>5</v>
      </c>
      <c r="N56" s="29"/>
      <c r="O56" s="29"/>
      <c r="P56" s="29"/>
    </row>
    <row r="57" spans="1:16" ht="21">
      <c r="A57" s="76">
        <v>21803461</v>
      </c>
      <c r="B57" s="47">
        <v>17.25</v>
      </c>
      <c r="C57" s="51">
        <v>6</v>
      </c>
      <c r="D57" s="87">
        <v>16.097560980000001</v>
      </c>
      <c r="E57" s="50">
        <v>11</v>
      </c>
      <c r="F57" s="87">
        <v>15.833333333333334</v>
      </c>
      <c r="G57" s="49">
        <v>2</v>
      </c>
      <c r="H57" s="47">
        <v>15.79</v>
      </c>
      <c r="I57" s="48">
        <v>6</v>
      </c>
      <c r="J57" s="47">
        <v>17</v>
      </c>
      <c r="K57" s="81">
        <v>13</v>
      </c>
      <c r="L57" s="74">
        <f t="shared" si="0"/>
        <v>16.608000000000001</v>
      </c>
      <c r="M57" s="74">
        <f t="shared" si="1"/>
        <v>7</v>
      </c>
      <c r="N57" s="29"/>
      <c r="O57" s="29"/>
      <c r="P57" s="29"/>
    </row>
    <row r="58" spans="1:16" ht="21">
      <c r="A58" s="69">
        <v>21803644</v>
      </c>
      <c r="B58" s="41">
        <v>13.25</v>
      </c>
      <c r="C58" s="45">
        <v>55</v>
      </c>
      <c r="D58" s="88">
        <v>8.0487804880000002</v>
      </c>
      <c r="E58" s="44">
        <v>77</v>
      </c>
      <c r="F58" s="88">
        <v>9.1666666666666661</v>
      </c>
      <c r="G58" s="43">
        <v>57</v>
      </c>
      <c r="H58" s="41">
        <v>11.58</v>
      </c>
      <c r="I58" s="42">
        <v>57</v>
      </c>
      <c r="J58" s="41">
        <v>13.25</v>
      </c>
      <c r="K58" s="82">
        <v>55</v>
      </c>
      <c r="L58" s="72">
        <f t="shared" si="0"/>
        <v>11.589</v>
      </c>
      <c r="M58" s="72">
        <f t="shared" si="1"/>
        <v>61</v>
      </c>
      <c r="N58" s="29"/>
      <c r="O58" s="29"/>
      <c r="P58" s="29"/>
    </row>
    <row r="59" spans="1:16" ht="21">
      <c r="A59" s="76">
        <v>21803664</v>
      </c>
      <c r="B59" s="47">
        <v>14</v>
      </c>
      <c r="C59" s="51">
        <v>45</v>
      </c>
      <c r="D59" s="87">
        <v>14.634146339999999</v>
      </c>
      <c r="E59" s="50">
        <v>30</v>
      </c>
      <c r="F59" s="87">
        <v>10.416666666666666</v>
      </c>
      <c r="G59" s="54">
        <v>45</v>
      </c>
      <c r="H59" s="47">
        <v>15.26</v>
      </c>
      <c r="I59" s="48">
        <v>12</v>
      </c>
      <c r="J59" s="47">
        <v>16</v>
      </c>
      <c r="K59" s="81">
        <v>22</v>
      </c>
      <c r="L59" s="74">
        <f t="shared" si="0"/>
        <v>14.443</v>
      </c>
      <c r="M59" s="74">
        <f t="shared" si="1"/>
        <v>30</v>
      </c>
      <c r="N59" s="29"/>
      <c r="O59" s="29"/>
      <c r="P59" s="29"/>
    </row>
    <row r="60" spans="1:16" ht="21">
      <c r="A60" s="69">
        <v>21803905</v>
      </c>
      <c r="B60" s="41">
        <v>13.5</v>
      </c>
      <c r="C60" s="45">
        <v>51</v>
      </c>
      <c r="D60" s="88">
        <v>12.926829270000001</v>
      </c>
      <c r="E60" s="44">
        <v>53</v>
      </c>
      <c r="F60" s="88">
        <v>10.416666666666666</v>
      </c>
      <c r="G60" s="53">
        <v>45</v>
      </c>
      <c r="H60" s="41">
        <v>11.32</v>
      </c>
      <c r="I60" s="42">
        <v>63</v>
      </c>
      <c r="J60" s="41">
        <v>13.5</v>
      </c>
      <c r="K60" s="82">
        <v>51</v>
      </c>
      <c r="L60" s="72">
        <f t="shared" si="0"/>
        <v>12.737</v>
      </c>
      <c r="M60" s="72">
        <f t="shared" si="1"/>
        <v>49</v>
      </c>
      <c r="N60" s="29"/>
      <c r="O60" s="29"/>
      <c r="P60" s="29"/>
    </row>
    <row r="61" spans="1:16" ht="21">
      <c r="A61" s="76">
        <v>21803953</v>
      </c>
      <c r="B61" s="47">
        <v>11.25</v>
      </c>
      <c r="C61" s="51">
        <v>67</v>
      </c>
      <c r="D61" s="87">
        <v>13.17073171</v>
      </c>
      <c r="E61" s="50">
        <v>48</v>
      </c>
      <c r="F61" s="87">
        <v>12.5</v>
      </c>
      <c r="G61" s="49">
        <v>17</v>
      </c>
      <c r="H61" s="47">
        <v>12.37</v>
      </c>
      <c r="I61" s="48">
        <v>43</v>
      </c>
      <c r="J61" s="47">
        <v>11</v>
      </c>
      <c r="K61" s="81">
        <v>67</v>
      </c>
      <c r="L61" s="74">
        <f t="shared" si="0"/>
        <v>11.792999999999999</v>
      </c>
      <c r="M61" s="74">
        <f t="shared" si="1"/>
        <v>58</v>
      </c>
      <c r="N61" s="29"/>
      <c r="O61" s="29"/>
      <c r="P61" s="29"/>
    </row>
    <row r="62" spans="1:16" ht="21">
      <c r="A62" s="69">
        <v>21804083</v>
      </c>
      <c r="B62" s="41">
        <v>18</v>
      </c>
      <c r="C62" s="45">
        <v>2</v>
      </c>
      <c r="D62" s="88">
        <v>17.56097561</v>
      </c>
      <c r="E62" s="44">
        <v>4</v>
      </c>
      <c r="F62" s="88">
        <v>13.333333333333334</v>
      </c>
      <c r="G62" s="43">
        <v>10</v>
      </c>
      <c r="H62" s="41">
        <v>16.05</v>
      </c>
      <c r="I62" s="42">
        <v>4</v>
      </c>
      <c r="J62" s="41">
        <v>17.75</v>
      </c>
      <c r="K62" s="82">
        <v>5</v>
      </c>
      <c r="L62" s="72">
        <f t="shared" si="0"/>
        <v>16.975000000000001</v>
      </c>
      <c r="M62" s="72">
        <f t="shared" si="1"/>
        <v>4</v>
      </c>
      <c r="N62" s="29"/>
      <c r="O62" s="29"/>
      <c r="P62" s="29"/>
    </row>
    <row r="63" spans="1:16" ht="21">
      <c r="A63" s="76">
        <v>21804410</v>
      </c>
      <c r="B63" s="47">
        <v>17.5</v>
      </c>
      <c r="C63" s="51">
        <v>5</v>
      </c>
      <c r="D63" s="87">
        <v>16.341463409999999</v>
      </c>
      <c r="E63" s="50">
        <v>8</v>
      </c>
      <c r="F63" s="87">
        <v>15</v>
      </c>
      <c r="G63" s="49">
        <v>4</v>
      </c>
      <c r="H63" s="47">
        <v>15.79</v>
      </c>
      <c r="I63" s="48">
        <v>6</v>
      </c>
      <c r="J63" s="47">
        <v>17.25</v>
      </c>
      <c r="K63" s="81">
        <v>11</v>
      </c>
      <c r="L63" s="74">
        <f t="shared" si="0"/>
        <v>16.678000000000001</v>
      </c>
      <c r="M63" s="74">
        <f t="shared" si="1"/>
        <v>6</v>
      </c>
      <c r="N63" s="29"/>
      <c r="O63" s="29"/>
      <c r="P63" s="29"/>
    </row>
    <row r="64" spans="1:16" ht="21">
      <c r="A64" s="69">
        <v>21805210</v>
      </c>
      <c r="B64" s="41">
        <v>13.5</v>
      </c>
      <c r="C64" s="45">
        <v>51</v>
      </c>
      <c r="D64" s="88">
        <v>10</v>
      </c>
      <c r="E64" s="44">
        <v>68</v>
      </c>
      <c r="F64" s="88">
        <v>9.5833333333333339</v>
      </c>
      <c r="G64" s="43">
        <v>54</v>
      </c>
      <c r="H64" s="41">
        <v>0</v>
      </c>
      <c r="I64" s="42">
        <v>95</v>
      </c>
      <c r="J64" s="41">
        <v>11.75</v>
      </c>
      <c r="K64" s="82">
        <v>65</v>
      </c>
      <c r="L64" s="72">
        <f t="shared" si="0"/>
        <v>10.301</v>
      </c>
      <c r="M64" s="72">
        <f t="shared" si="1"/>
        <v>71</v>
      </c>
      <c r="N64" s="29"/>
      <c r="O64" s="29"/>
      <c r="P64" s="29"/>
    </row>
    <row r="65" spans="1:16" ht="21">
      <c r="A65" s="76">
        <v>21805359</v>
      </c>
      <c r="B65" s="47">
        <v>6.75</v>
      </c>
      <c r="C65" s="51">
        <v>85</v>
      </c>
      <c r="D65" s="87">
        <v>6.8292682930000002</v>
      </c>
      <c r="E65" s="50">
        <v>80</v>
      </c>
      <c r="F65" s="87">
        <v>8.3333333333333339</v>
      </c>
      <c r="G65" s="49">
        <v>63</v>
      </c>
      <c r="H65" s="47">
        <v>10.53</v>
      </c>
      <c r="I65" s="48">
        <v>72</v>
      </c>
      <c r="J65" s="47">
        <v>4.75</v>
      </c>
      <c r="K65" s="81">
        <v>89</v>
      </c>
      <c r="L65" s="74">
        <f t="shared" si="0"/>
        <v>6.6820000000000004</v>
      </c>
      <c r="M65" s="74">
        <f t="shared" si="1"/>
        <v>84</v>
      </c>
      <c r="N65" s="29"/>
      <c r="O65" s="29"/>
      <c r="P65" s="29"/>
    </row>
    <row r="66" spans="1:16" ht="21">
      <c r="A66" s="69">
        <v>21805535</v>
      </c>
      <c r="B66" s="41">
        <v>12.75</v>
      </c>
      <c r="C66" s="45">
        <v>59</v>
      </c>
      <c r="D66" s="88">
        <v>13.17073171</v>
      </c>
      <c r="E66" s="44">
        <v>48</v>
      </c>
      <c r="F66" s="88">
        <v>12.083333333333334</v>
      </c>
      <c r="G66" s="43">
        <v>25</v>
      </c>
      <c r="H66" s="41">
        <v>11.84</v>
      </c>
      <c r="I66" s="42">
        <v>52</v>
      </c>
      <c r="J66" s="41">
        <v>14.75</v>
      </c>
      <c r="K66" s="82">
        <v>40</v>
      </c>
      <c r="L66" s="72">
        <f t="shared" si="0"/>
        <v>13.336</v>
      </c>
      <c r="M66" s="72">
        <f t="shared" si="1"/>
        <v>42</v>
      </c>
      <c r="N66" s="29"/>
      <c r="O66" s="29"/>
      <c r="P66" s="29"/>
    </row>
    <row r="67" spans="1:16" ht="21">
      <c r="A67" s="76">
        <v>21805972</v>
      </c>
      <c r="B67" s="47">
        <v>12.25</v>
      </c>
      <c r="C67" s="51">
        <v>62</v>
      </c>
      <c r="D67" s="87">
        <v>15.12195122</v>
      </c>
      <c r="E67" s="50">
        <v>19</v>
      </c>
      <c r="F67" s="87">
        <v>11.25</v>
      </c>
      <c r="G67" s="49">
        <v>40</v>
      </c>
      <c r="H67" s="47">
        <v>12.37</v>
      </c>
      <c r="I67" s="48">
        <v>43</v>
      </c>
      <c r="J67" s="47">
        <v>12.75</v>
      </c>
      <c r="K67" s="81">
        <v>60</v>
      </c>
      <c r="L67" s="74">
        <f t="shared" si="0"/>
        <v>12.802</v>
      </c>
      <c r="M67" s="74">
        <f t="shared" si="1"/>
        <v>47</v>
      </c>
      <c r="N67" s="29"/>
      <c r="O67" s="29"/>
      <c r="P67" s="29"/>
    </row>
    <row r="68" spans="1:16" ht="21">
      <c r="A68" s="69">
        <v>21806711</v>
      </c>
      <c r="B68" s="41">
        <v>8.25</v>
      </c>
      <c r="C68" s="45">
        <v>79</v>
      </c>
      <c r="D68" s="88">
        <v>8.5365853660000006</v>
      </c>
      <c r="E68" s="44">
        <v>73</v>
      </c>
      <c r="F68" s="88">
        <v>7.083333333333333</v>
      </c>
      <c r="G68" s="43">
        <v>73</v>
      </c>
      <c r="H68" s="41">
        <v>11.84</v>
      </c>
      <c r="I68" s="42">
        <v>52</v>
      </c>
      <c r="J68" s="41">
        <v>5.75</v>
      </c>
      <c r="K68" s="82">
        <v>85</v>
      </c>
      <c r="L68" s="72">
        <f t="shared" ref="L68:L101" si="2">ROUND((B68*P$4+D68*P$5+F68*P$6+H68*P$7+J68*P$8)/5.7,3)</f>
        <v>7.6369999999999996</v>
      </c>
      <c r="M68" s="72">
        <f t="shared" ref="M68:M101" si="3">RANK(L68,L$3:L$600,0)</f>
        <v>80</v>
      </c>
      <c r="N68" s="29"/>
      <c r="O68" s="29"/>
      <c r="P68" s="29"/>
    </row>
    <row r="69" spans="1:16" ht="21">
      <c r="A69" s="76">
        <v>21807475</v>
      </c>
      <c r="B69" s="47">
        <v>14</v>
      </c>
      <c r="C69" s="51">
        <v>45</v>
      </c>
      <c r="D69" s="87">
        <v>16.097560980000001</v>
      </c>
      <c r="E69" s="50">
        <v>11</v>
      </c>
      <c r="F69" s="87">
        <v>11.666666666666666</v>
      </c>
      <c r="G69" s="49">
        <v>36</v>
      </c>
      <c r="H69" s="47">
        <v>12.11</v>
      </c>
      <c r="I69" s="48">
        <v>49</v>
      </c>
      <c r="J69" s="47">
        <v>14</v>
      </c>
      <c r="K69" s="81">
        <v>46</v>
      </c>
      <c r="L69" s="74">
        <f t="shared" si="2"/>
        <v>13.842000000000001</v>
      </c>
      <c r="M69" s="74">
        <f t="shared" si="3"/>
        <v>36</v>
      </c>
      <c r="N69" s="29"/>
      <c r="O69" s="29"/>
      <c r="P69" s="29"/>
    </row>
    <row r="70" spans="1:16" ht="21">
      <c r="A70" s="69">
        <v>21817613</v>
      </c>
      <c r="B70" s="41">
        <v>14.75</v>
      </c>
      <c r="C70" s="45">
        <v>33</v>
      </c>
      <c r="D70" s="88">
        <v>14.14634146</v>
      </c>
      <c r="E70" s="44">
        <v>40</v>
      </c>
      <c r="F70" s="88">
        <v>7.5</v>
      </c>
      <c r="G70" s="43">
        <v>71</v>
      </c>
      <c r="H70" s="41">
        <v>10.53</v>
      </c>
      <c r="I70" s="42">
        <v>72</v>
      </c>
      <c r="J70" s="41">
        <v>14.75</v>
      </c>
      <c r="K70" s="82">
        <v>40</v>
      </c>
      <c r="L70" s="72">
        <f t="shared" si="2"/>
        <v>13.182</v>
      </c>
      <c r="M70" s="72">
        <f t="shared" si="3"/>
        <v>44</v>
      </c>
      <c r="N70" s="29"/>
      <c r="O70" s="29"/>
      <c r="P70" s="29"/>
    </row>
    <row r="71" spans="1:16" ht="21">
      <c r="A71" s="76">
        <v>21817704</v>
      </c>
      <c r="B71" s="47">
        <v>15.25</v>
      </c>
      <c r="C71" s="51">
        <v>25</v>
      </c>
      <c r="D71" s="87">
        <v>14.14634146</v>
      </c>
      <c r="E71" s="50">
        <v>40</v>
      </c>
      <c r="F71" s="87">
        <v>10.833333333333334</v>
      </c>
      <c r="G71" s="49">
        <v>42</v>
      </c>
      <c r="H71" s="47">
        <v>14.74</v>
      </c>
      <c r="I71" s="48">
        <v>17</v>
      </c>
      <c r="J71" s="47">
        <v>15.5</v>
      </c>
      <c r="K71" s="81">
        <v>28</v>
      </c>
      <c r="L71" s="74">
        <f t="shared" si="2"/>
        <v>14.471</v>
      </c>
      <c r="M71" s="74">
        <f t="shared" si="3"/>
        <v>28</v>
      </c>
      <c r="N71" s="29"/>
      <c r="O71" s="29"/>
      <c r="P71" s="29"/>
    </row>
    <row r="72" spans="1:16" ht="21">
      <c r="A72" s="69">
        <v>21818067</v>
      </c>
      <c r="B72" s="41">
        <v>9.5</v>
      </c>
      <c r="C72" s="45">
        <v>75</v>
      </c>
      <c r="D72" s="88">
        <v>10.243902439999999</v>
      </c>
      <c r="E72" s="44">
        <v>66</v>
      </c>
      <c r="F72" s="88">
        <v>9.5833333333333339</v>
      </c>
      <c r="G72" s="43">
        <v>54</v>
      </c>
      <c r="H72" s="41">
        <v>9.4700000000000006</v>
      </c>
      <c r="I72" s="42">
        <v>78</v>
      </c>
      <c r="J72" s="41">
        <v>12.25</v>
      </c>
      <c r="K72" s="82">
        <v>64</v>
      </c>
      <c r="L72" s="72">
        <f t="shared" si="2"/>
        <v>10.603999999999999</v>
      </c>
      <c r="M72" s="72">
        <f t="shared" si="3"/>
        <v>69</v>
      </c>
      <c r="N72" s="29"/>
      <c r="O72" s="29"/>
      <c r="P72" s="29"/>
    </row>
    <row r="73" spans="1:16" ht="21">
      <c r="A73" s="76">
        <v>21818122</v>
      </c>
      <c r="B73" s="47">
        <v>14.75</v>
      </c>
      <c r="C73" s="51">
        <v>33</v>
      </c>
      <c r="D73" s="87">
        <v>16.097560980000001</v>
      </c>
      <c r="E73" s="50">
        <v>11</v>
      </c>
      <c r="F73" s="87">
        <v>8.3333333333333339</v>
      </c>
      <c r="G73" s="49">
        <v>63</v>
      </c>
      <c r="H73" s="47">
        <v>14.74</v>
      </c>
      <c r="I73" s="48">
        <v>17</v>
      </c>
      <c r="J73" s="47">
        <v>15.5</v>
      </c>
      <c r="K73" s="81">
        <v>28</v>
      </c>
      <c r="L73" s="74">
        <f t="shared" si="2"/>
        <v>14.348000000000001</v>
      </c>
      <c r="M73" s="74">
        <f t="shared" si="3"/>
        <v>31</v>
      </c>
      <c r="N73" s="29"/>
      <c r="O73" s="29"/>
      <c r="P73" s="29"/>
    </row>
    <row r="74" spans="1:16" ht="21">
      <c r="A74" s="69">
        <v>21818461</v>
      </c>
      <c r="B74" s="41">
        <v>13</v>
      </c>
      <c r="C74" s="45">
        <v>57</v>
      </c>
      <c r="D74" s="88">
        <v>14.87804878</v>
      </c>
      <c r="E74" s="44">
        <v>25</v>
      </c>
      <c r="F74" s="88">
        <v>11.666666666666666</v>
      </c>
      <c r="G74" s="43">
        <v>36</v>
      </c>
      <c r="H74" s="41">
        <v>12.11</v>
      </c>
      <c r="I74" s="42">
        <v>49</v>
      </c>
      <c r="J74" s="41">
        <v>15.5</v>
      </c>
      <c r="K74" s="82">
        <v>28</v>
      </c>
      <c r="L74" s="72">
        <f t="shared" si="2"/>
        <v>13.926</v>
      </c>
      <c r="M74" s="72">
        <f t="shared" si="3"/>
        <v>34</v>
      </c>
      <c r="N74" s="29"/>
      <c r="O74" s="29"/>
      <c r="P74" s="29"/>
    </row>
    <row r="75" spans="1:16" ht="21">
      <c r="A75" s="76">
        <v>21900114</v>
      </c>
      <c r="B75" s="47">
        <v>8</v>
      </c>
      <c r="C75" s="51">
        <v>80</v>
      </c>
      <c r="D75" s="87">
        <v>8.5365853660000006</v>
      </c>
      <c r="E75" s="50">
        <v>73</v>
      </c>
      <c r="F75" s="87">
        <v>6.25</v>
      </c>
      <c r="G75" s="49">
        <v>81</v>
      </c>
      <c r="H75" s="47">
        <v>10</v>
      </c>
      <c r="I75" s="48">
        <v>77</v>
      </c>
      <c r="J75" s="47">
        <v>13.5</v>
      </c>
      <c r="K75" s="81">
        <v>51</v>
      </c>
      <c r="L75" s="74">
        <f t="shared" si="2"/>
        <v>9.9890000000000008</v>
      </c>
      <c r="M75" s="74">
        <f t="shared" si="3"/>
        <v>73</v>
      </c>
      <c r="N75" s="29"/>
      <c r="O75" s="29"/>
      <c r="P75" s="29"/>
    </row>
    <row r="76" spans="1:16" ht="21">
      <c r="A76" s="69">
        <v>21900250</v>
      </c>
      <c r="B76" s="41">
        <v>12.25</v>
      </c>
      <c r="C76" s="45">
        <v>62</v>
      </c>
      <c r="D76" s="88">
        <v>15.12195122</v>
      </c>
      <c r="E76" s="44">
        <v>19</v>
      </c>
      <c r="F76" s="88">
        <v>10</v>
      </c>
      <c r="G76" s="43">
        <v>51</v>
      </c>
      <c r="H76" s="41">
        <v>13.16</v>
      </c>
      <c r="I76" s="42">
        <v>34</v>
      </c>
      <c r="J76" s="41">
        <v>13</v>
      </c>
      <c r="K76" s="82">
        <v>57</v>
      </c>
      <c r="L76" s="72">
        <f t="shared" si="2"/>
        <v>12.797000000000001</v>
      </c>
      <c r="M76" s="72">
        <f t="shared" si="3"/>
        <v>48</v>
      </c>
      <c r="N76" s="29"/>
      <c r="O76" s="29"/>
      <c r="P76" s="29"/>
    </row>
    <row r="77" spans="1:16" ht="21">
      <c r="A77" s="76">
        <v>21900284</v>
      </c>
      <c r="B77" s="47">
        <v>6.75</v>
      </c>
      <c r="C77" s="51">
        <v>85</v>
      </c>
      <c r="D77" s="87">
        <v>0</v>
      </c>
      <c r="E77" s="50">
        <v>94</v>
      </c>
      <c r="F77" s="87">
        <v>6.666666666666667</v>
      </c>
      <c r="G77" s="49">
        <v>80</v>
      </c>
      <c r="H77" s="47">
        <v>10.53</v>
      </c>
      <c r="I77" s="48">
        <v>72</v>
      </c>
      <c r="J77" s="47">
        <v>8</v>
      </c>
      <c r="K77" s="81">
        <v>76</v>
      </c>
      <c r="L77" s="74">
        <f t="shared" si="2"/>
        <v>6.391</v>
      </c>
      <c r="M77" s="74">
        <f t="shared" si="3"/>
        <v>86</v>
      </c>
      <c r="N77" s="29"/>
      <c r="O77" s="29"/>
      <c r="P77" s="29"/>
    </row>
    <row r="78" spans="1:16" ht="21">
      <c r="A78" s="69">
        <v>21900360</v>
      </c>
      <c r="B78" s="41">
        <v>4</v>
      </c>
      <c r="C78" s="45">
        <v>94</v>
      </c>
      <c r="D78" s="88">
        <v>5.8536585370000003</v>
      </c>
      <c r="E78" s="44">
        <v>81</v>
      </c>
      <c r="F78" s="88">
        <v>2.5</v>
      </c>
      <c r="G78" s="43">
        <v>93</v>
      </c>
      <c r="H78" s="41">
        <v>5.26</v>
      </c>
      <c r="I78" s="42">
        <v>91</v>
      </c>
      <c r="J78" s="41">
        <v>2.5</v>
      </c>
      <c r="K78" s="82">
        <v>96</v>
      </c>
      <c r="L78" s="72">
        <f t="shared" si="2"/>
        <v>3.7210000000000001</v>
      </c>
      <c r="M78" s="72">
        <f t="shared" si="3"/>
        <v>96</v>
      </c>
      <c r="N78" s="29"/>
      <c r="O78" s="29"/>
      <c r="P78" s="29"/>
    </row>
    <row r="79" spans="1:16" ht="21">
      <c r="A79" s="76">
        <v>21901058</v>
      </c>
      <c r="B79" s="47">
        <v>16</v>
      </c>
      <c r="C79" s="51">
        <v>17</v>
      </c>
      <c r="D79" s="87">
        <v>15.365853660000001</v>
      </c>
      <c r="E79" s="50">
        <v>18</v>
      </c>
      <c r="F79" s="87">
        <v>12.5</v>
      </c>
      <c r="G79" s="49">
        <v>17</v>
      </c>
      <c r="H79" s="47">
        <v>15.53</v>
      </c>
      <c r="I79" s="48">
        <v>10</v>
      </c>
      <c r="J79" s="47">
        <v>17.5</v>
      </c>
      <c r="K79" s="81">
        <v>8</v>
      </c>
      <c r="L79" s="74">
        <f t="shared" si="2"/>
        <v>15.874000000000001</v>
      </c>
      <c r="M79" s="74">
        <f t="shared" si="3"/>
        <v>9</v>
      </c>
      <c r="N79" s="29"/>
      <c r="O79" s="29"/>
      <c r="P79" s="29"/>
    </row>
    <row r="80" spans="1:16" ht="21">
      <c r="A80" s="69">
        <v>21901117</v>
      </c>
      <c r="B80" s="41">
        <v>11.25</v>
      </c>
      <c r="C80" s="45">
        <v>67</v>
      </c>
      <c r="D80" s="88">
        <v>10.975609759999999</v>
      </c>
      <c r="E80" s="44">
        <v>63</v>
      </c>
      <c r="F80" s="88">
        <v>7.916666666666667</v>
      </c>
      <c r="G80" s="43">
        <v>69</v>
      </c>
      <c r="H80" s="41">
        <v>10.26</v>
      </c>
      <c r="I80" s="42">
        <v>76</v>
      </c>
      <c r="J80" s="41">
        <v>13</v>
      </c>
      <c r="K80" s="82">
        <v>57</v>
      </c>
      <c r="L80" s="72">
        <f t="shared" si="2"/>
        <v>11.244</v>
      </c>
      <c r="M80" s="72">
        <f t="shared" si="3"/>
        <v>66</v>
      </c>
      <c r="N80" s="29"/>
      <c r="O80" s="29"/>
      <c r="P80" s="29"/>
    </row>
    <row r="81" spans="1:16" ht="21">
      <c r="A81" s="76">
        <v>21901149</v>
      </c>
      <c r="B81" s="47">
        <v>6</v>
      </c>
      <c r="C81" s="51">
        <v>89</v>
      </c>
      <c r="D81" s="87">
        <v>4.1463414629999997</v>
      </c>
      <c r="E81" s="50">
        <v>90</v>
      </c>
      <c r="F81" s="87">
        <v>3.3333333333333335</v>
      </c>
      <c r="G81" s="49">
        <v>91</v>
      </c>
      <c r="H81" s="47">
        <v>7.11</v>
      </c>
      <c r="I81" s="48">
        <v>85</v>
      </c>
      <c r="J81" s="47">
        <v>2.75</v>
      </c>
      <c r="K81" s="81">
        <v>94</v>
      </c>
      <c r="L81" s="74">
        <f t="shared" si="2"/>
        <v>4.2770000000000001</v>
      </c>
      <c r="M81" s="74">
        <f t="shared" si="3"/>
        <v>92</v>
      </c>
      <c r="N81" s="29"/>
      <c r="O81" s="29"/>
      <c r="P81" s="29"/>
    </row>
    <row r="82" spans="1:16" ht="21">
      <c r="A82" s="69">
        <v>21901523</v>
      </c>
      <c r="B82" s="41">
        <v>4.75</v>
      </c>
      <c r="C82" s="45">
        <v>93</v>
      </c>
      <c r="D82" s="88">
        <v>3.902439024</v>
      </c>
      <c r="E82" s="44">
        <v>91</v>
      </c>
      <c r="F82" s="88">
        <v>3.3333333333333335</v>
      </c>
      <c r="G82" s="43">
        <v>91</v>
      </c>
      <c r="H82" s="41">
        <v>0</v>
      </c>
      <c r="I82" s="42">
        <v>95</v>
      </c>
      <c r="J82" s="41">
        <v>4.75</v>
      </c>
      <c r="K82" s="82">
        <v>89</v>
      </c>
      <c r="L82" s="72">
        <f t="shared" si="2"/>
        <v>3.9020000000000001</v>
      </c>
      <c r="M82" s="72">
        <f t="shared" si="3"/>
        <v>95</v>
      </c>
      <c r="N82" s="29"/>
      <c r="O82" s="29"/>
      <c r="P82" s="29"/>
    </row>
    <row r="83" spans="1:16" ht="21">
      <c r="A83" s="76">
        <v>21901525</v>
      </c>
      <c r="B83" s="47">
        <v>7</v>
      </c>
      <c r="C83" s="51">
        <v>84</v>
      </c>
      <c r="D83" s="87">
        <v>5.6097560980000001</v>
      </c>
      <c r="E83" s="50">
        <v>83</v>
      </c>
      <c r="F83" s="87">
        <v>4.583333333333333</v>
      </c>
      <c r="G83" s="49">
        <v>87</v>
      </c>
      <c r="H83" s="47">
        <v>9.4700000000000006</v>
      </c>
      <c r="I83" s="48">
        <v>78</v>
      </c>
      <c r="J83" s="47">
        <v>7.25</v>
      </c>
      <c r="K83" s="81">
        <v>77</v>
      </c>
      <c r="L83" s="74">
        <f t="shared" si="2"/>
        <v>6.7649999999999997</v>
      </c>
      <c r="M83" s="74">
        <f t="shared" si="3"/>
        <v>83</v>
      </c>
      <c r="N83" s="29"/>
      <c r="O83" s="29"/>
      <c r="P83" s="29"/>
    </row>
    <row r="84" spans="1:16" ht="21">
      <c r="A84" s="69">
        <v>21901821</v>
      </c>
      <c r="B84" s="41">
        <v>7.5</v>
      </c>
      <c r="C84" s="45">
        <v>83</v>
      </c>
      <c r="D84" s="88">
        <v>0</v>
      </c>
      <c r="E84" s="44">
        <v>94</v>
      </c>
      <c r="F84" s="88">
        <v>3.75</v>
      </c>
      <c r="G84" s="43">
        <v>88</v>
      </c>
      <c r="H84" s="41">
        <v>11.58</v>
      </c>
      <c r="I84" s="42">
        <v>57</v>
      </c>
      <c r="J84" s="41">
        <v>9.75</v>
      </c>
      <c r="K84" s="82">
        <v>70</v>
      </c>
      <c r="L84" s="72">
        <f t="shared" si="2"/>
        <v>6.8769999999999998</v>
      </c>
      <c r="M84" s="72">
        <f t="shared" si="3"/>
        <v>82</v>
      </c>
      <c r="N84" s="29"/>
      <c r="O84" s="29"/>
      <c r="P84" s="29"/>
    </row>
    <row r="85" spans="1:16" ht="21">
      <c r="A85" s="76">
        <v>21902102</v>
      </c>
      <c r="B85" s="47">
        <v>12.25</v>
      </c>
      <c r="C85" s="51">
        <v>62</v>
      </c>
      <c r="D85" s="87">
        <v>12.195121950000001</v>
      </c>
      <c r="E85" s="50">
        <v>57</v>
      </c>
      <c r="F85" s="87">
        <v>7.083333333333333</v>
      </c>
      <c r="G85" s="49">
        <v>73</v>
      </c>
      <c r="H85" s="47">
        <v>11.84</v>
      </c>
      <c r="I85" s="48">
        <v>52</v>
      </c>
      <c r="J85" s="47">
        <v>15</v>
      </c>
      <c r="K85" s="81">
        <v>37</v>
      </c>
      <c r="L85" s="74">
        <f t="shared" si="2"/>
        <v>12.436999999999999</v>
      </c>
      <c r="M85" s="74">
        <f t="shared" si="3"/>
        <v>53</v>
      </c>
      <c r="N85" s="29"/>
      <c r="O85" s="29"/>
      <c r="P85" s="29"/>
    </row>
    <row r="86" spans="1:16" ht="21">
      <c r="A86" s="69">
        <v>21902416</v>
      </c>
      <c r="B86" s="41">
        <v>14.5</v>
      </c>
      <c r="C86" s="45">
        <v>38</v>
      </c>
      <c r="D86" s="88">
        <v>12.68292683</v>
      </c>
      <c r="E86" s="44">
        <v>55</v>
      </c>
      <c r="F86" s="88">
        <v>0</v>
      </c>
      <c r="G86" s="43">
        <v>95</v>
      </c>
      <c r="H86" s="41">
        <v>12.37</v>
      </c>
      <c r="I86" s="42">
        <v>43</v>
      </c>
      <c r="J86" s="41">
        <v>16.5</v>
      </c>
      <c r="K86" s="82">
        <v>15</v>
      </c>
      <c r="L86" s="72">
        <f t="shared" si="2"/>
        <v>12.624000000000001</v>
      </c>
      <c r="M86" s="72">
        <f t="shared" si="3"/>
        <v>51</v>
      </c>
      <c r="N86" s="29"/>
      <c r="O86" s="29"/>
      <c r="P86" s="29"/>
    </row>
    <row r="87" spans="1:16" ht="21">
      <c r="A87" s="76">
        <v>21902422</v>
      </c>
      <c r="B87" s="47">
        <v>9.25</v>
      </c>
      <c r="C87" s="51">
        <v>76</v>
      </c>
      <c r="D87" s="87">
        <v>10.975609759999999</v>
      </c>
      <c r="E87" s="50">
        <v>63</v>
      </c>
      <c r="F87" s="87">
        <v>7.083333333333333</v>
      </c>
      <c r="G87" s="49">
        <v>73</v>
      </c>
      <c r="H87" s="47">
        <v>11.58</v>
      </c>
      <c r="I87" s="48">
        <v>57</v>
      </c>
      <c r="J87" s="47">
        <v>9.75</v>
      </c>
      <c r="K87" s="81">
        <v>70</v>
      </c>
      <c r="L87" s="74">
        <f t="shared" si="2"/>
        <v>9.6690000000000005</v>
      </c>
      <c r="M87" s="74">
        <f t="shared" si="3"/>
        <v>74</v>
      </c>
      <c r="N87" s="29"/>
      <c r="O87" s="29"/>
      <c r="P87" s="29"/>
    </row>
    <row r="88" spans="1:16" ht="21">
      <c r="A88" s="69">
        <v>21902445</v>
      </c>
      <c r="B88" s="41">
        <v>10.5</v>
      </c>
      <c r="C88" s="45">
        <v>71</v>
      </c>
      <c r="D88" s="88">
        <v>8.2926829269999995</v>
      </c>
      <c r="E88" s="44">
        <v>75</v>
      </c>
      <c r="F88" s="88">
        <v>6.25</v>
      </c>
      <c r="G88" s="43">
        <v>81</v>
      </c>
      <c r="H88" s="41">
        <v>11.05</v>
      </c>
      <c r="I88" s="42">
        <v>65</v>
      </c>
      <c r="J88" s="41">
        <v>7.25</v>
      </c>
      <c r="K88" s="82">
        <v>77</v>
      </c>
      <c r="L88" s="72">
        <f t="shared" si="2"/>
        <v>8.4339999999999993</v>
      </c>
      <c r="M88" s="72">
        <f t="shared" si="3"/>
        <v>77</v>
      </c>
      <c r="N88" s="29"/>
      <c r="O88" s="29"/>
      <c r="P88" s="29"/>
    </row>
    <row r="89" spans="1:16" ht="21">
      <c r="A89" s="76">
        <v>21903158</v>
      </c>
      <c r="B89" s="47">
        <v>2.75</v>
      </c>
      <c r="C89" s="51">
        <v>96</v>
      </c>
      <c r="D89" s="87">
        <v>5.1219512199999997</v>
      </c>
      <c r="E89" s="50">
        <v>85</v>
      </c>
      <c r="F89" s="87">
        <v>5</v>
      </c>
      <c r="G89" s="49">
        <v>84</v>
      </c>
      <c r="H89" s="47">
        <v>4.21</v>
      </c>
      <c r="I89" s="48">
        <v>94</v>
      </c>
      <c r="J89" s="47">
        <v>4</v>
      </c>
      <c r="K89" s="81">
        <v>92</v>
      </c>
      <c r="L89" s="74">
        <f t="shared" si="2"/>
        <v>4.0739999999999998</v>
      </c>
      <c r="M89" s="74">
        <f t="shared" si="3"/>
        <v>94</v>
      </c>
      <c r="N89" s="29"/>
      <c r="O89" s="29"/>
      <c r="P89" s="29"/>
    </row>
    <row r="90" spans="1:16" ht="21">
      <c r="A90" s="69">
        <v>21903162</v>
      </c>
      <c r="B90" s="41">
        <v>6.5</v>
      </c>
      <c r="C90" s="45">
        <v>87</v>
      </c>
      <c r="D90" s="88">
        <v>4.3902439019999999</v>
      </c>
      <c r="E90" s="44">
        <v>88</v>
      </c>
      <c r="F90" s="88">
        <v>7.083333333333333</v>
      </c>
      <c r="G90" s="43">
        <v>73</v>
      </c>
      <c r="H90" s="41">
        <v>6.58</v>
      </c>
      <c r="I90" s="42">
        <v>87</v>
      </c>
      <c r="J90" s="41">
        <v>5</v>
      </c>
      <c r="K90" s="82">
        <v>88</v>
      </c>
      <c r="L90" s="72">
        <f t="shared" si="2"/>
        <v>5.694</v>
      </c>
      <c r="M90" s="72">
        <f t="shared" si="3"/>
        <v>87</v>
      </c>
      <c r="N90" s="29"/>
      <c r="O90" s="29"/>
      <c r="P90" s="29"/>
    </row>
    <row r="91" spans="1:16" ht="21">
      <c r="A91" s="76">
        <v>21903395</v>
      </c>
      <c r="B91" s="47">
        <v>5.75</v>
      </c>
      <c r="C91" s="51">
        <v>91</v>
      </c>
      <c r="D91" s="87">
        <v>4.3902439019999999</v>
      </c>
      <c r="E91" s="50">
        <v>88</v>
      </c>
      <c r="F91" s="87">
        <v>3.75</v>
      </c>
      <c r="G91" s="49">
        <v>88</v>
      </c>
      <c r="H91" s="47">
        <v>6.05</v>
      </c>
      <c r="I91" s="48">
        <v>89</v>
      </c>
      <c r="J91" s="47">
        <v>6</v>
      </c>
      <c r="K91" s="81">
        <v>83</v>
      </c>
      <c r="L91" s="74">
        <f t="shared" si="2"/>
        <v>5.35</v>
      </c>
      <c r="M91" s="74">
        <f t="shared" si="3"/>
        <v>89</v>
      </c>
      <c r="N91" s="29"/>
      <c r="O91" s="29"/>
      <c r="P91" s="29"/>
    </row>
    <row r="92" spans="1:16" ht="21">
      <c r="A92" s="69">
        <v>21903757</v>
      </c>
      <c r="B92" s="41">
        <v>10.75</v>
      </c>
      <c r="C92" s="45">
        <v>70</v>
      </c>
      <c r="D92" s="88">
        <v>8.0487804880000002</v>
      </c>
      <c r="E92" s="44">
        <v>77</v>
      </c>
      <c r="F92" s="88">
        <v>7.916666666666667</v>
      </c>
      <c r="G92" s="43">
        <v>69</v>
      </c>
      <c r="H92" s="41">
        <v>12.63</v>
      </c>
      <c r="I92" s="42">
        <v>39</v>
      </c>
      <c r="J92" s="41">
        <v>12.75</v>
      </c>
      <c r="K92" s="82">
        <v>60</v>
      </c>
      <c r="L92" s="72">
        <f t="shared" si="2"/>
        <v>10.778</v>
      </c>
      <c r="M92" s="72">
        <f t="shared" si="3"/>
        <v>68</v>
      </c>
      <c r="N92" s="29"/>
      <c r="O92" s="29"/>
      <c r="P92" s="29"/>
    </row>
    <row r="93" spans="1:16" ht="21">
      <c r="A93" s="76">
        <v>21904884</v>
      </c>
      <c r="B93" s="47">
        <v>6.25</v>
      </c>
      <c r="C93" s="51">
        <v>88</v>
      </c>
      <c r="D93" s="87">
        <v>3.1707317069999998</v>
      </c>
      <c r="E93" s="50">
        <v>92</v>
      </c>
      <c r="F93" s="87">
        <v>5</v>
      </c>
      <c r="G93" s="49">
        <v>84</v>
      </c>
      <c r="H93" s="47">
        <v>6.84</v>
      </c>
      <c r="I93" s="48">
        <v>86</v>
      </c>
      <c r="J93" s="47">
        <v>4.75</v>
      </c>
      <c r="K93" s="81">
        <v>89</v>
      </c>
      <c r="L93" s="74">
        <f t="shared" si="2"/>
        <v>5.07</v>
      </c>
      <c r="M93" s="74">
        <f t="shared" si="3"/>
        <v>91</v>
      </c>
      <c r="N93" s="29"/>
      <c r="O93" s="29"/>
      <c r="P93" s="29"/>
    </row>
    <row r="94" spans="1:16" ht="21">
      <c r="A94" s="69">
        <v>21905015</v>
      </c>
      <c r="B94" s="41">
        <v>7.75</v>
      </c>
      <c r="C94" s="45">
        <v>82</v>
      </c>
      <c r="D94" s="88">
        <v>8.2926829269999995</v>
      </c>
      <c r="E94" s="44">
        <v>75</v>
      </c>
      <c r="F94" s="88">
        <v>8.3333333333333339</v>
      </c>
      <c r="G94" s="43">
        <v>63</v>
      </c>
      <c r="H94" s="41">
        <v>6.58</v>
      </c>
      <c r="I94" s="42">
        <v>87</v>
      </c>
      <c r="J94" s="41">
        <v>9.25</v>
      </c>
      <c r="K94" s="82">
        <v>73</v>
      </c>
      <c r="L94" s="72">
        <f t="shared" si="2"/>
        <v>8.33</v>
      </c>
      <c r="M94" s="72">
        <f t="shared" si="3"/>
        <v>78</v>
      </c>
      <c r="N94" s="29"/>
      <c r="O94" s="29"/>
      <c r="P94" s="29"/>
    </row>
    <row r="95" spans="1:16" ht="21">
      <c r="A95" s="76">
        <v>21905964</v>
      </c>
      <c r="B95" s="47">
        <v>3.5</v>
      </c>
      <c r="C95" s="51">
        <v>95</v>
      </c>
      <c r="D95" s="87">
        <v>5.8536585370000003</v>
      </c>
      <c r="E95" s="50">
        <v>81</v>
      </c>
      <c r="F95" s="87">
        <v>5</v>
      </c>
      <c r="G95" s="49">
        <v>84</v>
      </c>
      <c r="H95" s="47">
        <v>5.53</v>
      </c>
      <c r="I95" s="48">
        <v>90</v>
      </c>
      <c r="J95" s="47">
        <v>10</v>
      </c>
      <c r="K95" s="81">
        <v>69</v>
      </c>
      <c r="L95" s="74">
        <f t="shared" si="2"/>
        <v>6.6180000000000003</v>
      </c>
      <c r="M95" s="74">
        <f t="shared" si="3"/>
        <v>85</v>
      </c>
      <c r="N95" s="29"/>
      <c r="O95" s="29"/>
      <c r="P95" s="29"/>
    </row>
    <row r="96" spans="1:16" ht="21">
      <c r="A96" s="69">
        <v>21907850</v>
      </c>
      <c r="B96" s="41">
        <v>5</v>
      </c>
      <c r="C96" s="45">
        <v>92</v>
      </c>
      <c r="D96" s="88">
        <v>4.6341463410000001</v>
      </c>
      <c r="E96" s="44">
        <v>86</v>
      </c>
      <c r="F96" s="88">
        <v>5.416666666666667</v>
      </c>
      <c r="G96" s="43">
        <v>83</v>
      </c>
      <c r="H96" s="41">
        <v>4.74</v>
      </c>
      <c r="I96" s="42">
        <v>92</v>
      </c>
      <c r="J96" s="41">
        <v>5.5</v>
      </c>
      <c r="K96" s="82">
        <v>87</v>
      </c>
      <c r="L96" s="72">
        <f t="shared" si="2"/>
        <v>5.1420000000000003</v>
      </c>
      <c r="M96" s="72">
        <f t="shared" si="3"/>
        <v>90</v>
      </c>
      <c r="N96" s="29"/>
      <c r="O96" s="29"/>
      <c r="P96" s="29"/>
    </row>
    <row r="97" spans="1:16" ht="21">
      <c r="A97" s="76">
        <v>21907969</v>
      </c>
      <c r="B97" s="47">
        <v>0</v>
      </c>
      <c r="C97" s="51">
        <v>98</v>
      </c>
      <c r="D97" s="87">
        <v>0</v>
      </c>
      <c r="E97" s="50">
        <v>94</v>
      </c>
      <c r="F97" s="87">
        <v>0</v>
      </c>
      <c r="G97" s="49">
        <v>95</v>
      </c>
      <c r="H97" s="47">
        <v>0</v>
      </c>
      <c r="I97" s="48">
        <v>95</v>
      </c>
      <c r="J97" s="47">
        <v>4</v>
      </c>
      <c r="K97" s="81">
        <v>92</v>
      </c>
      <c r="L97" s="74">
        <f t="shared" si="2"/>
        <v>1.4039999999999999</v>
      </c>
      <c r="M97" s="74">
        <f t="shared" si="3"/>
        <v>99</v>
      </c>
      <c r="N97" s="29"/>
      <c r="O97" s="29"/>
      <c r="P97" s="29"/>
    </row>
    <row r="98" spans="1:16" ht="21">
      <c r="A98" s="69">
        <v>21908471</v>
      </c>
      <c r="B98" s="41">
        <v>8.75</v>
      </c>
      <c r="C98" s="45">
        <v>77</v>
      </c>
      <c r="D98" s="88">
        <v>7.5609756099999998</v>
      </c>
      <c r="E98" s="44">
        <v>79</v>
      </c>
      <c r="F98" s="88">
        <v>7.083333333333333</v>
      </c>
      <c r="G98" s="43">
        <v>73</v>
      </c>
      <c r="H98" s="41">
        <v>7.63</v>
      </c>
      <c r="I98" s="42">
        <v>84</v>
      </c>
      <c r="J98" s="41">
        <v>8.75</v>
      </c>
      <c r="K98" s="82">
        <v>75</v>
      </c>
      <c r="L98" s="72">
        <f t="shared" si="2"/>
        <v>8.19</v>
      </c>
      <c r="M98" s="72">
        <f t="shared" si="3"/>
        <v>79</v>
      </c>
      <c r="N98" s="29"/>
      <c r="O98" s="29"/>
      <c r="P98" s="29"/>
    </row>
    <row r="99" spans="1:16" ht="21">
      <c r="A99" s="76">
        <v>21910156</v>
      </c>
      <c r="B99" s="47">
        <v>6</v>
      </c>
      <c r="C99" s="51">
        <v>89</v>
      </c>
      <c r="D99" s="87">
        <v>4.6341463410000001</v>
      </c>
      <c r="E99" s="50">
        <v>86</v>
      </c>
      <c r="F99" s="87">
        <v>0</v>
      </c>
      <c r="G99" s="49">
        <v>95</v>
      </c>
      <c r="H99" s="47">
        <v>7.89</v>
      </c>
      <c r="I99" s="48">
        <v>83</v>
      </c>
      <c r="J99" s="47">
        <v>7</v>
      </c>
      <c r="K99" s="81">
        <v>79</v>
      </c>
      <c r="L99" s="74">
        <f t="shared" si="2"/>
        <v>5.468</v>
      </c>
      <c r="M99" s="74">
        <f t="shared" si="3"/>
        <v>88</v>
      </c>
      <c r="N99" s="29"/>
      <c r="O99" s="29"/>
      <c r="P99" s="29"/>
    </row>
    <row r="100" spans="1:16" ht="21">
      <c r="A100" s="69">
        <v>21911219</v>
      </c>
      <c r="B100" s="41">
        <v>1.25</v>
      </c>
      <c r="C100" s="45">
        <v>97</v>
      </c>
      <c r="D100" s="88">
        <v>3.1707317069999998</v>
      </c>
      <c r="E100" s="44">
        <v>92</v>
      </c>
      <c r="F100" s="88">
        <v>3.75</v>
      </c>
      <c r="G100" s="43">
        <v>88</v>
      </c>
      <c r="H100" s="41">
        <v>4.47</v>
      </c>
      <c r="I100" s="42">
        <v>93</v>
      </c>
      <c r="J100" s="41">
        <v>2.5</v>
      </c>
      <c r="K100" s="82">
        <v>96</v>
      </c>
      <c r="L100" s="72">
        <f t="shared" si="2"/>
        <v>2.7149999999999999</v>
      </c>
      <c r="M100" s="72">
        <f t="shared" si="3"/>
        <v>98</v>
      </c>
      <c r="N100" s="29"/>
      <c r="O100" s="29"/>
      <c r="P100" s="29"/>
    </row>
    <row r="101" spans="1:16" ht="21">
      <c r="A101" s="76">
        <v>32800232</v>
      </c>
      <c r="B101" s="47">
        <v>0</v>
      </c>
      <c r="C101" s="51">
        <v>98</v>
      </c>
      <c r="D101" s="87">
        <v>0</v>
      </c>
      <c r="E101" s="50">
        <v>94</v>
      </c>
      <c r="F101" s="87">
        <v>0</v>
      </c>
      <c r="G101" s="49">
        <v>95</v>
      </c>
      <c r="H101" s="47">
        <v>0</v>
      </c>
      <c r="I101" s="48">
        <v>95</v>
      </c>
      <c r="J101" s="47">
        <v>9</v>
      </c>
      <c r="K101" s="81">
        <v>74</v>
      </c>
      <c r="L101" s="74">
        <f t="shared" si="2"/>
        <v>3.1579999999999999</v>
      </c>
      <c r="M101" s="74">
        <f t="shared" si="3"/>
        <v>97</v>
      </c>
      <c r="N101" s="29"/>
      <c r="O101" s="29"/>
      <c r="P101" s="29"/>
    </row>
    <row r="102" spans="1:16" ht="21">
      <c r="A102" s="99"/>
      <c r="B102" s="100"/>
      <c r="C102" s="100"/>
      <c r="D102" s="101"/>
      <c r="E102" s="100"/>
      <c r="F102" s="101"/>
      <c r="G102" s="100"/>
      <c r="H102" s="100"/>
      <c r="I102" s="100"/>
      <c r="J102" s="100"/>
      <c r="K102" s="100"/>
      <c r="L102" s="100"/>
      <c r="M102" s="100"/>
      <c r="N102" s="29"/>
      <c r="O102" s="29"/>
      <c r="P102" s="29"/>
    </row>
    <row r="103" spans="1:16" ht="21">
      <c r="A103" s="99"/>
      <c r="B103" s="100"/>
      <c r="C103" s="100"/>
      <c r="D103" s="101"/>
      <c r="E103" s="100"/>
      <c r="F103" s="101"/>
      <c r="G103" s="100"/>
      <c r="H103" s="100"/>
      <c r="I103" s="100"/>
      <c r="J103" s="100"/>
      <c r="K103" s="100"/>
      <c r="L103" s="100"/>
      <c r="M103" s="100"/>
      <c r="N103" s="29"/>
      <c r="O103" s="29"/>
      <c r="P103" s="29"/>
    </row>
    <row r="104" spans="1:16" ht="21">
      <c r="A104" s="99"/>
      <c r="B104" s="100"/>
      <c r="C104" s="100"/>
      <c r="D104" s="101"/>
      <c r="E104" s="100"/>
      <c r="F104" s="101"/>
      <c r="G104" s="100"/>
      <c r="H104" s="100"/>
      <c r="I104" s="100"/>
      <c r="J104" s="100"/>
      <c r="K104" s="100"/>
      <c r="L104" s="100"/>
      <c r="M104" s="100"/>
      <c r="N104" s="29"/>
      <c r="O104" s="29"/>
      <c r="P104" s="29"/>
    </row>
    <row r="105" spans="1:16" ht="21">
      <c r="A105" s="99"/>
      <c r="B105" s="100"/>
      <c r="C105" s="100"/>
      <c r="D105" s="101"/>
      <c r="E105" s="100"/>
      <c r="F105" s="101"/>
      <c r="G105" s="100"/>
      <c r="H105" s="100"/>
      <c r="I105" s="100"/>
      <c r="J105" s="100"/>
      <c r="K105" s="100"/>
      <c r="L105" s="100"/>
      <c r="M105" s="100"/>
      <c r="N105" s="29"/>
      <c r="O105" s="29"/>
      <c r="P105" s="29"/>
    </row>
    <row r="106" spans="1:16" ht="21">
      <c r="A106" s="99"/>
      <c r="B106" s="100"/>
      <c r="C106" s="100"/>
      <c r="D106" s="101"/>
      <c r="E106" s="100"/>
      <c r="F106" s="101"/>
      <c r="G106" s="100"/>
      <c r="H106" s="100"/>
      <c r="I106" s="100"/>
      <c r="J106" s="100"/>
      <c r="K106" s="100"/>
      <c r="L106" s="100"/>
      <c r="M106" s="100"/>
      <c r="N106" s="29"/>
      <c r="O106" s="29"/>
      <c r="P106" s="29"/>
    </row>
    <row r="107" spans="1:16" ht="21">
      <c r="A107" s="99"/>
      <c r="B107" s="100"/>
      <c r="C107" s="100"/>
      <c r="D107" s="101"/>
      <c r="E107" s="100"/>
      <c r="F107" s="101"/>
      <c r="G107" s="100"/>
      <c r="H107" s="100"/>
      <c r="I107" s="100"/>
      <c r="J107" s="100"/>
      <c r="K107" s="100"/>
      <c r="L107" s="100"/>
      <c r="M107" s="100"/>
      <c r="N107" s="29"/>
      <c r="O107" s="29"/>
      <c r="P107" s="29"/>
    </row>
    <row r="108" spans="1:16" ht="21">
      <c r="A108" s="99"/>
      <c r="B108" s="100"/>
      <c r="C108" s="100"/>
      <c r="D108" s="101"/>
      <c r="E108" s="100"/>
      <c r="F108" s="101"/>
      <c r="G108" s="100"/>
      <c r="H108" s="100"/>
      <c r="I108" s="100"/>
      <c r="J108" s="100"/>
      <c r="K108" s="100"/>
      <c r="L108" s="100"/>
      <c r="M108" s="100"/>
      <c r="N108" s="29"/>
      <c r="O108" s="29"/>
      <c r="P108" s="29"/>
    </row>
    <row r="109" spans="1:16" ht="21">
      <c r="A109" s="99"/>
      <c r="B109" s="100"/>
      <c r="C109" s="100"/>
      <c r="D109" s="101"/>
      <c r="E109" s="100"/>
      <c r="F109" s="101"/>
      <c r="G109" s="100"/>
      <c r="H109" s="100"/>
      <c r="I109" s="100"/>
      <c r="J109" s="100"/>
      <c r="K109" s="100"/>
      <c r="L109" s="100"/>
      <c r="M109" s="100"/>
      <c r="N109" s="29"/>
      <c r="O109" s="29"/>
      <c r="P109" s="29"/>
    </row>
    <row r="110" spans="1:16" ht="21">
      <c r="A110" s="99"/>
      <c r="B110" s="100"/>
      <c r="C110" s="100"/>
      <c r="D110" s="101"/>
      <c r="E110" s="100"/>
      <c r="F110" s="101"/>
      <c r="G110" s="100"/>
      <c r="H110" s="100"/>
      <c r="I110" s="100"/>
      <c r="J110" s="100"/>
      <c r="K110" s="100"/>
      <c r="L110" s="100"/>
      <c r="M110" s="100"/>
      <c r="N110" s="29"/>
      <c r="O110" s="29"/>
      <c r="P110" s="29"/>
    </row>
    <row r="111" spans="1:16" ht="21">
      <c r="A111" s="99"/>
      <c r="B111" s="100"/>
      <c r="C111" s="100"/>
      <c r="D111" s="101"/>
      <c r="E111" s="100"/>
      <c r="F111" s="101"/>
      <c r="G111" s="100"/>
      <c r="H111" s="100"/>
      <c r="I111" s="100"/>
      <c r="J111" s="100"/>
      <c r="K111" s="100"/>
      <c r="L111" s="100"/>
      <c r="M111" s="100"/>
      <c r="N111" s="29"/>
      <c r="O111" s="29"/>
      <c r="P111" s="29"/>
    </row>
    <row r="112" spans="1:16" ht="21">
      <c r="A112" s="99"/>
      <c r="B112" s="100"/>
      <c r="C112" s="100"/>
      <c r="D112" s="100"/>
      <c r="E112" s="100"/>
      <c r="F112" s="101"/>
      <c r="G112" s="100"/>
      <c r="H112" s="100"/>
      <c r="I112" s="100"/>
      <c r="J112" s="100"/>
      <c r="K112" s="100"/>
      <c r="L112" s="100"/>
      <c r="M112" s="100"/>
      <c r="N112" s="29"/>
      <c r="O112" s="29"/>
      <c r="P112" s="29"/>
    </row>
    <row r="113" spans="14:16" ht="21">
      <c r="N113" s="29"/>
      <c r="O113" s="29"/>
      <c r="P113" s="29"/>
    </row>
    <row r="114" spans="14:16" ht="21">
      <c r="N114" s="29"/>
      <c r="O114" s="29"/>
      <c r="P114" s="29"/>
    </row>
    <row r="115" spans="14:16" ht="21">
      <c r="N115" s="29"/>
      <c r="O115" s="29"/>
      <c r="P115" s="29"/>
    </row>
    <row r="116" spans="14:16" ht="21">
      <c r="N116" s="29"/>
      <c r="O116" s="29"/>
      <c r="P116" s="29"/>
    </row>
    <row r="117" spans="14:16" ht="21">
      <c r="N117" s="29"/>
      <c r="O117" s="29"/>
      <c r="P117" s="29"/>
    </row>
    <row r="118" spans="14:16" ht="21">
      <c r="N118" s="29"/>
      <c r="O118" s="29"/>
      <c r="P118" s="29"/>
    </row>
    <row r="119" spans="14:16" ht="21">
      <c r="N119" s="29"/>
      <c r="O119" s="29"/>
      <c r="P119" s="29"/>
    </row>
    <row r="120" spans="14:16" ht="21">
      <c r="N120" s="29"/>
      <c r="O120" s="29"/>
      <c r="P120" s="29"/>
    </row>
    <row r="121" spans="14:16" ht="21">
      <c r="N121" s="29"/>
      <c r="O121" s="29"/>
      <c r="P121" s="29"/>
    </row>
    <row r="133" spans="16:16" ht="21">
      <c r="P133" s="29"/>
    </row>
    <row r="134" spans="16:16" ht="21">
      <c r="P134" s="29"/>
    </row>
    <row r="135" spans="16:16" ht="21">
      <c r="P135" s="29"/>
    </row>
    <row r="136" spans="16:16" ht="21">
      <c r="P136" s="29"/>
    </row>
    <row r="137" spans="16:16" ht="21">
      <c r="P137" s="29"/>
    </row>
    <row r="138" spans="16:16" ht="21">
      <c r="P138" s="29"/>
    </row>
    <row r="139" spans="16:16" ht="21">
      <c r="P139" s="29"/>
    </row>
    <row r="140" spans="16:16" ht="21">
      <c r="P140" s="29"/>
    </row>
    <row r="141" spans="16:16" ht="21">
      <c r="P141" s="29"/>
    </row>
    <row r="142" spans="16:16" ht="21">
      <c r="P142" s="29"/>
    </row>
    <row r="143" spans="16:16" ht="21">
      <c r="P143" s="29"/>
    </row>
    <row r="144" spans="16:16" ht="21">
      <c r="P144" s="29"/>
    </row>
    <row r="145" spans="16:16" ht="21">
      <c r="P145" s="29"/>
    </row>
    <row r="146" spans="16:16" ht="21">
      <c r="P146" s="29"/>
    </row>
    <row r="147" spans="16:16" ht="21">
      <c r="P147" s="29"/>
    </row>
    <row r="148" spans="16:16" ht="21">
      <c r="P148" s="29"/>
    </row>
    <row r="149" spans="16:16" ht="21">
      <c r="P149" s="29"/>
    </row>
    <row r="150" spans="16:16" ht="21">
      <c r="P150" s="29"/>
    </row>
    <row r="151" spans="16:16" ht="21">
      <c r="P151" s="29"/>
    </row>
    <row r="152" spans="16:16" ht="21">
      <c r="P152" s="29"/>
    </row>
    <row r="153" spans="16:16" ht="21">
      <c r="P153" s="29"/>
    </row>
    <row r="154" spans="16:16" ht="21">
      <c r="P154" s="29"/>
    </row>
    <row r="155" spans="16:16" ht="21">
      <c r="P155" s="29"/>
    </row>
    <row r="156" spans="16:16" ht="21">
      <c r="P156" s="29"/>
    </row>
    <row r="157" spans="16:16" ht="21">
      <c r="P157" s="29"/>
    </row>
    <row r="158" spans="16:16" ht="21">
      <c r="P158" s="29"/>
    </row>
    <row r="159" spans="16:16" ht="21">
      <c r="P159" s="29"/>
    </row>
    <row r="160" spans="16:16" ht="21">
      <c r="P160" s="29"/>
    </row>
    <row r="161" spans="16:16" ht="21">
      <c r="P161" s="29"/>
    </row>
    <row r="162" spans="16:16" ht="21">
      <c r="P162" s="29"/>
    </row>
    <row r="163" spans="16:16" ht="21">
      <c r="P163" s="29"/>
    </row>
    <row r="164" spans="16:16" ht="21">
      <c r="P164" s="29"/>
    </row>
    <row r="165" spans="16:16" ht="21">
      <c r="P165" s="29"/>
    </row>
    <row r="166" spans="16:16" ht="21">
      <c r="P166" s="29"/>
    </row>
    <row r="167" spans="16:16" ht="21">
      <c r="P167" s="29"/>
    </row>
    <row r="168" spans="16:16" ht="21">
      <c r="P168" s="29"/>
    </row>
    <row r="169" spans="16:16" ht="21">
      <c r="P169" s="29"/>
    </row>
    <row r="170" spans="16:16" ht="21">
      <c r="P170" s="29"/>
    </row>
    <row r="171" spans="16:16" ht="21">
      <c r="P171" s="29"/>
    </row>
    <row r="172" spans="16:16" ht="21">
      <c r="P172" s="29"/>
    </row>
    <row r="173" spans="16:16" ht="21">
      <c r="P173" s="29"/>
    </row>
    <row r="174" spans="16:16" ht="21">
      <c r="P174" s="29"/>
    </row>
    <row r="175" spans="16:16" ht="21">
      <c r="P175" s="29"/>
    </row>
    <row r="176" spans="16:16" ht="21">
      <c r="P176" s="29"/>
    </row>
    <row r="177" spans="16:16" ht="21">
      <c r="P177" s="29"/>
    </row>
    <row r="178" spans="16:16" ht="21">
      <c r="P178" s="29"/>
    </row>
    <row r="179" spans="16:16" ht="21">
      <c r="P179" s="29"/>
    </row>
    <row r="180" spans="16:16" ht="21">
      <c r="P180" s="29"/>
    </row>
    <row r="181" spans="16:16" ht="21">
      <c r="P181" s="29"/>
    </row>
    <row r="182" spans="16:16" ht="21">
      <c r="P182" s="29"/>
    </row>
    <row r="183" spans="16:16" ht="21">
      <c r="P183" s="29"/>
    </row>
    <row r="184" spans="16:16" ht="21">
      <c r="P184" s="29"/>
    </row>
    <row r="185" spans="16:16" ht="21">
      <c r="P185" s="29"/>
    </row>
    <row r="186" spans="16:16" ht="21">
      <c r="P186" s="29"/>
    </row>
    <row r="187" spans="16:16" ht="21">
      <c r="P187" s="29"/>
    </row>
    <row r="188" spans="16:16" ht="21">
      <c r="P188" s="29"/>
    </row>
    <row r="189" spans="16:16" ht="21">
      <c r="P189" s="29"/>
    </row>
    <row r="190" spans="16:16" ht="21">
      <c r="P190" s="29"/>
    </row>
    <row r="191" spans="16:16" ht="21">
      <c r="P191" s="29"/>
    </row>
    <row r="192" spans="16:16" ht="21">
      <c r="P192" s="29"/>
    </row>
    <row r="193" spans="16:16" ht="21">
      <c r="P193" s="29"/>
    </row>
    <row r="194" spans="16:16" ht="21">
      <c r="P194" s="29"/>
    </row>
    <row r="195" spans="16:16" ht="21">
      <c r="P195" s="29"/>
    </row>
    <row r="196" spans="16:16" ht="21">
      <c r="P196" s="29"/>
    </row>
    <row r="197" spans="16:16" ht="21">
      <c r="P197" s="29"/>
    </row>
    <row r="198" spans="16:16" ht="21">
      <c r="P198" s="29"/>
    </row>
    <row r="199" spans="16:16" ht="21">
      <c r="P199" s="29"/>
    </row>
    <row r="200" spans="16:16" ht="21">
      <c r="P200" s="29"/>
    </row>
    <row r="201" spans="16:16" ht="21">
      <c r="P201" s="29"/>
    </row>
    <row r="202" spans="16:16" ht="21">
      <c r="P202" s="29"/>
    </row>
    <row r="203" spans="16:16" ht="21">
      <c r="P203" s="29"/>
    </row>
    <row r="204" spans="16:16" ht="21">
      <c r="P204" s="29"/>
    </row>
    <row r="205" spans="16:16" ht="21">
      <c r="P205" s="29"/>
    </row>
    <row r="206" spans="16:16" ht="21">
      <c r="P206" s="29"/>
    </row>
    <row r="207" spans="16:16" ht="21">
      <c r="P207" s="29"/>
    </row>
    <row r="208" spans="16:16" ht="21">
      <c r="P208" s="29"/>
    </row>
    <row r="209" spans="16:16" ht="21">
      <c r="P209" s="29"/>
    </row>
    <row r="210" spans="16:16" ht="21">
      <c r="P210" s="29"/>
    </row>
    <row r="211" spans="16:16" ht="21">
      <c r="P211" s="29"/>
    </row>
    <row r="212" spans="16:16" ht="21">
      <c r="P212" s="29"/>
    </row>
    <row r="213" spans="16:16" ht="21">
      <c r="P213" s="29"/>
    </row>
    <row r="214" spans="16:16" ht="21">
      <c r="P214" s="29"/>
    </row>
    <row r="215" spans="16:16" ht="21">
      <c r="P215" s="29"/>
    </row>
    <row r="216" spans="16:16" ht="21">
      <c r="P216" s="29"/>
    </row>
    <row r="217" spans="16:16" ht="21">
      <c r="P217" s="29"/>
    </row>
    <row r="218" spans="16:16" ht="21">
      <c r="P218" s="29"/>
    </row>
    <row r="219" spans="16:16" ht="21">
      <c r="P219" s="29"/>
    </row>
    <row r="220" spans="16:16" ht="21">
      <c r="P220" s="29"/>
    </row>
    <row r="221" spans="16:16" ht="21">
      <c r="P221" s="29"/>
    </row>
    <row r="222" spans="16:16" ht="21">
      <c r="P222" s="29"/>
    </row>
    <row r="223" spans="16:16" ht="21">
      <c r="P223" s="29"/>
    </row>
    <row r="224" spans="16:16" ht="21">
      <c r="P224" s="29"/>
    </row>
    <row r="225" spans="16:16" ht="21">
      <c r="P225" s="29"/>
    </row>
    <row r="226" spans="16:16" ht="21">
      <c r="P226" s="29"/>
    </row>
    <row r="227" spans="16:16" ht="21">
      <c r="P227" s="29"/>
    </row>
    <row r="228" spans="16:16" ht="21">
      <c r="P228" s="29"/>
    </row>
    <row r="229" spans="16:16" ht="21">
      <c r="P229" s="29"/>
    </row>
    <row r="230" spans="16:16" ht="21">
      <c r="P230" s="29"/>
    </row>
    <row r="231" spans="16:16" ht="21">
      <c r="P231" s="29"/>
    </row>
    <row r="232" spans="16:16" ht="21">
      <c r="P232" s="29"/>
    </row>
    <row r="233" spans="16:16" ht="21">
      <c r="P233" s="29"/>
    </row>
    <row r="234" spans="16:16" ht="21">
      <c r="P234" s="29"/>
    </row>
    <row r="235" spans="16:16" ht="21">
      <c r="P235" s="29"/>
    </row>
    <row r="236" spans="16:16" ht="21">
      <c r="P236" s="29"/>
    </row>
    <row r="237" spans="16:16" ht="21">
      <c r="P237" s="29"/>
    </row>
    <row r="238" spans="16:16" ht="21">
      <c r="P238" s="29"/>
    </row>
    <row r="239" spans="16:16" ht="21">
      <c r="P239" s="29"/>
    </row>
    <row r="240" spans="16:16" ht="21">
      <c r="P240" s="29"/>
    </row>
    <row r="241" spans="16:16" ht="21">
      <c r="P241" s="29"/>
    </row>
    <row r="242" spans="16:16" ht="21">
      <c r="P242" s="29"/>
    </row>
    <row r="243" spans="16:16" ht="21">
      <c r="P243" s="29"/>
    </row>
    <row r="244" spans="16:16" ht="21">
      <c r="P244" s="29"/>
    </row>
    <row r="245" spans="16:16" ht="21">
      <c r="P245" s="29"/>
    </row>
    <row r="246" spans="16:16" ht="21">
      <c r="P246" s="29"/>
    </row>
    <row r="247" spans="16:16" ht="21">
      <c r="P247" s="29"/>
    </row>
    <row r="248" spans="16:16" ht="21">
      <c r="P248" s="29"/>
    </row>
    <row r="249" spans="16:16" ht="21">
      <c r="P249" s="29"/>
    </row>
    <row r="250" spans="16:16" ht="21">
      <c r="P250" s="29"/>
    </row>
    <row r="251" spans="16:16" ht="21">
      <c r="P251" s="29"/>
    </row>
    <row r="252" spans="16:16" ht="21">
      <c r="P252" s="29"/>
    </row>
    <row r="253" spans="16:16" ht="21">
      <c r="P253" s="29"/>
    </row>
    <row r="254" spans="16:16" ht="21">
      <c r="P254" s="29"/>
    </row>
    <row r="255" spans="16:16" ht="21">
      <c r="P255" s="29"/>
    </row>
    <row r="256" spans="16:16" ht="21">
      <c r="P256" s="29"/>
    </row>
    <row r="257" spans="16:16" ht="21">
      <c r="P257" s="29"/>
    </row>
    <row r="258" spans="16:16" ht="21">
      <c r="P258" s="29"/>
    </row>
    <row r="259" spans="16:16" ht="21">
      <c r="P259" s="29"/>
    </row>
    <row r="260" spans="16:16" ht="21">
      <c r="P260" s="29"/>
    </row>
    <row r="261" spans="16:16" ht="21">
      <c r="P261" s="29"/>
    </row>
    <row r="262" spans="16:16" ht="21">
      <c r="P262" s="29"/>
    </row>
    <row r="263" spans="16:16" ht="21">
      <c r="P263" s="29"/>
    </row>
    <row r="264" spans="16:16" ht="21">
      <c r="P264" s="29"/>
    </row>
    <row r="265" spans="16:16" ht="21">
      <c r="P265" s="29"/>
    </row>
    <row r="266" spans="16:16" ht="21">
      <c r="P266" s="29"/>
    </row>
    <row r="267" spans="16:16" ht="21">
      <c r="P267" s="29"/>
    </row>
    <row r="268" spans="16:16" ht="21">
      <c r="P268" s="29"/>
    </row>
    <row r="269" spans="16:16" ht="21">
      <c r="P269" s="29"/>
    </row>
    <row r="270" spans="16:16" ht="21">
      <c r="P270" s="29"/>
    </row>
    <row r="271" spans="16:16" ht="21">
      <c r="P271" s="29"/>
    </row>
    <row r="272" spans="16:16" ht="21">
      <c r="P272" s="29"/>
    </row>
    <row r="273" spans="16:16" ht="21">
      <c r="P273" s="29"/>
    </row>
    <row r="274" spans="16:16" ht="21">
      <c r="P274" s="29"/>
    </row>
    <row r="275" spans="16:16" ht="21">
      <c r="P275" s="29"/>
    </row>
    <row r="276" spans="16:16" ht="21">
      <c r="P276" s="29"/>
    </row>
    <row r="277" spans="16:16" ht="21">
      <c r="P277" s="29"/>
    </row>
    <row r="278" spans="16:16" ht="21">
      <c r="P278" s="29"/>
    </row>
    <row r="279" spans="16:16" ht="21">
      <c r="P279" s="29"/>
    </row>
    <row r="280" spans="16:16" ht="21">
      <c r="P280" s="29"/>
    </row>
    <row r="281" spans="16:16" ht="21">
      <c r="P281" s="29"/>
    </row>
    <row r="282" spans="16:16" ht="21">
      <c r="P282" s="29"/>
    </row>
    <row r="283" spans="16:16" ht="21">
      <c r="P283" s="29"/>
    </row>
    <row r="284" spans="16:16" ht="21">
      <c r="P284" s="29"/>
    </row>
    <row r="285" spans="16:16" ht="21">
      <c r="P285" s="29"/>
    </row>
    <row r="286" spans="16:16" ht="21">
      <c r="P286" s="29"/>
    </row>
    <row r="287" spans="16:16" ht="21">
      <c r="P287" s="29"/>
    </row>
    <row r="288" spans="16:16" ht="21">
      <c r="P288" s="29"/>
    </row>
    <row r="289" spans="16:16" ht="21">
      <c r="P289" s="29"/>
    </row>
    <row r="290" spans="16:16" ht="21">
      <c r="P290" s="29"/>
    </row>
    <row r="291" spans="16:16" ht="21">
      <c r="P291" s="29"/>
    </row>
    <row r="292" spans="16:16" ht="21">
      <c r="P292" s="29"/>
    </row>
    <row r="293" spans="16:16" ht="21">
      <c r="P293" s="29"/>
    </row>
    <row r="294" spans="16:16" ht="21">
      <c r="P294" s="29"/>
    </row>
    <row r="295" spans="16:16" ht="21">
      <c r="P295" s="29"/>
    </row>
    <row r="296" spans="16:16" ht="21">
      <c r="P296" s="29"/>
    </row>
    <row r="297" spans="16:16" ht="21">
      <c r="P297" s="29"/>
    </row>
    <row r="298" spans="16:16" ht="21">
      <c r="P298" s="29"/>
    </row>
    <row r="299" spans="16:16" ht="21">
      <c r="P299" s="29"/>
    </row>
    <row r="300" spans="16:16" ht="21">
      <c r="P300" s="29"/>
    </row>
  </sheetData>
  <mergeCells count="7">
    <mergeCell ref="O3:P3"/>
    <mergeCell ref="B1:C1"/>
    <mergeCell ref="D1:E1"/>
    <mergeCell ref="F1:G1"/>
    <mergeCell ref="H1:I1"/>
    <mergeCell ref="J1:K1"/>
    <mergeCell ref="L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F3E28-0E20-884E-92AC-BB1418FE57CD}">
  <dimension ref="A1:P300"/>
  <sheetViews>
    <sheetView workbookViewId="0">
      <pane ySplit="2" topLeftCell="A3" activePane="bottomLeft" state="frozen"/>
      <selection pane="bottomLeft" activeCell="P10" sqref="P10"/>
    </sheetView>
  </sheetViews>
  <sheetFormatPr baseColWidth="10" defaultRowHeight="16"/>
  <cols>
    <col min="1" max="1" width="16.6640625" customWidth="1"/>
    <col min="12" max="13" width="11.6640625" customWidth="1"/>
    <col min="15" max="15" width="18.33203125" customWidth="1"/>
  </cols>
  <sheetData>
    <row r="1" spans="1:16" ht="23" customHeight="1" thickBot="1">
      <c r="A1" s="70" t="s">
        <v>3</v>
      </c>
      <c r="B1" s="110" t="s">
        <v>11</v>
      </c>
      <c r="C1" s="110"/>
      <c r="D1" s="111" t="s">
        <v>10</v>
      </c>
      <c r="E1" s="111"/>
      <c r="F1" s="112" t="s">
        <v>9</v>
      </c>
      <c r="G1" s="112"/>
      <c r="H1" s="113" t="s">
        <v>8</v>
      </c>
      <c r="I1" s="113"/>
      <c r="J1" s="116" t="s">
        <v>20</v>
      </c>
      <c r="K1" s="117"/>
      <c r="L1" s="109" t="s">
        <v>21</v>
      </c>
      <c r="M1" s="109"/>
      <c r="N1" s="36"/>
      <c r="O1" s="36"/>
      <c r="P1" s="36"/>
    </row>
    <row r="2" spans="1:16" ht="22" thickTop="1">
      <c r="A2" s="69"/>
      <c r="B2" s="41" t="s">
        <v>2</v>
      </c>
      <c r="C2" s="45" t="s">
        <v>13</v>
      </c>
      <c r="D2" s="41" t="s">
        <v>2</v>
      </c>
      <c r="E2" s="44" t="s">
        <v>13</v>
      </c>
      <c r="F2" s="41" t="s">
        <v>2</v>
      </c>
      <c r="G2" s="43" t="s">
        <v>13</v>
      </c>
      <c r="H2" s="41" t="s">
        <v>2</v>
      </c>
      <c r="I2" s="42" t="s">
        <v>13</v>
      </c>
      <c r="J2" s="41" t="s">
        <v>2</v>
      </c>
      <c r="K2" s="84" t="s">
        <v>13</v>
      </c>
      <c r="L2" s="83" t="s">
        <v>2</v>
      </c>
      <c r="M2" s="83" t="s">
        <v>13</v>
      </c>
      <c r="N2" s="36"/>
      <c r="O2" s="36"/>
      <c r="P2" s="36"/>
    </row>
    <row r="3" spans="1:16" ht="21">
      <c r="A3" s="76">
        <v>21605710</v>
      </c>
      <c r="B3" s="47">
        <v>16.75</v>
      </c>
      <c r="C3" s="51">
        <v>8</v>
      </c>
      <c r="D3" s="87">
        <v>16.829268290000002</v>
      </c>
      <c r="E3" s="50">
        <v>5</v>
      </c>
      <c r="F3" s="87">
        <v>14.583333333333334</v>
      </c>
      <c r="G3" s="49">
        <v>4</v>
      </c>
      <c r="H3" s="47">
        <v>14.47</v>
      </c>
      <c r="I3" s="48">
        <v>18</v>
      </c>
      <c r="J3" s="47">
        <v>12.8</v>
      </c>
      <c r="K3" s="81">
        <v>64</v>
      </c>
      <c r="L3" s="74">
        <f>ROUND((B3*P$4+D3*P$5+F3*P$6+H3*P$7+J3*P$8)/6.1,3)</f>
        <v>14.885999999999999</v>
      </c>
      <c r="M3" s="74">
        <f>RANK(L3,L$3:L$600,0)</f>
        <v>24</v>
      </c>
      <c r="N3" s="29"/>
      <c r="O3" s="107" t="s">
        <v>12</v>
      </c>
      <c r="P3" s="108"/>
    </row>
    <row r="4" spans="1:16" ht="21">
      <c r="A4" s="69">
        <v>21705448</v>
      </c>
      <c r="B4" s="41">
        <v>13.75</v>
      </c>
      <c r="C4" s="45">
        <v>43</v>
      </c>
      <c r="D4" s="88">
        <v>13.902439019999999</v>
      </c>
      <c r="E4" s="44">
        <v>38</v>
      </c>
      <c r="F4" s="88">
        <v>8.3333333333333339</v>
      </c>
      <c r="G4" s="43">
        <v>61</v>
      </c>
      <c r="H4" s="41">
        <v>12.63</v>
      </c>
      <c r="I4" s="42">
        <v>34</v>
      </c>
      <c r="J4" s="41">
        <v>16</v>
      </c>
      <c r="K4" s="82">
        <v>27</v>
      </c>
      <c r="L4" s="74">
        <f t="shared" ref="L4:L67" si="0">ROUND((B4*P$4+D4*P$5+F4*P$6+H4*P$7+J4*P$8)/6.1,3)</f>
        <v>13.657999999999999</v>
      </c>
      <c r="M4" s="74">
        <f t="shared" ref="M4:M67" si="1">RANK(L4,L$3:L$600,0)</f>
        <v>40</v>
      </c>
      <c r="N4" s="29"/>
      <c r="O4" s="65" t="s">
        <v>11</v>
      </c>
      <c r="P4" s="58">
        <v>1.4</v>
      </c>
    </row>
    <row r="5" spans="1:16" ht="21">
      <c r="A5" s="76">
        <v>21705630</v>
      </c>
      <c r="B5" s="47">
        <v>16</v>
      </c>
      <c r="C5" s="51">
        <v>13</v>
      </c>
      <c r="D5" s="87">
        <v>16.097560980000001</v>
      </c>
      <c r="E5" s="50">
        <v>10</v>
      </c>
      <c r="F5" s="87">
        <v>10.833333333333334</v>
      </c>
      <c r="G5" s="49">
        <v>36</v>
      </c>
      <c r="H5" s="47">
        <v>13.42</v>
      </c>
      <c r="I5" s="48">
        <v>27</v>
      </c>
      <c r="J5" s="47">
        <v>16.399999999999999</v>
      </c>
      <c r="K5" s="81">
        <v>21</v>
      </c>
      <c r="L5" s="74">
        <f t="shared" si="0"/>
        <v>15.132999999999999</v>
      </c>
      <c r="M5" s="74">
        <f t="shared" si="1"/>
        <v>17</v>
      </c>
      <c r="N5" s="29"/>
      <c r="O5" s="64" t="s">
        <v>10</v>
      </c>
      <c r="P5" s="58">
        <v>1.1000000000000001</v>
      </c>
    </row>
    <row r="6" spans="1:16" ht="21">
      <c r="A6" s="69">
        <v>21706348</v>
      </c>
      <c r="B6" s="41">
        <v>14</v>
      </c>
      <c r="C6" s="45">
        <v>38</v>
      </c>
      <c r="D6" s="88">
        <v>13.414634149999999</v>
      </c>
      <c r="E6" s="44">
        <v>44</v>
      </c>
      <c r="F6" s="88">
        <v>8.3333333333333339</v>
      </c>
      <c r="G6" s="43">
        <v>61</v>
      </c>
      <c r="H6" s="41">
        <v>11.84</v>
      </c>
      <c r="I6" s="42">
        <v>50</v>
      </c>
      <c r="J6" s="41">
        <v>14.8</v>
      </c>
      <c r="K6" s="82">
        <v>45</v>
      </c>
      <c r="L6" s="74">
        <f t="shared" si="0"/>
        <v>13.13</v>
      </c>
      <c r="M6" s="74">
        <f t="shared" si="1"/>
        <v>48</v>
      </c>
      <c r="N6" s="29"/>
      <c r="O6" s="63" t="s">
        <v>9</v>
      </c>
      <c r="P6" s="58">
        <v>0.8</v>
      </c>
    </row>
    <row r="7" spans="1:16" ht="21">
      <c r="A7" s="76">
        <v>21721492</v>
      </c>
      <c r="B7" s="47">
        <v>13.25</v>
      </c>
      <c r="C7" s="62">
        <v>47</v>
      </c>
      <c r="D7" s="87">
        <v>12.43902439</v>
      </c>
      <c r="E7" s="61">
        <v>55</v>
      </c>
      <c r="F7" s="87">
        <v>8.3333333333333339</v>
      </c>
      <c r="G7" s="49">
        <v>61</v>
      </c>
      <c r="H7" s="47">
        <v>10</v>
      </c>
      <c r="I7" s="48">
        <v>65</v>
      </c>
      <c r="J7" s="47">
        <v>16</v>
      </c>
      <c r="K7" s="81">
        <v>27</v>
      </c>
      <c r="L7" s="74">
        <f t="shared" si="0"/>
        <v>12.933999999999999</v>
      </c>
      <c r="M7" s="74">
        <f t="shared" si="1"/>
        <v>52</v>
      </c>
      <c r="N7" s="29"/>
      <c r="O7" s="60" t="s">
        <v>8</v>
      </c>
      <c r="P7" s="58">
        <v>0.8</v>
      </c>
    </row>
    <row r="8" spans="1:16" ht="21">
      <c r="A8" s="69">
        <v>21800031</v>
      </c>
      <c r="B8" s="41">
        <v>15.5</v>
      </c>
      <c r="C8" s="59">
        <v>19</v>
      </c>
      <c r="D8" s="88">
        <v>0</v>
      </c>
      <c r="E8" s="57">
        <v>97</v>
      </c>
      <c r="F8" s="88">
        <v>12.083333333333334</v>
      </c>
      <c r="G8" s="43">
        <v>23</v>
      </c>
      <c r="H8" s="41">
        <v>15</v>
      </c>
      <c r="I8" s="42">
        <v>9</v>
      </c>
      <c r="J8" s="41">
        <v>17.600000000000001</v>
      </c>
      <c r="K8" s="82">
        <v>7</v>
      </c>
      <c r="L8" s="74">
        <f t="shared" si="0"/>
        <v>12.88</v>
      </c>
      <c r="M8" s="74">
        <f t="shared" si="1"/>
        <v>53</v>
      </c>
      <c r="N8" s="29"/>
      <c r="O8" s="71" t="s">
        <v>20</v>
      </c>
      <c r="P8" s="58">
        <v>2</v>
      </c>
    </row>
    <row r="9" spans="1:16" ht="21">
      <c r="A9" s="76">
        <v>21800056</v>
      </c>
      <c r="B9" s="47">
        <v>17</v>
      </c>
      <c r="C9" s="51">
        <v>7</v>
      </c>
      <c r="D9" s="87">
        <v>16.829268290000002</v>
      </c>
      <c r="E9" s="50">
        <v>5</v>
      </c>
      <c r="F9" s="87">
        <v>15</v>
      </c>
      <c r="G9" s="49">
        <v>3</v>
      </c>
      <c r="H9" s="47">
        <v>15</v>
      </c>
      <c r="I9" s="48">
        <v>9</v>
      </c>
      <c r="J9" s="47">
        <v>17.600000000000001</v>
      </c>
      <c r="K9" s="81">
        <v>7</v>
      </c>
      <c r="L9" s="74">
        <f t="shared" si="0"/>
        <v>16.640999999999998</v>
      </c>
      <c r="M9" s="74">
        <f t="shared" si="1"/>
        <v>2</v>
      </c>
      <c r="N9" s="29"/>
      <c r="O9" s="58"/>
      <c r="P9" s="58"/>
    </row>
    <row r="10" spans="1:16" ht="21">
      <c r="A10" s="69">
        <v>21800090</v>
      </c>
      <c r="B10" s="41">
        <v>12.25</v>
      </c>
      <c r="C10" s="45">
        <v>60</v>
      </c>
      <c r="D10" s="88">
        <v>8.7804878049999999</v>
      </c>
      <c r="E10" s="44">
        <v>71</v>
      </c>
      <c r="F10" s="88">
        <v>10.416666666666666</v>
      </c>
      <c r="G10" s="43">
        <v>40</v>
      </c>
      <c r="H10" s="41">
        <v>10</v>
      </c>
      <c r="I10" s="42">
        <v>65</v>
      </c>
      <c r="J10" s="41">
        <v>14.4</v>
      </c>
      <c r="K10" s="82">
        <v>49</v>
      </c>
      <c r="L10" s="74">
        <f t="shared" si="0"/>
        <v>11.794</v>
      </c>
      <c r="M10" s="74">
        <f t="shared" si="1"/>
        <v>64</v>
      </c>
      <c r="N10" s="29"/>
      <c r="O10" s="56" t="s">
        <v>6</v>
      </c>
      <c r="P10" s="55">
        <v>103</v>
      </c>
    </row>
    <row r="11" spans="1:16" ht="21">
      <c r="A11" s="76">
        <v>21800174</v>
      </c>
      <c r="B11" s="47">
        <v>7</v>
      </c>
      <c r="C11" s="51">
        <v>84</v>
      </c>
      <c r="D11" s="87">
        <v>6.585365854</v>
      </c>
      <c r="E11" s="50">
        <v>81</v>
      </c>
      <c r="F11" s="87">
        <v>5</v>
      </c>
      <c r="G11" s="49">
        <v>84</v>
      </c>
      <c r="H11" s="47">
        <v>6.32</v>
      </c>
      <c r="I11" s="48">
        <v>88</v>
      </c>
      <c r="J11" s="47">
        <v>10.8</v>
      </c>
      <c r="K11" s="81">
        <v>77</v>
      </c>
      <c r="L11" s="74">
        <f t="shared" si="0"/>
        <v>7.82</v>
      </c>
      <c r="M11" s="74">
        <f t="shared" si="1"/>
        <v>86</v>
      </c>
      <c r="N11" s="29"/>
      <c r="O11" s="36"/>
      <c r="P11" s="29"/>
    </row>
    <row r="12" spans="1:16" ht="21">
      <c r="A12" s="69">
        <v>21800234</v>
      </c>
      <c r="B12" s="41">
        <v>12.75</v>
      </c>
      <c r="C12" s="45">
        <v>57</v>
      </c>
      <c r="D12" s="88">
        <v>9.2682926830000003</v>
      </c>
      <c r="E12" s="44">
        <v>68</v>
      </c>
      <c r="F12" s="88">
        <v>7.916666666666667</v>
      </c>
      <c r="G12" s="53">
        <v>70</v>
      </c>
      <c r="H12" s="41">
        <v>12.11</v>
      </c>
      <c r="I12" s="42">
        <v>46</v>
      </c>
      <c r="J12" s="41">
        <v>14.8</v>
      </c>
      <c r="K12" s="82">
        <v>45</v>
      </c>
      <c r="L12" s="74">
        <f t="shared" si="0"/>
        <v>12.076000000000001</v>
      </c>
      <c r="M12" s="74">
        <f t="shared" si="1"/>
        <v>60</v>
      </c>
      <c r="N12" s="29"/>
      <c r="O12" s="29"/>
      <c r="P12" s="29"/>
    </row>
    <row r="13" spans="1:16" ht="21">
      <c r="A13" s="76">
        <v>21800252</v>
      </c>
      <c r="B13" s="47">
        <v>16.75</v>
      </c>
      <c r="C13" s="51">
        <v>8</v>
      </c>
      <c r="D13" s="87">
        <v>16.097560980000001</v>
      </c>
      <c r="E13" s="50">
        <v>10</v>
      </c>
      <c r="F13" s="87">
        <v>10.833333333333334</v>
      </c>
      <c r="G13" s="49">
        <v>36</v>
      </c>
      <c r="H13" s="47">
        <v>14.74</v>
      </c>
      <c r="I13" s="48">
        <v>16</v>
      </c>
      <c r="J13" s="47">
        <v>14.8</v>
      </c>
      <c r="K13" s="81">
        <v>45</v>
      </c>
      <c r="L13" s="74">
        <f t="shared" si="0"/>
        <v>14.952999999999999</v>
      </c>
      <c r="M13" s="74">
        <f t="shared" si="1"/>
        <v>22</v>
      </c>
      <c r="N13" s="29"/>
      <c r="O13" s="29"/>
      <c r="P13" s="29"/>
    </row>
    <row r="14" spans="1:16" ht="21">
      <c r="A14" s="69">
        <v>21800278</v>
      </c>
      <c r="B14" s="41">
        <v>16</v>
      </c>
      <c r="C14" s="45">
        <v>13</v>
      </c>
      <c r="D14" s="88">
        <v>16.341463409999999</v>
      </c>
      <c r="E14" s="44">
        <v>8</v>
      </c>
      <c r="F14" s="88">
        <v>14.166666666666666</v>
      </c>
      <c r="G14" s="43">
        <v>8</v>
      </c>
      <c r="H14" s="41">
        <v>16.05</v>
      </c>
      <c r="I14" s="42">
        <v>2</v>
      </c>
      <c r="J14" s="41">
        <v>19.2</v>
      </c>
      <c r="K14" s="82">
        <v>2</v>
      </c>
      <c r="L14" s="74">
        <f t="shared" si="0"/>
        <v>16.876999999999999</v>
      </c>
      <c r="M14" s="74">
        <f t="shared" si="1"/>
        <v>1</v>
      </c>
      <c r="N14" s="29"/>
      <c r="O14" s="29"/>
      <c r="P14" s="29"/>
    </row>
    <row r="15" spans="1:16" ht="21">
      <c r="A15" s="76">
        <v>21800304</v>
      </c>
      <c r="B15" s="47">
        <v>12</v>
      </c>
      <c r="C15" s="51">
        <v>64</v>
      </c>
      <c r="D15" s="87">
        <v>12.43902439</v>
      </c>
      <c r="E15" s="50">
        <v>55</v>
      </c>
      <c r="F15" s="87">
        <v>8.3333333333333339</v>
      </c>
      <c r="G15" s="49">
        <v>61</v>
      </c>
      <c r="H15" s="47">
        <v>12.89</v>
      </c>
      <c r="I15" s="48">
        <v>32</v>
      </c>
      <c r="J15" s="47">
        <v>16.8</v>
      </c>
      <c r="K15" s="81">
        <v>17</v>
      </c>
      <c r="L15" s="74">
        <f t="shared" si="0"/>
        <v>13.289</v>
      </c>
      <c r="M15" s="74">
        <f t="shared" si="1"/>
        <v>45</v>
      </c>
      <c r="N15" s="29"/>
      <c r="O15" s="29"/>
      <c r="P15" s="29"/>
    </row>
    <row r="16" spans="1:16" ht="21">
      <c r="A16" s="69">
        <v>21800313</v>
      </c>
      <c r="B16" s="41">
        <v>16</v>
      </c>
      <c r="C16" s="45">
        <v>13</v>
      </c>
      <c r="D16" s="88">
        <v>14.634146339999999</v>
      </c>
      <c r="E16" s="44">
        <v>27</v>
      </c>
      <c r="F16" s="88">
        <v>11.25</v>
      </c>
      <c r="G16" s="43">
        <v>32</v>
      </c>
      <c r="H16" s="41">
        <v>14.21</v>
      </c>
      <c r="I16" s="42">
        <v>22</v>
      </c>
      <c r="J16" s="41">
        <v>19.600000000000001</v>
      </c>
      <c r="K16" s="82">
        <v>1</v>
      </c>
      <c r="L16" s="74">
        <f t="shared" si="0"/>
        <v>16.076000000000001</v>
      </c>
      <c r="M16" s="74">
        <f t="shared" si="1"/>
        <v>5</v>
      </c>
      <c r="N16" s="29"/>
      <c r="O16" s="29"/>
      <c r="P16" s="29"/>
    </row>
    <row r="17" spans="1:16" ht="21">
      <c r="A17" s="76">
        <v>21800324</v>
      </c>
      <c r="B17" s="47">
        <v>12.25</v>
      </c>
      <c r="C17" s="51">
        <v>60</v>
      </c>
      <c r="D17" s="87">
        <v>6.8292682930000002</v>
      </c>
      <c r="E17" s="50">
        <v>79</v>
      </c>
      <c r="F17" s="87">
        <v>10</v>
      </c>
      <c r="G17" s="49">
        <v>46</v>
      </c>
      <c r="H17" s="47">
        <v>10.26</v>
      </c>
      <c r="I17" s="48">
        <v>63</v>
      </c>
      <c r="J17" s="47">
        <v>15.6</v>
      </c>
      <c r="K17" s="81">
        <v>37</v>
      </c>
      <c r="L17" s="74">
        <f t="shared" si="0"/>
        <v>11.815</v>
      </c>
      <c r="M17" s="74">
        <f t="shared" si="1"/>
        <v>63</v>
      </c>
      <c r="N17" s="29"/>
      <c r="O17" s="29"/>
      <c r="P17" s="29"/>
    </row>
    <row r="18" spans="1:16" ht="21">
      <c r="A18" s="69">
        <v>21800563</v>
      </c>
      <c r="B18" s="41">
        <v>14.75</v>
      </c>
      <c r="C18" s="45">
        <v>28</v>
      </c>
      <c r="D18" s="88">
        <v>15.6097561</v>
      </c>
      <c r="E18" s="57">
        <v>17</v>
      </c>
      <c r="F18" s="88">
        <v>12.916666666666666</v>
      </c>
      <c r="G18" s="43">
        <v>16</v>
      </c>
      <c r="H18" s="41">
        <v>15</v>
      </c>
      <c r="I18" s="42">
        <v>9</v>
      </c>
      <c r="J18" s="41">
        <v>16</v>
      </c>
      <c r="K18" s="82">
        <v>27</v>
      </c>
      <c r="L18" s="74">
        <f t="shared" si="0"/>
        <v>15.106999999999999</v>
      </c>
      <c r="M18" s="74">
        <f t="shared" si="1"/>
        <v>18</v>
      </c>
      <c r="N18" s="29"/>
      <c r="O18" s="29"/>
      <c r="P18" s="29"/>
    </row>
    <row r="19" spans="1:16" ht="21">
      <c r="A19" s="76">
        <v>21800635</v>
      </c>
      <c r="B19" s="47">
        <v>14</v>
      </c>
      <c r="C19" s="51">
        <v>38</v>
      </c>
      <c r="D19" s="87">
        <v>13.414634149999999</v>
      </c>
      <c r="E19" s="50">
        <v>44</v>
      </c>
      <c r="F19" s="87">
        <v>10.416666666666666</v>
      </c>
      <c r="G19" s="49">
        <v>40</v>
      </c>
      <c r="H19" s="47">
        <v>12.89</v>
      </c>
      <c r="I19" s="48">
        <v>32</v>
      </c>
      <c r="J19" s="47">
        <v>14.8</v>
      </c>
      <c r="K19" s="81">
        <v>45</v>
      </c>
      <c r="L19" s="74">
        <f t="shared" si="0"/>
        <v>13.541</v>
      </c>
      <c r="M19" s="74">
        <f t="shared" si="1"/>
        <v>42</v>
      </c>
      <c r="N19" s="29"/>
      <c r="O19" s="29"/>
      <c r="P19" s="29"/>
    </row>
    <row r="20" spans="1:16" ht="21">
      <c r="A20" s="69">
        <v>21800689</v>
      </c>
      <c r="B20" s="41">
        <v>17.5</v>
      </c>
      <c r="C20" s="45">
        <v>4</v>
      </c>
      <c r="D20" s="88">
        <v>17.073170730000001</v>
      </c>
      <c r="E20" s="44">
        <v>4</v>
      </c>
      <c r="F20" s="88">
        <v>14.583333333333334</v>
      </c>
      <c r="G20" s="43">
        <v>4</v>
      </c>
      <c r="H20" s="41">
        <v>15.53</v>
      </c>
      <c r="I20" s="42">
        <v>7</v>
      </c>
      <c r="J20" s="41">
        <v>14.4</v>
      </c>
      <c r="K20" s="82">
        <v>49</v>
      </c>
      <c r="L20" s="74">
        <f t="shared" si="0"/>
        <v>15.766</v>
      </c>
      <c r="M20" s="74">
        <f t="shared" si="1"/>
        <v>7</v>
      </c>
      <c r="N20" s="29"/>
      <c r="O20" s="29"/>
      <c r="P20" s="29"/>
    </row>
    <row r="21" spans="1:16" ht="21">
      <c r="A21" s="76">
        <v>21800728</v>
      </c>
      <c r="B21" s="47">
        <v>11.5</v>
      </c>
      <c r="C21" s="51">
        <v>67</v>
      </c>
      <c r="D21" s="87">
        <v>11.2195122</v>
      </c>
      <c r="E21" s="50">
        <v>61</v>
      </c>
      <c r="F21" s="87">
        <v>10.416666666666666</v>
      </c>
      <c r="G21" s="49">
        <v>40</v>
      </c>
      <c r="H21" s="47">
        <v>13.16</v>
      </c>
      <c r="I21" s="48">
        <v>31</v>
      </c>
      <c r="J21" s="47">
        <v>13.2</v>
      </c>
      <c r="K21" s="81">
        <v>59</v>
      </c>
      <c r="L21" s="74">
        <f t="shared" si="0"/>
        <v>12.082000000000001</v>
      </c>
      <c r="M21" s="74">
        <f t="shared" si="1"/>
        <v>59</v>
      </c>
      <c r="N21" s="29"/>
      <c r="O21" s="29"/>
      <c r="P21" s="29"/>
    </row>
    <row r="22" spans="1:16" ht="21">
      <c r="A22" s="69">
        <v>21800738</v>
      </c>
      <c r="B22" s="41">
        <v>15.75</v>
      </c>
      <c r="C22" s="45">
        <v>17</v>
      </c>
      <c r="D22" s="88">
        <v>13.658536590000001</v>
      </c>
      <c r="E22" s="44">
        <v>40</v>
      </c>
      <c r="F22" s="88">
        <v>11.25</v>
      </c>
      <c r="G22" s="43">
        <v>32</v>
      </c>
      <c r="H22" s="41">
        <v>14.47</v>
      </c>
      <c r="I22" s="42">
        <v>18</v>
      </c>
      <c r="J22" s="41">
        <v>18.399999999999999</v>
      </c>
      <c r="K22" s="82">
        <v>3</v>
      </c>
      <c r="L22" s="74">
        <f t="shared" si="0"/>
        <v>15.484</v>
      </c>
      <c r="M22" s="74">
        <f t="shared" si="1"/>
        <v>12</v>
      </c>
      <c r="N22" s="29"/>
      <c r="O22" s="29"/>
      <c r="P22" s="29"/>
    </row>
    <row r="23" spans="1:16" ht="21">
      <c r="A23" s="76">
        <v>21800789</v>
      </c>
      <c r="B23" s="47">
        <v>8</v>
      </c>
      <c r="C23" s="51">
        <v>79</v>
      </c>
      <c r="D23" s="87">
        <v>6.8292682930000002</v>
      </c>
      <c r="E23" s="50">
        <v>79</v>
      </c>
      <c r="F23" s="87">
        <v>4.166666666666667</v>
      </c>
      <c r="G23" s="49">
        <v>90</v>
      </c>
      <c r="H23" s="47">
        <v>7.11</v>
      </c>
      <c r="I23" s="48">
        <v>84</v>
      </c>
      <c r="J23" s="47">
        <v>12.4</v>
      </c>
      <c r="K23" s="81">
        <v>68</v>
      </c>
      <c r="L23" s="74">
        <f t="shared" si="0"/>
        <v>8.6120000000000001</v>
      </c>
      <c r="M23" s="74">
        <f t="shared" si="1"/>
        <v>79</v>
      </c>
      <c r="N23" s="29"/>
      <c r="O23" s="29"/>
      <c r="P23" s="29"/>
    </row>
    <row r="24" spans="1:16" ht="21">
      <c r="A24" s="69">
        <v>21800977</v>
      </c>
      <c r="B24" s="41">
        <v>13.25</v>
      </c>
      <c r="C24" s="45">
        <v>47</v>
      </c>
      <c r="D24" s="88">
        <v>13.414634149999999</v>
      </c>
      <c r="E24" s="44">
        <v>44</v>
      </c>
      <c r="F24" s="88">
        <v>9.1666666666666661</v>
      </c>
      <c r="G24" s="43">
        <v>53</v>
      </c>
      <c r="H24" s="41">
        <v>10</v>
      </c>
      <c r="I24" s="42">
        <v>65</v>
      </c>
      <c r="J24" s="41">
        <v>16.8</v>
      </c>
      <c r="K24" s="82">
        <v>17</v>
      </c>
      <c r="L24" s="74">
        <f t="shared" si="0"/>
        <v>13.481999999999999</v>
      </c>
      <c r="M24" s="74">
        <f t="shared" si="1"/>
        <v>43</v>
      </c>
      <c r="N24" s="29"/>
      <c r="O24" s="29"/>
      <c r="P24" s="29"/>
    </row>
    <row r="25" spans="1:16" ht="21">
      <c r="A25" s="76">
        <v>21801019</v>
      </c>
      <c r="B25" s="47">
        <v>14.75</v>
      </c>
      <c r="C25" s="51">
        <v>28</v>
      </c>
      <c r="D25" s="87">
        <v>15.12195122</v>
      </c>
      <c r="E25" s="50">
        <v>21</v>
      </c>
      <c r="F25" s="87">
        <v>12.083333333333334</v>
      </c>
      <c r="G25" s="49">
        <v>23</v>
      </c>
      <c r="H25" s="47">
        <v>15.79</v>
      </c>
      <c r="I25" s="48">
        <v>5</v>
      </c>
      <c r="J25" s="47">
        <v>15.2</v>
      </c>
      <c r="K25" s="81">
        <v>43</v>
      </c>
      <c r="L25" s="74">
        <f t="shared" si="0"/>
        <v>14.750999999999999</v>
      </c>
      <c r="M25" s="74">
        <f t="shared" si="1"/>
        <v>25</v>
      </c>
      <c r="N25" s="29"/>
      <c r="O25" s="29"/>
      <c r="P25" s="29"/>
    </row>
    <row r="26" spans="1:16" ht="21">
      <c r="A26" s="69">
        <v>21801120</v>
      </c>
      <c r="B26" s="41">
        <v>12.25</v>
      </c>
      <c r="C26" s="45">
        <v>60</v>
      </c>
      <c r="D26" s="88">
        <v>11.463414630000001</v>
      </c>
      <c r="E26" s="44">
        <v>60</v>
      </c>
      <c r="F26" s="88">
        <v>8.75</v>
      </c>
      <c r="G26" s="43">
        <v>59</v>
      </c>
      <c r="H26" s="41">
        <v>11.84</v>
      </c>
      <c r="I26" s="42">
        <v>50</v>
      </c>
      <c r="J26" s="41">
        <v>12.8</v>
      </c>
      <c r="K26" s="82">
        <v>64</v>
      </c>
      <c r="L26" s="74">
        <f t="shared" si="0"/>
        <v>11.776</v>
      </c>
      <c r="M26" s="74">
        <f t="shared" si="1"/>
        <v>65</v>
      </c>
      <c r="N26" s="29"/>
      <c r="O26" s="29"/>
      <c r="P26" s="29"/>
    </row>
    <row r="27" spans="1:16" ht="21">
      <c r="A27" s="76">
        <v>21801122</v>
      </c>
      <c r="B27" s="47">
        <v>16.25</v>
      </c>
      <c r="C27" s="51">
        <v>12</v>
      </c>
      <c r="D27" s="87">
        <v>14.3902439</v>
      </c>
      <c r="E27" s="50">
        <v>33</v>
      </c>
      <c r="F27" s="87">
        <v>13.333333333333334</v>
      </c>
      <c r="G27" s="49">
        <v>14</v>
      </c>
      <c r="H27" s="47">
        <v>12.63</v>
      </c>
      <c r="I27" s="48">
        <v>34</v>
      </c>
      <c r="J27" s="47">
        <v>12</v>
      </c>
      <c r="K27" s="81">
        <v>71</v>
      </c>
      <c r="L27" s="74">
        <f t="shared" si="0"/>
        <v>13.664</v>
      </c>
      <c r="M27" s="74">
        <f t="shared" si="1"/>
        <v>39</v>
      </c>
      <c r="N27" s="29"/>
      <c r="O27" s="29"/>
      <c r="P27" s="29"/>
    </row>
    <row r="28" spans="1:16" ht="21">
      <c r="A28" s="69">
        <v>21801214</v>
      </c>
      <c r="B28" s="41">
        <v>18</v>
      </c>
      <c r="C28" s="45">
        <v>1</v>
      </c>
      <c r="D28" s="88">
        <v>17.56097561</v>
      </c>
      <c r="E28" s="44">
        <v>1</v>
      </c>
      <c r="F28" s="88">
        <v>12.5</v>
      </c>
      <c r="G28" s="43">
        <v>18</v>
      </c>
      <c r="H28" s="41">
        <v>16.579999999999998</v>
      </c>
      <c r="I28" s="42">
        <v>1</v>
      </c>
      <c r="J28" s="41">
        <v>12.4</v>
      </c>
      <c r="K28" s="82">
        <v>68</v>
      </c>
      <c r="L28" s="74">
        <f t="shared" si="0"/>
        <v>15.177</v>
      </c>
      <c r="M28" s="74">
        <f t="shared" si="1"/>
        <v>16</v>
      </c>
      <c r="N28" s="29"/>
      <c r="O28" s="29"/>
      <c r="P28" s="29"/>
    </row>
    <row r="29" spans="1:16" ht="21">
      <c r="A29" s="76">
        <v>21801240</v>
      </c>
      <c r="B29" s="47">
        <v>16.75</v>
      </c>
      <c r="C29" s="51">
        <v>8</v>
      </c>
      <c r="D29" s="87">
        <v>14.14634146</v>
      </c>
      <c r="E29" s="50">
        <v>36</v>
      </c>
      <c r="F29" s="87">
        <v>13.75</v>
      </c>
      <c r="G29" s="49">
        <v>10</v>
      </c>
      <c r="H29" s="47">
        <v>11.58</v>
      </c>
      <c r="I29" s="48">
        <v>55</v>
      </c>
      <c r="J29" s="47">
        <v>18</v>
      </c>
      <c r="K29" s="81">
        <v>5</v>
      </c>
      <c r="L29" s="74">
        <f t="shared" si="0"/>
        <v>15.619</v>
      </c>
      <c r="M29" s="74">
        <f t="shared" si="1"/>
        <v>9</v>
      </c>
      <c r="N29" s="29"/>
      <c r="O29" s="29"/>
      <c r="P29" s="29"/>
    </row>
    <row r="30" spans="1:16" ht="21">
      <c r="A30" s="69">
        <v>21801307</v>
      </c>
      <c r="B30" s="41">
        <v>10.25</v>
      </c>
      <c r="C30" s="45">
        <v>72</v>
      </c>
      <c r="D30" s="88">
        <v>10</v>
      </c>
      <c r="E30" s="44">
        <v>65</v>
      </c>
      <c r="F30" s="88">
        <v>7.5</v>
      </c>
      <c r="G30" s="43">
        <v>75</v>
      </c>
      <c r="H30" s="41">
        <v>9.2100000000000009</v>
      </c>
      <c r="I30" s="42">
        <v>74</v>
      </c>
      <c r="J30" s="41">
        <v>5.2</v>
      </c>
      <c r="K30" s="82">
        <v>97</v>
      </c>
      <c r="L30" s="74">
        <f t="shared" si="0"/>
        <v>8.0519999999999996</v>
      </c>
      <c r="M30" s="74">
        <f t="shared" si="1"/>
        <v>82</v>
      </c>
      <c r="N30" s="29"/>
      <c r="O30" s="29"/>
      <c r="P30" s="29"/>
    </row>
    <row r="31" spans="1:16" ht="21">
      <c r="A31" s="78">
        <v>21801402</v>
      </c>
      <c r="B31" s="47">
        <v>0</v>
      </c>
      <c r="C31" s="51">
        <v>97</v>
      </c>
      <c r="D31" s="87">
        <v>15.85365854</v>
      </c>
      <c r="E31" s="50">
        <v>15</v>
      </c>
      <c r="F31" s="87">
        <v>12.5</v>
      </c>
      <c r="G31" s="49">
        <v>18</v>
      </c>
      <c r="H31" s="47">
        <v>15</v>
      </c>
      <c r="I31" s="48">
        <v>9</v>
      </c>
      <c r="J31" s="47">
        <v>17.600000000000001</v>
      </c>
      <c r="K31" s="81">
        <v>7</v>
      </c>
      <c r="L31" s="74">
        <f t="shared" si="0"/>
        <v>12.236000000000001</v>
      </c>
      <c r="M31" s="74">
        <f t="shared" si="1"/>
        <v>58</v>
      </c>
      <c r="N31" s="29"/>
      <c r="O31" s="29"/>
      <c r="P31" s="29"/>
    </row>
    <row r="32" spans="1:16" ht="21">
      <c r="A32" s="69">
        <v>21801481</v>
      </c>
      <c r="B32" s="41">
        <v>13</v>
      </c>
      <c r="C32" s="45">
        <v>53</v>
      </c>
      <c r="D32" s="88">
        <v>16.097560980000001</v>
      </c>
      <c r="E32" s="44">
        <v>10</v>
      </c>
      <c r="F32" s="88">
        <v>11.666666666666666</v>
      </c>
      <c r="G32" s="43">
        <v>28</v>
      </c>
      <c r="H32" s="41">
        <v>11.32</v>
      </c>
      <c r="I32" s="42">
        <v>57</v>
      </c>
      <c r="J32" s="41">
        <v>14.4</v>
      </c>
      <c r="K32" s="82">
        <v>49</v>
      </c>
      <c r="L32" s="74">
        <f t="shared" si="0"/>
        <v>13.622</v>
      </c>
      <c r="M32" s="74">
        <f t="shared" si="1"/>
        <v>41</v>
      </c>
      <c r="N32" s="29"/>
      <c r="O32" s="29"/>
      <c r="P32" s="29"/>
    </row>
    <row r="33" spans="1:16" ht="21">
      <c r="A33" s="76">
        <v>21801495</v>
      </c>
      <c r="B33" s="47">
        <v>7</v>
      </c>
      <c r="C33" s="51">
        <v>84</v>
      </c>
      <c r="D33" s="87">
        <v>5.8536585370000003</v>
      </c>
      <c r="E33" s="50">
        <v>84</v>
      </c>
      <c r="F33" s="87">
        <v>7.5</v>
      </c>
      <c r="G33" s="49">
        <v>75</v>
      </c>
      <c r="H33" s="47">
        <v>9.2100000000000009</v>
      </c>
      <c r="I33" s="48">
        <v>74</v>
      </c>
      <c r="J33" s="47">
        <v>10</v>
      </c>
      <c r="K33" s="81">
        <v>80</v>
      </c>
      <c r="L33" s="74">
        <f t="shared" si="0"/>
        <v>8.1319999999999997</v>
      </c>
      <c r="M33" s="74">
        <f t="shared" si="1"/>
        <v>81</v>
      </c>
      <c r="N33" s="29"/>
      <c r="O33" s="29"/>
      <c r="P33" s="29"/>
    </row>
    <row r="34" spans="1:16" ht="21">
      <c r="A34" s="69">
        <v>21801710</v>
      </c>
      <c r="B34" s="41">
        <v>7.5</v>
      </c>
      <c r="C34" s="45">
        <v>81</v>
      </c>
      <c r="D34" s="88">
        <v>8.7804878049999999</v>
      </c>
      <c r="E34" s="44">
        <v>71</v>
      </c>
      <c r="F34" s="88">
        <v>5.416666666666667</v>
      </c>
      <c r="G34" s="43">
        <v>83</v>
      </c>
      <c r="H34" s="41">
        <v>8.9499999999999993</v>
      </c>
      <c r="I34" s="42">
        <v>80</v>
      </c>
      <c r="J34" s="41">
        <v>14.4</v>
      </c>
      <c r="K34" s="82">
        <v>49</v>
      </c>
      <c r="L34" s="74">
        <f t="shared" si="0"/>
        <v>9.91</v>
      </c>
      <c r="M34" s="74">
        <f t="shared" si="1"/>
        <v>75</v>
      </c>
      <c r="N34" s="29"/>
      <c r="O34" s="29"/>
      <c r="P34" s="29"/>
    </row>
    <row r="35" spans="1:16" ht="21">
      <c r="A35" s="76">
        <v>21801739</v>
      </c>
      <c r="B35" s="47">
        <v>14.5</v>
      </c>
      <c r="C35" s="51">
        <v>33</v>
      </c>
      <c r="D35" s="87">
        <v>13.658536590000001</v>
      </c>
      <c r="E35" s="50">
        <v>40</v>
      </c>
      <c r="F35" s="87">
        <v>9.1666666666666661</v>
      </c>
      <c r="G35" s="49">
        <v>53</v>
      </c>
      <c r="H35" s="47">
        <v>12.11</v>
      </c>
      <c r="I35" s="48">
        <v>46</v>
      </c>
      <c r="J35" s="47">
        <v>15.6</v>
      </c>
      <c r="K35" s="81">
        <v>37</v>
      </c>
      <c r="L35" s="74">
        <f t="shared" si="0"/>
        <v>13.696</v>
      </c>
      <c r="M35" s="74">
        <f t="shared" si="1"/>
        <v>38</v>
      </c>
      <c r="N35" s="29"/>
      <c r="O35" s="29"/>
      <c r="P35" s="29"/>
    </row>
    <row r="36" spans="1:16" ht="21">
      <c r="A36" s="69">
        <v>21801747</v>
      </c>
      <c r="B36" s="41">
        <v>15</v>
      </c>
      <c r="C36" s="45">
        <v>25</v>
      </c>
      <c r="D36" s="88">
        <v>12.68292683</v>
      </c>
      <c r="E36" s="44">
        <v>51</v>
      </c>
      <c r="F36" s="88">
        <v>8.3333333333333339</v>
      </c>
      <c r="G36" s="43">
        <v>61</v>
      </c>
      <c r="H36" s="41">
        <v>12.37</v>
      </c>
      <c r="I36" s="42">
        <v>41</v>
      </c>
      <c r="J36" s="41">
        <v>14.4</v>
      </c>
      <c r="K36" s="82">
        <v>49</v>
      </c>
      <c r="L36" s="74">
        <f t="shared" si="0"/>
        <v>13.166</v>
      </c>
      <c r="M36" s="74">
        <f t="shared" si="1"/>
        <v>47</v>
      </c>
      <c r="N36" s="29"/>
      <c r="O36" s="29"/>
      <c r="P36" s="29"/>
    </row>
    <row r="37" spans="1:16" ht="21">
      <c r="A37" s="76">
        <v>21801893</v>
      </c>
      <c r="B37" s="47">
        <v>13</v>
      </c>
      <c r="C37" s="51">
        <v>53</v>
      </c>
      <c r="D37" s="87">
        <v>9.7560975610000007</v>
      </c>
      <c r="E37" s="50">
        <v>66</v>
      </c>
      <c r="F37" s="87">
        <v>9.5833333333333339</v>
      </c>
      <c r="G37" s="49">
        <v>49</v>
      </c>
      <c r="H37" s="47">
        <v>10.79</v>
      </c>
      <c r="I37" s="48">
        <v>60</v>
      </c>
      <c r="J37" s="47">
        <v>16.399999999999999</v>
      </c>
      <c r="K37" s="81">
        <v>21</v>
      </c>
      <c r="L37" s="74">
        <f t="shared" si="0"/>
        <v>12.792</v>
      </c>
      <c r="M37" s="74">
        <f t="shared" si="1"/>
        <v>54</v>
      </c>
      <c r="N37" s="29"/>
      <c r="O37" s="29"/>
      <c r="P37" s="29"/>
    </row>
    <row r="38" spans="1:16" ht="21">
      <c r="A38" s="69">
        <v>21801909</v>
      </c>
      <c r="B38" s="41">
        <v>14</v>
      </c>
      <c r="C38" s="45">
        <v>38</v>
      </c>
      <c r="D38" s="88">
        <v>15.85365854</v>
      </c>
      <c r="E38" s="44">
        <v>15</v>
      </c>
      <c r="F38" s="88">
        <v>11.666666666666666</v>
      </c>
      <c r="G38" s="43">
        <v>28</v>
      </c>
      <c r="H38" s="41">
        <v>13.95</v>
      </c>
      <c r="I38" s="42">
        <v>24</v>
      </c>
      <c r="J38" s="41">
        <v>17.2</v>
      </c>
      <c r="K38" s="82">
        <v>13</v>
      </c>
      <c r="L38" s="74">
        <f t="shared" si="0"/>
        <v>15.071</v>
      </c>
      <c r="M38" s="74">
        <f t="shared" si="1"/>
        <v>20</v>
      </c>
      <c r="N38" s="29"/>
      <c r="O38" s="29"/>
      <c r="P38" s="29"/>
    </row>
    <row r="39" spans="1:16" ht="21">
      <c r="A39" s="76">
        <v>21801915</v>
      </c>
      <c r="B39" s="47">
        <v>14.75</v>
      </c>
      <c r="C39" s="51">
        <v>28</v>
      </c>
      <c r="D39" s="87">
        <v>11.95121951</v>
      </c>
      <c r="E39" s="50">
        <v>59</v>
      </c>
      <c r="F39" s="87">
        <v>11.666666666666666</v>
      </c>
      <c r="G39" s="49">
        <v>28</v>
      </c>
      <c r="H39" s="47">
        <v>11.84</v>
      </c>
      <c r="I39" s="48">
        <v>50</v>
      </c>
      <c r="J39" s="47">
        <v>13.6</v>
      </c>
      <c r="K39" s="81">
        <v>57</v>
      </c>
      <c r="L39" s="74">
        <f t="shared" si="0"/>
        <v>13.082000000000001</v>
      </c>
      <c r="M39" s="74">
        <f t="shared" si="1"/>
        <v>50</v>
      </c>
      <c r="N39" s="29"/>
      <c r="O39" s="29"/>
      <c r="P39" s="29"/>
    </row>
    <row r="40" spans="1:16" ht="21">
      <c r="A40" s="69">
        <v>21802198</v>
      </c>
      <c r="B40" s="41">
        <v>15</v>
      </c>
      <c r="C40" s="45">
        <v>25</v>
      </c>
      <c r="D40" s="88">
        <v>14.14634146</v>
      </c>
      <c r="E40" s="44">
        <v>36</v>
      </c>
      <c r="F40" s="88">
        <v>10</v>
      </c>
      <c r="G40" s="43">
        <v>46</v>
      </c>
      <c r="H40" s="41">
        <v>13.95</v>
      </c>
      <c r="I40" s="42">
        <v>24</v>
      </c>
      <c r="J40" s="41">
        <v>15.2</v>
      </c>
      <c r="K40" s="82">
        <v>43</v>
      </c>
      <c r="L40" s="74">
        <f t="shared" si="0"/>
        <v>14.118</v>
      </c>
      <c r="M40" s="74">
        <f t="shared" si="1"/>
        <v>33</v>
      </c>
      <c r="N40" s="29"/>
      <c r="O40" s="29"/>
      <c r="P40" s="29"/>
    </row>
    <row r="41" spans="1:16" ht="21">
      <c r="A41" s="76">
        <v>21802273</v>
      </c>
      <c r="B41" s="47">
        <v>8.25</v>
      </c>
      <c r="C41" s="51">
        <v>78</v>
      </c>
      <c r="D41" s="87">
        <v>9.0243902439999992</v>
      </c>
      <c r="E41" s="50">
        <v>69</v>
      </c>
      <c r="F41" s="87">
        <v>8.3333333333333339</v>
      </c>
      <c r="G41" s="49">
        <v>61</v>
      </c>
      <c r="H41" s="47">
        <v>9.74</v>
      </c>
      <c r="I41" s="48">
        <v>70</v>
      </c>
      <c r="J41" s="47">
        <v>11.6</v>
      </c>
      <c r="K41" s="81">
        <v>74</v>
      </c>
      <c r="L41" s="74">
        <f t="shared" si="0"/>
        <v>9.6940000000000008</v>
      </c>
      <c r="M41" s="74">
        <f t="shared" si="1"/>
        <v>78</v>
      </c>
      <c r="N41" s="29"/>
      <c r="O41" s="29"/>
      <c r="P41" s="29"/>
    </row>
    <row r="42" spans="1:16" ht="21">
      <c r="A42" s="69">
        <v>21802468</v>
      </c>
      <c r="B42" s="41">
        <v>12.5</v>
      </c>
      <c r="C42" s="45">
        <v>58</v>
      </c>
      <c r="D42" s="88">
        <v>12.195121950000001</v>
      </c>
      <c r="E42" s="44">
        <v>58</v>
      </c>
      <c r="F42" s="88">
        <v>9.1666666666666661</v>
      </c>
      <c r="G42" s="43">
        <v>53</v>
      </c>
      <c r="H42" s="41">
        <v>8.9499999999999993</v>
      </c>
      <c r="I42" s="42">
        <v>80</v>
      </c>
      <c r="J42" s="41">
        <v>14</v>
      </c>
      <c r="K42" s="82">
        <v>55</v>
      </c>
      <c r="L42" s="74">
        <f t="shared" si="0"/>
        <v>12.034000000000001</v>
      </c>
      <c r="M42" s="74">
        <f t="shared" si="1"/>
        <v>61</v>
      </c>
      <c r="N42" s="29"/>
      <c r="O42" s="29"/>
      <c r="P42" s="29"/>
    </row>
    <row r="43" spans="1:16" ht="21">
      <c r="A43" s="76">
        <v>21802475</v>
      </c>
      <c r="B43" s="47">
        <v>13.5</v>
      </c>
      <c r="C43" s="51">
        <v>44</v>
      </c>
      <c r="D43" s="87">
        <v>13.414634149999999</v>
      </c>
      <c r="E43" s="50">
        <v>44</v>
      </c>
      <c r="F43" s="87">
        <v>10.833333333333334</v>
      </c>
      <c r="G43" s="49">
        <v>36</v>
      </c>
      <c r="H43" s="47">
        <v>10.79</v>
      </c>
      <c r="I43" s="48">
        <v>60</v>
      </c>
      <c r="J43" s="47">
        <v>6</v>
      </c>
      <c r="K43" s="81">
        <v>93</v>
      </c>
      <c r="L43" s="74">
        <f t="shared" si="0"/>
        <v>10.32</v>
      </c>
      <c r="M43" s="74">
        <f t="shared" si="1"/>
        <v>72</v>
      </c>
      <c r="N43" s="29"/>
      <c r="O43" s="29"/>
      <c r="P43" s="29"/>
    </row>
    <row r="44" spans="1:16" ht="21">
      <c r="A44" s="69">
        <v>21802501</v>
      </c>
      <c r="B44" s="41">
        <v>14</v>
      </c>
      <c r="C44" s="45">
        <v>38</v>
      </c>
      <c r="D44" s="88">
        <v>14.87804878</v>
      </c>
      <c r="E44" s="44">
        <v>22</v>
      </c>
      <c r="F44" s="88">
        <v>7.5</v>
      </c>
      <c r="G44" s="43">
        <v>75</v>
      </c>
      <c r="H44" s="41">
        <v>14.74</v>
      </c>
      <c r="I44" s="42">
        <v>16</v>
      </c>
      <c r="J44" s="41">
        <v>17.600000000000001</v>
      </c>
      <c r="K44" s="82">
        <v>7</v>
      </c>
      <c r="L44" s="74">
        <f t="shared" si="0"/>
        <v>14.583</v>
      </c>
      <c r="M44" s="74">
        <f t="shared" si="1"/>
        <v>28</v>
      </c>
      <c r="N44" s="29"/>
      <c r="O44" s="29"/>
      <c r="P44" s="29"/>
    </row>
    <row r="45" spans="1:16" ht="21">
      <c r="A45" s="76">
        <v>21802681</v>
      </c>
      <c r="B45" s="47">
        <v>16</v>
      </c>
      <c r="C45" s="51">
        <v>13</v>
      </c>
      <c r="D45" s="87">
        <v>13.658536590000001</v>
      </c>
      <c r="E45" s="50">
        <v>40</v>
      </c>
      <c r="F45" s="87">
        <v>9.1666666666666661</v>
      </c>
      <c r="G45" s="49">
        <v>53</v>
      </c>
      <c r="H45" s="47">
        <v>14.21</v>
      </c>
      <c r="I45" s="48">
        <v>22</v>
      </c>
      <c r="J45" s="47">
        <v>18</v>
      </c>
      <c r="K45" s="81">
        <v>5</v>
      </c>
      <c r="L45" s="74">
        <f t="shared" si="0"/>
        <v>15.103</v>
      </c>
      <c r="M45" s="74">
        <f t="shared" si="1"/>
        <v>19</v>
      </c>
      <c r="N45" s="29"/>
      <c r="O45" s="29"/>
      <c r="P45" s="29"/>
    </row>
    <row r="46" spans="1:16" ht="21">
      <c r="A46" s="69">
        <v>21802691</v>
      </c>
      <c r="B46" s="41">
        <v>11</v>
      </c>
      <c r="C46" s="45">
        <v>70</v>
      </c>
      <c r="D46" s="88">
        <v>9.5121951219999996</v>
      </c>
      <c r="E46" s="44">
        <v>67</v>
      </c>
      <c r="F46" s="88">
        <v>8.3333333333333339</v>
      </c>
      <c r="G46" s="43">
        <v>61</v>
      </c>
      <c r="H46" s="41">
        <v>11.05</v>
      </c>
      <c r="I46" s="42">
        <v>59</v>
      </c>
      <c r="J46" s="41">
        <v>13.2</v>
      </c>
      <c r="K46" s="82">
        <v>59</v>
      </c>
      <c r="L46" s="74">
        <f t="shared" si="0"/>
        <v>11.11</v>
      </c>
      <c r="M46" s="74">
        <f t="shared" si="1"/>
        <v>70</v>
      </c>
      <c r="N46" s="29"/>
      <c r="O46" s="29"/>
      <c r="P46" s="29"/>
    </row>
    <row r="47" spans="1:16" ht="21">
      <c r="A47" s="76">
        <v>21802921</v>
      </c>
      <c r="B47" s="47">
        <v>14.5</v>
      </c>
      <c r="C47" s="51">
        <v>33</v>
      </c>
      <c r="D47" s="87">
        <v>12.926829270000001</v>
      </c>
      <c r="E47" s="50">
        <v>50</v>
      </c>
      <c r="F47" s="87">
        <v>11.25</v>
      </c>
      <c r="G47" s="49">
        <v>32</v>
      </c>
      <c r="H47" s="47">
        <v>12.37</v>
      </c>
      <c r="I47" s="48">
        <v>41</v>
      </c>
      <c r="J47" s="47">
        <v>13.2</v>
      </c>
      <c r="K47" s="81">
        <v>59</v>
      </c>
      <c r="L47" s="74">
        <f t="shared" si="0"/>
        <v>13.085000000000001</v>
      </c>
      <c r="M47" s="74">
        <f t="shared" si="1"/>
        <v>49</v>
      </c>
      <c r="N47" s="29"/>
      <c r="O47" s="29"/>
      <c r="P47" s="29"/>
    </row>
    <row r="48" spans="1:16" ht="21">
      <c r="A48" s="69">
        <v>21802928</v>
      </c>
      <c r="B48" s="41">
        <v>12.25</v>
      </c>
      <c r="C48" s="45">
        <v>60</v>
      </c>
      <c r="D48" s="88">
        <v>5.6097560980000001</v>
      </c>
      <c r="E48" s="44">
        <v>86</v>
      </c>
      <c r="F48" s="88">
        <v>5.833333333333333</v>
      </c>
      <c r="G48" s="43">
        <v>82</v>
      </c>
      <c r="H48" s="41">
        <v>9.74</v>
      </c>
      <c r="I48" s="42">
        <v>70</v>
      </c>
      <c r="J48" s="41">
        <v>13.2</v>
      </c>
      <c r="K48" s="82">
        <v>59</v>
      </c>
      <c r="L48" s="74">
        <f t="shared" si="0"/>
        <v>10.193</v>
      </c>
      <c r="M48" s="74">
        <f t="shared" si="1"/>
        <v>73</v>
      </c>
      <c r="N48" s="29"/>
      <c r="O48" s="29"/>
      <c r="P48" s="29"/>
    </row>
    <row r="49" spans="1:16" ht="21">
      <c r="A49" s="76">
        <v>21802983</v>
      </c>
      <c r="B49" s="47">
        <v>17.25</v>
      </c>
      <c r="C49" s="51">
        <v>5</v>
      </c>
      <c r="D49" s="87">
        <v>17.31707317</v>
      </c>
      <c r="E49" s="50">
        <v>2</v>
      </c>
      <c r="F49" s="87">
        <v>13.75</v>
      </c>
      <c r="G49" s="49">
        <v>10</v>
      </c>
      <c r="H49" s="47">
        <v>16.05</v>
      </c>
      <c r="I49" s="48">
        <v>2</v>
      </c>
      <c r="J49" s="47">
        <v>11.2</v>
      </c>
      <c r="K49" s="81">
        <v>76</v>
      </c>
      <c r="L49" s="74">
        <f t="shared" si="0"/>
        <v>14.662000000000001</v>
      </c>
      <c r="M49" s="74">
        <f t="shared" si="1"/>
        <v>26</v>
      </c>
      <c r="N49" s="29"/>
      <c r="O49" s="29"/>
      <c r="P49" s="29"/>
    </row>
    <row r="50" spans="1:16" ht="21">
      <c r="A50" s="69">
        <v>21803168</v>
      </c>
      <c r="B50" s="41">
        <v>15</v>
      </c>
      <c r="C50" s="45">
        <v>25</v>
      </c>
      <c r="D50" s="88">
        <v>17.31707317</v>
      </c>
      <c r="E50" s="44">
        <v>2</v>
      </c>
      <c r="F50" s="88">
        <v>12.5</v>
      </c>
      <c r="G50" s="43">
        <v>18</v>
      </c>
      <c r="H50" s="41">
        <v>12.63</v>
      </c>
      <c r="I50" s="42">
        <v>34</v>
      </c>
      <c r="J50" s="41">
        <v>17.2</v>
      </c>
      <c r="K50" s="82">
        <v>13</v>
      </c>
      <c r="L50" s="74">
        <f t="shared" si="0"/>
        <v>15.5</v>
      </c>
      <c r="M50" s="74">
        <f t="shared" si="1"/>
        <v>11</v>
      </c>
      <c r="N50" s="29"/>
      <c r="O50" s="29"/>
      <c r="P50" s="29"/>
    </row>
    <row r="51" spans="1:16" ht="21">
      <c r="A51" s="76">
        <v>21803341</v>
      </c>
      <c r="B51" s="47">
        <v>8</v>
      </c>
      <c r="C51" s="51">
        <v>79</v>
      </c>
      <c r="D51" s="87">
        <v>6.0975609759999996</v>
      </c>
      <c r="E51" s="50">
        <v>83</v>
      </c>
      <c r="F51" s="87">
        <v>6.666666666666667</v>
      </c>
      <c r="G51" s="49">
        <v>81</v>
      </c>
      <c r="H51" s="47">
        <v>10</v>
      </c>
      <c r="I51" s="48">
        <v>65</v>
      </c>
      <c r="J51" s="47">
        <v>8</v>
      </c>
      <c r="K51" s="81">
        <v>88</v>
      </c>
      <c r="L51" s="74">
        <f t="shared" si="0"/>
        <v>7.7439999999999998</v>
      </c>
      <c r="M51" s="74">
        <f t="shared" si="1"/>
        <v>87</v>
      </c>
      <c r="N51" s="29"/>
      <c r="O51" s="29"/>
      <c r="P51" s="29"/>
    </row>
    <row r="52" spans="1:16" ht="21">
      <c r="A52" s="69">
        <v>21803342</v>
      </c>
      <c r="B52" s="41">
        <v>14.75</v>
      </c>
      <c r="C52" s="45">
        <v>28</v>
      </c>
      <c r="D52" s="88">
        <v>16.341463409999999</v>
      </c>
      <c r="E52" s="44">
        <v>8</v>
      </c>
      <c r="F52" s="88">
        <v>14.583333333333334</v>
      </c>
      <c r="G52" s="43">
        <v>4</v>
      </c>
      <c r="H52" s="41">
        <v>12.63</v>
      </c>
      <c r="I52" s="42">
        <v>34</v>
      </c>
      <c r="J52" s="41">
        <v>10</v>
      </c>
      <c r="K52" s="82">
        <v>80</v>
      </c>
      <c r="L52" s="74">
        <f t="shared" si="0"/>
        <v>13.18</v>
      </c>
      <c r="M52" s="74">
        <f t="shared" si="1"/>
        <v>46</v>
      </c>
      <c r="N52" s="29"/>
      <c r="O52" s="29"/>
      <c r="P52" s="29"/>
    </row>
    <row r="53" spans="1:16" ht="21">
      <c r="A53" s="76">
        <v>21803355</v>
      </c>
      <c r="B53" s="47">
        <v>15.75</v>
      </c>
      <c r="C53" s="51">
        <v>17</v>
      </c>
      <c r="D53" s="87">
        <v>14.87804878</v>
      </c>
      <c r="E53" s="50">
        <v>22</v>
      </c>
      <c r="F53" s="87">
        <v>15.833333333333334</v>
      </c>
      <c r="G53" s="49">
        <v>1</v>
      </c>
      <c r="H53" s="47">
        <v>11.58</v>
      </c>
      <c r="I53" s="48">
        <v>55</v>
      </c>
      <c r="J53" s="47">
        <v>17.600000000000001</v>
      </c>
      <c r="K53" s="81">
        <v>7</v>
      </c>
      <c r="L53" s="74">
        <f t="shared" si="0"/>
        <v>15.663</v>
      </c>
      <c r="M53" s="74">
        <f t="shared" si="1"/>
        <v>8</v>
      </c>
      <c r="N53" s="29"/>
      <c r="O53" s="29"/>
      <c r="P53" s="29"/>
    </row>
    <row r="54" spans="1:16" ht="21">
      <c r="A54" s="69">
        <v>21803416</v>
      </c>
      <c r="B54" s="41">
        <v>15.25</v>
      </c>
      <c r="C54" s="45">
        <v>22</v>
      </c>
      <c r="D54" s="88">
        <v>14.634146339999999</v>
      </c>
      <c r="E54" s="44">
        <v>27</v>
      </c>
      <c r="F54" s="88">
        <v>10.416666666666666</v>
      </c>
      <c r="G54" s="43">
        <v>40</v>
      </c>
      <c r="H54" s="41">
        <v>11.32</v>
      </c>
      <c r="I54" s="42">
        <v>57</v>
      </c>
      <c r="J54" s="41">
        <v>16.399999999999999</v>
      </c>
      <c r="K54" s="82">
        <v>21</v>
      </c>
      <c r="L54" s="74">
        <f t="shared" si="0"/>
        <v>14.367000000000001</v>
      </c>
      <c r="M54" s="74">
        <f t="shared" si="1"/>
        <v>30</v>
      </c>
      <c r="N54" s="29"/>
      <c r="O54" s="29"/>
      <c r="P54" s="29"/>
    </row>
    <row r="55" spans="1:16" ht="21">
      <c r="A55" s="76">
        <v>21803418</v>
      </c>
      <c r="B55" s="47">
        <v>18</v>
      </c>
      <c r="C55" s="51">
        <v>1</v>
      </c>
      <c r="D55" s="87">
        <v>16.829268290000002</v>
      </c>
      <c r="E55" s="50">
        <v>5</v>
      </c>
      <c r="F55" s="87">
        <v>14.166666666666666</v>
      </c>
      <c r="G55" s="49">
        <v>8</v>
      </c>
      <c r="H55" s="47">
        <v>16.05</v>
      </c>
      <c r="I55" s="48">
        <v>2</v>
      </c>
      <c r="J55" s="47">
        <v>16.399999999999999</v>
      </c>
      <c r="K55" s="81">
        <v>21</v>
      </c>
      <c r="L55" s="74">
        <f t="shared" si="0"/>
        <v>16.506</v>
      </c>
      <c r="M55" s="74">
        <f t="shared" si="1"/>
        <v>3</v>
      </c>
      <c r="N55" s="29"/>
      <c r="O55" s="29"/>
      <c r="P55" s="29"/>
    </row>
    <row r="56" spans="1:16" ht="21">
      <c r="A56" s="69">
        <v>21803698</v>
      </c>
      <c r="B56" s="41">
        <v>12.5</v>
      </c>
      <c r="C56" s="45">
        <v>58</v>
      </c>
      <c r="D56" s="88">
        <v>13.658536590000001</v>
      </c>
      <c r="E56" s="44">
        <v>40</v>
      </c>
      <c r="F56" s="88">
        <v>9.5833333333333339</v>
      </c>
      <c r="G56" s="43">
        <v>49</v>
      </c>
      <c r="H56" s="41">
        <v>9.2100000000000009</v>
      </c>
      <c r="I56" s="42">
        <v>74</v>
      </c>
      <c r="J56" s="41">
        <v>16</v>
      </c>
      <c r="K56" s="82">
        <v>27</v>
      </c>
      <c r="L56" s="74">
        <f t="shared" si="0"/>
        <v>13.042</v>
      </c>
      <c r="M56" s="74">
        <f t="shared" si="1"/>
        <v>51</v>
      </c>
      <c r="N56" s="29"/>
      <c r="O56" s="29"/>
      <c r="P56" s="29"/>
    </row>
    <row r="57" spans="1:16" ht="21">
      <c r="A57" s="76">
        <v>21803948</v>
      </c>
      <c r="B57" s="47">
        <v>9.5</v>
      </c>
      <c r="C57" s="51">
        <v>75</v>
      </c>
      <c r="D57" s="87">
        <v>12.43902439</v>
      </c>
      <c r="E57" s="50">
        <v>55</v>
      </c>
      <c r="F57" s="87">
        <v>7.916666666666667</v>
      </c>
      <c r="G57" s="49">
        <v>70</v>
      </c>
      <c r="H57" s="47">
        <v>12.37</v>
      </c>
      <c r="I57" s="48">
        <v>41</v>
      </c>
      <c r="J57" s="47">
        <v>16</v>
      </c>
      <c r="K57" s="81">
        <v>27</v>
      </c>
      <c r="L57" s="74">
        <f t="shared" si="0"/>
        <v>12.33</v>
      </c>
      <c r="M57" s="74">
        <f t="shared" si="1"/>
        <v>57</v>
      </c>
      <c r="N57" s="29"/>
      <c r="O57" s="29"/>
      <c r="P57" s="29"/>
    </row>
    <row r="58" spans="1:16" ht="21">
      <c r="A58" s="69">
        <v>21804172</v>
      </c>
      <c r="B58" s="41">
        <v>9.25</v>
      </c>
      <c r="C58" s="45">
        <v>76</v>
      </c>
      <c r="D58" s="88">
        <v>7.0731707320000003</v>
      </c>
      <c r="E58" s="44">
        <v>76</v>
      </c>
      <c r="F58" s="88">
        <v>9.1666666666666661</v>
      </c>
      <c r="G58" s="43">
        <v>53</v>
      </c>
      <c r="H58" s="41">
        <v>9.4700000000000006</v>
      </c>
      <c r="I58" s="42">
        <v>72</v>
      </c>
      <c r="J58" s="41">
        <v>12.8</v>
      </c>
      <c r="K58" s="82">
        <v>64</v>
      </c>
      <c r="L58" s="74">
        <f t="shared" si="0"/>
        <v>10.039</v>
      </c>
      <c r="M58" s="74">
        <f t="shared" si="1"/>
        <v>74</v>
      </c>
      <c r="N58" s="29"/>
      <c r="O58" s="29"/>
      <c r="P58" s="29"/>
    </row>
    <row r="59" spans="1:16" ht="21">
      <c r="A59" s="76">
        <v>21804261</v>
      </c>
      <c r="B59" s="47">
        <v>17.25</v>
      </c>
      <c r="C59" s="51">
        <v>5</v>
      </c>
      <c r="D59" s="87">
        <v>16.097560980000001</v>
      </c>
      <c r="E59" s="50">
        <v>10</v>
      </c>
      <c r="F59" s="87">
        <v>14.583333333333334</v>
      </c>
      <c r="G59" s="49">
        <v>4</v>
      </c>
      <c r="H59" s="47">
        <v>15.79</v>
      </c>
      <c r="I59" s="48">
        <v>5</v>
      </c>
      <c r="J59" s="47">
        <v>16.399999999999999</v>
      </c>
      <c r="K59" s="81">
        <v>21</v>
      </c>
      <c r="L59" s="74">
        <f t="shared" si="0"/>
        <v>16.222000000000001</v>
      </c>
      <c r="M59" s="74">
        <f t="shared" si="1"/>
        <v>4</v>
      </c>
      <c r="N59" s="29"/>
      <c r="O59" s="29"/>
      <c r="P59" s="29"/>
    </row>
    <row r="60" spans="1:16" ht="21">
      <c r="A60" s="69">
        <v>21804349</v>
      </c>
      <c r="B60" s="41">
        <v>14.25</v>
      </c>
      <c r="C60" s="45">
        <v>37</v>
      </c>
      <c r="D60" s="88">
        <v>14.87804878</v>
      </c>
      <c r="E60" s="44">
        <v>22</v>
      </c>
      <c r="F60" s="88">
        <v>7.916666666666667</v>
      </c>
      <c r="G60" s="43">
        <v>70</v>
      </c>
      <c r="H60" s="41">
        <v>12.37</v>
      </c>
      <c r="I60" s="42">
        <v>41</v>
      </c>
      <c r="J60" s="41">
        <v>15.6</v>
      </c>
      <c r="K60" s="82">
        <v>37</v>
      </c>
      <c r="L60" s="74">
        <f t="shared" si="0"/>
        <v>13.728999999999999</v>
      </c>
      <c r="M60" s="74">
        <f t="shared" si="1"/>
        <v>37</v>
      </c>
      <c r="N60" s="29"/>
      <c r="O60" s="29"/>
      <c r="P60" s="29"/>
    </row>
    <row r="61" spans="1:16" ht="21">
      <c r="A61" s="76">
        <v>21804444</v>
      </c>
      <c r="B61" s="47">
        <v>17.75</v>
      </c>
      <c r="C61" s="51">
        <v>3</v>
      </c>
      <c r="D61" s="87">
        <v>14.87804878</v>
      </c>
      <c r="E61" s="50">
        <v>22</v>
      </c>
      <c r="F61" s="87">
        <v>12.083333333333334</v>
      </c>
      <c r="G61" s="49">
        <v>23</v>
      </c>
      <c r="H61" s="47">
        <v>14.47</v>
      </c>
      <c r="I61" s="48">
        <v>18</v>
      </c>
      <c r="J61" s="47">
        <v>15.6</v>
      </c>
      <c r="K61" s="81">
        <v>37</v>
      </c>
      <c r="L61" s="74">
        <f t="shared" si="0"/>
        <v>15.353999999999999</v>
      </c>
      <c r="M61" s="74">
        <f t="shared" si="1"/>
        <v>15</v>
      </c>
      <c r="N61" s="29"/>
      <c r="O61" s="29"/>
      <c r="P61" s="29"/>
    </row>
    <row r="62" spans="1:16" ht="21">
      <c r="A62" s="69">
        <v>21804485</v>
      </c>
      <c r="B62" s="41">
        <v>15.5</v>
      </c>
      <c r="C62" s="45">
        <v>19</v>
      </c>
      <c r="D62" s="88">
        <v>15.365853660000001</v>
      </c>
      <c r="E62" s="44">
        <v>20</v>
      </c>
      <c r="F62" s="88">
        <v>13.75</v>
      </c>
      <c r="G62" s="43">
        <v>10</v>
      </c>
      <c r="H62" s="41">
        <v>15</v>
      </c>
      <c r="I62" s="42">
        <v>9</v>
      </c>
      <c r="J62" s="41">
        <v>16.399999999999999</v>
      </c>
      <c r="K62" s="82">
        <v>21</v>
      </c>
      <c r="L62" s="74">
        <f t="shared" si="0"/>
        <v>15.476000000000001</v>
      </c>
      <c r="M62" s="74">
        <f t="shared" si="1"/>
        <v>13</v>
      </c>
      <c r="N62" s="29"/>
      <c r="O62" s="29"/>
      <c r="P62" s="29"/>
    </row>
    <row r="63" spans="1:16" ht="21">
      <c r="A63" s="76">
        <v>21804625</v>
      </c>
      <c r="B63" s="47">
        <v>15.25</v>
      </c>
      <c r="C63" s="51">
        <v>22</v>
      </c>
      <c r="D63" s="87">
        <v>16.097560980000001</v>
      </c>
      <c r="E63" s="50">
        <v>10</v>
      </c>
      <c r="F63" s="87">
        <v>12.916666666666666</v>
      </c>
      <c r="G63" s="49">
        <v>16</v>
      </c>
      <c r="H63" s="47">
        <v>12.11</v>
      </c>
      <c r="I63" s="48">
        <v>46</v>
      </c>
      <c r="J63" s="47">
        <v>16</v>
      </c>
      <c r="K63" s="81">
        <v>27</v>
      </c>
      <c r="L63" s="74">
        <f t="shared" si="0"/>
        <v>14.930999999999999</v>
      </c>
      <c r="M63" s="74">
        <f t="shared" si="1"/>
        <v>23</v>
      </c>
      <c r="N63" s="29"/>
      <c r="O63" s="29"/>
      <c r="P63" s="29"/>
    </row>
    <row r="64" spans="1:16" ht="21">
      <c r="A64" s="69">
        <v>21804800</v>
      </c>
      <c r="B64" s="41">
        <v>13.5</v>
      </c>
      <c r="C64" s="45">
        <v>44</v>
      </c>
      <c r="D64" s="88">
        <v>13.414634149999999</v>
      </c>
      <c r="E64" s="44">
        <v>44</v>
      </c>
      <c r="F64" s="88">
        <v>12.083333333333334</v>
      </c>
      <c r="G64" s="43">
        <v>23</v>
      </c>
      <c r="H64" s="41">
        <v>9.2100000000000009</v>
      </c>
      <c r="I64" s="42">
        <v>74</v>
      </c>
      <c r="J64" s="41">
        <v>10</v>
      </c>
      <c r="K64" s="82">
        <v>80</v>
      </c>
      <c r="L64" s="74">
        <f t="shared" si="0"/>
        <v>11.589</v>
      </c>
      <c r="M64" s="74">
        <f t="shared" si="1"/>
        <v>66</v>
      </c>
      <c r="N64" s="29"/>
      <c r="O64" s="29"/>
      <c r="P64" s="29"/>
    </row>
    <row r="65" spans="1:16" ht="21">
      <c r="A65" s="76">
        <v>21804897</v>
      </c>
      <c r="B65" s="47">
        <v>16.75</v>
      </c>
      <c r="C65" s="51">
        <v>8</v>
      </c>
      <c r="D65" s="87">
        <v>15.6097561</v>
      </c>
      <c r="E65" s="50">
        <v>17</v>
      </c>
      <c r="F65" s="87">
        <v>13.75</v>
      </c>
      <c r="G65" s="49">
        <v>10</v>
      </c>
      <c r="H65" s="47">
        <v>15</v>
      </c>
      <c r="I65" s="48">
        <v>9</v>
      </c>
      <c r="J65" s="47">
        <v>16.8</v>
      </c>
      <c r="K65" s="81">
        <v>17</v>
      </c>
      <c r="L65" s="74">
        <f t="shared" si="0"/>
        <v>15.938000000000001</v>
      </c>
      <c r="M65" s="74">
        <f t="shared" si="1"/>
        <v>6</v>
      </c>
      <c r="N65" s="29"/>
      <c r="O65" s="29"/>
      <c r="P65" s="29"/>
    </row>
    <row r="66" spans="1:16" ht="21">
      <c r="A66" s="69">
        <v>21805060</v>
      </c>
      <c r="B66" s="41">
        <v>0</v>
      </c>
      <c r="C66" s="45">
        <v>97</v>
      </c>
      <c r="D66" s="88">
        <v>2.4390243900000002</v>
      </c>
      <c r="E66" s="44">
        <v>93</v>
      </c>
      <c r="F66" s="90">
        <v>0</v>
      </c>
      <c r="G66" s="43">
        <v>98</v>
      </c>
      <c r="H66" s="41">
        <v>3.95</v>
      </c>
      <c r="I66" s="42">
        <v>97</v>
      </c>
      <c r="J66" s="41">
        <v>6</v>
      </c>
      <c r="K66" s="82">
        <v>93</v>
      </c>
      <c r="L66" s="74">
        <f t="shared" si="0"/>
        <v>2.9249999999999998</v>
      </c>
      <c r="M66" s="74">
        <f t="shared" si="1"/>
        <v>98</v>
      </c>
      <c r="N66" s="29"/>
      <c r="O66" s="29"/>
      <c r="P66" s="29"/>
    </row>
    <row r="67" spans="1:16" ht="21">
      <c r="A67" s="76">
        <v>21805073</v>
      </c>
      <c r="B67" s="47">
        <v>10.25</v>
      </c>
      <c r="C67" s="51">
        <v>72</v>
      </c>
      <c r="D67" s="87">
        <v>14.3902439</v>
      </c>
      <c r="E67" s="50">
        <v>33</v>
      </c>
      <c r="F67" s="87">
        <v>12.5</v>
      </c>
      <c r="G67" s="49">
        <v>18</v>
      </c>
      <c r="H67" s="47">
        <v>9.2100000000000009</v>
      </c>
      <c r="I67" s="48">
        <v>74</v>
      </c>
      <c r="J67" s="47">
        <v>10.8</v>
      </c>
      <c r="K67" s="81">
        <v>77</v>
      </c>
      <c r="L67" s="74">
        <f t="shared" si="0"/>
        <v>11.336</v>
      </c>
      <c r="M67" s="74">
        <f t="shared" si="1"/>
        <v>68</v>
      </c>
      <c r="N67" s="29"/>
      <c r="O67" s="29"/>
      <c r="P67" s="29"/>
    </row>
    <row r="68" spans="1:16" ht="21">
      <c r="A68" s="69">
        <v>21805421</v>
      </c>
      <c r="B68" s="41">
        <v>13.25</v>
      </c>
      <c r="C68" s="45">
        <v>47</v>
      </c>
      <c r="D68" s="88">
        <v>15.6097561</v>
      </c>
      <c r="E68" s="44">
        <v>17</v>
      </c>
      <c r="F68" s="88">
        <v>12.083333333333334</v>
      </c>
      <c r="G68" s="43">
        <v>23</v>
      </c>
      <c r="H68" s="41">
        <v>15</v>
      </c>
      <c r="I68" s="42">
        <v>9</v>
      </c>
      <c r="J68" s="41">
        <v>18.399999999999999</v>
      </c>
      <c r="K68" s="82">
        <v>3</v>
      </c>
      <c r="L68" s="74">
        <f t="shared" ref="L68:L105" si="2">ROUND((B68*P$4+D68*P$5+F68*P$6+H68*P$7+J68*P$8)/6.1,3)</f>
        <v>15.441000000000001</v>
      </c>
      <c r="M68" s="74">
        <f t="shared" ref="M68:M105" si="3">RANK(L68,L$3:L$600,0)</f>
        <v>14</v>
      </c>
      <c r="N68" s="29"/>
      <c r="O68" s="29"/>
      <c r="P68" s="29"/>
    </row>
    <row r="69" spans="1:16" ht="21">
      <c r="A69" s="76">
        <v>21805723</v>
      </c>
      <c r="B69" s="47">
        <v>15.5</v>
      </c>
      <c r="C69" s="51">
        <v>19</v>
      </c>
      <c r="D69" s="87">
        <v>13.902439019999999</v>
      </c>
      <c r="E69" s="50">
        <v>38</v>
      </c>
      <c r="F69" s="87">
        <v>7.916666666666667</v>
      </c>
      <c r="G69" s="49">
        <v>70</v>
      </c>
      <c r="H69" s="47">
        <v>12.37</v>
      </c>
      <c r="I69" s="48">
        <v>41</v>
      </c>
      <c r="J69" s="47">
        <v>17.2</v>
      </c>
      <c r="K69" s="81">
        <v>13</v>
      </c>
      <c r="L69" s="74">
        <f t="shared" si="2"/>
        <v>14.364000000000001</v>
      </c>
      <c r="M69" s="74">
        <f t="shared" si="3"/>
        <v>31</v>
      </c>
      <c r="N69" s="29"/>
      <c r="O69" s="29"/>
      <c r="P69" s="29"/>
    </row>
    <row r="70" spans="1:16" ht="21">
      <c r="A70" s="69">
        <v>21806763</v>
      </c>
      <c r="B70" s="41">
        <v>11.25</v>
      </c>
      <c r="C70" s="45">
        <v>69</v>
      </c>
      <c r="D70" s="88">
        <v>11.2195122</v>
      </c>
      <c r="E70" s="44">
        <v>61</v>
      </c>
      <c r="F70" s="88">
        <v>10</v>
      </c>
      <c r="G70" s="43">
        <v>46</v>
      </c>
      <c r="H70" s="41">
        <v>12.11</v>
      </c>
      <c r="I70" s="42">
        <v>46</v>
      </c>
      <c r="J70" s="41">
        <v>12</v>
      </c>
      <c r="K70" s="82">
        <v>71</v>
      </c>
      <c r="L70" s="74">
        <f t="shared" si="2"/>
        <v>11.439</v>
      </c>
      <c r="M70" s="74">
        <f t="shared" si="3"/>
        <v>67</v>
      </c>
      <c r="N70" s="29"/>
      <c r="O70" s="29"/>
      <c r="P70" s="29"/>
    </row>
    <row r="71" spans="1:16" ht="21">
      <c r="A71" s="76">
        <v>21806904</v>
      </c>
      <c r="B71" s="47">
        <v>14.5</v>
      </c>
      <c r="C71" s="51">
        <v>33</v>
      </c>
      <c r="D71" s="87">
        <v>14.87804878</v>
      </c>
      <c r="E71" s="50">
        <v>22</v>
      </c>
      <c r="F71" s="87">
        <v>15.416666666666666</v>
      </c>
      <c r="G71" s="49">
        <v>2</v>
      </c>
      <c r="H71" s="47">
        <v>13.42</v>
      </c>
      <c r="I71" s="48">
        <v>27</v>
      </c>
      <c r="J71" s="47">
        <v>16</v>
      </c>
      <c r="K71" s="81">
        <v>27</v>
      </c>
      <c r="L71" s="74">
        <f t="shared" si="2"/>
        <v>15.039</v>
      </c>
      <c r="M71" s="74">
        <f t="shared" si="3"/>
        <v>21</v>
      </c>
      <c r="N71" s="29"/>
      <c r="O71" s="29"/>
      <c r="P71" s="29"/>
    </row>
    <row r="72" spans="1:16" ht="21">
      <c r="A72" s="69">
        <v>21817440</v>
      </c>
      <c r="B72" s="41">
        <v>5.25</v>
      </c>
      <c r="C72" s="45">
        <v>88</v>
      </c>
      <c r="D72" s="88">
        <v>4.8780487800000003</v>
      </c>
      <c r="E72" s="44">
        <v>88</v>
      </c>
      <c r="F72" s="88">
        <v>4.583333333333333</v>
      </c>
      <c r="G72" s="43">
        <v>85</v>
      </c>
      <c r="H72" s="41">
        <v>3.42</v>
      </c>
      <c r="I72" s="42">
        <v>99</v>
      </c>
      <c r="J72" s="41">
        <v>9.1999999999999993</v>
      </c>
      <c r="K72" s="82">
        <v>86</v>
      </c>
      <c r="L72" s="74">
        <f t="shared" si="2"/>
        <v>6.1509999999999998</v>
      </c>
      <c r="M72" s="74">
        <f t="shared" si="3"/>
        <v>89</v>
      </c>
      <c r="N72" s="29"/>
      <c r="O72" s="29"/>
      <c r="P72" s="29"/>
    </row>
    <row r="73" spans="1:16" ht="21">
      <c r="A73" s="76">
        <v>21817973</v>
      </c>
      <c r="B73" s="47">
        <v>10.25</v>
      </c>
      <c r="C73" s="51">
        <v>72</v>
      </c>
      <c r="D73" s="87">
        <v>7.5609756099999998</v>
      </c>
      <c r="E73" s="50">
        <v>75</v>
      </c>
      <c r="F73" s="87">
        <v>8.75</v>
      </c>
      <c r="G73" s="49">
        <v>59</v>
      </c>
      <c r="H73" s="47">
        <v>6.05</v>
      </c>
      <c r="I73" s="48">
        <v>90</v>
      </c>
      <c r="J73" s="47">
        <v>12.8</v>
      </c>
      <c r="K73" s="81">
        <v>64</v>
      </c>
      <c r="L73" s="74">
        <f t="shared" si="2"/>
        <v>9.8539999999999992</v>
      </c>
      <c r="M73" s="74">
        <f t="shared" si="3"/>
        <v>76</v>
      </c>
      <c r="N73" s="29"/>
      <c r="O73" s="29"/>
      <c r="P73" s="29"/>
    </row>
    <row r="74" spans="1:16" ht="21">
      <c r="A74" s="69">
        <v>21818578</v>
      </c>
      <c r="B74" s="41">
        <v>13.5</v>
      </c>
      <c r="C74" s="45">
        <v>44</v>
      </c>
      <c r="D74" s="88">
        <v>12.68292683</v>
      </c>
      <c r="E74" s="44">
        <v>51</v>
      </c>
      <c r="F74" s="88">
        <v>9.5833333333333339</v>
      </c>
      <c r="G74" s="43">
        <v>49</v>
      </c>
      <c r="H74" s="41">
        <v>11.84</v>
      </c>
      <c r="I74" s="42">
        <v>50</v>
      </c>
      <c r="J74" s="41">
        <v>15.6</v>
      </c>
      <c r="K74" s="82">
        <v>37</v>
      </c>
      <c r="L74" s="74">
        <f t="shared" si="2"/>
        <v>13.31</v>
      </c>
      <c r="M74" s="74">
        <f t="shared" si="3"/>
        <v>44</v>
      </c>
      <c r="N74" s="29"/>
      <c r="O74" s="29"/>
      <c r="P74" s="29"/>
    </row>
    <row r="75" spans="1:16" ht="21">
      <c r="A75" s="76">
        <v>21818719</v>
      </c>
      <c r="B75" s="47">
        <v>6.5</v>
      </c>
      <c r="C75" s="51">
        <v>87</v>
      </c>
      <c r="D75" s="87">
        <v>7.0731707320000003</v>
      </c>
      <c r="E75" s="50">
        <v>76</v>
      </c>
      <c r="F75" s="87">
        <v>3.75</v>
      </c>
      <c r="G75" s="49">
        <v>92</v>
      </c>
      <c r="H75" s="47">
        <v>6.32</v>
      </c>
      <c r="I75" s="48">
        <v>88</v>
      </c>
      <c r="J75" s="47">
        <v>7.2</v>
      </c>
      <c r="K75" s="81">
        <v>90</v>
      </c>
      <c r="L75" s="74">
        <f t="shared" si="2"/>
        <v>6.4489999999999998</v>
      </c>
      <c r="M75" s="74">
        <f t="shared" si="3"/>
        <v>88</v>
      </c>
      <c r="N75" s="29"/>
      <c r="O75" s="29"/>
      <c r="P75" s="29"/>
    </row>
    <row r="76" spans="1:16" ht="21">
      <c r="A76" s="69">
        <v>21900149</v>
      </c>
      <c r="B76" s="41">
        <v>5</v>
      </c>
      <c r="C76" s="45">
        <v>89</v>
      </c>
      <c r="D76" s="88">
        <v>3.902439024</v>
      </c>
      <c r="E76" s="44">
        <v>92</v>
      </c>
      <c r="F76" s="88">
        <v>3.3333333333333335</v>
      </c>
      <c r="G76" s="43">
        <v>93</v>
      </c>
      <c r="H76" s="41">
        <v>7.11</v>
      </c>
      <c r="I76" s="42">
        <v>84</v>
      </c>
      <c r="J76" s="41">
        <v>7.2</v>
      </c>
      <c r="K76" s="82">
        <v>90</v>
      </c>
      <c r="L76" s="74">
        <f t="shared" si="2"/>
        <v>5.5819999999999999</v>
      </c>
      <c r="M76" s="74">
        <f t="shared" si="3"/>
        <v>90</v>
      </c>
      <c r="N76" s="29"/>
      <c r="O76" s="29"/>
      <c r="P76" s="29"/>
    </row>
    <row r="77" spans="1:16" ht="21">
      <c r="A77" s="76">
        <v>21900153</v>
      </c>
      <c r="B77" s="47">
        <v>7.5</v>
      </c>
      <c r="C77" s="51">
        <v>81</v>
      </c>
      <c r="D77" s="87">
        <v>7.0731707320000003</v>
      </c>
      <c r="E77" s="50">
        <v>76</v>
      </c>
      <c r="F77" s="87">
        <v>4.583333333333333</v>
      </c>
      <c r="G77" s="49">
        <v>85</v>
      </c>
      <c r="H77" s="47">
        <v>9.2100000000000009</v>
      </c>
      <c r="I77" s="48">
        <v>74</v>
      </c>
      <c r="J77" s="47">
        <v>9.1999999999999993</v>
      </c>
      <c r="K77" s="81">
        <v>86</v>
      </c>
      <c r="L77" s="74">
        <f t="shared" si="2"/>
        <v>7.8220000000000001</v>
      </c>
      <c r="M77" s="74">
        <f t="shared" si="3"/>
        <v>85</v>
      </c>
      <c r="N77" s="29"/>
      <c r="O77" s="29"/>
      <c r="P77" s="29"/>
    </row>
    <row r="78" spans="1:16" ht="21">
      <c r="A78" s="69">
        <v>21900189</v>
      </c>
      <c r="B78" s="41">
        <v>15.25</v>
      </c>
      <c r="C78" s="45">
        <v>22</v>
      </c>
      <c r="D78" s="88">
        <v>14.634146339999999</v>
      </c>
      <c r="E78" s="44">
        <v>27</v>
      </c>
      <c r="F78" s="88">
        <v>13.333333333333334</v>
      </c>
      <c r="G78" s="43">
        <v>14</v>
      </c>
      <c r="H78" s="41">
        <v>14.47</v>
      </c>
      <c r="I78" s="42">
        <v>18</v>
      </c>
      <c r="J78" s="41">
        <v>17.600000000000001</v>
      </c>
      <c r="K78" s="82">
        <v>7</v>
      </c>
      <c r="L78" s="74">
        <f t="shared" si="2"/>
        <v>15.555999999999999</v>
      </c>
      <c r="M78" s="74">
        <f t="shared" si="3"/>
        <v>10</v>
      </c>
      <c r="N78" s="29"/>
      <c r="O78" s="29"/>
      <c r="P78" s="29"/>
    </row>
    <row r="79" spans="1:16" ht="21">
      <c r="A79" s="76">
        <v>21900196</v>
      </c>
      <c r="B79" s="47">
        <v>14.75</v>
      </c>
      <c r="C79" s="51">
        <v>28</v>
      </c>
      <c r="D79" s="87">
        <v>12.68292683</v>
      </c>
      <c r="E79" s="50">
        <v>51</v>
      </c>
      <c r="F79" s="87">
        <v>11.25</v>
      </c>
      <c r="G79" s="49">
        <v>32</v>
      </c>
      <c r="H79" s="47">
        <v>13.42</v>
      </c>
      <c r="I79" s="48">
        <v>27</v>
      </c>
      <c r="J79" s="47">
        <v>16</v>
      </c>
      <c r="K79" s="81">
        <v>27</v>
      </c>
      <c r="L79" s="74">
        <f t="shared" si="2"/>
        <v>14.154</v>
      </c>
      <c r="M79" s="74">
        <f t="shared" si="3"/>
        <v>32</v>
      </c>
      <c r="N79" s="29"/>
      <c r="O79" s="29"/>
      <c r="P79" s="29"/>
    </row>
    <row r="80" spans="1:16" ht="21">
      <c r="A80" s="69">
        <v>21900266</v>
      </c>
      <c r="B80" s="41">
        <v>3.25</v>
      </c>
      <c r="C80" s="45">
        <v>94</v>
      </c>
      <c r="D80" s="88">
        <v>4.8780487800000003</v>
      </c>
      <c r="E80" s="44">
        <v>88</v>
      </c>
      <c r="F80" s="88">
        <v>2.9166666666666665</v>
      </c>
      <c r="G80" s="43">
        <v>95</v>
      </c>
      <c r="H80" s="41">
        <v>6.05</v>
      </c>
      <c r="I80" s="42">
        <v>90</v>
      </c>
      <c r="J80" s="41">
        <v>5.6</v>
      </c>
      <c r="K80" s="82">
        <v>95</v>
      </c>
      <c r="L80" s="74">
        <f t="shared" si="2"/>
        <v>4.6379999999999999</v>
      </c>
      <c r="M80" s="74">
        <f t="shared" si="3"/>
        <v>94</v>
      </c>
      <c r="N80" s="29"/>
      <c r="O80" s="29"/>
      <c r="P80" s="29"/>
    </row>
    <row r="81" spans="1:16" ht="21">
      <c r="A81" s="76">
        <v>21900352</v>
      </c>
      <c r="B81" s="47">
        <v>3.5</v>
      </c>
      <c r="C81" s="51">
        <v>93</v>
      </c>
      <c r="D81" s="87">
        <v>1.951219512</v>
      </c>
      <c r="E81" s="50">
        <v>94</v>
      </c>
      <c r="F81" s="87">
        <v>4.166666666666667</v>
      </c>
      <c r="G81" s="49">
        <v>90</v>
      </c>
      <c r="H81" s="47">
        <v>6.58</v>
      </c>
      <c r="I81" s="48">
        <v>86</v>
      </c>
      <c r="J81" s="47">
        <v>6.8</v>
      </c>
      <c r="K81" s="81">
        <v>92</v>
      </c>
      <c r="L81" s="74">
        <f t="shared" si="2"/>
        <v>4.7939999999999996</v>
      </c>
      <c r="M81" s="74">
        <f t="shared" si="3"/>
        <v>93</v>
      </c>
      <c r="N81" s="29"/>
      <c r="O81" s="29"/>
      <c r="P81" s="29"/>
    </row>
    <row r="82" spans="1:16" ht="21">
      <c r="A82" s="69">
        <v>21900520</v>
      </c>
      <c r="B82" s="41">
        <v>7.5</v>
      </c>
      <c r="C82" s="45">
        <v>81</v>
      </c>
      <c r="D82" s="88">
        <v>5.8536585370000003</v>
      </c>
      <c r="E82" s="44">
        <v>84</v>
      </c>
      <c r="F82" s="88">
        <v>4.583333333333333</v>
      </c>
      <c r="G82" s="43">
        <v>85</v>
      </c>
      <c r="H82" s="41">
        <v>8.42</v>
      </c>
      <c r="I82" s="42">
        <v>82</v>
      </c>
      <c r="J82" s="41">
        <v>11.6</v>
      </c>
      <c r="K82" s="82">
        <v>74</v>
      </c>
      <c r="L82" s="74">
        <f t="shared" si="2"/>
        <v>8.2859999999999996</v>
      </c>
      <c r="M82" s="74">
        <f t="shared" si="3"/>
        <v>80</v>
      </c>
      <c r="N82" s="29"/>
      <c r="O82" s="29"/>
      <c r="P82" s="29"/>
    </row>
    <row r="83" spans="1:16" ht="21">
      <c r="A83" s="76">
        <v>21900557</v>
      </c>
      <c r="B83" s="47">
        <v>11.75</v>
      </c>
      <c r="C83" s="51">
        <v>66</v>
      </c>
      <c r="D83" s="87">
        <v>11.2195122</v>
      </c>
      <c r="E83" s="50">
        <v>61</v>
      </c>
      <c r="F83" s="87">
        <v>7.5</v>
      </c>
      <c r="G83" s="49">
        <v>75</v>
      </c>
      <c r="H83" s="47">
        <v>12.63</v>
      </c>
      <c r="I83" s="48">
        <v>34</v>
      </c>
      <c r="J83" s="47">
        <v>15.6</v>
      </c>
      <c r="K83" s="81">
        <v>37</v>
      </c>
      <c r="L83" s="74">
        <f t="shared" si="2"/>
        <v>12.475</v>
      </c>
      <c r="M83" s="74">
        <f t="shared" si="3"/>
        <v>55</v>
      </c>
      <c r="N83" s="29"/>
      <c r="O83" s="29"/>
      <c r="P83" s="29"/>
    </row>
    <row r="84" spans="1:16" ht="21">
      <c r="A84" s="69">
        <v>21900718</v>
      </c>
      <c r="B84" s="41">
        <v>13.25</v>
      </c>
      <c r="C84" s="45">
        <v>47</v>
      </c>
      <c r="D84" s="88">
        <v>13.17073171</v>
      </c>
      <c r="E84" s="44">
        <v>49</v>
      </c>
      <c r="F84" s="88">
        <v>8.3333333333333339</v>
      </c>
      <c r="G84" s="43">
        <v>61</v>
      </c>
      <c r="H84" s="41">
        <v>15.26</v>
      </c>
      <c r="I84" s="42">
        <v>8</v>
      </c>
      <c r="J84" s="41">
        <v>16</v>
      </c>
      <c r="K84" s="82">
        <v>27</v>
      </c>
      <c r="L84" s="74">
        <f t="shared" si="2"/>
        <v>13.756</v>
      </c>
      <c r="M84" s="74">
        <f t="shared" si="3"/>
        <v>35</v>
      </c>
      <c r="N84" s="29"/>
      <c r="O84" s="29"/>
      <c r="P84" s="29"/>
    </row>
    <row r="85" spans="1:16" ht="21">
      <c r="A85" s="76">
        <v>21900720</v>
      </c>
      <c r="B85" s="47">
        <v>0</v>
      </c>
      <c r="C85" s="51">
        <v>97</v>
      </c>
      <c r="D85" s="87">
        <v>5.3658536589999999</v>
      </c>
      <c r="E85" s="50">
        <v>87</v>
      </c>
      <c r="F85" s="87">
        <v>4.583333333333333</v>
      </c>
      <c r="G85" s="49">
        <v>85</v>
      </c>
      <c r="H85" s="47">
        <v>4.21</v>
      </c>
      <c r="I85" s="48">
        <v>96</v>
      </c>
      <c r="J85" s="47">
        <v>10</v>
      </c>
      <c r="K85" s="81">
        <v>80</v>
      </c>
      <c r="L85" s="74">
        <f t="shared" si="2"/>
        <v>5.4</v>
      </c>
      <c r="M85" s="74">
        <f t="shared" si="3"/>
        <v>92</v>
      </c>
      <c r="N85" s="29"/>
      <c r="O85" s="29"/>
      <c r="P85" s="29"/>
    </row>
    <row r="86" spans="1:16" ht="21">
      <c r="A86" s="69">
        <v>21900754</v>
      </c>
      <c r="B86" s="41">
        <v>14.5</v>
      </c>
      <c r="C86" s="45">
        <v>33</v>
      </c>
      <c r="D86" s="88">
        <v>14.634146339999999</v>
      </c>
      <c r="E86" s="44">
        <v>27</v>
      </c>
      <c r="F86" s="88">
        <v>10.416666666666666</v>
      </c>
      <c r="G86" s="43">
        <v>40</v>
      </c>
      <c r="H86" s="41">
        <v>11.84</v>
      </c>
      <c r="I86" s="42">
        <v>50</v>
      </c>
      <c r="J86" s="41">
        <v>16.8</v>
      </c>
      <c r="K86" s="82">
        <v>17</v>
      </c>
      <c r="L86" s="74">
        <f t="shared" si="2"/>
        <v>14.394</v>
      </c>
      <c r="M86" s="74">
        <f t="shared" si="3"/>
        <v>29</v>
      </c>
      <c r="N86" s="29"/>
      <c r="O86" s="29"/>
      <c r="P86" s="29"/>
    </row>
    <row r="87" spans="1:16" ht="21">
      <c r="A87" s="76">
        <v>21900923</v>
      </c>
      <c r="B87" s="47">
        <v>12</v>
      </c>
      <c r="C87" s="51">
        <v>64</v>
      </c>
      <c r="D87" s="87">
        <v>9.0243902439999992</v>
      </c>
      <c r="E87" s="50">
        <v>69</v>
      </c>
      <c r="F87" s="87">
        <v>7.5</v>
      </c>
      <c r="G87" s="49">
        <v>75</v>
      </c>
      <c r="H87" s="47">
        <v>10.26</v>
      </c>
      <c r="I87" s="48">
        <v>63</v>
      </c>
      <c r="J87" s="47">
        <v>14</v>
      </c>
      <c r="K87" s="81">
        <v>55</v>
      </c>
      <c r="L87" s="74">
        <f t="shared" si="2"/>
        <v>11.301</v>
      </c>
      <c r="M87" s="74">
        <f t="shared" si="3"/>
        <v>69</v>
      </c>
      <c r="N87" s="29"/>
      <c r="O87" s="29"/>
      <c r="P87" s="29"/>
    </row>
    <row r="88" spans="1:16" ht="21">
      <c r="A88" s="69">
        <v>21901127</v>
      </c>
      <c r="B88" s="41">
        <v>6.75</v>
      </c>
      <c r="C88" s="45">
        <v>86</v>
      </c>
      <c r="D88" s="88">
        <v>0</v>
      </c>
      <c r="E88" s="44">
        <v>97</v>
      </c>
      <c r="F88" s="90">
        <v>0</v>
      </c>
      <c r="G88" s="43">
        <v>98</v>
      </c>
      <c r="H88" s="41">
        <v>5.26</v>
      </c>
      <c r="I88" s="42">
        <v>92</v>
      </c>
      <c r="J88" s="41">
        <v>10</v>
      </c>
      <c r="K88" s="82">
        <v>80</v>
      </c>
      <c r="L88" s="74">
        <f t="shared" si="2"/>
        <v>5.5179999999999998</v>
      </c>
      <c r="M88" s="74">
        <f t="shared" si="3"/>
        <v>91</v>
      </c>
      <c r="N88" s="29"/>
      <c r="O88" s="29"/>
      <c r="P88" s="29"/>
    </row>
    <row r="89" spans="1:16" ht="21">
      <c r="A89" s="76">
        <v>21901873</v>
      </c>
      <c r="B89" s="47">
        <v>14</v>
      </c>
      <c r="C89" s="51">
        <v>38</v>
      </c>
      <c r="D89" s="87">
        <v>14.634146339999999</v>
      </c>
      <c r="E89" s="50">
        <v>27</v>
      </c>
      <c r="F89" s="87">
        <v>10.833333333333334</v>
      </c>
      <c r="G89" s="49">
        <v>36</v>
      </c>
      <c r="H89" s="47">
        <v>13.42</v>
      </c>
      <c r="I89" s="48">
        <v>27</v>
      </c>
      <c r="J89" s="47">
        <v>14.4</v>
      </c>
      <c r="K89" s="81">
        <v>49</v>
      </c>
      <c r="L89" s="74">
        <f t="shared" si="2"/>
        <v>13.754</v>
      </c>
      <c r="M89" s="74">
        <f t="shared" si="3"/>
        <v>36</v>
      </c>
      <c r="N89" s="29"/>
      <c r="O89" s="29"/>
      <c r="P89" s="29"/>
    </row>
    <row r="90" spans="1:16" ht="21">
      <c r="A90" s="86">
        <v>21902268</v>
      </c>
      <c r="B90" s="41">
        <v>0</v>
      </c>
      <c r="C90" s="45">
        <v>97</v>
      </c>
      <c r="D90" s="88">
        <v>0</v>
      </c>
      <c r="E90" s="44">
        <v>97</v>
      </c>
      <c r="F90" s="90">
        <v>0</v>
      </c>
      <c r="G90" s="43">
        <v>98</v>
      </c>
      <c r="H90" s="41">
        <v>4.47</v>
      </c>
      <c r="I90" s="42">
        <v>95</v>
      </c>
      <c r="J90" s="41">
        <v>5.6</v>
      </c>
      <c r="K90" s="82">
        <v>95</v>
      </c>
      <c r="L90" s="74">
        <f t="shared" si="2"/>
        <v>2.4220000000000002</v>
      </c>
      <c r="M90" s="74">
        <f t="shared" si="3"/>
        <v>99</v>
      </c>
      <c r="N90" s="29"/>
      <c r="O90" s="29"/>
      <c r="P90" s="29"/>
    </row>
    <row r="91" spans="1:16" ht="21">
      <c r="A91" s="76">
        <v>21902447</v>
      </c>
      <c r="B91" s="47">
        <v>13.25</v>
      </c>
      <c r="C91" s="51">
        <v>47</v>
      </c>
      <c r="D91" s="87">
        <v>14.634146339999999</v>
      </c>
      <c r="E91" s="50">
        <v>27</v>
      </c>
      <c r="F91" s="87">
        <v>12.5</v>
      </c>
      <c r="G91" s="49">
        <v>18</v>
      </c>
      <c r="H91" s="47">
        <v>12.63</v>
      </c>
      <c r="I91" s="48">
        <v>34</v>
      </c>
      <c r="J91" s="47">
        <v>17.2</v>
      </c>
      <c r="K91" s="81">
        <v>13</v>
      </c>
      <c r="L91" s="74">
        <f t="shared" si="2"/>
        <v>14.615</v>
      </c>
      <c r="M91" s="74">
        <f t="shared" si="3"/>
        <v>27</v>
      </c>
      <c r="N91" s="29"/>
      <c r="O91" s="29"/>
      <c r="P91" s="29"/>
    </row>
    <row r="92" spans="1:16" ht="21">
      <c r="A92" s="69">
        <v>21902792</v>
      </c>
      <c r="B92" s="41">
        <v>5</v>
      </c>
      <c r="C92" s="45">
        <v>89</v>
      </c>
      <c r="D92" s="88">
        <v>4.1463414629999997</v>
      </c>
      <c r="E92" s="44">
        <v>91</v>
      </c>
      <c r="F92" s="88">
        <v>4.583333333333333</v>
      </c>
      <c r="G92" s="43">
        <v>85</v>
      </c>
      <c r="H92" s="41">
        <v>3.42</v>
      </c>
      <c r="I92" s="42">
        <v>99</v>
      </c>
      <c r="J92" s="41">
        <v>2</v>
      </c>
      <c r="K92" s="82">
        <v>101</v>
      </c>
      <c r="L92" s="74">
        <f t="shared" si="2"/>
        <v>3.601</v>
      </c>
      <c r="M92" s="74">
        <f t="shared" si="3"/>
        <v>96</v>
      </c>
      <c r="N92" s="29"/>
      <c r="O92" s="29"/>
      <c r="P92" s="29"/>
    </row>
    <row r="93" spans="1:16" ht="21">
      <c r="A93" s="76">
        <v>21903142</v>
      </c>
      <c r="B93" s="47">
        <v>5</v>
      </c>
      <c r="C93" s="51">
        <v>89</v>
      </c>
      <c r="D93" s="87">
        <v>6.585365854</v>
      </c>
      <c r="E93" s="50">
        <v>81</v>
      </c>
      <c r="F93" s="87">
        <v>7.083333333333333</v>
      </c>
      <c r="G93" s="49">
        <v>80</v>
      </c>
      <c r="H93" s="47">
        <v>8.16</v>
      </c>
      <c r="I93" s="48">
        <v>83</v>
      </c>
      <c r="J93" s="47">
        <v>10.8</v>
      </c>
      <c r="K93" s="81">
        <v>77</v>
      </c>
      <c r="L93" s="74">
        <f t="shared" si="2"/>
        <v>7.875</v>
      </c>
      <c r="M93" s="74">
        <f t="shared" si="3"/>
        <v>84</v>
      </c>
      <c r="N93" s="29"/>
      <c r="O93" s="29"/>
      <c r="P93" s="29"/>
    </row>
    <row r="94" spans="1:16" ht="21">
      <c r="A94" s="69">
        <v>21903790</v>
      </c>
      <c r="B94" s="41">
        <v>10.75</v>
      </c>
      <c r="C94" s="45">
        <v>71</v>
      </c>
      <c r="D94" s="88">
        <v>7.804878049</v>
      </c>
      <c r="E94" s="44">
        <v>74</v>
      </c>
      <c r="F94" s="88">
        <v>7.916666666666667</v>
      </c>
      <c r="G94" s="43">
        <v>70</v>
      </c>
      <c r="H94" s="41">
        <v>12.63</v>
      </c>
      <c r="I94" s="42">
        <v>34</v>
      </c>
      <c r="J94" s="41">
        <v>10</v>
      </c>
      <c r="K94" s="82">
        <v>80</v>
      </c>
      <c r="L94" s="74">
        <f t="shared" si="2"/>
        <v>9.8480000000000008</v>
      </c>
      <c r="M94" s="74">
        <f t="shared" si="3"/>
        <v>77</v>
      </c>
      <c r="N94" s="29"/>
      <c r="O94" s="29"/>
      <c r="P94" s="29"/>
    </row>
    <row r="95" spans="1:16" ht="21">
      <c r="A95" s="76">
        <v>21904494</v>
      </c>
      <c r="B95" s="47">
        <v>13</v>
      </c>
      <c r="C95" s="51">
        <v>53</v>
      </c>
      <c r="D95" s="87">
        <v>11.2195122</v>
      </c>
      <c r="E95" s="50">
        <v>61</v>
      </c>
      <c r="F95" s="87">
        <v>9.1666666666666661</v>
      </c>
      <c r="G95" s="49">
        <v>53</v>
      </c>
      <c r="H95" s="47">
        <v>10.53</v>
      </c>
      <c r="I95" s="48">
        <v>62</v>
      </c>
      <c r="J95" s="47">
        <v>13.2</v>
      </c>
      <c r="K95" s="81">
        <v>59</v>
      </c>
      <c r="L95" s="74">
        <f t="shared" si="2"/>
        <v>11.917999999999999</v>
      </c>
      <c r="M95" s="74">
        <f t="shared" si="3"/>
        <v>62</v>
      </c>
      <c r="N95" s="29"/>
      <c r="O95" s="29"/>
      <c r="P95" s="29"/>
    </row>
    <row r="96" spans="1:16" ht="21">
      <c r="A96" s="86">
        <v>21904796</v>
      </c>
      <c r="B96" s="41">
        <v>3</v>
      </c>
      <c r="C96" s="45">
        <v>95</v>
      </c>
      <c r="D96" s="88">
        <v>1.951219512</v>
      </c>
      <c r="E96" s="44">
        <v>94</v>
      </c>
      <c r="F96" s="88">
        <v>1.6666666666666667</v>
      </c>
      <c r="G96" s="43">
        <v>96</v>
      </c>
      <c r="H96" s="41">
        <v>3.68</v>
      </c>
      <c r="I96" s="42">
        <v>98</v>
      </c>
      <c r="J96" s="41">
        <v>4.8</v>
      </c>
      <c r="K96" s="82">
        <v>98</v>
      </c>
      <c r="L96" s="74">
        <f t="shared" si="2"/>
        <v>3.3149999999999999</v>
      </c>
      <c r="M96" s="74">
        <f t="shared" si="3"/>
        <v>97</v>
      </c>
      <c r="N96" s="29"/>
      <c r="O96" s="29"/>
      <c r="P96" s="29"/>
    </row>
    <row r="97" spans="1:16" ht="21">
      <c r="A97" s="76">
        <v>21905861</v>
      </c>
      <c r="B97" s="47">
        <v>3.75</v>
      </c>
      <c r="C97" s="51">
        <v>92</v>
      </c>
      <c r="D97" s="87">
        <v>0</v>
      </c>
      <c r="E97" s="50">
        <v>97</v>
      </c>
      <c r="F97" s="89">
        <v>0</v>
      </c>
      <c r="G97" s="49">
        <v>98</v>
      </c>
      <c r="H97" s="47">
        <v>0</v>
      </c>
      <c r="I97" s="48">
        <v>101</v>
      </c>
      <c r="J97" s="47">
        <v>4.4000000000000004</v>
      </c>
      <c r="K97" s="81">
        <v>99</v>
      </c>
      <c r="L97" s="74">
        <f t="shared" si="2"/>
        <v>2.3029999999999999</v>
      </c>
      <c r="M97" s="74">
        <f t="shared" si="3"/>
        <v>101</v>
      </c>
      <c r="N97" s="29"/>
      <c r="O97" s="29"/>
      <c r="P97" s="29"/>
    </row>
    <row r="98" spans="1:16" ht="21">
      <c r="A98" s="69">
        <v>21906349</v>
      </c>
      <c r="B98" s="41">
        <v>11.5</v>
      </c>
      <c r="C98" s="45">
        <v>67</v>
      </c>
      <c r="D98" s="88">
        <v>8.2926829269999995</v>
      </c>
      <c r="E98" s="44">
        <v>73</v>
      </c>
      <c r="F98" s="88">
        <v>11.666666666666666</v>
      </c>
      <c r="G98" s="43">
        <v>28</v>
      </c>
      <c r="H98" s="41">
        <v>10</v>
      </c>
      <c r="I98" s="42">
        <v>65</v>
      </c>
      <c r="J98" s="41">
        <v>12.4</v>
      </c>
      <c r="K98" s="82">
        <v>68</v>
      </c>
      <c r="L98" s="74">
        <f t="shared" si="2"/>
        <v>11.042</v>
      </c>
      <c r="M98" s="74">
        <f t="shared" si="3"/>
        <v>71</v>
      </c>
      <c r="N98" s="29"/>
      <c r="O98" s="29"/>
      <c r="P98" s="29"/>
    </row>
    <row r="99" spans="1:16" ht="21">
      <c r="A99" s="76">
        <v>21907571</v>
      </c>
      <c r="B99" s="47">
        <v>13</v>
      </c>
      <c r="C99" s="51">
        <v>53</v>
      </c>
      <c r="D99" s="87">
        <v>14.3902439</v>
      </c>
      <c r="E99" s="50">
        <v>33</v>
      </c>
      <c r="F99" s="87">
        <v>9.5833333333333339</v>
      </c>
      <c r="G99" s="49">
        <v>49</v>
      </c>
      <c r="H99" s="47">
        <v>13.95</v>
      </c>
      <c r="I99" s="48">
        <v>24</v>
      </c>
      <c r="J99" s="47">
        <v>16</v>
      </c>
      <c r="K99" s="81">
        <v>27</v>
      </c>
      <c r="L99" s="74">
        <f t="shared" si="2"/>
        <v>13.911</v>
      </c>
      <c r="M99" s="74">
        <f t="shared" si="3"/>
        <v>34</v>
      </c>
      <c r="N99" s="29"/>
      <c r="O99" s="29"/>
      <c r="P99" s="29"/>
    </row>
    <row r="100" spans="1:16" ht="21">
      <c r="A100" s="86">
        <v>21908016</v>
      </c>
      <c r="B100" s="41">
        <v>8.75</v>
      </c>
      <c r="C100" s="45">
        <v>77</v>
      </c>
      <c r="D100" s="88">
        <v>0</v>
      </c>
      <c r="E100" s="44">
        <v>97</v>
      </c>
      <c r="F100" s="88">
        <v>8.3333333333333339</v>
      </c>
      <c r="G100" s="43">
        <v>61</v>
      </c>
      <c r="H100" s="41">
        <v>6.58</v>
      </c>
      <c r="I100" s="42">
        <v>86</v>
      </c>
      <c r="J100" s="41">
        <v>12</v>
      </c>
      <c r="K100" s="82">
        <v>71</v>
      </c>
      <c r="L100" s="74">
        <f t="shared" si="2"/>
        <v>7.8979999999999997</v>
      </c>
      <c r="M100" s="74">
        <f t="shared" si="3"/>
        <v>83</v>
      </c>
      <c r="N100" s="29"/>
      <c r="O100" s="29"/>
      <c r="P100" s="29"/>
    </row>
    <row r="101" spans="1:16" ht="21">
      <c r="A101" s="76">
        <v>21909123</v>
      </c>
      <c r="B101" s="47">
        <v>0</v>
      </c>
      <c r="C101" s="51">
        <v>97</v>
      </c>
      <c r="D101" s="87">
        <v>1.951219512</v>
      </c>
      <c r="E101" s="50">
        <v>94</v>
      </c>
      <c r="F101" s="87">
        <v>3.3333333333333335</v>
      </c>
      <c r="G101" s="49">
        <v>93</v>
      </c>
      <c r="H101" s="47">
        <v>5</v>
      </c>
      <c r="I101" s="48">
        <v>94</v>
      </c>
      <c r="J101" s="47">
        <v>2.8</v>
      </c>
      <c r="K101" s="81">
        <v>100</v>
      </c>
      <c r="L101" s="74">
        <f t="shared" si="2"/>
        <v>2.363</v>
      </c>
      <c r="M101" s="74">
        <f t="shared" si="3"/>
        <v>100</v>
      </c>
      <c r="N101" s="29"/>
      <c r="O101" s="29"/>
      <c r="P101" s="29"/>
    </row>
    <row r="102" spans="1:16" ht="21">
      <c r="A102" s="69">
        <v>21909268</v>
      </c>
      <c r="B102" s="41">
        <v>0</v>
      </c>
      <c r="C102" s="45">
        <v>97</v>
      </c>
      <c r="D102" s="88">
        <v>4.8780487800000003</v>
      </c>
      <c r="E102" s="44">
        <v>88</v>
      </c>
      <c r="F102" s="90">
        <v>0</v>
      </c>
      <c r="G102" s="43">
        <v>98</v>
      </c>
      <c r="H102" s="41">
        <v>5.26</v>
      </c>
      <c r="I102" s="42">
        <v>92</v>
      </c>
      <c r="J102" s="41">
        <v>8</v>
      </c>
      <c r="K102" s="82">
        <v>88</v>
      </c>
      <c r="L102" s="74">
        <f t="shared" si="2"/>
        <v>4.1920000000000002</v>
      </c>
      <c r="M102" s="74">
        <f t="shared" si="3"/>
        <v>95</v>
      </c>
      <c r="N102" s="29"/>
      <c r="O102" s="29"/>
      <c r="P102" s="29"/>
    </row>
    <row r="103" spans="1:16" ht="21">
      <c r="A103" s="76">
        <v>21909339</v>
      </c>
      <c r="B103" s="47">
        <v>0</v>
      </c>
      <c r="C103" s="51">
        <v>97</v>
      </c>
      <c r="D103" s="87">
        <v>0</v>
      </c>
      <c r="E103" s="50">
        <v>97</v>
      </c>
      <c r="F103" s="89">
        <v>0</v>
      </c>
      <c r="G103" s="49">
        <v>98</v>
      </c>
      <c r="H103" s="47">
        <v>0</v>
      </c>
      <c r="I103" s="48">
        <v>101</v>
      </c>
      <c r="J103" s="47">
        <v>1.6</v>
      </c>
      <c r="K103" s="81">
        <v>102</v>
      </c>
      <c r="L103" s="74">
        <f t="shared" si="2"/>
        <v>0.52500000000000002</v>
      </c>
      <c r="M103" s="74">
        <f t="shared" si="3"/>
        <v>103</v>
      </c>
      <c r="N103" s="29"/>
      <c r="O103" s="29"/>
      <c r="P103" s="29"/>
    </row>
    <row r="104" spans="1:16" ht="21">
      <c r="A104" s="69">
        <v>21912330</v>
      </c>
      <c r="B104" s="41">
        <v>13.25</v>
      </c>
      <c r="C104" s="45">
        <v>47</v>
      </c>
      <c r="D104" s="88">
        <v>12.68292683</v>
      </c>
      <c r="E104" s="44">
        <v>51</v>
      </c>
      <c r="F104" s="88">
        <v>10.416666666666666</v>
      </c>
      <c r="G104" s="43">
        <v>40</v>
      </c>
      <c r="H104" s="41">
        <v>9.4700000000000006</v>
      </c>
      <c r="I104" s="42">
        <v>72</v>
      </c>
      <c r="J104" s="41">
        <v>13.6</v>
      </c>
      <c r="K104" s="82">
        <v>57</v>
      </c>
      <c r="L104" s="74">
        <f t="shared" si="2"/>
        <v>12.395</v>
      </c>
      <c r="M104" s="74">
        <f t="shared" si="3"/>
        <v>56</v>
      </c>
      <c r="N104" s="29"/>
      <c r="O104" s="29"/>
      <c r="P104" s="29"/>
    </row>
    <row r="105" spans="1:16" ht="21">
      <c r="A105" s="76">
        <v>21912651</v>
      </c>
      <c r="B105" s="47">
        <v>1.75</v>
      </c>
      <c r="C105" s="51">
        <v>96</v>
      </c>
      <c r="D105" s="87">
        <v>0</v>
      </c>
      <c r="E105" s="50">
        <v>97</v>
      </c>
      <c r="F105" s="87">
        <v>1.6666666666666667</v>
      </c>
      <c r="G105" s="49">
        <v>96</v>
      </c>
      <c r="H105" s="47">
        <v>0</v>
      </c>
      <c r="I105" s="48">
        <v>101</v>
      </c>
      <c r="J105" s="47">
        <v>0.4</v>
      </c>
      <c r="K105" s="81">
        <v>103</v>
      </c>
      <c r="L105" s="74">
        <f t="shared" si="2"/>
        <v>0.751</v>
      </c>
      <c r="M105" s="74">
        <f t="shared" si="3"/>
        <v>102</v>
      </c>
      <c r="N105" s="29"/>
      <c r="O105" s="29"/>
      <c r="P105" s="29"/>
    </row>
    <row r="106" spans="1:16" ht="21">
      <c r="A106" s="103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4"/>
      <c r="O106" s="29"/>
      <c r="P106" s="29"/>
    </row>
    <row r="107" spans="1:16" ht="21">
      <c r="A107" s="99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4"/>
      <c r="O107" s="29"/>
      <c r="P107" s="29"/>
    </row>
    <row r="108" spans="1:16" ht="21">
      <c r="N108" s="29"/>
      <c r="O108" s="29"/>
      <c r="P108" s="29"/>
    </row>
    <row r="109" spans="1:16" ht="21">
      <c r="N109" s="29"/>
      <c r="O109" s="29"/>
      <c r="P109" s="29"/>
    </row>
    <row r="110" spans="1:16" ht="21">
      <c r="N110" s="29"/>
      <c r="O110" s="29"/>
      <c r="P110" s="29"/>
    </row>
    <row r="111" spans="1:16" ht="21">
      <c r="N111" s="29"/>
      <c r="O111" s="29"/>
      <c r="P111" s="29"/>
    </row>
    <row r="112" spans="1:16" ht="21">
      <c r="N112" s="29"/>
      <c r="O112" s="29"/>
      <c r="P112" s="29"/>
    </row>
    <row r="113" spans="14:16" ht="21">
      <c r="N113" s="29"/>
      <c r="O113" s="29"/>
      <c r="P113" s="29"/>
    </row>
    <row r="114" spans="14:16" ht="21">
      <c r="N114" s="29"/>
      <c r="O114" s="29"/>
      <c r="P114" s="29"/>
    </row>
    <row r="115" spans="14:16" ht="21">
      <c r="N115" s="29"/>
      <c r="O115" s="29"/>
      <c r="P115" s="29"/>
    </row>
    <row r="116" spans="14:16" ht="21">
      <c r="N116" s="29"/>
      <c r="O116" s="29"/>
      <c r="P116" s="29"/>
    </row>
    <row r="117" spans="14:16" ht="21">
      <c r="N117" s="29"/>
      <c r="O117" s="29"/>
      <c r="P117" s="29"/>
    </row>
    <row r="118" spans="14:16" ht="21">
      <c r="N118" s="29"/>
      <c r="O118" s="29"/>
      <c r="P118" s="29"/>
    </row>
    <row r="119" spans="14:16" ht="21">
      <c r="N119" s="29"/>
      <c r="O119" s="29"/>
      <c r="P119" s="29"/>
    </row>
    <row r="120" spans="14:16" ht="21">
      <c r="N120" s="29"/>
      <c r="O120" s="29"/>
      <c r="P120" s="29"/>
    </row>
    <row r="121" spans="14:16" ht="21">
      <c r="N121" s="29"/>
      <c r="O121" s="29"/>
      <c r="P121" s="29"/>
    </row>
    <row r="122" spans="14:16" ht="21">
      <c r="N122" s="29"/>
      <c r="O122" s="29"/>
      <c r="P122" s="29"/>
    </row>
    <row r="123" spans="14:16" ht="21">
      <c r="N123" s="29"/>
      <c r="O123" s="29"/>
      <c r="P123" s="29"/>
    </row>
    <row r="124" spans="14:16" ht="21">
      <c r="N124" s="29"/>
      <c r="O124" s="29"/>
      <c r="P124" s="29"/>
    </row>
    <row r="125" spans="14:16" ht="21">
      <c r="N125" s="29"/>
      <c r="O125" s="29"/>
      <c r="P125" s="29"/>
    </row>
    <row r="126" spans="14:16" ht="21">
      <c r="N126" s="29"/>
      <c r="O126" s="29"/>
      <c r="P126" s="29"/>
    </row>
    <row r="127" spans="14:16" ht="21">
      <c r="N127" s="29"/>
      <c r="O127" s="29"/>
      <c r="P127" s="29"/>
    </row>
    <row r="128" spans="14:16" ht="21">
      <c r="N128" s="29"/>
      <c r="O128" s="29"/>
      <c r="P128" s="29"/>
    </row>
    <row r="129" spans="14:16" ht="21">
      <c r="N129" s="29"/>
      <c r="O129" s="29"/>
      <c r="P129" s="29"/>
    </row>
    <row r="130" spans="14:16" ht="21">
      <c r="N130" s="29"/>
      <c r="O130" s="29"/>
      <c r="P130" s="29"/>
    </row>
    <row r="131" spans="14:16" ht="21">
      <c r="N131" s="29"/>
      <c r="O131" s="29"/>
      <c r="P131" s="29"/>
    </row>
    <row r="132" spans="14:16" ht="21">
      <c r="N132" s="29"/>
      <c r="O132" s="29"/>
      <c r="P132" s="29"/>
    </row>
    <row r="133" spans="14:16" ht="21">
      <c r="N133" s="29"/>
      <c r="O133" s="29"/>
      <c r="P133" s="29"/>
    </row>
    <row r="134" spans="14:16" ht="21">
      <c r="N134" s="29"/>
      <c r="O134" s="29"/>
      <c r="P134" s="29"/>
    </row>
    <row r="135" spans="14:16" ht="21">
      <c r="N135" s="29"/>
      <c r="O135" s="29"/>
      <c r="P135" s="29"/>
    </row>
    <row r="136" spans="14:16" ht="21">
      <c r="N136" s="29"/>
      <c r="O136" s="29"/>
      <c r="P136" s="29"/>
    </row>
    <row r="137" spans="14:16" ht="21">
      <c r="N137" s="29"/>
      <c r="O137" s="29"/>
      <c r="P137" s="29"/>
    </row>
    <row r="138" spans="14:16" ht="21">
      <c r="N138" s="29"/>
      <c r="O138" s="29"/>
      <c r="P138" s="29"/>
    </row>
    <row r="139" spans="14:16" ht="21">
      <c r="N139" s="29"/>
      <c r="O139" s="29"/>
      <c r="P139" s="29"/>
    </row>
    <row r="140" spans="14:16" ht="21">
      <c r="N140" s="29"/>
      <c r="O140" s="29"/>
      <c r="P140" s="29"/>
    </row>
    <row r="141" spans="14:16" ht="21">
      <c r="N141" s="29"/>
      <c r="O141" s="29"/>
      <c r="P141" s="29"/>
    </row>
    <row r="142" spans="14:16" ht="21">
      <c r="N142" s="29"/>
      <c r="O142" s="29"/>
      <c r="P142" s="29"/>
    </row>
    <row r="143" spans="14:16" ht="21">
      <c r="N143" s="29"/>
      <c r="O143" s="29"/>
      <c r="P143" s="29"/>
    </row>
    <row r="144" spans="14:16" ht="21">
      <c r="N144" s="29"/>
      <c r="O144" s="29"/>
      <c r="P144" s="29"/>
    </row>
    <row r="145" spans="14:16" ht="21">
      <c r="N145" s="29"/>
      <c r="O145" s="29"/>
      <c r="P145" s="29"/>
    </row>
    <row r="146" spans="14:16" ht="21">
      <c r="N146" s="29"/>
      <c r="O146" s="29"/>
      <c r="P146" s="29"/>
    </row>
    <row r="147" spans="14:16" ht="21">
      <c r="N147" s="29"/>
      <c r="O147" s="29"/>
      <c r="P147" s="29"/>
    </row>
    <row r="148" spans="14:16" ht="21">
      <c r="N148" s="29"/>
      <c r="O148" s="29"/>
      <c r="P148" s="29"/>
    </row>
    <row r="149" spans="14:16" ht="21">
      <c r="N149" s="29"/>
      <c r="O149" s="29"/>
      <c r="P149" s="29"/>
    </row>
    <row r="150" spans="14:16" ht="21">
      <c r="N150" s="29"/>
      <c r="O150" s="29"/>
      <c r="P150" s="29"/>
    </row>
    <row r="151" spans="14:16" ht="21">
      <c r="N151" s="29"/>
      <c r="O151" s="29"/>
      <c r="P151" s="29"/>
    </row>
    <row r="152" spans="14:16" ht="21">
      <c r="N152" s="29"/>
      <c r="O152" s="29"/>
      <c r="P152" s="29"/>
    </row>
    <row r="153" spans="14:16" ht="21">
      <c r="N153" s="29"/>
      <c r="O153" s="29"/>
      <c r="P153" s="29"/>
    </row>
    <row r="154" spans="14:16" ht="21">
      <c r="N154" s="29"/>
      <c r="O154" s="29"/>
      <c r="P154" s="29"/>
    </row>
    <row r="155" spans="14:16" ht="21">
      <c r="N155" s="29"/>
      <c r="O155" s="29"/>
      <c r="P155" s="29"/>
    </row>
    <row r="156" spans="14:16" ht="21">
      <c r="N156" s="29"/>
      <c r="O156" s="29"/>
      <c r="P156" s="29"/>
    </row>
    <row r="157" spans="14:16" ht="21">
      <c r="N157" s="29"/>
      <c r="O157" s="29"/>
      <c r="P157" s="29"/>
    </row>
    <row r="158" spans="14:16" ht="21">
      <c r="N158" s="29"/>
      <c r="O158" s="29"/>
      <c r="P158" s="29"/>
    </row>
    <row r="159" spans="14:16" ht="21">
      <c r="N159" s="29"/>
      <c r="O159" s="29"/>
      <c r="P159" s="29"/>
    </row>
    <row r="160" spans="14:16" ht="21">
      <c r="N160" s="29"/>
      <c r="O160" s="29"/>
      <c r="P160" s="29"/>
    </row>
    <row r="161" spans="14:16" ht="21">
      <c r="N161" s="29"/>
      <c r="O161" s="29"/>
      <c r="P161" s="29"/>
    </row>
    <row r="162" spans="14:16" ht="21">
      <c r="N162" s="29"/>
      <c r="O162" s="29"/>
      <c r="P162" s="29"/>
    </row>
    <row r="163" spans="14:16" ht="21">
      <c r="N163" s="29"/>
      <c r="O163" s="29"/>
      <c r="P163" s="29"/>
    </row>
    <row r="164" spans="14:16" ht="21">
      <c r="N164" s="29"/>
      <c r="O164" s="29"/>
      <c r="P164" s="29"/>
    </row>
    <row r="165" spans="14:16" ht="21">
      <c r="N165" s="29"/>
      <c r="O165" s="29"/>
      <c r="P165" s="29"/>
    </row>
    <row r="166" spans="14:16" ht="21">
      <c r="N166" s="29"/>
      <c r="O166" s="29"/>
      <c r="P166" s="29"/>
    </row>
    <row r="167" spans="14:16" ht="21">
      <c r="N167" s="29"/>
      <c r="O167" s="29"/>
      <c r="P167" s="29"/>
    </row>
    <row r="168" spans="14:16" ht="21">
      <c r="N168" s="29"/>
      <c r="O168" s="29"/>
      <c r="P168" s="29"/>
    </row>
    <row r="169" spans="14:16" ht="21">
      <c r="N169" s="29"/>
      <c r="O169" s="29"/>
      <c r="P169" s="29"/>
    </row>
    <row r="170" spans="14:16" ht="21">
      <c r="N170" s="29"/>
      <c r="O170" s="29"/>
      <c r="P170" s="29"/>
    </row>
    <row r="171" spans="14:16" ht="21">
      <c r="N171" s="29"/>
      <c r="O171" s="29"/>
      <c r="P171" s="29"/>
    </row>
    <row r="172" spans="14:16" ht="21">
      <c r="N172" s="29"/>
      <c r="O172" s="29"/>
      <c r="P172" s="29"/>
    </row>
    <row r="173" spans="14:16" ht="21">
      <c r="N173" s="29"/>
      <c r="O173" s="29"/>
      <c r="P173" s="29"/>
    </row>
    <row r="174" spans="14:16" ht="21">
      <c r="N174" s="29"/>
      <c r="O174" s="29"/>
      <c r="P174" s="29"/>
    </row>
    <row r="175" spans="14:16" ht="21">
      <c r="N175" s="29"/>
      <c r="O175" s="29"/>
      <c r="P175" s="29"/>
    </row>
    <row r="176" spans="14:16" ht="21">
      <c r="N176" s="29"/>
      <c r="O176" s="29"/>
      <c r="P176" s="29"/>
    </row>
    <row r="177" spans="14:16" ht="21">
      <c r="N177" s="29"/>
      <c r="O177" s="29"/>
      <c r="P177" s="29"/>
    </row>
    <row r="178" spans="14:16" ht="21">
      <c r="N178" s="29"/>
      <c r="O178" s="29"/>
      <c r="P178" s="29"/>
    </row>
    <row r="179" spans="14:16" ht="21">
      <c r="N179" s="29"/>
      <c r="O179" s="29"/>
      <c r="P179" s="29"/>
    </row>
    <row r="180" spans="14:16" ht="21">
      <c r="N180" s="29"/>
      <c r="O180" s="29"/>
      <c r="P180" s="29"/>
    </row>
    <row r="181" spans="14:16" ht="21">
      <c r="N181" s="29"/>
      <c r="O181" s="29"/>
      <c r="P181" s="29"/>
    </row>
    <row r="182" spans="14:16" ht="21">
      <c r="N182" s="29"/>
      <c r="O182" s="29"/>
      <c r="P182" s="29"/>
    </row>
    <row r="183" spans="14:16" ht="21">
      <c r="N183" s="29"/>
      <c r="O183" s="29"/>
      <c r="P183" s="29"/>
    </row>
    <row r="184" spans="14:16" ht="21">
      <c r="N184" s="29"/>
      <c r="O184" s="29"/>
      <c r="P184" s="29"/>
    </row>
    <row r="185" spans="14:16" ht="21">
      <c r="N185" s="29"/>
      <c r="O185" s="29"/>
      <c r="P185" s="29"/>
    </row>
    <row r="186" spans="14:16" ht="21">
      <c r="N186" s="29"/>
      <c r="O186" s="29"/>
      <c r="P186" s="29"/>
    </row>
    <row r="187" spans="14:16" ht="21">
      <c r="N187" s="29"/>
      <c r="O187" s="29"/>
      <c r="P187" s="29"/>
    </row>
    <row r="188" spans="14:16" ht="21">
      <c r="N188" s="29"/>
      <c r="O188" s="29"/>
      <c r="P188" s="29"/>
    </row>
    <row r="189" spans="14:16" ht="21">
      <c r="N189" s="29"/>
      <c r="O189" s="29"/>
      <c r="P189" s="29"/>
    </row>
    <row r="190" spans="14:16" ht="21">
      <c r="N190" s="29"/>
      <c r="O190" s="29"/>
      <c r="P190" s="29"/>
    </row>
    <row r="191" spans="14:16" ht="21">
      <c r="N191" s="29"/>
      <c r="O191" s="29"/>
      <c r="P191" s="29"/>
    </row>
    <row r="192" spans="14:16" ht="21">
      <c r="N192" s="29"/>
      <c r="O192" s="29"/>
      <c r="P192" s="29"/>
    </row>
    <row r="193" spans="14:16" ht="21">
      <c r="N193" s="29"/>
      <c r="O193" s="29"/>
      <c r="P193" s="29"/>
    </row>
    <row r="194" spans="14:16" ht="21">
      <c r="N194" s="29"/>
      <c r="O194" s="29"/>
      <c r="P194" s="29"/>
    </row>
    <row r="195" spans="14:16" ht="21">
      <c r="N195" s="29"/>
      <c r="O195" s="29"/>
      <c r="P195" s="29"/>
    </row>
    <row r="196" spans="14:16" ht="21">
      <c r="N196" s="29"/>
      <c r="O196" s="29"/>
      <c r="P196" s="29"/>
    </row>
    <row r="197" spans="14:16" ht="21">
      <c r="N197" s="29"/>
      <c r="O197" s="29"/>
      <c r="P197" s="29"/>
    </row>
    <row r="198" spans="14:16" ht="21">
      <c r="N198" s="29"/>
      <c r="O198" s="29"/>
      <c r="P198" s="29"/>
    </row>
    <row r="199" spans="14:16" ht="21">
      <c r="N199" s="29"/>
      <c r="O199" s="29"/>
      <c r="P199" s="29"/>
    </row>
    <row r="200" spans="14:16" ht="21">
      <c r="N200" s="29"/>
      <c r="O200" s="29"/>
      <c r="P200" s="29"/>
    </row>
    <row r="201" spans="14:16" ht="21">
      <c r="N201" s="29"/>
      <c r="O201" s="29"/>
      <c r="P201" s="29"/>
    </row>
    <row r="202" spans="14:16" ht="21">
      <c r="N202" s="29"/>
      <c r="O202" s="29"/>
      <c r="P202" s="29"/>
    </row>
    <row r="203" spans="14:16" ht="21">
      <c r="N203" s="29"/>
      <c r="O203" s="29"/>
      <c r="P203" s="29"/>
    </row>
    <row r="204" spans="14:16" ht="21">
      <c r="N204" s="29"/>
      <c r="O204" s="29"/>
      <c r="P204" s="29"/>
    </row>
    <row r="205" spans="14:16" ht="21">
      <c r="N205" s="29"/>
      <c r="O205" s="29"/>
      <c r="P205" s="29"/>
    </row>
    <row r="206" spans="14:16" ht="21">
      <c r="N206" s="29"/>
      <c r="O206" s="29"/>
      <c r="P206" s="29"/>
    </row>
    <row r="207" spans="14:16" ht="21">
      <c r="N207" s="29"/>
      <c r="O207" s="29"/>
      <c r="P207" s="29"/>
    </row>
    <row r="208" spans="14:16" ht="21">
      <c r="N208" s="29"/>
      <c r="O208" s="29"/>
      <c r="P208" s="29"/>
    </row>
    <row r="209" spans="14:16" ht="21">
      <c r="N209" s="29"/>
      <c r="O209" s="29"/>
      <c r="P209" s="29"/>
    </row>
    <row r="210" spans="14:16" ht="21">
      <c r="N210" s="29"/>
      <c r="O210" s="29"/>
      <c r="P210" s="29"/>
    </row>
    <row r="211" spans="14:16" ht="21">
      <c r="N211" s="29"/>
      <c r="O211" s="29"/>
      <c r="P211" s="29"/>
    </row>
    <row r="212" spans="14:16" ht="21">
      <c r="N212" s="29"/>
      <c r="O212" s="29"/>
      <c r="P212" s="29"/>
    </row>
    <row r="213" spans="14:16" ht="21">
      <c r="N213" s="29"/>
      <c r="O213" s="29"/>
      <c r="P213" s="29"/>
    </row>
    <row r="214" spans="14:16" ht="21">
      <c r="N214" s="29"/>
      <c r="O214" s="29"/>
      <c r="P214" s="29"/>
    </row>
    <row r="215" spans="14:16" ht="21">
      <c r="N215" s="29"/>
      <c r="O215" s="29"/>
      <c r="P215" s="29"/>
    </row>
    <row r="216" spans="14:16" ht="21">
      <c r="N216" s="29"/>
      <c r="O216" s="29"/>
      <c r="P216" s="29"/>
    </row>
    <row r="217" spans="14:16" ht="21">
      <c r="N217" s="29"/>
      <c r="O217" s="29"/>
      <c r="P217" s="29"/>
    </row>
    <row r="218" spans="14:16" ht="21">
      <c r="N218" s="29"/>
      <c r="O218" s="29"/>
      <c r="P218" s="29"/>
    </row>
    <row r="219" spans="14:16" ht="21">
      <c r="N219" s="29"/>
      <c r="O219" s="29"/>
      <c r="P219" s="29"/>
    </row>
    <row r="220" spans="14:16" ht="21">
      <c r="N220" s="29"/>
      <c r="O220" s="29"/>
      <c r="P220" s="29"/>
    </row>
    <row r="221" spans="14:16" ht="21">
      <c r="N221" s="29"/>
      <c r="O221" s="29"/>
      <c r="P221" s="29"/>
    </row>
    <row r="222" spans="14:16" ht="21">
      <c r="N222" s="29"/>
      <c r="O222" s="29"/>
      <c r="P222" s="29"/>
    </row>
    <row r="223" spans="14:16" ht="21">
      <c r="N223" s="29"/>
      <c r="O223" s="29"/>
      <c r="P223" s="29"/>
    </row>
    <row r="224" spans="14:16" ht="21">
      <c r="N224" s="29"/>
      <c r="O224" s="29"/>
      <c r="P224" s="29"/>
    </row>
    <row r="225" spans="14:16" ht="21">
      <c r="N225" s="29"/>
      <c r="O225" s="29"/>
      <c r="P225" s="29"/>
    </row>
    <row r="226" spans="14:16" ht="21">
      <c r="N226" s="29"/>
      <c r="O226" s="29"/>
      <c r="P226" s="29"/>
    </row>
    <row r="227" spans="14:16" ht="21">
      <c r="N227" s="29"/>
      <c r="O227" s="29"/>
      <c r="P227" s="29"/>
    </row>
    <row r="228" spans="14:16" ht="21">
      <c r="N228" s="29"/>
      <c r="O228" s="29"/>
      <c r="P228" s="29"/>
    </row>
    <row r="229" spans="14:16" ht="21">
      <c r="N229" s="29"/>
      <c r="O229" s="29"/>
      <c r="P229" s="29"/>
    </row>
    <row r="230" spans="14:16" ht="21">
      <c r="N230" s="29"/>
      <c r="O230" s="29"/>
      <c r="P230" s="29"/>
    </row>
    <row r="231" spans="14:16" ht="21">
      <c r="N231" s="29"/>
      <c r="O231" s="29"/>
      <c r="P231" s="29"/>
    </row>
    <row r="232" spans="14:16" ht="21">
      <c r="N232" s="29"/>
      <c r="O232" s="29"/>
      <c r="P232" s="29"/>
    </row>
    <row r="233" spans="14:16" ht="21">
      <c r="N233" s="29"/>
      <c r="O233" s="29"/>
      <c r="P233" s="29"/>
    </row>
    <row r="234" spans="14:16" ht="21">
      <c r="N234" s="29"/>
      <c r="O234" s="29"/>
      <c r="P234" s="29"/>
    </row>
    <row r="235" spans="14:16" ht="21">
      <c r="N235" s="29"/>
      <c r="O235" s="29"/>
      <c r="P235" s="29"/>
    </row>
    <row r="236" spans="14:16" ht="21">
      <c r="N236" s="29"/>
      <c r="O236" s="29"/>
      <c r="P236" s="29"/>
    </row>
    <row r="237" spans="14:16" ht="21">
      <c r="N237" s="29"/>
      <c r="O237" s="29"/>
      <c r="P237" s="29"/>
    </row>
    <row r="238" spans="14:16" ht="21">
      <c r="N238" s="29"/>
      <c r="O238" s="29"/>
      <c r="P238" s="29"/>
    </row>
    <row r="239" spans="14:16" ht="21">
      <c r="N239" s="29"/>
      <c r="O239" s="29"/>
      <c r="P239" s="29"/>
    </row>
    <row r="240" spans="14:16" ht="21">
      <c r="N240" s="29"/>
      <c r="O240" s="29"/>
      <c r="P240" s="29"/>
    </row>
    <row r="241" spans="14:16" ht="21">
      <c r="N241" s="29"/>
      <c r="O241" s="29"/>
      <c r="P241" s="29"/>
    </row>
    <row r="242" spans="14:16" ht="21">
      <c r="N242" s="29"/>
      <c r="O242" s="29"/>
      <c r="P242" s="29"/>
    </row>
    <row r="243" spans="14:16" ht="21">
      <c r="N243" s="29"/>
      <c r="O243" s="29"/>
      <c r="P243" s="29"/>
    </row>
    <row r="244" spans="14:16" ht="21">
      <c r="N244" s="29"/>
      <c r="O244" s="29"/>
      <c r="P244" s="29"/>
    </row>
    <row r="245" spans="14:16" ht="21">
      <c r="N245" s="29"/>
      <c r="O245" s="29"/>
      <c r="P245" s="29"/>
    </row>
    <row r="246" spans="14:16" ht="21">
      <c r="N246" s="29"/>
      <c r="O246" s="29"/>
      <c r="P246" s="29"/>
    </row>
    <row r="247" spans="14:16" ht="21">
      <c r="N247" s="29"/>
      <c r="O247" s="29"/>
      <c r="P247" s="29"/>
    </row>
    <row r="248" spans="14:16" ht="21">
      <c r="N248" s="29"/>
      <c r="O248" s="29"/>
      <c r="P248" s="29"/>
    </row>
    <row r="249" spans="14:16" ht="21">
      <c r="N249" s="29"/>
      <c r="O249" s="29"/>
      <c r="P249" s="29"/>
    </row>
    <row r="250" spans="14:16" ht="21">
      <c r="N250" s="29"/>
      <c r="O250" s="29"/>
      <c r="P250" s="29"/>
    </row>
    <row r="251" spans="14:16" ht="21">
      <c r="N251" s="29"/>
      <c r="O251" s="29"/>
      <c r="P251" s="29"/>
    </row>
    <row r="252" spans="14:16" ht="21">
      <c r="N252" s="29"/>
      <c r="O252" s="29"/>
      <c r="P252" s="29"/>
    </row>
    <row r="253" spans="14:16" ht="21">
      <c r="N253" s="29"/>
      <c r="O253" s="29"/>
      <c r="P253" s="29"/>
    </row>
    <row r="254" spans="14:16" ht="21">
      <c r="N254" s="29"/>
      <c r="O254" s="29"/>
      <c r="P254" s="29"/>
    </row>
    <row r="255" spans="14:16" ht="21">
      <c r="N255" s="29"/>
      <c r="O255" s="29"/>
      <c r="P255" s="29"/>
    </row>
    <row r="256" spans="14:16" ht="21">
      <c r="N256" s="29"/>
      <c r="O256" s="29"/>
      <c r="P256" s="29"/>
    </row>
    <row r="257" spans="14:16" ht="21">
      <c r="N257" s="29"/>
      <c r="O257" s="29"/>
      <c r="P257" s="29"/>
    </row>
    <row r="258" spans="14:16" ht="21">
      <c r="N258" s="29"/>
      <c r="O258" s="29"/>
      <c r="P258" s="29"/>
    </row>
    <row r="259" spans="14:16" ht="21">
      <c r="N259" s="29"/>
      <c r="O259" s="29"/>
      <c r="P259" s="29"/>
    </row>
    <row r="260" spans="14:16" ht="21">
      <c r="N260" s="29"/>
      <c r="O260" s="29"/>
      <c r="P260" s="29"/>
    </row>
    <row r="261" spans="14:16" ht="21">
      <c r="N261" s="29"/>
      <c r="O261" s="29"/>
      <c r="P261" s="29"/>
    </row>
    <row r="262" spans="14:16" ht="21">
      <c r="N262" s="29"/>
      <c r="O262" s="29"/>
      <c r="P262" s="29"/>
    </row>
    <row r="263" spans="14:16" ht="21">
      <c r="N263" s="29"/>
      <c r="O263" s="29"/>
      <c r="P263" s="29"/>
    </row>
    <row r="264" spans="14:16" ht="21">
      <c r="N264" s="29"/>
      <c r="O264" s="29"/>
      <c r="P264" s="29"/>
    </row>
    <row r="265" spans="14:16" ht="21">
      <c r="N265" s="29"/>
      <c r="O265" s="29"/>
      <c r="P265" s="29"/>
    </row>
    <row r="266" spans="14:16" ht="21">
      <c r="N266" s="29"/>
      <c r="O266" s="29"/>
      <c r="P266" s="29"/>
    </row>
    <row r="267" spans="14:16" ht="21">
      <c r="N267" s="29"/>
      <c r="O267" s="29"/>
      <c r="P267" s="29"/>
    </row>
    <row r="268" spans="14:16" ht="21">
      <c r="N268" s="29"/>
      <c r="O268" s="29"/>
      <c r="P268" s="29"/>
    </row>
    <row r="269" spans="14:16" ht="21">
      <c r="N269" s="29"/>
      <c r="O269" s="29"/>
      <c r="P269" s="29"/>
    </row>
    <row r="270" spans="14:16" ht="21">
      <c r="N270" s="29"/>
      <c r="O270" s="29"/>
      <c r="P270" s="29"/>
    </row>
    <row r="271" spans="14:16" ht="21">
      <c r="N271" s="29"/>
      <c r="O271" s="29"/>
      <c r="P271" s="29"/>
    </row>
    <row r="272" spans="14:16" ht="21">
      <c r="N272" s="29"/>
      <c r="O272" s="29"/>
      <c r="P272" s="29"/>
    </row>
    <row r="273" spans="14:16" ht="21">
      <c r="N273" s="29"/>
      <c r="O273" s="29"/>
      <c r="P273" s="29"/>
    </row>
    <row r="274" spans="14:16" ht="21">
      <c r="N274" s="29"/>
      <c r="O274" s="29"/>
      <c r="P274" s="29"/>
    </row>
    <row r="275" spans="14:16" ht="21">
      <c r="N275" s="29"/>
      <c r="O275" s="29"/>
      <c r="P275" s="29"/>
    </row>
    <row r="276" spans="14:16" ht="21">
      <c r="N276" s="29"/>
      <c r="O276" s="29"/>
      <c r="P276" s="29"/>
    </row>
    <row r="277" spans="14:16" ht="21">
      <c r="N277" s="29"/>
      <c r="O277" s="29"/>
      <c r="P277" s="29"/>
    </row>
    <row r="278" spans="14:16" ht="21">
      <c r="N278" s="29"/>
      <c r="O278" s="29"/>
      <c r="P278" s="29"/>
    </row>
    <row r="279" spans="14:16" ht="21">
      <c r="N279" s="29"/>
      <c r="O279" s="29"/>
      <c r="P279" s="29"/>
    </row>
    <row r="280" spans="14:16" ht="21">
      <c r="N280" s="29"/>
      <c r="O280" s="29"/>
      <c r="P280" s="29"/>
    </row>
    <row r="281" spans="14:16" ht="21">
      <c r="N281" s="29"/>
      <c r="O281" s="29"/>
      <c r="P281" s="29"/>
    </row>
    <row r="282" spans="14:16" ht="21">
      <c r="N282" s="29"/>
      <c r="O282" s="29"/>
      <c r="P282" s="29"/>
    </row>
    <row r="283" spans="14:16" ht="21">
      <c r="N283" s="29"/>
      <c r="O283" s="29"/>
      <c r="P283" s="29"/>
    </row>
    <row r="284" spans="14:16" ht="21">
      <c r="N284" s="29"/>
      <c r="O284" s="29"/>
      <c r="P284" s="29"/>
    </row>
    <row r="285" spans="14:16" ht="21">
      <c r="N285" s="29"/>
      <c r="O285" s="29"/>
      <c r="P285" s="29"/>
    </row>
    <row r="286" spans="14:16" ht="21">
      <c r="N286" s="29"/>
      <c r="O286" s="29"/>
      <c r="P286" s="29"/>
    </row>
    <row r="287" spans="14:16" ht="21">
      <c r="N287" s="29"/>
      <c r="O287" s="29"/>
      <c r="P287" s="29"/>
    </row>
    <row r="288" spans="14:16" ht="21">
      <c r="N288" s="29"/>
      <c r="O288" s="29"/>
      <c r="P288" s="29"/>
    </row>
    <row r="289" spans="14:16" ht="21">
      <c r="N289" s="29"/>
      <c r="O289" s="29"/>
      <c r="P289" s="29"/>
    </row>
    <row r="290" spans="14:16" ht="21">
      <c r="N290" s="29"/>
      <c r="O290" s="29"/>
      <c r="P290" s="29"/>
    </row>
    <row r="291" spans="14:16" ht="21">
      <c r="N291" s="29"/>
      <c r="O291" s="29"/>
      <c r="P291" s="29"/>
    </row>
    <row r="292" spans="14:16" ht="21">
      <c r="N292" s="29"/>
      <c r="O292" s="29"/>
      <c r="P292" s="29"/>
    </row>
    <row r="293" spans="14:16" ht="21">
      <c r="N293" s="29"/>
      <c r="O293" s="29"/>
      <c r="P293" s="29"/>
    </row>
    <row r="294" spans="14:16" ht="21">
      <c r="N294" s="29"/>
      <c r="O294" s="29"/>
      <c r="P294" s="29"/>
    </row>
    <row r="295" spans="14:16" ht="21">
      <c r="N295" s="29"/>
      <c r="O295" s="29"/>
      <c r="P295" s="29"/>
    </row>
    <row r="296" spans="14:16" ht="21">
      <c r="N296" s="29"/>
      <c r="O296" s="29"/>
      <c r="P296" s="29"/>
    </row>
    <row r="297" spans="14:16" ht="21">
      <c r="N297" s="29"/>
      <c r="O297" s="29"/>
      <c r="P297" s="29"/>
    </row>
    <row r="298" spans="14:16" ht="21">
      <c r="N298" s="29"/>
      <c r="O298" s="29"/>
      <c r="P298" s="29"/>
    </row>
    <row r="299" spans="14:16" ht="21">
      <c r="N299" s="29"/>
      <c r="O299" s="29"/>
      <c r="P299" s="29"/>
    </row>
    <row r="300" spans="14:16" ht="21">
      <c r="N300" s="29"/>
      <c r="O300" s="29"/>
      <c r="P300" s="29"/>
    </row>
  </sheetData>
  <mergeCells count="7">
    <mergeCell ref="O3:P3"/>
    <mergeCell ref="B1:C1"/>
    <mergeCell ref="D1:E1"/>
    <mergeCell ref="F1:G1"/>
    <mergeCell ref="H1:I1"/>
    <mergeCell ref="J1:K1"/>
    <mergeCell ref="L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2C9B6-5963-4F4B-99C0-3D48C215903B}">
  <dimension ref="A1:R310"/>
  <sheetViews>
    <sheetView workbookViewId="0">
      <pane ySplit="2" topLeftCell="A3" activePane="bottomLeft" state="frozen"/>
      <selection pane="bottomLeft" activeCell="R11" sqref="R11"/>
    </sheetView>
  </sheetViews>
  <sheetFormatPr baseColWidth="10" defaultRowHeight="16"/>
  <cols>
    <col min="1" max="1" width="16.6640625" customWidth="1"/>
    <col min="6" max="6" width="10.83203125" style="11"/>
    <col min="14" max="15" width="11.6640625" customWidth="1"/>
    <col min="17" max="17" width="18.33203125" customWidth="1"/>
  </cols>
  <sheetData>
    <row r="1" spans="1:18" ht="23" customHeight="1" thickBot="1">
      <c r="A1" s="80" t="s">
        <v>3</v>
      </c>
      <c r="B1" s="110" t="s">
        <v>11</v>
      </c>
      <c r="C1" s="110"/>
      <c r="D1" s="111" t="s">
        <v>10</v>
      </c>
      <c r="E1" s="111"/>
      <c r="F1" s="112" t="s">
        <v>9</v>
      </c>
      <c r="G1" s="112"/>
      <c r="H1" s="113" t="s">
        <v>8</v>
      </c>
      <c r="I1" s="113"/>
      <c r="J1" s="120" t="s">
        <v>23</v>
      </c>
      <c r="K1" s="120"/>
      <c r="L1" s="120" t="s">
        <v>22</v>
      </c>
      <c r="M1" s="120"/>
      <c r="N1" s="121" t="s">
        <v>24</v>
      </c>
      <c r="O1" s="109"/>
      <c r="P1" s="36"/>
      <c r="Q1" s="36"/>
      <c r="R1" s="36"/>
    </row>
    <row r="2" spans="1:18" ht="22" thickTop="1">
      <c r="A2" s="69"/>
      <c r="B2" s="41" t="s">
        <v>2</v>
      </c>
      <c r="C2" s="45" t="s">
        <v>13</v>
      </c>
      <c r="D2" s="41" t="s">
        <v>2</v>
      </c>
      <c r="E2" s="44" t="s">
        <v>13</v>
      </c>
      <c r="F2" s="88" t="s">
        <v>2</v>
      </c>
      <c r="G2" s="43" t="s">
        <v>13</v>
      </c>
      <c r="H2" s="41" t="s">
        <v>2</v>
      </c>
      <c r="I2" s="42" t="s">
        <v>13</v>
      </c>
      <c r="J2" s="41" t="s">
        <v>2</v>
      </c>
      <c r="K2" s="93" t="s">
        <v>13</v>
      </c>
      <c r="L2" s="41" t="s">
        <v>2</v>
      </c>
      <c r="M2" s="93" t="s">
        <v>13</v>
      </c>
      <c r="N2" s="68" t="s">
        <v>2</v>
      </c>
      <c r="O2" s="67" t="s">
        <v>13</v>
      </c>
      <c r="P2" s="36"/>
      <c r="Q2" s="36"/>
      <c r="R2" s="36"/>
    </row>
    <row r="3" spans="1:18" ht="21">
      <c r="A3" s="76">
        <v>21105946</v>
      </c>
      <c r="B3" s="47">
        <v>0</v>
      </c>
      <c r="C3" s="51">
        <v>131</v>
      </c>
      <c r="D3" s="87">
        <v>8.5365853660000006</v>
      </c>
      <c r="E3" s="50">
        <v>134</v>
      </c>
      <c r="F3" s="87">
        <v>0</v>
      </c>
      <c r="G3" s="49">
        <v>225</v>
      </c>
      <c r="H3" s="47">
        <v>12.63</v>
      </c>
      <c r="I3" s="48">
        <v>89</v>
      </c>
      <c r="J3" s="47">
        <v>8.5</v>
      </c>
      <c r="K3" s="94">
        <v>166</v>
      </c>
      <c r="L3" s="47">
        <v>0</v>
      </c>
      <c r="M3" s="94">
        <v>206</v>
      </c>
      <c r="N3" s="74">
        <f>ROUND((B3*R$4+D3*R$5+F3*R$6+H3*R$7+J3*R$8+L3*R$9)/6.7,3)</f>
        <v>5.3140000000000001</v>
      </c>
      <c r="O3" s="74">
        <f>RANK(N3,N$3:N$600,0)</f>
        <v>183</v>
      </c>
      <c r="P3" s="29"/>
      <c r="Q3" s="107" t="s">
        <v>12</v>
      </c>
      <c r="R3" s="108"/>
    </row>
    <row r="4" spans="1:18" ht="21">
      <c r="A4" s="69">
        <v>21700815</v>
      </c>
      <c r="B4" s="41">
        <v>1.75</v>
      </c>
      <c r="C4" s="45">
        <v>111</v>
      </c>
      <c r="D4" s="88">
        <v>10.73170732</v>
      </c>
      <c r="E4" s="44">
        <v>101</v>
      </c>
      <c r="F4" s="88">
        <v>3.3333333333333335</v>
      </c>
      <c r="G4" s="43">
        <v>153</v>
      </c>
      <c r="H4" s="41">
        <v>12.63</v>
      </c>
      <c r="I4" s="42">
        <v>89</v>
      </c>
      <c r="J4" s="41">
        <v>11.5</v>
      </c>
      <c r="K4" s="93">
        <v>110</v>
      </c>
      <c r="L4" s="41">
        <v>9.58</v>
      </c>
      <c r="M4" s="93">
        <v>85</v>
      </c>
      <c r="N4" s="72">
        <f t="shared" ref="N4:N67" si="0">ROUND((B4*R$4+D4*R$5+F4*R$6+H4*R$7+J4*R$8+L4*R$9)/6.7,3)</f>
        <v>10.215</v>
      </c>
      <c r="O4" s="72">
        <f t="shared" ref="O4:O67" si="1">RANK(N4,N$3:N$600,0)</f>
        <v>101</v>
      </c>
      <c r="P4" s="29"/>
      <c r="Q4" s="65" t="s">
        <v>11</v>
      </c>
      <c r="R4" s="58">
        <v>0.2</v>
      </c>
    </row>
    <row r="5" spans="1:18" ht="21">
      <c r="A5" s="76">
        <v>21700988</v>
      </c>
      <c r="B5" s="47">
        <v>0</v>
      </c>
      <c r="C5" s="51">
        <v>131</v>
      </c>
      <c r="D5" s="87">
        <v>15.6097561</v>
      </c>
      <c r="E5" s="50">
        <v>26</v>
      </c>
      <c r="F5" s="87">
        <v>8.75</v>
      </c>
      <c r="G5" s="49">
        <v>42</v>
      </c>
      <c r="H5" s="47">
        <v>12.11</v>
      </c>
      <c r="I5" s="48">
        <v>107</v>
      </c>
      <c r="J5" s="47">
        <v>17.5</v>
      </c>
      <c r="K5" s="94">
        <v>10</v>
      </c>
      <c r="L5" s="47">
        <v>12.92</v>
      </c>
      <c r="M5" s="94">
        <v>22</v>
      </c>
      <c r="N5" s="74">
        <f t="shared" si="0"/>
        <v>13.875</v>
      </c>
      <c r="O5" s="74">
        <f t="shared" si="1"/>
        <v>22</v>
      </c>
      <c r="P5" s="29"/>
      <c r="Q5" s="64" t="s">
        <v>10</v>
      </c>
      <c r="R5" s="58">
        <v>0.7</v>
      </c>
    </row>
    <row r="6" spans="1:18" ht="21">
      <c r="A6" s="69">
        <v>21701151</v>
      </c>
      <c r="B6" s="41">
        <v>0</v>
      </c>
      <c r="C6" s="45">
        <v>131</v>
      </c>
      <c r="D6" s="88">
        <v>3.902439024</v>
      </c>
      <c r="E6" s="44">
        <v>214</v>
      </c>
      <c r="F6" s="88">
        <v>0</v>
      </c>
      <c r="G6" s="43">
        <v>225</v>
      </c>
      <c r="H6" s="41">
        <v>11.05</v>
      </c>
      <c r="I6" s="42">
        <v>137</v>
      </c>
      <c r="J6" s="41">
        <v>5</v>
      </c>
      <c r="K6" s="93">
        <v>221</v>
      </c>
      <c r="L6" s="41">
        <v>0</v>
      </c>
      <c r="M6" s="93">
        <v>206</v>
      </c>
      <c r="N6" s="72">
        <f t="shared" si="0"/>
        <v>3.55</v>
      </c>
      <c r="O6" s="72">
        <f t="shared" si="1"/>
        <v>232</v>
      </c>
      <c r="P6" s="29"/>
      <c r="Q6" s="63" t="s">
        <v>9</v>
      </c>
      <c r="R6" s="58">
        <v>0.3</v>
      </c>
    </row>
    <row r="7" spans="1:18" ht="21">
      <c r="A7" s="76">
        <v>21702428</v>
      </c>
      <c r="B7" s="47">
        <v>0</v>
      </c>
      <c r="C7" s="62">
        <v>131</v>
      </c>
      <c r="D7" s="87">
        <v>14.634146339999999</v>
      </c>
      <c r="E7" s="61">
        <v>43</v>
      </c>
      <c r="F7" s="87">
        <v>10.416666666666666</v>
      </c>
      <c r="G7" s="49">
        <v>23</v>
      </c>
      <c r="H7" s="47">
        <v>11.84</v>
      </c>
      <c r="I7" s="48">
        <v>115</v>
      </c>
      <c r="J7" s="47">
        <v>15</v>
      </c>
      <c r="K7" s="94">
        <v>47</v>
      </c>
      <c r="L7" s="47">
        <v>12.5</v>
      </c>
      <c r="M7" s="94">
        <v>31</v>
      </c>
      <c r="N7" s="74">
        <f t="shared" si="0"/>
        <v>12.904</v>
      </c>
      <c r="O7" s="74">
        <f t="shared" si="1"/>
        <v>46</v>
      </c>
      <c r="P7" s="29"/>
      <c r="Q7" s="60" t="s">
        <v>8</v>
      </c>
      <c r="R7" s="58">
        <v>1</v>
      </c>
    </row>
    <row r="8" spans="1:18" ht="21">
      <c r="A8" s="69">
        <v>21703203</v>
      </c>
      <c r="B8" s="41">
        <v>3</v>
      </c>
      <c r="C8" s="59">
        <v>57</v>
      </c>
      <c r="D8" s="88">
        <v>16.097560980000001</v>
      </c>
      <c r="E8" s="57">
        <v>20</v>
      </c>
      <c r="F8" s="88">
        <v>6.25</v>
      </c>
      <c r="G8" s="43">
        <v>81</v>
      </c>
      <c r="H8" s="41">
        <v>14.47</v>
      </c>
      <c r="I8" s="42">
        <v>41</v>
      </c>
      <c r="J8" s="41">
        <v>15.5</v>
      </c>
      <c r="K8" s="93">
        <v>38</v>
      </c>
      <c r="L8" s="41">
        <v>13.33</v>
      </c>
      <c r="M8" s="93">
        <v>15</v>
      </c>
      <c r="N8" s="72">
        <f t="shared" si="0"/>
        <v>13.811999999999999</v>
      </c>
      <c r="O8" s="72">
        <f t="shared" si="1"/>
        <v>24</v>
      </c>
      <c r="P8" s="29"/>
      <c r="Q8" s="96" t="s">
        <v>23</v>
      </c>
      <c r="R8" s="58">
        <v>2</v>
      </c>
    </row>
    <row r="9" spans="1:18" ht="21">
      <c r="A9" s="76">
        <v>21703767</v>
      </c>
      <c r="B9" s="47">
        <v>0</v>
      </c>
      <c r="C9" s="51">
        <v>131</v>
      </c>
      <c r="D9" s="87">
        <v>12.195121950000001</v>
      </c>
      <c r="E9" s="50">
        <v>80</v>
      </c>
      <c r="F9" s="87">
        <v>7.083333333333333</v>
      </c>
      <c r="G9" s="49">
        <v>62</v>
      </c>
      <c r="H9" s="47">
        <v>13.68</v>
      </c>
      <c r="I9" s="48">
        <v>60</v>
      </c>
      <c r="J9" s="47">
        <v>15.5</v>
      </c>
      <c r="K9" s="94">
        <v>38</v>
      </c>
      <c r="L9" s="47">
        <v>9.17</v>
      </c>
      <c r="M9" s="94">
        <v>98</v>
      </c>
      <c r="N9" s="74">
        <f t="shared" si="0"/>
        <v>11.682</v>
      </c>
      <c r="O9" s="74">
        <f t="shared" si="1"/>
        <v>70</v>
      </c>
      <c r="P9" s="29"/>
      <c r="Q9" s="96" t="s">
        <v>22</v>
      </c>
      <c r="R9" s="58">
        <v>2.5</v>
      </c>
    </row>
    <row r="10" spans="1:18" ht="21">
      <c r="A10" s="69">
        <v>21704794</v>
      </c>
      <c r="B10" s="41">
        <v>2</v>
      </c>
      <c r="C10" s="45">
        <v>99</v>
      </c>
      <c r="D10" s="88">
        <v>17.31707317</v>
      </c>
      <c r="E10" s="44">
        <v>8</v>
      </c>
      <c r="F10" s="88">
        <v>11.666666666666666</v>
      </c>
      <c r="G10" s="43">
        <v>12</v>
      </c>
      <c r="H10" s="41">
        <v>16.579999999999998</v>
      </c>
      <c r="I10" s="42">
        <v>4</v>
      </c>
      <c r="J10" s="41">
        <v>15.5</v>
      </c>
      <c r="K10" s="93">
        <v>38</v>
      </c>
      <c r="L10" s="41">
        <v>11.25</v>
      </c>
      <c r="M10" s="93">
        <v>48</v>
      </c>
      <c r="N10" s="72">
        <f t="shared" si="0"/>
        <v>13.691000000000001</v>
      </c>
      <c r="O10" s="72">
        <f t="shared" si="1"/>
        <v>25</v>
      </c>
      <c r="P10" s="29"/>
    </row>
    <row r="11" spans="1:18" ht="21">
      <c r="A11" s="76">
        <v>21704901</v>
      </c>
      <c r="B11" s="47">
        <v>0</v>
      </c>
      <c r="C11" s="51">
        <v>131</v>
      </c>
      <c r="D11" s="87">
        <v>13.658536590000001</v>
      </c>
      <c r="E11" s="50">
        <v>56</v>
      </c>
      <c r="F11" s="87">
        <v>7.5</v>
      </c>
      <c r="G11" s="49">
        <v>56</v>
      </c>
      <c r="H11" s="47">
        <v>14.74</v>
      </c>
      <c r="I11" s="48">
        <v>32</v>
      </c>
      <c r="J11" s="47">
        <v>14</v>
      </c>
      <c r="K11" s="94">
        <v>67</v>
      </c>
      <c r="L11" s="47">
        <v>12.92</v>
      </c>
      <c r="M11" s="94">
        <v>22</v>
      </c>
      <c r="N11" s="74">
        <f t="shared" si="0"/>
        <v>12.962999999999999</v>
      </c>
      <c r="O11" s="74">
        <f t="shared" si="1"/>
        <v>43</v>
      </c>
      <c r="P11" s="29"/>
      <c r="Q11" s="56" t="s">
        <v>6</v>
      </c>
      <c r="R11" s="55">
        <v>301</v>
      </c>
    </row>
    <row r="12" spans="1:18" ht="21">
      <c r="A12" s="69">
        <v>21705109</v>
      </c>
      <c r="B12" s="41">
        <v>0</v>
      </c>
      <c r="C12" s="45">
        <v>131</v>
      </c>
      <c r="D12" s="88">
        <v>5.8536585370000003</v>
      </c>
      <c r="E12" s="44">
        <v>175</v>
      </c>
      <c r="F12" s="88">
        <v>1.6666666666666667</v>
      </c>
      <c r="G12" s="53">
        <v>209</v>
      </c>
      <c r="H12" s="41">
        <v>10.53</v>
      </c>
      <c r="I12" s="42">
        <v>149</v>
      </c>
      <c r="J12" s="41">
        <v>10.5</v>
      </c>
      <c r="K12" s="93">
        <v>131</v>
      </c>
      <c r="L12" s="41">
        <v>5</v>
      </c>
      <c r="M12" s="93">
        <v>171</v>
      </c>
      <c r="N12" s="72">
        <f t="shared" si="0"/>
        <v>7.258</v>
      </c>
      <c r="O12" s="72">
        <f t="shared" si="1"/>
        <v>151</v>
      </c>
      <c r="P12" s="29"/>
      <c r="Q12" s="29"/>
      <c r="R12" s="29"/>
    </row>
    <row r="13" spans="1:18" ht="21">
      <c r="A13" s="76">
        <v>21706266</v>
      </c>
      <c r="B13" s="47">
        <v>0</v>
      </c>
      <c r="C13" s="51">
        <v>131</v>
      </c>
      <c r="D13" s="87">
        <v>0</v>
      </c>
      <c r="E13" s="50">
        <v>288</v>
      </c>
      <c r="F13" s="87">
        <v>9.1666666666666661</v>
      </c>
      <c r="G13" s="49">
        <v>36</v>
      </c>
      <c r="H13" s="47">
        <v>14.47</v>
      </c>
      <c r="I13" s="48">
        <v>41</v>
      </c>
      <c r="J13" s="47">
        <v>17.5</v>
      </c>
      <c r="K13" s="94">
        <v>10</v>
      </c>
      <c r="L13" s="47">
        <v>9.58</v>
      </c>
      <c r="M13" s="94">
        <v>85</v>
      </c>
      <c r="N13" s="74">
        <f t="shared" si="0"/>
        <v>11.369</v>
      </c>
      <c r="O13" s="74">
        <f t="shared" si="1"/>
        <v>76</v>
      </c>
      <c r="P13" s="29"/>
      <c r="Q13" s="29"/>
      <c r="R13" s="29"/>
    </row>
    <row r="14" spans="1:18" ht="21">
      <c r="A14" s="69">
        <v>21706320</v>
      </c>
      <c r="B14" s="41">
        <v>2</v>
      </c>
      <c r="C14" s="45">
        <v>99</v>
      </c>
      <c r="D14" s="88">
        <v>4.3902439019999999</v>
      </c>
      <c r="E14" s="44">
        <v>203</v>
      </c>
      <c r="F14" s="88">
        <v>3.75</v>
      </c>
      <c r="G14" s="43">
        <v>142</v>
      </c>
      <c r="H14" s="41">
        <v>7.89</v>
      </c>
      <c r="I14" s="42">
        <v>207</v>
      </c>
      <c r="J14" s="41">
        <v>11.5</v>
      </c>
      <c r="K14" s="93">
        <v>110</v>
      </c>
      <c r="L14" s="41">
        <v>5</v>
      </c>
      <c r="M14" s="93">
        <v>171</v>
      </c>
      <c r="N14" s="72">
        <f t="shared" si="0"/>
        <v>7.1619999999999999</v>
      </c>
      <c r="O14" s="72">
        <f t="shared" si="1"/>
        <v>153</v>
      </c>
      <c r="P14" s="29"/>
      <c r="Q14" s="29"/>
      <c r="R14" s="29"/>
    </row>
    <row r="15" spans="1:18" ht="21">
      <c r="A15" s="76">
        <v>21708018</v>
      </c>
      <c r="B15" s="47">
        <v>0</v>
      </c>
      <c r="C15" s="51">
        <v>131</v>
      </c>
      <c r="D15" s="87">
        <v>11.463414630000001</v>
      </c>
      <c r="E15" s="50">
        <v>91</v>
      </c>
      <c r="F15" s="87">
        <v>6.666666666666667</v>
      </c>
      <c r="G15" s="49">
        <v>67</v>
      </c>
      <c r="H15" s="47">
        <v>12.11</v>
      </c>
      <c r="I15" s="48">
        <v>107</v>
      </c>
      <c r="J15" s="47">
        <v>13.5</v>
      </c>
      <c r="K15" s="94">
        <v>74</v>
      </c>
      <c r="L15" s="47">
        <v>10</v>
      </c>
      <c r="M15" s="94">
        <v>74</v>
      </c>
      <c r="N15" s="74">
        <f t="shared" si="0"/>
        <v>11.065</v>
      </c>
      <c r="O15" s="74">
        <f t="shared" si="1"/>
        <v>81</v>
      </c>
      <c r="P15" s="29"/>
      <c r="Q15" s="29"/>
      <c r="R15" s="29"/>
    </row>
    <row r="16" spans="1:18" ht="21">
      <c r="A16" s="69">
        <v>21712360</v>
      </c>
      <c r="B16" s="41">
        <v>4.25</v>
      </c>
      <c r="C16" s="45">
        <v>18</v>
      </c>
      <c r="D16" s="88">
        <v>13.658536590000001</v>
      </c>
      <c r="E16" s="44">
        <v>56</v>
      </c>
      <c r="F16" s="88">
        <v>6.666666666666667</v>
      </c>
      <c r="G16" s="43">
        <v>67</v>
      </c>
      <c r="H16" s="41">
        <v>14.74</v>
      </c>
      <c r="I16" s="42">
        <v>32</v>
      </c>
      <c r="J16" s="41">
        <v>8.5</v>
      </c>
      <c r="K16" s="93">
        <v>166</v>
      </c>
      <c r="L16" s="41">
        <v>0</v>
      </c>
      <c r="M16" s="93">
        <v>206</v>
      </c>
      <c r="N16" s="72">
        <f t="shared" si="0"/>
        <v>6.59</v>
      </c>
      <c r="O16" s="72">
        <f t="shared" si="1"/>
        <v>159</v>
      </c>
      <c r="P16" s="29"/>
      <c r="Q16" s="29"/>
      <c r="R16" s="29"/>
    </row>
    <row r="17" spans="1:18" ht="21">
      <c r="A17" s="76">
        <v>21712770</v>
      </c>
      <c r="B17" s="47">
        <v>0</v>
      </c>
      <c r="C17" s="51">
        <v>131</v>
      </c>
      <c r="D17" s="87">
        <v>13.658536590000001</v>
      </c>
      <c r="E17" s="50">
        <v>56</v>
      </c>
      <c r="F17" s="87">
        <v>7.916666666666667</v>
      </c>
      <c r="G17" s="49">
        <v>52</v>
      </c>
      <c r="H17" s="47">
        <v>13.16</v>
      </c>
      <c r="I17" s="48">
        <v>73</v>
      </c>
      <c r="J17" s="47">
        <v>13.5</v>
      </c>
      <c r="K17" s="94">
        <v>74</v>
      </c>
      <c r="L17" s="47">
        <v>13.33</v>
      </c>
      <c r="M17" s="94">
        <v>15</v>
      </c>
      <c r="N17" s="74">
        <f t="shared" si="0"/>
        <v>12.749000000000001</v>
      </c>
      <c r="O17" s="74">
        <f t="shared" si="1"/>
        <v>47</v>
      </c>
      <c r="P17" s="29"/>
      <c r="Q17" s="29"/>
      <c r="R17" s="29"/>
    </row>
    <row r="18" spans="1:18" ht="21">
      <c r="A18" s="69">
        <v>21715302</v>
      </c>
      <c r="B18" s="41">
        <v>0</v>
      </c>
      <c r="C18" s="45">
        <v>131</v>
      </c>
      <c r="D18" s="88">
        <v>15.365853660000001</v>
      </c>
      <c r="E18" s="57">
        <v>29</v>
      </c>
      <c r="F18" s="88">
        <v>8.3333333333333339</v>
      </c>
      <c r="G18" s="43">
        <v>44</v>
      </c>
      <c r="H18" s="41">
        <v>16.05</v>
      </c>
      <c r="I18" s="42">
        <v>12</v>
      </c>
      <c r="J18" s="41">
        <v>14</v>
      </c>
      <c r="K18" s="93">
        <v>67</v>
      </c>
      <c r="L18" s="41">
        <v>12.08</v>
      </c>
      <c r="M18" s="93">
        <v>38</v>
      </c>
      <c r="N18" s="72">
        <f t="shared" si="0"/>
        <v>13.061</v>
      </c>
      <c r="O18" s="72">
        <f t="shared" si="1"/>
        <v>40</v>
      </c>
      <c r="P18" s="29"/>
      <c r="Q18" s="29"/>
      <c r="R18" s="29"/>
    </row>
    <row r="19" spans="1:18" ht="21">
      <c r="A19" s="76">
        <v>21800029</v>
      </c>
      <c r="B19" s="47">
        <v>0</v>
      </c>
      <c r="C19" s="51">
        <v>131</v>
      </c>
      <c r="D19" s="87">
        <v>4.6341463410000001</v>
      </c>
      <c r="E19" s="50">
        <v>198</v>
      </c>
      <c r="F19" s="87">
        <v>5</v>
      </c>
      <c r="G19" s="49">
        <v>105</v>
      </c>
      <c r="H19" s="47">
        <v>10</v>
      </c>
      <c r="I19" s="48">
        <v>161</v>
      </c>
      <c r="J19" s="47">
        <v>3.5</v>
      </c>
      <c r="K19" s="94">
        <v>251</v>
      </c>
      <c r="L19" s="47">
        <v>0</v>
      </c>
      <c r="M19" s="94">
        <v>206</v>
      </c>
      <c r="N19" s="74">
        <f t="shared" si="0"/>
        <v>3.2450000000000001</v>
      </c>
      <c r="O19" s="74">
        <f t="shared" si="1"/>
        <v>244</v>
      </c>
      <c r="P19" s="29"/>
      <c r="Q19" s="29"/>
      <c r="R19" s="29"/>
    </row>
    <row r="20" spans="1:18" ht="21">
      <c r="A20" s="69">
        <v>21800114</v>
      </c>
      <c r="B20" s="41">
        <v>0</v>
      </c>
      <c r="C20" s="45">
        <v>131</v>
      </c>
      <c r="D20" s="88">
        <v>7.3170731709999997</v>
      </c>
      <c r="E20" s="44">
        <v>148</v>
      </c>
      <c r="F20" s="88">
        <v>2.9166666666666665</v>
      </c>
      <c r="G20" s="43">
        <v>170</v>
      </c>
      <c r="H20" s="41">
        <v>9.4700000000000006</v>
      </c>
      <c r="I20" s="42">
        <v>175</v>
      </c>
      <c r="J20" s="41">
        <v>8</v>
      </c>
      <c r="K20" s="93">
        <v>174</v>
      </c>
      <c r="L20" s="41">
        <v>7.5</v>
      </c>
      <c r="M20" s="93">
        <v>134</v>
      </c>
      <c r="N20" s="72">
        <f t="shared" si="0"/>
        <v>7.4950000000000001</v>
      </c>
      <c r="O20" s="72">
        <f t="shared" si="1"/>
        <v>144</v>
      </c>
      <c r="P20" s="29"/>
      <c r="Q20" s="29"/>
      <c r="R20" s="29"/>
    </row>
    <row r="21" spans="1:18" ht="21">
      <c r="A21" s="76">
        <v>21800117</v>
      </c>
      <c r="B21" s="47">
        <v>0</v>
      </c>
      <c r="C21" s="51">
        <v>131</v>
      </c>
      <c r="D21" s="87">
        <v>6.3414634149999998</v>
      </c>
      <c r="E21" s="50">
        <v>168</v>
      </c>
      <c r="F21" s="87">
        <v>2.9166666666666665</v>
      </c>
      <c r="G21" s="49">
        <v>170</v>
      </c>
      <c r="H21" s="47">
        <v>13.95</v>
      </c>
      <c r="I21" s="48">
        <v>54</v>
      </c>
      <c r="J21" s="47">
        <v>11.5</v>
      </c>
      <c r="K21" s="94">
        <v>110</v>
      </c>
      <c r="L21" s="47">
        <v>0</v>
      </c>
      <c r="M21" s="94">
        <v>206</v>
      </c>
      <c r="N21" s="74">
        <f t="shared" si="0"/>
        <v>6.3079999999999998</v>
      </c>
      <c r="O21" s="74">
        <f t="shared" si="1"/>
        <v>166</v>
      </c>
      <c r="P21" s="29"/>
      <c r="Q21" s="29"/>
      <c r="R21" s="29"/>
    </row>
    <row r="22" spans="1:18" ht="21">
      <c r="A22" s="69">
        <v>21800151</v>
      </c>
      <c r="B22" s="41">
        <v>0</v>
      </c>
      <c r="C22" s="45">
        <v>131</v>
      </c>
      <c r="D22" s="88">
        <v>9.0243902439999992</v>
      </c>
      <c r="E22" s="44">
        <v>123</v>
      </c>
      <c r="F22" s="88">
        <v>5.833333333333333</v>
      </c>
      <c r="G22" s="43">
        <v>87</v>
      </c>
      <c r="H22" s="41">
        <v>12.63</v>
      </c>
      <c r="I22" s="42">
        <v>89</v>
      </c>
      <c r="J22" s="41">
        <v>12.5</v>
      </c>
      <c r="K22" s="93">
        <v>95</v>
      </c>
      <c r="L22" s="41">
        <v>8.75</v>
      </c>
      <c r="M22" s="93">
        <v>105</v>
      </c>
      <c r="N22" s="72">
        <f t="shared" si="0"/>
        <v>10.085000000000001</v>
      </c>
      <c r="O22" s="72">
        <f t="shared" si="1"/>
        <v>104</v>
      </c>
      <c r="P22" s="29"/>
      <c r="Q22" s="29"/>
      <c r="R22" s="29"/>
    </row>
    <row r="23" spans="1:18" ht="21">
      <c r="A23" s="76">
        <v>21800162</v>
      </c>
      <c r="B23" s="47">
        <v>0</v>
      </c>
      <c r="C23" s="51">
        <v>131</v>
      </c>
      <c r="D23" s="87">
        <v>16.585365849999999</v>
      </c>
      <c r="E23" s="50">
        <v>15</v>
      </c>
      <c r="F23" s="87">
        <v>13.75</v>
      </c>
      <c r="G23" s="49">
        <v>3</v>
      </c>
      <c r="H23" s="47">
        <v>15.53</v>
      </c>
      <c r="I23" s="48">
        <v>24</v>
      </c>
      <c r="J23" s="47">
        <v>17.5</v>
      </c>
      <c r="K23" s="94">
        <v>10</v>
      </c>
      <c r="L23" s="47">
        <v>12.92</v>
      </c>
      <c r="M23" s="94">
        <v>22</v>
      </c>
      <c r="N23" s="74">
        <f t="shared" si="0"/>
        <v>14.711</v>
      </c>
      <c r="O23" s="74">
        <f t="shared" si="1"/>
        <v>12</v>
      </c>
      <c r="P23" s="29"/>
      <c r="Q23" s="29"/>
      <c r="R23" s="29"/>
    </row>
    <row r="24" spans="1:18" ht="21">
      <c r="A24" s="69">
        <v>21800180</v>
      </c>
      <c r="B24" s="41">
        <v>0</v>
      </c>
      <c r="C24" s="45">
        <v>131</v>
      </c>
      <c r="D24" s="88">
        <v>15.365853660000001</v>
      </c>
      <c r="E24" s="44">
        <v>29</v>
      </c>
      <c r="F24" s="88">
        <v>0</v>
      </c>
      <c r="G24" s="43">
        <v>225</v>
      </c>
      <c r="H24" s="41">
        <v>13.16</v>
      </c>
      <c r="I24" s="42">
        <v>73</v>
      </c>
      <c r="J24" s="41">
        <v>18</v>
      </c>
      <c r="K24" s="93">
        <v>5</v>
      </c>
      <c r="L24" s="41">
        <v>10.83</v>
      </c>
      <c r="M24" s="93">
        <v>59</v>
      </c>
      <c r="N24" s="72">
        <f t="shared" si="0"/>
        <v>12.984</v>
      </c>
      <c r="O24" s="72">
        <f t="shared" si="1"/>
        <v>42</v>
      </c>
      <c r="P24" s="29"/>
      <c r="Q24" s="29"/>
      <c r="R24" s="29"/>
    </row>
    <row r="25" spans="1:18" ht="21">
      <c r="A25" s="76">
        <v>21800217</v>
      </c>
      <c r="B25" s="47">
        <v>4.5</v>
      </c>
      <c r="C25" s="51">
        <v>14</v>
      </c>
      <c r="D25" s="87">
        <v>12.195121950000001</v>
      </c>
      <c r="E25" s="50">
        <v>80</v>
      </c>
      <c r="F25" s="87">
        <v>7.916666666666667</v>
      </c>
      <c r="G25" s="49">
        <v>52</v>
      </c>
      <c r="H25" s="47">
        <v>12.63</v>
      </c>
      <c r="I25" s="48">
        <v>89</v>
      </c>
      <c r="J25" s="47">
        <v>12</v>
      </c>
      <c r="K25" s="94">
        <v>102</v>
      </c>
      <c r="L25" s="47">
        <v>8.33</v>
      </c>
      <c r="M25" s="94">
        <v>116</v>
      </c>
      <c r="N25" s="74">
        <f t="shared" si="0"/>
        <v>10.337999999999999</v>
      </c>
      <c r="O25" s="74">
        <f t="shared" si="1"/>
        <v>93</v>
      </c>
      <c r="P25" s="29"/>
      <c r="Q25" s="29"/>
      <c r="R25" s="29"/>
    </row>
    <row r="26" spans="1:18" ht="21">
      <c r="A26" s="69">
        <v>21800262</v>
      </c>
      <c r="B26" s="41">
        <v>1.75</v>
      </c>
      <c r="C26" s="45">
        <v>111</v>
      </c>
      <c r="D26" s="88">
        <v>12.68292683</v>
      </c>
      <c r="E26" s="44">
        <v>72</v>
      </c>
      <c r="F26" s="88">
        <v>9.5833333333333339</v>
      </c>
      <c r="G26" s="43">
        <v>30</v>
      </c>
      <c r="H26" s="41">
        <v>10.26</v>
      </c>
      <c r="I26" s="42">
        <v>156</v>
      </c>
      <c r="J26" s="41">
        <v>13</v>
      </c>
      <c r="K26" s="93">
        <v>84</v>
      </c>
      <c r="L26" s="41">
        <v>9.58</v>
      </c>
      <c r="M26" s="93">
        <v>85</v>
      </c>
      <c r="N26" s="72">
        <f t="shared" si="0"/>
        <v>10.792999999999999</v>
      </c>
      <c r="O26" s="72">
        <f t="shared" si="1"/>
        <v>84</v>
      </c>
      <c r="P26" s="29"/>
      <c r="Q26" s="29"/>
      <c r="R26" s="29"/>
    </row>
    <row r="27" spans="1:18" ht="21">
      <c r="A27" s="76">
        <v>21800294</v>
      </c>
      <c r="B27" s="47">
        <v>0</v>
      </c>
      <c r="C27" s="51">
        <v>131</v>
      </c>
      <c r="D27" s="87">
        <v>8.7804878049999999</v>
      </c>
      <c r="E27" s="50">
        <v>127</v>
      </c>
      <c r="F27" s="87">
        <v>6.666666666666667</v>
      </c>
      <c r="G27" s="49">
        <v>67</v>
      </c>
      <c r="H27" s="47">
        <v>6.84</v>
      </c>
      <c r="I27" s="48">
        <v>226</v>
      </c>
      <c r="J27" s="47">
        <v>5.5</v>
      </c>
      <c r="K27" s="94">
        <v>209</v>
      </c>
      <c r="L27" s="47">
        <v>0</v>
      </c>
      <c r="M27" s="94">
        <v>206</v>
      </c>
      <c r="N27" s="74">
        <f t="shared" si="0"/>
        <v>3.879</v>
      </c>
      <c r="O27" s="74">
        <f t="shared" si="1"/>
        <v>224</v>
      </c>
      <c r="P27" s="29"/>
      <c r="Q27" s="29"/>
      <c r="R27" s="29"/>
    </row>
    <row r="28" spans="1:18" ht="21">
      <c r="A28" s="69">
        <v>21800299</v>
      </c>
      <c r="B28" s="41">
        <v>0</v>
      </c>
      <c r="C28" s="45">
        <v>131</v>
      </c>
      <c r="D28" s="88">
        <v>18.048780489999999</v>
      </c>
      <c r="E28" s="44">
        <v>1</v>
      </c>
      <c r="F28" s="88">
        <v>12.5</v>
      </c>
      <c r="G28" s="43">
        <v>5</v>
      </c>
      <c r="H28" s="41">
        <v>15.79</v>
      </c>
      <c r="I28" s="42">
        <v>16</v>
      </c>
      <c r="J28" s="41">
        <v>17</v>
      </c>
      <c r="K28" s="93">
        <v>14</v>
      </c>
      <c r="L28" s="41">
        <v>12.5</v>
      </c>
      <c r="M28" s="93">
        <v>31</v>
      </c>
      <c r="N28" s="72">
        <f t="shared" si="0"/>
        <v>14.541</v>
      </c>
      <c r="O28" s="72">
        <f t="shared" si="1"/>
        <v>13</v>
      </c>
      <c r="P28" s="29"/>
      <c r="Q28" s="29"/>
      <c r="R28" s="29"/>
    </row>
    <row r="29" spans="1:18" ht="21">
      <c r="A29" s="76">
        <v>21800365</v>
      </c>
      <c r="B29" s="47">
        <v>2.75</v>
      </c>
      <c r="C29" s="51">
        <v>73</v>
      </c>
      <c r="D29" s="87">
        <v>6.3414634149999998</v>
      </c>
      <c r="E29" s="50">
        <v>168</v>
      </c>
      <c r="F29" s="87">
        <v>3.3333333333333335</v>
      </c>
      <c r="G29" s="49">
        <v>153</v>
      </c>
      <c r="H29" s="47">
        <v>5.26</v>
      </c>
      <c r="I29" s="48">
        <v>261</v>
      </c>
      <c r="J29" s="47">
        <v>7</v>
      </c>
      <c r="K29" s="94">
        <v>187</v>
      </c>
      <c r="L29" s="47">
        <v>5.83</v>
      </c>
      <c r="M29" s="94">
        <v>160</v>
      </c>
      <c r="N29" s="74">
        <f t="shared" si="0"/>
        <v>5.944</v>
      </c>
      <c r="O29" s="74">
        <f t="shared" si="1"/>
        <v>174</v>
      </c>
      <c r="P29" s="29"/>
      <c r="Q29" s="29"/>
      <c r="R29" s="29"/>
    </row>
    <row r="30" spans="1:18" ht="21">
      <c r="A30" s="69">
        <v>21800378</v>
      </c>
      <c r="B30" s="41">
        <v>0</v>
      </c>
      <c r="C30" s="45">
        <v>131</v>
      </c>
      <c r="D30" s="88">
        <v>0</v>
      </c>
      <c r="E30" s="44">
        <v>288</v>
      </c>
      <c r="F30" s="88">
        <v>7.083333333333333</v>
      </c>
      <c r="G30" s="43">
        <v>62</v>
      </c>
      <c r="H30" s="41">
        <v>6.84</v>
      </c>
      <c r="I30" s="42">
        <v>226</v>
      </c>
      <c r="J30" s="41">
        <v>10.5</v>
      </c>
      <c r="K30" s="93">
        <v>131</v>
      </c>
      <c r="L30" s="41">
        <v>6.67</v>
      </c>
      <c r="M30" s="93">
        <v>146</v>
      </c>
      <c r="N30" s="72">
        <f t="shared" si="0"/>
        <v>6.9610000000000003</v>
      </c>
      <c r="O30" s="72">
        <f t="shared" si="1"/>
        <v>154</v>
      </c>
      <c r="P30" s="29"/>
      <c r="Q30" s="29"/>
      <c r="R30" s="29"/>
    </row>
    <row r="31" spans="1:18" ht="21">
      <c r="A31" s="78">
        <v>21800439</v>
      </c>
      <c r="B31" s="47">
        <v>0</v>
      </c>
      <c r="C31" s="51">
        <v>131</v>
      </c>
      <c r="D31" s="87">
        <v>9.5121951219999996</v>
      </c>
      <c r="E31" s="50">
        <v>114</v>
      </c>
      <c r="F31" s="87">
        <v>0</v>
      </c>
      <c r="G31" s="49">
        <v>225</v>
      </c>
      <c r="H31" s="47">
        <v>12.37</v>
      </c>
      <c r="I31" s="48">
        <v>98</v>
      </c>
      <c r="J31" s="47">
        <v>10</v>
      </c>
      <c r="K31" s="94">
        <v>138</v>
      </c>
      <c r="L31" s="47">
        <v>7.92</v>
      </c>
      <c r="M31" s="94">
        <v>125</v>
      </c>
      <c r="N31" s="74">
        <f t="shared" si="0"/>
        <v>8.7799999999999994</v>
      </c>
      <c r="O31" s="74">
        <f t="shared" si="1"/>
        <v>124</v>
      </c>
      <c r="P31" s="29"/>
      <c r="Q31" s="29"/>
      <c r="R31" s="29"/>
    </row>
    <row r="32" spans="1:18" ht="21">
      <c r="A32" s="69">
        <v>21800529</v>
      </c>
      <c r="B32" s="41">
        <v>3</v>
      </c>
      <c r="C32" s="45">
        <v>57</v>
      </c>
      <c r="D32" s="88">
        <v>15.6097561</v>
      </c>
      <c r="E32" s="44">
        <v>26</v>
      </c>
      <c r="F32" s="88">
        <v>6.666666666666667</v>
      </c>
      <c r="G32" s="43">
        <v>67</v>
      </c>
      <c r="H32" s="41">
        <v>12.37</v>
      </c>
      <c r="I32" s="42">
        <v>98</v>
      </c>
      <c r="J32" s="41">
        <v>14.5</v>
      </c>
      <c r="K32" s="93">
        <v>60</v>
      </c>
      <c r="L32" s="41">
        <v>13.33</v>
      </c>
      <c r="M32" s="93">
        <v>15</v>
      </c>
      <c r="N32" s="72">
        <f t="shared" si="0"/>
        <v>13.167</v>
      </c>
      <c r="O32" s="72">
        <f t="shared" si="1"/>
        <v>38</v>
      </c>
      <c r="P32" s="29"/>
      <c r="Q32" s="29"/>
      <c r="R32" s="29"/>
    </row>
    <row r="33" spans="1:18" ht="21">
      <c r="A33" s="76">
        <v>21800539</v>
      </c>
      <c r="B33" s="47">
        <v>0</v>
      </c>
      <c r="C33" s="51">
        <v>131</v>
      </c>
      <c r="D33" s="87">
        <v>7.3170731709999997</v>
      </c>
      <c r="E33" s="50">
        <v>148</v>
      </c>
      <c r="F33" s="87">
        <v>0</v>
      </c>
      <c r="G33" s="49">
        <v>225</v>
      </c>
      <c r="H33" s="47">
        <v>14.21</v>
      </c>
      <c r="I33" s="48">
        <v>49</v>
      </c>
      <c r="J33" s="47">
        <v>11.5</v>
      </c>
      <c r="K33" s="94">
        <v>110</v>
      </c>
      <c r="L33" s="47">
        <v>0</v>
      </c>
      <c r="M33" s="94">
        <v>206</v>
      </c>
      <c r="N33" s="74">
        <f t="shared" si="0"/>
        <v>6.3179999999999996</v>
      </c>
      <c r="O33" s="74">
        <f t="shared" si="1"/>
        <v>165</v>
      </c>
      <c r="P33" s="29"/>
      <c r="Q33" s="29"/>
      <c r="R33" s="29"/>
    </row>
    <row r="34" spans="1:18" ht="21">
      <c r="A34" s="69">
        <v>21800580</v>
      </c>
      <c r="B34" s="41">
        <v>2</v>
      </c>
      <c r="C34" s="45">
        <v>99</v>
      </c>
      <c r="D34" s="88">
        <v>18.048780489999999</v>
      </c>
      <c r="E34" s="44">
        <v>1</v>
      </c>
      <c r="F34" s="88">
        <v>11.666666666666666</v>
      </c>
      <c r="G34" s="43">
        <v>12</v>
      </c>
      <c r="H34" s="41">
        <v>16.32</v>
      </c>
      <c r="I34" s="42">
        <v>10</v>
      </c>
      <c r="J34" s="41">
        <v>18.5</v>
      </c>
      <c r="K34" s="93">
        <v>2</v>
      </c>
      <c r="L34" s="41">
        <v>14.58</v>
      </c>
      <c r="M34" s="93">
        <v>5</v>
      </c>
      <c r="N34" s="72">
        <f t="shared" si="0"/>
        <v>15.866</v>
      </c>
      <c r="O34" s="72">
        <f t="shared" si="1"/>
        <v>1</v>
      </c>
      <c r="P34" s="29"/>
      <c r="Q34" s="29"/>
      <c r="R34" s="29"/>
    </row>
    <row r="35" spans="1:18" ht="21">
      <c r="A35" s="76">
        <v>21800596</v>
      </c>
      <c r="B35" s="47">
        <v>0</v>
      </c>
      <c r="C35" s="51">
        <v>131</v>
      </c>
      <c r="D35" s="87">
        <v>3.414634146</v>
      </c>
      <c r="E35" s="50">
        <v>229</v>
      </c>
      <c r="F35" s="87">
        <v>0</v>
      </c>
      <c r="G35" s="49">
        <v>225</v>
      </c>
      <c r="H35" s="47">
        <v>12.11</v>
      </c>
      <c r="I35" s="48">
        <v>107</v>
      </c>
      <c r="J35" s="47">
        <v>4</v>
      </c>
      <c r="K35" s="94">
        <v>232</v>
      </c>
      <c r="L35" s="47">
        <v>0</v>
      </c>
      <c r="M35" s="94">
        <v>206</v>
      </c>
      <c r="N35" s="74">
        <f t="shared" si="0"/>
        <v>3.3580000000000001</v>
      </c>
      <c r="O35" s="74">
        <f t="shared" si="1"/>
        <v>238</v>
      </c>
      <c r="P35" s="29"/>
      <c r="Q35" s="29"/>
      <c r="R35" s="29"/>
    </row>
    <row r="36" spans="1:18" ht="21">
      <c r="A36" s="69">
        <v>21800610</v>
      </c>
      <c r="B36" s="41">
        <v>6.5</v>
      </c>
      <c r="C36" s="45">
        <v>6</v>
      </c>
      <c r="D36" s="88">
        <v>14.87804878</v>
      </c>
      <c r="E36" s="44">
        <v>39</v>
      </c>
      <c r="F36" s="88">
        <v>6.666666666666667</v>
      </c>
      <c r="G36" s="43">
        <v>67</v>
      </c>
      <c r="H36" s="41">
        <v>13.95</v>
      </c>
      <c r="I36" s="42">
        <v>54</v>
      </c>
      <c r="J36" s="41">
        <v>16</v>
      </c>
      <c r="K36" s="93">
        <v>25</v>
      </c>
      <c r="L36" s="41">
        <v>8.33</v>
      </c>
      <c r="M36" s="93">
        <v>116</v>
      </c>
      <c r="N36" s="72">
        <f t="shared" si="0"/>
        <v>12.013</v>
      </c>
      <c r="O36" s="72">
        <f t="shared" si="1"/>
        <v>62</v>
      </c>
      <c r="P36" s="29"/>
      <c r="Q36" s="29"/>
      <c r="R36" s="29"/>
    </row>
    <row r="37" spans="1:18" ht="21">
      <c r="A37" s="76">
        <v>21800625</v>
      </c>
      <c r="B37" s="47">
        <v>3</v>
      </c>
      <c r="C37" s="51">
        <v>57</v>
      </c>
      <c r="D37" s="87">
        <v>15.12195122</v>
      </c>
      <c r="E37" s="50">
        <v>33</v>
      </c>
      <c r="F37" s="87">
        <v>11.25</v>
      </c>
      <c r="G37" s="49">
        <v>14</v>
      </c>
      <c r="H37" s="47">
        <v>15.79</v>
      </c>
      <c r="I37" s="48">
        <v>16</v>
      </c>
      <c r="J37" s="47">
        <v>16.5</v>
      </c>
      <c r="K37" s="94">
        <v>17</v>
      </c>
      <c r="L37" s="47">
        <v>12.92</v>
      </c>
      <c r="M37" s="94">
        <v>22</v>
      </c>
      <c r="N37" s="74">
        <f t="shared" si="0"/>
        <v>14.276</v>
      </c>
      <c r="O37" s="74">
        <f t="shared" si="1"/>
        <v>17</v>
      </c>
      <c r="P37" s="29"/>
      <c r="Q37" s="29"/>
      <c r="R37" s="29"/>
    </row>
    <row r="38" spans="1:18" ht="21">
      <c r="A38" s="69">
        <v>21800698</v>
      </c>
      <c r="B38" s="41">
        <v>0</v>
      </c>
      <c r="C38" s="45">
        <v>131</v>
      </c>
      <c r="D38" s="88">
        <v>16.341463409999999</v>
      </c>
      <c r="E38" s="44">
        <v>19</v>
      </c>
      <c r="F38" s="88">
        <v>8.3333333333333339</v>
      </c>
      <c r="G38" s="43">
        <v>44</v>
      </c>
      <c r="H38" s="41">
        <v>15.26</v>
      </c>
      <c r="I38" s="42">
        <v>26</v>
      </c>
      <c r="J38" s="41">
        <v>14</v>
      </c>
      <c r="K38" s="93">
        <v>67</v>
      </c>
      <c r="L38" s="41">
        <v>12.08</v>
      </c>
      <c r="M38" s="93">
        <v>38</v>
      </c>
      <c r="N38" s="72">
        <f t="shared" si="0"/>
        <v>13.045</v>
      </c>
      <c r="O38" s="72">
        <f t="shared" si="1"/>
        <v>41</v>
      </c>
      <c r="P38" s="29"/>
      <c r="Q38" s="29"/>
      <c r="R38" s="29"/>
    </row>
    <row r="39" spans="1:18" ht="21">
      <c r="A39" s="76">
        <v>21800704</v>
      </c>
      <c r="B39" s="47">
        <v>0</v>
      </c>
      <c r="C39" s="51">
        <v>131</v>
      </c>
      <c r="D39" s="87">
        <v>1.951219512</v>
      </c>
      <c r="E39" s="50">
        <v>270</v>
      </c>
      <c r="F39" s="87">
        <v>0</v>
      </c>
      <c r="G39" s="49">
        <v>225</v>
      </c>
      <c r="H39" s="47">
        <v>13.95</v>
      </c>
      <c r="I39" s="48">
        <v>54</v>
      </c>
      <c r="J39" s="47">
        <v>6.5</v>
      </c>
      <c r="K39" s="94">
        <v>197</v>
      </c>
      <c r="L39" s="47">
        <v>0</v>
      </c>
      <c r="M39" s="94">
        <v>206</v>
      </c>
      <c r="N39" s="74">
        <f t="shared" si="0"/>
        <v>4.226</v>
      </c>
      <c r="O39" s="74">
        <f t="shared" si="1"/>
        <v>217</v>
      </c>
      <c r="P39" s="29"/>
      <c r="Q39" s="29"/>
      <c r="R39" s="29"/>
    </row>
    <row r="40" spans="1:18" ht="21">
      <c r="A40" s="69">
        <v>21800739</v>
      </c>
      <c r="B40" s="41">
        <v>9</v>
      </c>
      <c r="C40" s="45">
        <v>4</v>
      </c>
      <c r="D40" s="88">
        <v>12.68292683</v>
      </c>
      <c r="E40" s="44">
        <v>72</v>
      </c>
      <c r="F40" s="88">
        <v>5.833333333333333</v>
      </c>
      <c r="G40" s="43">
        <v>87</v>
      </c>
      <c r="H40" s="41">
        <v>13.42</v>
      </c>
      <c r="I40" s="42">
        <v>66</v>
      </c>
      <c r="J40" s="41">
        <v>9.5</v>
      </c>
      <c r="K40" s="93">
        <v>152</v>
      </c>
      <c r="L40" s="41">
        <v>6.25</v>
      </c>
      <c r="M40" s="93">
        <v>152</v>
      </c>
      <c r="N40" s="72">
        <f t="shared" si="0"/>
        <v>9.0259999999999998</v>
      </c>
      <c r="O40" s="72">
        <f t="shared" si="1"/>
        <v>121</v>
      </c>
      <c r="P40" s="29"/>
      <c r="Q40" s="29"/>
      <c r="R40" s="29"/>
    </row>
    <row r="41" spans="1:18" ht="21">
      <c r="A41" s="76">
        <v>21800760</v>
      </c>
      <c r="B41" s="47">
        <v>0</v>
      </c>
      <c r="C41" s="51">
        <v>131</v>
      </c>
      <c r="D41" s="87">
        <v>8.0487804880000002</v>
      </c>
      <c r="E41" s="50">
        <v>139</v>
      </c>
      <c r="F41" s="87">
        <v>0</v>
      </c>
      <c r="G41" s="49">
        <v>225</v>
      </c>
      <c r="H41" s="47">
        <v>11.84</v>
      </c>
      <c r="I41" s="48">
        <v>115</v>
      </c>
      <c r="J41" s="47">
        <v>7</v>
      </c>
      <c r="K41" s="94">
        <v>187</v>
      </c>
      <c r="L41" s="47">
        <v>0</v>
      </c>
      <c r="M41" s="94">
        <v>206</v>
      </c>
      <c r="N41" s="74">
        <f t="shared" si="0"/>
        <v>4.6980000000000004</v>
      </c>
      <c r="O41" s="74">
        <f t="shared" si="1"/>
        <v>204</v>
      </c>
      <c r="P41" s="29"/>
      <c r="Q41" s="29"/>
      <c r="R41" s="29"/>
    </row>
    <row r="42" spans="1:18" ht="21">
      <c r="A42" s="69">
        <v>21800766</v>
      </c>
      <c r="B42" s="41">
        <v>0</v>
      </c>
      <c r="C42" s="45">
        <v>131</v>
      </c>
      <c r="D42" s="88">
        <v>4.1463414629999997</v>
      </c>
      <c r="E42" s="44">
        <v>209</v>
      </c>
      <c r="F42" s="88">
        <v>0</v>
      </c>
      <c r="G42" s="43">
        <v>225</v>
      </c>
      <c r="H42" s="41">
        <v>15.26</v>
      </c>
      <c r="I42" s="42">
        <v>26</v>
      </c>
      <c r="J42" s="41">
        <v>10.5</v>
      </c>
      <c r="K42" s="93">
        <v>131</v>
      </c>
      <c r="L42" s="41">
        <v>0</v>
      </c>
      <c r="M42" s="93">
        <v>206</v>
      </c>
      <c r="N42" s="72">
        <f t="shared" si="0"/>
        <v>5.8449999999999998</v>
      </c>
      <c r="O42" s="72">
        <f t="shared" si="1"/>
        <v>176</v>
      </c>
      <c r="P42" s="29"/>
      <c r="Q42" s="29"/>
      <c r="R42" s="29"/>
    </row>
    <row r="43" spans="1:18" ht="21">
      <c r="A43" s="76">
        <v>21800769</v>
      </c>
      <c r="B43" s="47">
        <v>0</v>
      </c>
      <c r="C43" s="51">
        <v>131</v>
      </c>
      <c r="D43" s="87">
        <v>4.8780487800000003</v>
      </c>
      <c r="E43" s="50">
        <v>189</v>
      </c>
      <c r="F43" s="87">
        <v>6.25</v>
      </c>
      <c r="G43" s="49">
        <v>81</v>
      </c>
      <c r="H43" s="47">
        <v>6.58</v>
      </c>
      <c r="I43" s="48">
        <v>232</v>
      </c>
      <c r="J43" s="47">
        <v>8.5</v>
      </c>
      <c r="K43" s="94">
        <v>166</v>
      </c>
      <c r="L43" s="47">
        <v>0</v>
      </c>
      <c r="M43" s="94">
        <v>206</v>
      </c>
      <c r="N43" s="74">
        <f t="shared" si="0"/>
        <v>4.3090000000000002</v>
      </c>
      <c r="O43" s="74">
        <f t="shared" si="1"/>
        <v>215</v>
      </c>
      <c r="P43" s="29"/>
      <c r="Q43" s="29"/>
      <c r="R43" s="29"/>
    </row>
    <row r="44" spans="1:18" ht="21">
      <c r="A44" s="69">
        <v>21800775</v>
      </c>
      <c r="B44" s="41">
        <v>0</v>
      </c>
      <c r="C44" s="45">
        <v>131</v>
      </c>
      <c r="D44" s="88">
        <v>2.6829268289999999</v>
      </c>
      <c r="E44" s="44">
        <v>252</v>
      </c>
      <c r="F44" s="88">
        <v>0</v>
      </c>
      <c r="G44" s="43">
        <v>225</v>
      </c>
      <c r="H44" s="41">
        <v>7.89</v>
      </c>
      <c r="I44" s="42">
        <v>207</v>
      </c>
      <c r="J44" s="41">
        <v>1.5</v>
      </c>
      <c r="K44" s="93">
        <v>289</v>
      </c>
      <c r="L44" s="41">
        <v>0</v>
      </c>
      <c r="M44" s="93">
        <v>206</v>
      </c>
      <c r="N44" s="72">
        <f t="shared" si="0"/>
        <v>1.9059999999999999</v>
      </c>
      <c r="O44" s="72">
        <f t="shared" si="1"/>
        <v>285</v>
      </c>
      <c r="P44" s="29"/>
      <c r="Q44" s="29"/>
      <c r="R44" s="29"/>
    </row>
    <row r="45" spans="1:18" ht="21">
      <c r="A45" s="76">
        <v>21800843</v>
      </c>
      <c r="B45" s="47">
        <v>0</v>
      </c>
      <c r="C45" s="51">
        <v>131</v>
      </c>
      <c r="D45" s="87">
        <v>13.902439019999999</v>
      </c>
      <c r="E45" s="50">
        <v>52</v>
      </c>
      <c r="F45" s="87">
        <v>5</v>
      </c>
      <c r="G45" s="49">
        <v>105</v>
      </c>
      <c r="H45" s="47">
        <v>12.11</v>
      </c>
      <c r="I45" s="48">
        <v>107</v>
      </c>
      <c r="J45" s="47">
        <v>14</v>
      </c>
      <c r="K45" s="94">
        <v>67</v>
      </c>
      <c r="L45" s="47">
        <v>10</v>
      </c>
      <c r="M45" s="94">
        <v>74</v>
      </c>
      <c r="N45" s="74">
        <f t="shared" si="0"/>
        <v>11.394</v>
      </c>
      <c r="O45" s="74">
        <f t="shared" si="1"/>
        <v>75</v>
      </c>
      <c r="P45" s="29"/>
      <c r="Q45" s="29"/>
      <c r="R45" s="29"/>
    </row>
    <row r="46" spans="1:18" ht="21">
      <c r="A46" s="69">
        <v>21800859</v>
      </c>
      <c r="B46" s="41">
        <v>0</v>
      </c>
      <c r="C46" s="45">
        <v>131</v>
      </c>
      <c r="D46" s="88">
        <v>6.585365854</v>
      </c>
      <c r="E46" s="44">
        <v>164</v>
      </c>
      <c r="F46" s="88">
        <v>0</v>
      </c>
      <c r="G46" s="43">
        <v>225</v>
      </c>
      <c r="H46" s="41">
        <v>11.84</v>
      </c>
      <c r="I46" s="42">
        <v>115</v>
      </c>
      <c r="J46" s="41">
        <v>6.5</v>
      </c>
      <c r="K46" s="93">
        <v>197</v>
      </c>
      <c r="L46" s="41">
        <v>0</v>
      </c>
      <c r="M46" s="93">
        <v>206</v>
      </c>
      <c r="N46" s="72">
        <f t="shared" si="0"/>
        <v>4.3949999999999996</v>
      </c>
      <c r="O46" s="72">
        <f t="shared" si="1"/>
        <v>211</v>
      </c>
      <c r="P46" s="29"/>
      <c r="Q46" s="29"/>
      <c r="R46" s="29"/>
    </row>
    <row r="47" spans="1:18" ht="21">
      <c r="A47" s="76">
        <v>21800866</v>
      </c>
      <c r="B47" s="47">
        <v>0</v>
      </c>
      <c r="C47" s="51">
        <v>131</v>
      </c>
      <c r="D47" s="87">
        <v>2.4390243900000002</v>
      </c>
      <c r="E47" s="50">
        <v>260</v>
      </c>
      <c r="F47" s="87">
        <v>0</v>
      </c>
      <c r="G47" s="49">
        <v>225</v>
      </c>
      <c r="H47" s="47">
        <v>0</v>
      </c>
      <c r="I47" s="48">
        <v>291</v>
      </c>
      <c r="J47" s="47">
        <v>1</v>
      </c>
      <c r="K47" s="94">
        <v>297</v>
      </c>
      <c r="L47" s="47">
        <v>0</v>
      </c>
      <c r="M47" s="94">
        <v>206</v>
      </c>
      <c r="N47" s="74">
        <f t="shared" si="0"/>
        <v>0.55300000000000005</v>
      </c>
      <c r="O47" s="74">
        <f t="shared" si="1"/>
        <v>301</v>
      </c>
      <c r="P47" s="29"/>
      <c r="Q47" s="29"/>
      <c r="R47" s="29"/>
    </row>
    <row r="48" spans="1:18" ht="21">
      <c r="A48" s="69">
        <v>21800890</v>
      </c>
      <c r="B48" s="41">
        <v>0</v>
      </c>
      <c r="C48" s="45">
        <v>131</v>
      </c>
      <c r="D48" s="88">
        <v>8.2926829269999995</v>
      </c>
      <c r="E48" s="44">
        <v>137</v>
      </c>
      <c r="F48" s="88">
        <v>0</v>
      </c>
      <c r="G48" s="43">
        <v>225</v>
      </c>
      <c r="H48" s="41">
        <v>12.63</v>
      </c>
      <c r="I48" s="42">
        <v>89</v>
      </c>
      <c r="J48" s="41">
        <v>8</v>
      </c>
      <c r="K48" s="93">
        <v>174</v>
      </c>
      <c r="L48" s="41">
        <v>0</v>
      </c>
      <c r="M48" s="93">
        <v>206</v>
      </c>
      <c r="N48" s="72">
        <f t="shared" si="0"/>
        <v>5.14</v>
      </c>
      <c r="O48" s="72">
        <f t="shared" si="1"/>
        <v>186</v>
      </c>
      <c r="P48" s="29"/>
      <c r="Q48" s="29"/>
      <c r="R48" s="29"/>
    </row>
    <row r="49" spans="1:18" ht="21">
      <c r="A49" s="76">
        <v>21800906</v>
      </c>
      <c r="B49" s="47">
        <v>0</v>
      </c>
      <c r="C49" s="51">
        <v>131</v>
      </c>
      <c r="D49" s="87">
        <v>15.12195122</v>
      </c>
      <c r="E49" s="50">
        <v>33</v>
      </c>
      <c r="F49" s="87">
        <v>11.25</v>
      </c>
      <c r="G49" s="49">
        <v>14</v>
      </c>
      <c r="H49" s="47">
        <v>15.53</v>
      </c>
      <c r="I49" s="48">
        <v>24</v>
      </c>
      <c r="J49" s="47">
        <v>15.5</v>
      </c>
      <c r="K49" s="94">
        <v>38</v>
      </c>
      <c r="L49" s="47">
        <v>9.58</v>
      </c>
      <c r="M49" s="94">
        <v>85</v>
      </c>
      <c r="N49" s="74">
        <f t="shared" si="0"/>
        <v>12.603</v>
      </c>
      <c r="O49" s="74">
        <f t="shared" si="1"/>
        <v>50</v>
      </c>
      <c r="P49" s="29"/>
      <c r="Q49" s="29"/>
      <c r="R49" s="29"/>
    </row>
    <row r="50" spans="1:18" ht="21">
      <c r="A50" s="69">
        <v>21800911</v>
      </c>
      <c r="B50" s="41">
        <v>3.25</v>
      </c>
      <c r="C50" s="45">
        <v>46</v>
      </c>
      <c r="D50" s="88">
        <v>7.0731707320000003</v>
      </c>
      <c r="E50" s="44">
        <v>154</v>
      </c>
      <c r="F50" s="88">
        <v>8.3333333333333339</v>
      </c>
      <c r="G50" s="43">
        <v>44</v>
      </c>
      <c r="H50" s="41">
        <v>10.53</v>
      </c>
      <c r="I50" s="42">
        <v>149</v>
      </c>
      <c r="J50" s="41">
        <v>14.5</v>
      </c>
      <c r="K50" s="93">
        <v>60</v>
      </c>
      <c r="L50" s="41">
        <v>8.33</v>
      </c>
      <c r="M50" s="93">
        <v>116</v>
      </c>
      <c r="N50" s="72">
        <f t="shared" si="0"/>
        <v>10.217000000000001</v>
      </c>
      <c r="O50" s="72">
        <f t="shared" si="1"/>
        <v>100</v>
      </c>
      <c r="P50" s="29"/>
      <c r="Q50" s="29"/>
      <c r="R50" s="29"/>
    </row>
    <row r="51" spans="1:18" ht="21">
      <c r="A51" s="76">
        <v>21800914</v>
      </c>
      <c r="B51" s="47">
        <v>0</v>
      </c>
      <c r="C51" s="51">
        <v>131</v>
      </c>
      <c r="D51" s="87">
        <v>3.1707317069999998</v>
      </c>
      <c r="E51" s="50">
        <v>235</v>
      </c>
      <c r="F51" s="87">
        <v>4.166666666666667</v>
      </c>
      <c r="G51" s="49">
        <v>129</v>
      </c>
      <c r="H51" s="47">
        <v>6.32</v>
      </c>
      <c r="I51" s="48">
        <v>238</v>
      </c>
      <c r="J51" s="47">
        <v>3</v>
      </c>
      <c r="K51" s="94">
        <v>265</v>
      </c>
      <c r="L51" s="47">
        <v>0</v>
      </c>
      <c r="M51" s="94">
        <v>206</v>
      </c>
      <c r="N51" s="74">
        <f t="shared" si="0"/>
        <v>2.3570000000000002</v>
      </c>
      <c r="O51" s="74">
        <f t="shared" si="1"/>
        <v>267</v>
      </c>
      <c r="P51" s="29"/>
      <c r="Q51" s="29"/>
      <c r="R51" s="29"/>
    </row>
    <row r="52" spans="1:18" ht="21">
      <c r="A52" s="69">
        <v>21800918</v>
      </c>
      <c r="B52" s="41">
        <v>2</v>
      </c>
      <c r="C52" s="45">
        <v>99</v>
      </c>
      <c r="D52" s="88">
        <v>13.658536590000001</v>
      </c>
      <c r="E52" s="44">
        <v>56</v>
      </c>
      <c r="F52" s="88">
        <v>7.5</v>
      </c>
      <c r="G52" s="43">
        <v>56</v>
      </c>
      <c r="H52" s="41">
        <v>13.16</v>
      </c>
      <c r="I52" s="42">
        <v>73</v>
      </c>
      <c r="J52" s="41">
        <v>15</v>
      </c>
      <c r="K52" s="93">
        <v>47</v>
      </c>
      <c r="L52" s="41">
        <v>11.25</v>
      </c>
      <c r="M52" s="93">
        <v>48</v>
      </c>
      <c r="N52" s="72">
        <f t="shared" si="0"/>
        <v>12.462</v>
      </c>
      <c r="O52" s="72">
        <f t="shared" si="1"/>
        <v>53</v>
      </c>
      <c r="P52" s="29"/>
      <c r="Q52" s="29"/>
      <c r="R52" s="29"/>
    </row>
    <row r="53" spans="1:18" ht="21">
      <c r="A53" s="76">
        <v>21800927</v>
      </c>
      <c r="B53" s="47">
        <v>0</v>
      </c>
      <c r="C53" s="51">
        <v>131</v>
      </c>
      <c r="D53" s="87">
        <v>6.3414634149999998</v>
      </c>
      <c r="E53" s="50">
        <v>168</v>
      </c>
      <c r="F53" s="87">
        <v>3.75</v>
      </c>
      <c r="G53" s="49">
        <v>142</v>
      </c>
      <c r="H53" s="47">
        <v>6.58</v>
      </c>
      <c r="I53" s="48">
        <v>232</v>
      </c>
      <c r="J53" s="47">
        <v>9</v>
      </c>
      <c r="K53" s="94">
        <v>161</v>
      </c>
      <c r="L53" s="47">
        <v>10</v>
      </c>
      <c r="M53" s="94">
        <v>74</v>
      </c>
      <c r="N53" s="74">
        <f t="shared" si="0"/>
        <v>8.23</v>
      </c>
      <c r="O53" s="74">
        <f t="shared" si="1"/>
        <v>135</v>
      </c>
      <c r="P53" s="29"/>
      <c r="Q53" s="29"/>
      <c r="R53" s="29"/>
    </row>
    <row r="54" spans="1:18" ht="21">
      <c r="A54" s="69">
        <v>21800953</v>
      </c>
      <c r="B54" s="41">
        <v>4</v>
      </c>
      <c r="C54" s="45">
        <v>22</v>
      </c>
      <c r="D54" s="88">
        <v>8.5365853660000006</v>
      </c>
      <c r="E54" s="44">
        <v>134</v>
      </c>
      <c r="F54" s="88">
        <v>5.833333333333333</v>
      </c>
      <c r="G54" s="43">
        <v>87</v>
      </c>
      <c r="H54" s="41">
        <v>10.79</v>
      </c>
      <c r="I54" s="42">
        <v>141</v>
      </c>
      <c r="J54" s="41">
        <v>13</v>
      </c>
      <c r="K54" s="93">
        <v>84</v>
      </c>
      <c r="L54" s="41">
        <v>11.25</v>
      </c>
      <c r="M54" s="93">
        <v>48</v>
      </c>
      <c r="N54" s="72">
        <f t="shared" si="0"/>
        <v>10.961</v>
      </c>
      <c r="O54" s="72">
        <f t="shared" si="1"/>
        <v>82</v>
      </c>
      <c r="P54" s="29"/>
      <c r="Q54" s="29"/>
      <c r="R54" s="29"/>
    </row>
    <row r="55" spans="1:18" ht="21">
      <c r="A55" s="76">
        <v>21800985</v>
      </c>
      <c r="B55" s="47">
        <v>0</v>
      </c>
      <c r="C55" s="51">
        <v>131</v>
      </c>
      <c r="D55" s="87">
        <v>15.85365854</v>
      </c>
      <c r="E55" s="50">
        <v>23</v>
      </c>
      <c r="F55" s="87">
        <v>0</v>
      </c>
      <c r="G55" s="49">
        <v>225</v>
      </c>
      <c r="H55" s="47">
        <v>15.79</v>
      </c>
      <c r="I55" s="48">
        <v>16</v>
      </c>
      <c r="J55" s="47">
        <v>16</v>
      </c>
      <c r="K55" s="94">
        <v>25</v>
      </c>
      <c r="L55" s="47">
        <v>12.92</v>
      </c>
      <c r="M55" s="94">
        <v>22</v>
      </c>
      <c r="N55" s="74">
        <f t="shared" si="0"/>
        <v>13.61</v>
      </c>
      <c r="O55" s="74">
        <f t="shared" si="1"/>
        <v>27</v>
      </c>
      <c r="P55" s="29"/>
      <c r="Q55" s="29"/>
      <c r="R55" s="29"/>
    </row>
    <row r="56" spans="1:18" ht="21">
      <c r="A56" s="69">
        <v>21800992</v>
      </c>
      <c r="B56" s="41">
        <v>0</v>
      </c>
      <c r="C56" s="45">
        <v>131</v>
      </c>
      <c r="D56" s="88">
        <v>10.243902439999999</v>
      </c>
      <c r="E56" s="44">
        <v>106</v>
      </c>
      <c r="F56" s="88">
        <v>2.9166666666666665</v>
      </c>
      <c r="G56" s="43">
        <v>170</v>
      </c>
      <c r="H56" s="41">
        <v>14.21</v>
      </c>
      <c r="I56" s="42">
        <v>49</v>
      </c>
      <c r="J56" s="41">
        <v>13</v>
      </c>
      <c r="K56" s="93">
        <v>84</v>
      </c>
      <c r="L56" s="41">
        <v>13.33</v>
      </c>
      <c r="M56" s="93">
        <v>15</v>
      </c>
      <c r="N56" s="72">
        <f t="shared" si="0"/>
        <v>12.176</v>
      </c>
      <c r="O56" s="72">
        <f t="shared" si="1"/>
        <v>59</v>
      </c>
      <c r="P56" s="29"/>
      <c r="Q56" s="29"/>
      <c r="R56" s="29"/>
    </row>
    <row r="57" spans="1:18" ht="21">
      <c r="A57" s="76">
        <v>21801049</v>
      </c>
      <c r="B57" s="47">
        <v>0</v>
      </c>
      <c r="C57" s="51">
        <v>131</v>
      </c>
      <c r="D57" s="87">
        <v>12.926829270000001</v>
      </c>
      <c r="E57" s="50">
        <v>68</v>
      </c>
      <c r="F57" s="87">
        <v>8.3333333333333339</v>
      </c>
      <c r="G57" s="49">
        <v>44</v>
      </c>
      <c r="H57" s="47">
        <v>12.89</v>
      </c>
      <c r="I57" s="48">
        <v>83</v>
      </c>
      <c r="J57" s="47">
        <v>16</v>
      </c>
      <c r="K57" s="94">
        <v>25</v>
      </c>
      <c r="L57" s="47">
        <v>12.08</v>
      </c>
      <c r="M57" s="94">
        <v>38</v>
      </c>
      <c r="N57" s="74">
        <f t="shared" si="0"/>
        <v>12.930999999999999</v>
      </c>
      <c r="O57" s="74">
        <f t="shared" si="1"/>
        <v>45</v>
      </c>
      <c r="P57" s="29"/>
      <c r="Q57" s="29"/>
      <c r="R57" s="29"/>
    </row>
    <row r="58" spans="1:18" ht="21">
      <c r="A58" s="69">
        <v>21801086</v>
      </c>
      <c r="B58" s="41">
        <v>0</v>
      </c>
      <c r="C58" s="45">
        <v>131</v>
      </c>
      <c r="D58" s="88">
        <v>15.12195122</v>
      </c>
      <c r="E58" s="44">
        <v>33</v>
      </c>
      <c r="F58" s="88">
        <v>9.5833333333333339</v>
      </c>
      <c r="G58" s="43">
        <v>30</v>
      </c>
      <c r="H58" s="41">
        <v>15.79</v>
      </c>
      <c r="I58" s="42">
        <v>16</v>
      </c>
      <c r="J58" s="41">
        <v>15</v>
      </c>
      <c r="K58" s="93">
        <v>47</v>
      </c>
      <c r="L58" s="41">
        <v>13.75</v>
      </c>
      <c r="M58" s="93">
        <v>11</v>
      </c>
      <c r="N58" s="72">
        <f t="shared" si="0"/>
        <v>13.974</v>
      </c>
      <c r="O58" s="72">
        <f t="shared" si="1"/>
        <v>20</v>
      </c>
      <c r="P58" s="29"/>
      <c r="Q58" s="29"/>
      <c r="R58" s="29"/>
    </row>
    <row r="59" spans="1:18" ht="21">
      <c r="A59" s="76">
        <v>21801099</v>
      </c>
      <c r="B59" s="47">
        <v>0</v>
      </c>
      <c r="C59" s="51">
        <v>131</v>
      </c>
      <c r="D59" s="87">
        <v>4.8780487800000003</v>
      </c>
      <c r="E59" s="50">
        <v>189</v>
      </c>
      <c r="F59" s="87">
        <v>0</v>
      </c>
      <c r="G59" s="54">
        <v>225</v>
      </c>
      <c r="H59" s="47">
        <v>8.9499999999999993</v>
      </c>
      <c r="I59" s="48">
        <v>185</v>
      </c>
      <c r="J59" s="47">
        <v>5.5</v>
      </c>
      <c r="K59" s="94">
        <v>209</v>
      </c>
      <c r="L59" s="47">
        <v>0</v>
      </c>
      <c r="M59" s="94">
        <v>206</v>
      </c>
      <c r="N59" s="74">
        <f t="shared" si="0"/>
        <v>3.4870000000000001</v>
      </c>
      <c r="O59" s="74">
        <f t="shared" si="1"/>
        <v>235</v>
      </c>
      <c r="P59" s="29"/>
      <c r="Q59" s="29"/>
      <c r="R59" s="29"/>
    </row>
    <row r="60" spans="1:18" ht="21">
      <c r="A60" s="69">
        <v>21801210</v>
      </c>
      <c r="B60" s="41">
        <v>0</v>
      </c>
      <c r="C60" s="45">
        <v>131</v>
      </c>
      <c r="D60" s="88">
        <v>7.0731707320000003</v>
      </c>
      <c r="E60" s="44">
        <v>154</v>
      </c>
      <c r="F60" s="88">
        <v>2.0833333333333335</v>
      </c>
      <c r="G60" s="53">
        <v>204</v>
      </c>
      <c r="H60" s="41">
        <v>14.47</v>
      </c>
      <c r="I60" s="42">
        <v>41</v>
      </c>
      <c r="J60" s="41">
        <v>6.5</v>
      </c>
      <c r="K60" s="93">
        <v>197</v>
      </c>
      <c r="L60" s="41">
        <v>0</v>
      </c>
      <c r="M60" s="93">
        <v>206</v>
      </c>
      <c r="N60" s="72">
        <f t="shared" si="0"/>
        <v>4.9320000000000004</v>
      </c>
      <c r="O60" s="72">
        <f t="shared" si="1"/>
        <v>191</v>
      </c>
      <c r="P60" s="29"/>
      <c r="Q60" s="29"/>
      <c r="R60" s="29"/>
    </row>
    <row r="61" spans="1:18" ht="21">
      <c r="A61" s="76">
        <v>21801215</v>
      </c>
      <c r="B61" s="47">
        <v>0</v>
      </c>
      <c r="C61" s="51">
        <v>131</v>
      </c>
      <c r="D61" s="87">
        <v>13.658536590000001</v>
      </c>
      <c r="E61" s="50">
        <v>56</v>
      </c>
      <c r="F61" s="87">
        <v>2.9166666666666665</v>
      </c>
      <c r="G61" s="49">
        <v>170</v>
      </c>
      <c r="H61" s="47">
        <v>12.89</v>
      </c>
      <c r="I61" s="48">
        <v>83</v>
      </c>
      <c r="J61" s="47">
        <v>11</v>
      </c>
      <c r="K61" s="94">
        <v>123</v>
      </c>
      <c r="L61" s="47">
        <v>10.42</v>
      </c>
      <c r="M61" s="94">
        <v>65</v>
      </c>
      <c r="N61" s="74">
        <f t="shared" si="0"/>
        <v>10.653</v>
      </c>
      <c r="O61" s="74">
        <f t="shared" si="1"/>
        <v>87</v>
      </c>
      <c r="P61" s="29"/>
      <c r="Q61" s="29"/>
      <c r="R61" s="29"/>
    </row>
    <row r="62" spans="1:18" ht="21">
      <c r="A62" s="69">
        <v>21801279</v>
      </c>
      <c r="B62" s="41">
        <v>0</v>
      </c>
      <c r="C62" s="45">
        <v>131</v>
      </c>
      <c r="D62" s="88">
        <v>12.926829270000001</v>
      </c>
      <c r="E62" s="44">
        <v>68</v>
      </c>
      <c r="F62" s="88">
        <v>4.583333333333333</v>
      </c>
      <c r="G62" s="43">
        <v>114</v>
      </c>
      <c r="H62" s="41">
        <v>13.42</v>
      </c>
      <c r="I62" s="42">
        <v>66</v>
      </c>
      <c r="J62" s="41">
        <v>9.5</v>
      </c>
      <c r="K62" s="93">
        <v>152</v>
      </c>
      <c r="L62" s="41">
        <v>0</v>
      </c>
      <c r="M62" s="93">
        <v>206</v>
      </c>
      <c r="N62" s="72">
        <f t="shared" si="0"/>
        <v>6.3949999999999996</v>
      </c>
      <c r="O62" s="72">
        <f t="shared" si="1"/>
        <v>164</v>
      </c>
      <c r="P62" s="29"/>
      <c r="Q62" s="29"/>
      <c r="R62" s="29"/>
    </row>
    <row r="63" spans="1:18" ht="21">
      <c r="A63" s="76">
        <v>21801323</v>
      </c>
      <c r="B63" s="47">
        <v>4</v>
      </c>
      <c r="C63" s="51">
        <v>22</v>
      </c>
      <c r="D63" s="87">
        <v>13.902439019999999</v>
      </c>
      <c r="E63" s="50">
        <v>52</v>
      </c>
      <c r="F63" s="87">
        <v>5</v>
      </c>
      <c r="G63" s="49">
        <v>105</v>
      </c>
      <c r="H63" s="47">
        <v>16.579999999999998</v>
      </c>
      <c r="I63" s="48">
        <v>4</v>
      </c>
      <c r="J63" s="47">
        <v>15</v>
      </c>
      <c r="K63" s="94">
        <v>47</v>
      </c>
      <c r="L63" s="47">
        <v>12.5</v>
      </c>
      <c r="M63" s="94">
        <v>31</v>
      </c>
      <c r="N63" s="74">
        <f t="shared" si="0"/>
        <v>13.412000000000001</v>
      </c>
      <c r="O63" s="74">
        <f t="shared" si="1"/>
        <v>33</v>
      </c>
      <c r="P63" s="29"/>
      <c r="Q63" s="29"/>
      <c r="R63" s="29"/>
    </row>
    <row r="64" spans="1:18" ht="21">
      <c r="A64" s="69">
        <v>21801437</v>
      </c>
      <c r="B64" s="41">
        <v>11</v>
      </c>
      <c r="C64" s="45">
        <v>3</v>
      </c>
      <c r="D64" s="88">
        <v>15.12195122</v>
      </c>
      <c r="E64" s="44">
        <v>33</v>
      </c>
      <c r="F64" s="88">
        <v>12.083333333333334</v>
      </c>
      <c r="G64" s="43">
        <v>7</v>
      </c>
      <c r="H64" s="41">
        <v>13.42</v>
      </c>
      <c r="I64" s="42">
        <v>66</v>
      </c>
      <c r="J64" s="41">
        <v>16</v>
      </c>
      <c r="K64" s="93">
        <v>25</v>
      </c>
      <c r="L64" s="41">
        <v>10.83</v>
      </c>
      <c r="M64" s="93">
        <v>59</v>
      </c>
      <c r="N64" s="72">
        <f t="shared" si="0"/>
        <v>13.269</v>
      </c>
      <c r="O64" s="72">
        <f t="shared" si="1"/>
        <v>37</v>
      </c>
      <c r="P64" s="29"/>
      <c r="Q64" s="29"/>
      <c r="R64" s="29"/>
    </row>
    <row r="65" spans="1:18" ht="21">
      <c r="A65" s="76">
        <v>21801487</v>
      </c>
      <c r="B65" s="47">
        <v>0</v>
      </c>
      <c r="C65" s="51">
        <v>131</v>
      </c>
      <c r="D65" s="87">
        <v>3.6585365849999998</v>
      </c>
      <c r="E65" s="50">
        <v>223</v>
      </c>
      <c r="F65" s="87">
        <v>1.6666666666666667</v>
      </c>
      <c r="G65" s="49">
        <v>209</v>
      </c>
      <c r="H65" s="47">
        <v>6.32</v>
      </c>
      <c r="I65" s="48">
        <v>238</v>
      </c>
      <c r="J65" s="47">
        <v>5.5</v>
      </c>
      <c r="K65" s="94">
        <v>209</v>
      </c>
      <c r="L65" s="47">
        <v>0</v>
      </c>
      <c r="M65" s="94">
        <v>206</v>
      </c>
      <c r="N65" s="74">
        <f t="shared" si="0"/>
        <v>3.0419999999999998</v>
      </c>
      <c r="O65" s="74">
        <f t="shared" si="1"/>
        <v>254</v>
      </c>
      <c r="P65" s="29"/>
      <c r="Q65" s="29"/>
      <c r="R65" s="29"/>
    </row>
    <row r="66" spans="1:18" ht="21">
      <c r="A66" s="69">
        <v>21801601</v>
      </c>
      <c r="B66" s="41">
        <v>0</v>
      </c>
      <c r="C66" s="45">
        <v>131</v>
      </c>
      <c r="D66" s="88">
        <v>4.8780487800000003</v>
      </c>
      <c r="E66" s="44">
        <v>189</v>
      </c>
      <c r="F66" s="88">
        <v>0</v>
      </c>
      <c r="G66" s="43">
        <v>225</v>
      </c>
      <c r="H66" s="41">
        <v>10.26</v>
      </c>
      <c r="I66" s="42">
        <v>156</v>
      </c>
      <c r="J66" s="41">
        <v>5.5</v>
      </c>
      <c r="K66" s="93">
        <v>209</v>
      </c>
      <c r="L66" s="41">
        <v>0</v>
      </c>
      <c r="M66" s="93">
        <v>206</v>
      </c>
      <c r="N66" s="72">
        <f t="shared" si="0"/>
        <v>3.6829999999999998</v>
      </c>
      <c r="O66" s="72">
        <f t="shared" si="1"/>
        <v>228</v>
      </c>
      <c r="P66" s="29"/>
      <c r="Q66" s="29"/>
      <c r="R66" s="29"/>
    </row>
    <row r="67" spans="1:18" ht="21">
      <c r="A67" s="76">
        <v>21801885</v>
      </c>
      <c r="B67" s="47">
        <v>0</v>
      </c>
      <c r="C67" s="51">
        <v>131</v>
      </c>
      <c r="D67" s="87">
        <v>13.902439019999999</v>
      </c>
      <c r="E67" s="50">
        <v>52</v>
      </c>
      <c r="F67" s="87">
        <v>9.5833333333333339</v>
      </c>
      <c r="G67" s="49">
        <v>30</v>
      </c>
      <c r="H67" s="47">
        <v>12.37</v>
      </c>
      <c r="I67" s="48">
        <v>98</v>
      </c>
      <c r="J67" s="47">
        <v>16</v>
      </c>
      <c r="K67" s="94">
        <v>25</v>
      </c>
      <c r="L67" s="47">
        <v>0</v>
      </c>
      <c r="M67" s="94">
        <v>206</v>
      </c>
      <c r="N67" s="74">
        <f t="shared" si="0"/>
        <v>8.5039999999999996</v>
      </c>
      <c r="O67" s="74">
        <f t="shared" si="1"/>
        <v>132</v>
      </c>
      <c r="P67" s="29"/>
      <c r="Q67" s="29"/>
      <c r="R67" s="29"/>
    </row>
    <row r="68" spans="1:18" ht="21">
      <c r="A68" s="69">
        <v>21801974</v>
      </c>
      <c r="B68" s="41">
        <v>0</v>
      </c>
      <c r="C68" s="45">
        <v>131</v>
      </c>
      <c r="D68" s="88">
        <v>2.4390243900000002</v>
      </c>
      <c r="E68" s="44">
        <v>260</v>
      </c>
      <c r="F68" s="88">
        <v>0</v>
      </c>
      <c r="G68" s="43">
        <v>225</v>
      </c>
      <c r="H68" s="41">
        <v>8.42</v>
      </c>
      <c r="I68" s="42">
        <v>195</v>
      </c>
      <c r="J68" s="41">
        <v>2</v>
      </c>
      <c r="K68" s="93">
        <v>283</v>
      </c>
      <c r="L68" s="41">
        <v>0</v>
      </c>
      <c r="M68" s="93">
        <v>206</v>
      </c>
      <c r="N68" s="72">
        <f t="shared" ref="N68:N131" si="2">ROUND((B68*R$4+D68*R$5+F68*R$6+H68*R$7+J68*R$8+L68*R$9)/6.7,3)</f>
        <v>2.109</v>
      </c>
      <c r="O68" s="72">
        <f t="shared" ref="O68:O131" si="3">RANK(N68,N$3:N$600,0)</f>
        <v>274</v>
      </c>
      <c r="P68" s="29"/>
      <c r="Q68" s="29"/>
      <c r="R68" s="29"/>
    </row>
    <row r="69" spans="1:18" ht="21">
      <c r="A69" s="76">
        <v>21802007</v>
      </c>
      <c r="B69" s="47">
        <v>1.5</v>
      </c>
      <c r="C69" s="51">
        <v>120</v>
      </c>
      <c r="D69" s="87">
        <v>3.902439024</v>
      </c>
      <c r="E69" s="50">
        <v>214</v>
      </c>
      <c r="F69" s="87">
        <v>3.75</v>
      </c>
      <c r="G69" s="49">
        <v>142</v>
      </c>
      <c r="H69" s="47">
        <v>5.79</v>
      </c>
      <c r="I69" s="48">
        <v>249</v>
      </c>
      <c r="J69" s="47">
        <v>6</v>
      </c>
      <c r="K69" s="94">
        <v>206</v>
      </c>
      <c r="L69" s="47">
        <v>4.17</v>
      </c>
      <c r="M69" s="94">
        <v>178</v>
      </c>
      <c r="N69" s="74">
        <f t="shared" si="2"/>
        <v>4.8319999999999999</v>
      </c>
      <c r="O69" s="74">
        <f t="shared" si="3"/>
        <v>196</v>
      </c>
      <c r="P69" s="29"/>
      <c r="Q69" s="29"/>
      <c r="R69" s="29"/>
    </row>
    <row r="70" spans="1:18" ht="21">
      <c r="A70" s="69">
        <v>21802154</v>
      </c>
      <c r="B70" s="41">
        <v>0</v>
      </c>
      <c r="C70" s="45">
        <v>131</v>
      </c>
      <c r="D70" s="88">
        <v>2.9268292680000001</v>
      </c>
      <c r="E70" s="44">
        <v>242</v>
      </c>
      <c r="F70" s="88">
        <v>4.166666666666667</v>
      </c>
      <c r="G70" s="43">
        <v>129</v>
      </c>
      <c r="H70" s="41">
        <v>7.63</v>
      </c>
      <c r="I70" s="42">
        <v>214</v>
      </c>
      <c r="J70" s="41">
        <v>4</v>
      </c>
      <c r="K70" s="93">
        <v>232</v>
      </c>
      <c r="L70" s="41">
        <v>0</v>
      </c>
      <c r="M70" s="93">
        <v>206</v>
      </c>
      <c r="N70" s="72">
        <f t="shared" si="2"/>
        <v>2.8250000000000002</v>
      </c>
      <c r="O70" s="72">
        <f t="shared" si="3"/>
        <v>262</v>
      </c>
      <c r="P70" s="29"/>
      <c r="Q70" s="29"/>
      <c r="R70" s="29"/>
    </row>
    <row r="71" spans="1:18" ht="21">
      <c r="A71" s="76">
        <v>21802155</v>
      </c>
      <c r="B71" s="47">
        <v>6</v>
      </c>
      <c r="C71" s="51">
        <v>7</v>
      </c>
      <c r="D71" s="87">
        <v>17.804878049999999</v>
      </c>
      <c r="E71" s="50">
        <v>4</v>
      </c>
      <c r="F71" s="87">
        <v>10.416666666666666</v>
      </c>
      <c r="G71" s="49">
        <v>23</v>
      </c>
      <c r="H71" s="47">
        <v>16.05</v>
      </c>
      <c r="I71" s="48">
        <v>12</v>
      </c>
      <c r="J71" s="47">
        <v>17</v>
      </c>
      <c r="K71" s="94">
        <v>14</v>
      </c>
      <c r="L71" s="47">
        <v>13.33</v>
      </c>
      <c r="M71" s="94">
        <v>15</v>
      </c>
      <c r="N71" s="74">
        <f t="shared" si="2"/>
        <v>14.95</v>
      </c>
      <c r="O71" s="74">
        <f t="shared" si="3"/>
        <v>8</v>
      </c>
      <c r="P71" s="29"/>
      <c r="Q71" s="29"/>
      <c r="R71" s="29"/>
    </row>
    <row r="72" spans="1:18" ht="21">
      <c r="A72" s="69">
        <v>21802157</v>
      </c>
      <c r="B72" s="41">
        <v>2</v>
      </c>
      <c r="C72" s="45">
        <v>99</v>
      </c>
      <c r="D72" s="88">
        <v>6.8292682930000002</v>
      </c>
      <c r="E72" s="44">
        <v>159</v>
      </c>
      <c r="F72" s="88">
        <v>5.416666666666667</v>
      </c>
      <c r="G72" s="43">
        <v>94</v>
      </c>
      <c r="H72" s="41">
        <v>10.53</v>
      </c>
      <c r="I72" s="42">
        <v>149</v>
      </c>
      <c r="J72" s="41">
        <v>10.5</v>
      </c>
      <c r="K72" s="93">
        <v>131</v>
      </c>
      <c r="L72" s="41">
        <v>7.92</v>
      </c>
      <c r="M72" s="93">
        <v>125</v>
      </c>
      <c r="N72" s="72">
        <f t="shared" si="2"/>
        <v>8.6769999999999996</v>
      </c>
      <c r="O72" s="72">
        <f t="shared" si="3"/>
        <v>128</v>
      </c>
      <c r="P72" s="29"/>
      <c r="Q72" s="29"/>
      <c r="R72" s="29"/>
    </row>
    <row r="73" spans="1:18" ht="21">
      <c r="A73" s="76">
        <v>21802320</v>
      </c>
      <c r="B73" s="47">
        <v>2.5</v>
      </c>
      <c r="C73" s="51">
        <v>79</v>
      </c>
      <c r="D73" s="87">
        <v>4.1463414629999997</v>
      </c>
      <c r="E73" s="50">
        <v>209</v>
      </c>
      <c r="F73" s="87">
        <v>4.583333333333333</v>
      </c>
      <c r="G73" s="49">
        <v>114</v>
      </c>
      <c r="H73" s="47">
        <v>5.79</v>
      </c>
      <c r="I73" s="48">
        <v>249</v>
      </c>
      <c r="J73" s="47">
        <v>12</v>
      </c>
      <c r="K73" s="94">
        <v>102</v>
      </c>
      <c r="L73" s="47">
        <v>7.08</v>
      </c>
      <c r="M73" s="94">
        <v>139</v>
      </c>
      <c r="N73" s="74">
        <f t="shared" si="2"/>
        <v>7.8010000000000002</v>
      </c>
      <c r="O73" s="74">
        <f t="shared" si="3"/>
        <v>140</v>
      </c>
      <c r="P73" s="29"/>
      <c r="Q73" s="29"/>
      <c r="R73" s="29"/>
    </row>
    <row r="74" spans="1:18" ht="21">
      <c r="A74" s="69">
        <v>21802325</v>
      </c>
      <c r="B74" s="41">
        <v>6</v>
      </c>
      <c r="C74" s="45">
        <v>7</v>
      </c>
      <c r="D74" s="88">
        <v>14.3902439</v>
      </c>
      <c r="E74" s="44">
        <v>45</v>
      </c>
      <c r="F74" s="88">
        <v>10.833333333333334</v>
      </c>
      <c r="G74" s="43">
        <v>18</v>
      </c>
      <c r="H74" s="41">
        <v>14.74</v>
      </c>
      <c r="I74" s="42">
        <v>32</v>
      </c>
      <c r="J74" s="41">
        <v>16</v>
      </c>
      <c r="K74" s="93">
        <v>25</v>
      </c>
      <c r="L74" s="41">
        <v>8.33</v>
      </c>
      <c r="M74" s="93">
        <v>116</v>
      </c>
      <c r="N74" s="72">
        <f t="shared" si="2"/>
        <v>12.252000000000001</v>
      </c>
      <c r="O74" s="72">
        <f t="shared" si="3"/>
        <v>56</v>
      </c>
      <c r="P74" s="29"/>
      <c r="Q74" s="29"/>
      <c r="R74" s="29"/>
    </row>
    <row r="75" spans="1:18" ht="21">
      <c r="A75" s="76">
        <v>21802361</v>
      </c>
      <c r="B75" s="47">
        <v>14.25</v>
      </c>
      <c r="C75" s="51">
        <v>1</v>
      </c>
      <c r="D75" s="87">
        <v>14.3902439</v>
      </c>
      <c r="E75" s="50">
        <v>45</v>
      </c>
      <c r="F75" s="87">
        <v>10.833333333333334</v>
      </c>
      <c r="G75" s="49">
        <v>18</v>
      </c>
      <c r="H75" s="47">
        <v>14.47</v>
      </c>
      <c r="I75" s="48">
        <v>41</v>
      </c>
      <c r="J75" s="47">
        <v>10</v>
      </c>
      <c r="K75" s="94">
        <v>138</v>
      </c>
      <c r="L75" s="47">
        <v>10.42</v>
      </c>
      <c r="M75" s="94">
        <v>65</v>
      </c>
      <c r="N75" s="74">
        <f t="shared" si="2"/>
        <v>11.446999999999999</v>
      </c>
      <c r="O75" s="74">
        <f t="shared" si="3"/>
        <v>73</v>
      </c>
      <c r="P75" s="29"/>
      <c r="Q75" s="29"/>
      <c r="R75" s="29"/>
    </row>
    <row r="76" spans="1:18" ht="21">
      <c r="A76" s="69">
        <v>21802422</v>
      </c>
      <c r="B76" s="41">
        <v>1.75</v>
      </c>
      <c r="C76" s="45">
        <v>111</v>
      </c>
      <c r="D76" s="88">
        <v>11.2195122</v>
      </c>
      <c r="E76" s="44">
        <v>95</v>
      </c>
      <c r="F76" s="88">
        <v>2.9166666666666665</v>
      </c>
      <c r="G76" s="43">
        <v>170</v>
      </c>
      <c r="H76" s="41">
        <v>9.2100000000000009</v>
      </c>
      <c r="I76" s="42">
        <v>179</v>
      </c>
      <c r="J76" s="41">
        <v>11.5</v>
      </c>
      <c r="K76" s="93">
        <v>110</v>
      </c>
      <c r="L76" s="41">
        <v>9.17</v>
      </c>
      <c r="M76" s="93">
        <v>98</v>
      </c>
      <c r="N76" s="72">
        <f t="shared" si="2"/>
        <v>9.5839999999999996</v>
      </c>
      <c r="O76" s="72">
        <f t="shared" si="3"/>
        <v>115</v>
      </c>
      <c r="P76" s="29"/>
      <c r="Q76" s="29"/>
      <c r="R76" s="29"/>
    </row>
    <row r="77" spans="1:18" ht="21">
      <c r="A77" s="76">
        <v>21802433</v>
      </c>
      <c r="B77" s="47">
        <v>0</v>
      </c>
      <c r="C77" s="51">
        <v>131</v>
      </c>
      <c r="D77" s="87">
        <v>9.2682926830000003</v>
      </c>
      <c r="E77" s="50">
        <v>120</v>
      </c>
      <c r="F77" s="87">
        <v>0</v>
      </c>
      <c r="G77" s="49">
        <v>225</v>
      </c>
      <c r="H77" s="47">
        <v>12.37</v>
      </c>
      <c r="I77" s="48">
        <v>98</v>
      </c>
      <c r="J77" s="47">
        <v>6.5</v>
      </c>
      <c r="K77" s="94">
        <v>197</v>
      </c>
      <c r="L77" s="47">
        <v>0</v>
      </c>
      <c r="M77" s="94">
        <v>206</v>
      </c>
      <c r="N77" s="74">
        <f t="shared" si="2"/>
        <v>4.7549999999999999</v>
      </c>
      <c r="O77" s="74">
        <f t="shared" si="3"/>
        <v>201</v>
      </c>
      <c r="P77" s="29"/>
      <c r="Q77" s="29"/>
      <c r="R77" s="29"/>
    </row>
    <row r="78" spans="1:18" ht="21">
      <c r="A78" s="69">
        <v>21802472</v>
      </c>
      <c r="B78" s="41">
        <v>2.5</v>
      </c>
      <c r="C78" s="45">
        <v>79</v>
      </c>
      <c r="D78" s="88">
        <v>12.43902439</v>
      </c>
      <c r="E78" s="44">
        <v>77</v>
      </c>
      <c r="F78" s="88">
        <v>7.083333333333333</v>
      </c>
      <c r="G78" s="43">
        <v>62</v>
      </c>
      <c r="H78" s="41">
        <v>14.47</v>
      </c>
      <c r="I78" s="42">
        <v>41</v>
      </c>
      <c r="J78" s="41">
        <v>14.5</v>
      </c>
      <c r="K78" s="93">
        <v>60</v>
      </c>
      <c r="L78" s="41">
        <v>10.42</v>
      </c>
      <c r="M78" s="93">
        <v>65</v>
      </c>
      <c r="N78" s="72">
        <f t="shared" si="2"/>
        <v>12.068</v>
      </c>
      <c r="O78" s="72">
        <f t="shared" si="3"/>
        <v>60</v>
      </c>
      <c r="P78" s="29"/>
      <c r="Q78" s="29"/>
      <c r="R78" s="29"/>
    </row>
    <row r="79" spans="1:18" ht="21">
      <c r="A79" s="76">
        <v>21802474</v>
      </c>
      <c r="B79" s="47">
        <v>0</v>
      </c>
      <c r="C79" s="51">
        <v>131</v>
      </c>
      <c r="D79" s="87">
        <v>0</v>
      </c>
      <c r="E79" s="50">
        <v>288</v>
      </c>
      <c r="F79" s="87">
        <v>0</v>
      </c>
      <c r="G79" s="49">
        <v>225</v>
      </c>
      <c r="H79" s="47">
        <v>0</v>
      </c>
      <c r="I79" s="48">
        <v>291</v>
      </c>
      <c r="J79" s="47">
        <v>10</v>
      </c>
      <c r="K79" s="94">
        <v>138</v>
      </c>
      <c r="L79" s="47">
        <v>7.92</v>
      </c>
      <c r="M79" s="94">
        <v>125</v>
      </c>
      <c r="N79" s="74">
        <f t="shared" si="2"/>
        <v>5.94</v>
      </c>
      <c r="O79" s="74">
        <f t="shared" si="3"/>
        <v>175</v>
      </c>
      <c r="P79" s="29"/>
      <c r="Q79" s="29"/>
      <c r="R79" s="29"/>
    </row>
    <row r="80" spans="1:18" ht="21">
      <c r="A80" s="69">
        <v>21802588</v>
      </c>
      <c r="B80" s="41">
        <v>1.75</v>
      </c>
      <c r="C80" s="45">
        <v>111</v>
      </c>
      <c r="D80" s="88">
        <v>8.7804878049999999</v>
      </c>
      <c r="E80" s="44">
        <v>127</v>
      </c>
      <c r="F80" s="88">
        <v>2.5</v>
      </c>
      <c r="G80" s="43">
        <v>189</v>
      </c>
      <c r="H80" s="41">
        <v>12.11</v>
      </c>
      <c r="I80" s="42">
        <v>107</v>
      </c>
      <c r="J80" s="41">
        <v>15</v>
      </c>
      <c r="K80" s="93">
        <v>47</v>
      </c>
      <c r="L80" s="41">
        <v>10</v>
      </c>
      <c r="M80" s="93">
        <v>74</v>
      </c>
      <c r="N80" s="72">
        <f t="shared" si="2"/>
        <v>11.098000000000001</v>
      </c>
      <c r="O80" s="72">
        <f t="shared" si="3"/>
        <v>80</v>
      </c>
      <c r="P80" s="29"/>
      <c r="Q80" s="29"/>
      <c r="R80" s="29"/>
    </row>
    <row r="81" spans="1:18" ht="21">
      <c r="A81" s="76">
        <v>21802594</v>
      </c>
      <c r="B81" s="47">
        <v>3.25</v>
      </c>
      <c r="C81" s="51">
        <v>46</v>
      </c>
      <c r="D81" s="87">
        <v>6.0975609759999996</v>
      </c>
      <c r="E81" s="50">
        <v>173</v>
      </c>
      <c r="F81" s="87">
        <v>10</v>
      </c>
      <c r="G81" s="49">
        <v>27</v>
      </c>
      <c r="H81" s="47">
        <v>11.32</v>
      </c>
      <c r="I81" s="48">
        <v>129</v>
      </c>
      <c r="J81" s="47">
        <v>10</v>
      </c>
      <c r="K81" s="94">
        <v>138</v>
      </c>
      <c r="L81" s="47">
        <v>9.58</v>
      </c>
      <c r="M81" s="94">
        <v>85</v>
      </c>
      <c r="N81" s="74">
        <f t="shared" si="2"/>
        <v>9.4309999999999992</v>
      </c>
      <c r="O81" s="74">
        <f t="shared" si="3"/>
        <v>118</v>
      </c>
      <c r="P81" s="29"/>
      <c r="Q81" s="29"/>
      <c r="R81" s="29"/>
    </row>
    <row r="82" spans="1:18" ht="21">
      <c r="A82" s="69">
        <v>21802599</v>
      </c>
      <c r="B82" s="41">
        <v>0</v>
      </c>
      <c r="C82" s="45">
        <v>131</v>
      </c>
      <c r="D82" s="88">
        <v>17.31707317</v>
      </c>
      <c r="E82" s="44">
        <v>8</v>
      </c>
      <c r="F82" s="88">
        <v>6.666666666666667</v>
      </c>
      <c r="G82" s="43">
        <v>67</v>
      </c>
      <c r="H82" s="41">
        <v>17.63</v>
      </c>
      <c r="I82" s="42">
        <v>3</v>
      </c>
      <c r="J82" s="41">
        <v>16.5</v>
      </c>
      <c r="K82" s="93">
        <v>17</v>
      </c>
      <c r="L82" s="41">
        <v>15.83</v>
      </c>
      <c r="M82" s="93">
        <v>1</v>
      </c>
      <c r="N82" s="72">
        <f t="shared" si="2"/>
        <v>15.571</v>
      </c>
      <c r="O82" s="72">
        <f t="shared" si="3"/>
        <v>6</v>
      </c>
      <c r="P82" s="29"/>
      <c r="Q82" s="29"/>
      <c r="R82" s="29"/>
    </row>
    <row r="83" spans="1:18" ht="21">
      <c r="A83" s="76">
        <v>21802660</v>
      </c>
      <c r="B83" s="47">
        <v>0</v>
      </c>
      <c r="C83" s="51">
        <v>131</v>
      </c>
      <c r="D83" s="87">
        <v>15.6097561</v>
      </c>
      <c r="E83" s="50">
        <v>26</v>
      </c>
      <c r="F83" s="87">
        <v>7.083333333333333</v>
      </c>
      <c r="G83" s="49">
        <v>62</v>
      </c>
      <c r="H83" s="47">
        <v>14.21</v>
      </c>
      <c r="I83" s="48">
        <v>49</v>
      </c>
      <c r="J83" s="47">
        <v>12</v>
      </c>
      <c r="K83" s="94">
        <v>102</v>
      </c>
      <c r="L83" s="47">
        <v>14.17</v>
      </c>
      <c r="M83" s="94">
        <v>7</v>
      </c>
      <c r="N83" s="74">
        <f t="shared" si="2"/>
        <v>12.938000000000001</v>
      </c>
      <c r="O83" s="74">
        <f t="shared" si="3"/>
        <v>44</v>
      </c>
      <c r="P83" s="29"/>
      <c r="Q83" s="29"/>
      <c r="R83" s="29"/>
    </row>
    <row r="84" spans="1:18" ht="21">
      <c r="A84" s="69">
        <v>21802668</v>
      </c>
      <c r="B84" s="41">
        <v>0</v>
      </c>
      <c r="C84" s="45">
        <v>131</v>
      </c>
      <c r="D84" s="88">
        <v>0</v>
      </c>
      <c r="E84" s="44">
        <v>288</v>
      </c>
      <c r="F84" s="88">
        <v>0</v>
      </c>
      <c r="G84" s="43">
        <v>225</v>
      </c>
      <c r="H84" s="41">
        <v>0</v>
      </c>
      <c r="I84" s="42">
        <v>291</v>
      </c>
      <c r="J84" s="41">
        <v>10</v>
      </c>
      <c r="K84" s="93">
        <v>138</v>
      </c>
      <c r="L84" s="41">
        <v>0</v>
      </c>
      <c r="M84" s="93">
        <v>206</v>
      </c>
      <c r="N84" s="72">
        <f t="shared" si="2"/>
        <v>2.9849999999999999</v>
      </c>
      <c r="O84" s="72">
        <f t="shared" si="3"/>
        <v>256</v>
      </c>
      <c r="P84" s="29"/>
      <c r="Q84" s="29"/>
      <c r="R84" s="29"/>
    </row>
    <row r="85" spans="1:18" ht="21">
      <c r="A85" s="76">
        <v>21802684</v>
      </c>
      <c r="B85" s="47">
        <v>0</v>
      </c>
      <c r="C85" s="51">
        <v>131</v>
      </c>
      <c r="D85" s="87">
        <v>14.634146339999999</v>
      </c>
      <c r="E85" s="50">
        <v>43</v>
      </c>
      <c r="F85" s="87">
        <v>10.833333333333334</v>
      </c>
      <c r="G85" s="49">
        <v>18</v>
      </c>
      <c r="H85" s="47">
        <v>13.42</v>
      </c>
      <c r="I85" s="48">
        <v>66</v>
      </c>
      <c r="J85" s="47">
        <v>16</v>
      </c>
      <c r="K85" s="94">
        <v>25</v>
      </c>
      <c r="L85" s="47">
        <v>12.5</v>
      </c>
      <c r="M85" s="94">
        <v>31</v>
      </c>
      <c r="N85" s="74">
        <f t="shared" si="2"/>
        <v>13.457000000000001</v>
      </c>
      <c r="O85" s="74">
        <f t="shared" si="3"/>
        <v>32</v>
      </c>
      <c r="P85" s="29"/>
      <c r="Q85" s="29"/>
      <c r="R85" s="29"/>
    </row>
    <row r="86" spans="1:18" ht="21">
      <c r="A86" s="69">
        <v>21802721</v>
      </c>
      <c r="B86" s="41">
        <v>3</v>
      </c>
      <c r="C86" s="45">
        <v>57</v>
      </c>
      <c r="D86" s="88">
        <v>12.43902439</v>
      </c>
      <c r="E86" s="44">
        <v>77</v>
      </c>
      <c r="F86" s="88">
        <v>7.916666666666667</v>
      </c>
      <c r="G86" s="43">
        <v>52</v>
      </c>
      <c r="H86" s="41">
        <v>16.579999999999998</v>
      </c>
      <c r="I86" s="42">
        <v>4</v>
      </c>
      <c r="J86" s="41">
        <v>14.5</v>
      </c>
      <c r="K86" s="93">
        <v>60</v>
      </c>
      <c r="L86" s="41">
        <v>9.17</v>
      </c>
      <c r="M86" s="93">
        <v>98</v>
      </c>
      <c r="N86" s="72">
        <f t="shared" si="2"/>
        <v>11.968</v>
      </c>
      <c r="O86" s="72">
        <f t="shared" si="3"/>
        <v>64</v>
      </c>
      <c r="P86" s="29"/>
      <c r="Q86" s="29"/>
      <c r="R86" s="29"/>
    </row>
    <row r="87" spans="1:18" ht="21">
      <c r="A87" s="76">
        <v>21802756</v>
      </c>
      <c r="B87" s="47">
        <v>1</v>
      </c>
      <c r="C87" s="51">
        <v>129</v>
      </c>
      <c r="D87" s="87">
        <v>15.85365854</v>
      </c>
      <c r="E87" s="50">
        <v>23</v>
      </c>
      <c r="F87" s="87">
        <v>9.1666666666666661</v>
      </c>
      <c r="G87" s="49">
        <v>36</v>
      </c>
      <c r="H87" s="47">
        <v>14.74</v>
      </c>
      <c r="I87" s="48">
        <v>32</v>
      </c>
      <c r="J87" s="47">
        <v>15.5</v>
      </c>
      <c r="K87" s="94">
        <v>38</v>
      </c>
      <c r="L87" s="47">
        <v>12.5</v>
      </c>
      <c r="M87" s="94">
        <v>31</v>
      </c>
      <c r="N87" s="74">
        <f t="shared" si="2"/>
        <v>13.587999999999999</v>
      </c>
      <c r="O87" s="74">
        <f t="shared" si="3"/>
        <v>29</v>
      </c>
      <c r="P87" s="29"/>
      <c r="Q87" s="29"/>
      <c r="R87" s="29"/>
    </row>
    <row r="88" spans="1:18" ht="21">
      <c r="A88" s="69">
        <v>21802813</v>
      </c>
      <c r="B88" s="41">
        <v>0</v>
      </c>
      <c r="C88" s="45">
        <v>131</v>
      </c>
      <c r="D88" s="88">
        <v>12.68292683</v>
      </c>
      <c r="E88" s="44">
        <v>72</v>
      </c>
      <c r="F88" s="88">
        <v>0</v>
      </c>
      <c r="G88" s="43">
        <v>225</v>
      </c>
      <c r="H88" s="41">
        <v>11.84</v>
      </c>
      <c r="I88" s="42">
        <v>115</v>
      </c>
      <c r="J88" s="41">
        <v>12.5</v>
      </c>
      <c r="K88" s="93">
        <v>95</v>
      </c>
      <c r="L88" s="41">
        <v>10</v>
      </c>
      <c r="M88" s="93">
        <v>74</v>
      </c>
      <c r="N88" s="72">
        <f t="shared" si="2"/>
        <v>10.555</v>
      </c>
      <c r="O88" s="72">
        <f t="shared" si="3"/>
        <v>89</v>
      </c>
      <c r="P88" s="29"/>
      <c r="Q88" s="29"/>
      <c r="R88" s="29"/>
    </row>
    <row r="89" spans="1:18" ht="21">
      <c r="A89" s="76">
        <v>21802830</v>
      </c>
      <c r="B89" s="47">
        <v>3.5</v>
      </c>
      <c r="C89" s="51">
        <v>36</v>
      </c>
      <c r="D89" s="87">
        <v>10.975609759999999</v>
      </c>
      <c r="E89" s="50">
        <v>99</v>
      </c>
      <c r="F89" s="87">
        <v>4.583333333333333</v>
      </c>
      <c r="G89" s="49">
        <v>114</v>
      </c>
      <c r="H89" s="47">
        <v>10.53</v>
      </c>
      <c r="I89" s="48">
        <v>149</v>
      </c>
      <c r="J89" s="47">
        <v>13</v>
      </c>
      <c r="K89" s="94">
        <v>84</v>
      </c>
      <c r="L89" s="47">
        <v>8.33</v>
      </c>
      <c r="M89" s="94">
        <v>116</v>
      </c>
      <c r="N89" s="74">
        <f t="shared" si="2"/>
        <v>10.016999999999999</v>
      </c>
      <c r="O89" s="74">
        <f t="shared" si="3"/>
        <v>105</v>
      </c>
      <c r="P89" s="29"/>
      <c r="Q89" s="29"/>
      <c r="R89" s="29"/>
    </row>
    <row r="90" spans="1:18" ht="21">
      <c r="A90" s="69">
        <v>21802843</v>
      </c>
      <c r="B90" s="41">
        <v>0</v>
      </c>
      <c r="C90" s="45">
        <v>131</v>
      </c>
      <c r="D90" s="88">
        <v>7.0731707320000003</v>
      </c>
      <c r="E90" s="44">
        <v>154</v>
      </c>
      <c r="F90" s="88">
        <v>0</v>
      </c>
      <c r="G90" s="43">
        <v>225</v>
      </c>
      <c r="H90" s="41">
        <v>11.84</v>
      </c>
      <c r="I90" s="42">
        <v>115</v>
      </c>
      <c r="J90" s="41">
        <v>8.5</v>
      </c>
      <c r="K90" s="93">
        <v>166</v>
      </c>
      <c r="L90" s="41">
        <v>0</v>
      </c>
      <c r="M90" s="93">
        <v>206</v>
      </c>
      <c r="N90" s="72">
        <f t="shared" si="2"/>
        <v>5.0430000000000001</v>
      </c>
      <c r="O90" s="72">
        <f t="shared" si="3"/>
        <v>189</v>
      </c>
      <c r="P90" s="29"/>
      <c r="Q90" s="29"/>
      <c r="R90" s="29"/>
    </row>
    <row r="91" spans="1:18" ht="21">
      <c r="A91" s="76">
        <v>21802875</v>
      </c>
      <c r="B91" s="47">
        <v>0</v>
      </c>
      <c r="C91" s="51">
        <v>131</v>
      </c>
      <c r="D91" s="87">
        <v>8.7804878049999999</v>
      </c>
      <c r="E91" s="50">
        <v>127</v>
      </c>
      <c r="F91" s="87">
        <v>8.3333333333333339</v>
      </c>
      <c r="G91" s="49">
        <v>44</v>
      </c>
      <c r="H91" s="47">
        <v>9.74</v>
      </c>
      <c r="I91" s="48">
        <v>168</v>
      </c>
      <c r="J91" s="47">
        <v>9.5</v>
      </c>
      <c r="K91" s="94">
        <v>152</v>
      </c>
      <c r="L91" s="47">
        <v>5</v>
      </c>
      <c r="M91" s="94">
        <v>171</v>
      </c>
      <c r="N91" s="74">
        <f t="shared" si="2"/>
        <v>7.4459999999999997</v>
      </c>
      <c r="O91" s="74">
        <f t="shared" si="3"/>
        <v>146</v>
      </c>
      <c r="P91" s="29"/>
      <c r="Q91" s="29"/>
      <c r="R91" s="29"/>
    </row>
    <row r="92" spans="1:18" ht="21">
      <c r="A92" s="69">
        <v>21802905</v>
      </c>
      <c r="B92" s="41">
        <v>2.5</v>
      </c>
      <c r="C92" s="45">
        <v>79</v>
      </c>
      <c r="D92" s="88">
        <v>7.804878049</v>
      </c>
      <c r="E92" s="44">
        <v>145</v>
      </c>
      <c r="F92" s="88">
        <v>4.166666666666667</v>
      </c>
      <c r="G92" s="43">
        <v>129</v>
      </c>
      <c r="H92" s="41">
        <v>12.89</v>
      </c>
      <c r="I92" s="42">
        <v>83</v>
      </c>
      <c r="J92" s="41">
        <v>11.5</v>
      </c>
      <c r="K92" s="93">
        <v>110</v>
      </c>
      <c r="L92" s="41">
        <v>8.75</v>
      </c>
      <c r="M92" s="93">
        <v>105</v>
      </c>
      <c r="N92" s="72">
        <f t="shared" si="2"/>
        <v>9.6980000000000004</v>
      </c>
      <c r="O92" s="72">
        <f t="shared" si="3"/>
        <v>113</v>
      </c>
      <c r="P92" s="29"/>
      <c r="Q92" s="29"/>
      <c r="R92" s="29"/>
    </row>
    <row r="93" spans="1:18" ht="21">
      <c r="A93" s="76">
        <v>21802920</v>
      </c>
      <c r="B93" s="47">
        <v>0</v>
      </c>
      <c r="C93" s="51">
        <v>131</v>
      </c>
      <c r="D93" s="87">
        <v>2.9268292680000001</v>
      </c>
      <c r="E93" s="50">
        <v>242</v>
      </c>
      <c r="F93" s="87">
        <v>3.75</v>
      </c>
      <c r="G93" s="49">
        <v>142</v>
      </c>
      <c r="H93" s="47">
        <v>8.42</v>
      </c>
      <c r="I93" s="48">
        <v>195</v>
      </c>
      <c r="J93" s="47">
        <v>1</v>
      </c>
      <c r="K93" s="94">
        <v>297</v>
      </c>
      <c r="L93" s="47">
        <v>0</v>
      </c>
      <c r="M93" s="94">
        <v>206</v>
      </c>
      <c r="N93" s="74">
        <f t="shared" si="2"/>
        <v>2.0289999999999999</v>
      </c>
      <c r="O93" s="74">
        <f t="shared" si="3"/>
        <v>279</v>
      </c>
      <c r="P93" s="29"/>
      <c r="Q93" s="29"/>
      <c r="R93" s="29"/>
    </row>
    <row r="94" spans="1:18" ht="21">
      <c r="A94" s="69">
        <v>21803118</v>
      </c>
      <c r="B94" s="41">
        <v>1.5</v>
      </c>
      <c r="C94" s="45">
        <v>120</v>
      </c>
      <c r="D94" s="88">
        <v>13.414634149999999</v>
      </c>
      <c r="E94" s="44">
        <v>64</v>
      </c>
      <c r="F94" s="88">
        <v>7.5</v>
      </c>
      <c r="G94" s="43">
        <v>56</v>
      </c>
      <c r="H94" s="41">
        <v>13.16</v>
      </c>
      <c r="I94" s="42">
        <v>73</v>
      </c>
      <c r="J94" s="41">
        <v>11.5</v>
      </c>
      <c r="K94" s="93">
        <v>110</v>
      </c>
      <c r="L94" s="41">
        <v>12.08</v>
      </c>
      <c r="M94" s="93">
        <v>38</v>
      </c>
      <c r="N94" s="72">
        <f t="shared" si="2"/>
        <v>11.686999999999999</v>
      </c>
      <c r="O94" s="72">
        <f t="shared" si="3"/>
        <v>68</v>
      </c>
      <c r="P94" s="29"/>
      <c r="Q94" s="29"/>
      <c r="R94" s="29"/>
    </row>
    <row r="95" spans="1:18" ht="21">
      <c r="A95" s="76">
        <v>21803143</v>
      </c>
      <c r="B95" s="47">
        <v>0</v>
      </c>
      <c r="C95" s="51">
        <v>131</v>
      </c>
      <c r="D95" s="87">
        <v>16.585365849999999</v>
      </c>
      <c r="E95" s="50">
        <v>15</v>
      </c>
      <c r="F95" s="87">
        <v>8.3333333333333339</v>
      </c>
      <c r="G95" s="49">
        <v>44</v>
      </c>
      <c r="H95" s="47">
        <v>13.95</v>
      </c>
      <c r="I95" s="48">
        <v>54</v>
      </c>
      <c r="J95" s="47">
        <v>16</v>
      </c>
      <c r="K95" s="94">
        <v>25</v>
      </c>
      <c r="L95" s="47">
        <v>11.67</v>
      </c>
      <c r="M95" s="94">
        <v>43</v>
      </c>
      <c r="N95" s="74">
        <f t="shared" si="2"/>
        <v>13.319000000000001</v>
      </c>
      <c r="O95" s="74">
        <f t="shared" si="3"/>
        <v>35</v>
      </c>
      <c r="P95" s="29"/>
      <c r="Q95" s="29"/>
      <c r="R95" s="29"/>
    </row>
    <row r="96" spans="1:18" ht="21">
      <c r="A96" s="69">
        <v>21803156</v>
      </c>
      <c r="B96" s="41">
        <v>0</v>
      </c>
      <c r="C96" s="45">
        <v>131</v>
      </c>
      <c r="D96" s="88">
        <v>7.0731707320000003</v>
      </c>
      <c r="E96" s="44">
        <v>154</v>
      </c>
      <c r="F96" s="88">
        <v>0</v>
      </c>
      <c r="G96" s="43">
        <v>225</v>
      </c>
      <c r="H96" s="41">
        <v>9.74</v>
      </c>
      <c r="I96" s="42">
        <v>168</v>
      </c>
      <c r="J96" s="41">
        <v>9</v>
      </c>
      <c r="K96" s="93">
        <v>161</v>
      </c>
      <c r="L96" s="41">
        <v>0</v>
      </c>
      <c r="M96" s="93">
        <v>206</v>
      </c>
      <c r="N96" s="72">
        <f t="shared" si="2"/>
        <v>4.8789999999999996</v>
      </c>
      <c r="O96" s="72">
        <f t="shared" si="3"/>
        <v>193</v>
      </c>
      <c r="P96" s="29"/>
      <c r="Q96" s="29"/>
      <c r="R96" s="29"/>
    </row>
    <row r="97" spans="1:18" ht="21">
      <c r="A97" s="76">
        <v>21803351</v>
      </c>
      <c r="B97" s="47">
        <v>0</v>
      </c>
      <c r="C97" s="51">
        <v>131</v>
      </c>
      <c r="D97" s="87">
        <v>9.5121951219999996</v>
      </c>
      <c r="E97" s="50">
        <v>114</v>
      </c>
      <c r="F97" s="87">
        <v>1.6666666666666667</v>
      </c>
      <c r="G97" s="49">
        <v>209</v>
      </c>
      <c r="H97" s="47">
        <v>8.68</v>
      </c>
      <c r="I97" s="48">
        <v>188</v>
      </c>
      <c r="J97" s="47">
        <v>8</v>
      </c>
      <c r="K97" s="94">
        <v>174</v>
      </c>
      <c r="L97" s="47">
        <v>0</v>
      </c>
      <c r="M97" s="94">
        <v>206</v>
      </c>
      <c r="N97" s="74">
        <f t="shared" si="2"/>
        <v>4.7519999999999998</v>
      </c>
      <c r="O97" s="74">
        <f t="shared" si="3"/>
        <v>202</v>
      </c>
      <c r="P97" s="29"/>
      <c r="Q97" s="29"/>
      <c r="R97" s="29"/>
    </row>
    <row r="98" spans="1:18" ht="21">
      <c r="A98" s="69">
        <v>21803357</v>
      </c>
      <c r="B98" s="41">
        <v>11.25</v>
      </c>
      <c r="C98" s="45">
        <v>2</v>
      </c>
      <c r="D98" s="88">
        <v>12.68292683</v>
      </c>
      <c r="E98" s="44">
        <v>72</v>
      </c>
      <c r="F98" s="88">
        <v>9.5833333333333339</v>
      </c>
      <c r="G98" s="43">
        <v>30</v>
      </c>
      <c r="H98" s="41">
        <v>15.79</v>
      </c>
      <c r="I98" s="42">
        <v>16</v>
      </c>
      <c r="J98" s="41">
        <v>16.5</v>
      </c>
      <c r="K98" s="93">
        <v>17</v>
      </c>
      <c r="L98" s="41">
        <v>11.25</v>
      </c>
      <c r="M98" s="93">
        <v>48</v>
      </c>
      <c r="N98" s="72">
        <f t="shared" si="2"/>
        <v>13.57</v>
      </c>
      <c r="O98" s="72">
        <f t="shared" si="3"/>
        <v>30</v>
      </c>
      <c r="P98" s="29"/>
      <c r="Q98" s="29"/>
      <c r="R98" s="29"/>
    </row>
    <row r="99" spans="1:18" ht="21">
      <c r="A99" s="76">
        <v>21803440</v>
      </c>
      <c r="B99" s="47">
        <v>0</v>
      </c>
      <c r="C99" s="51">
        <v>131</v>
      </c>
      <c r="D99" s="87">
        <v>16.829268290000002</v>
      </c>
      <c r="E99" s="50">
        <v>12</v>
      </c>
      <c r="F99" s="87">
        <v>11.25</v>
      </c>
      <c r="G99" s="49">
        <v>14</v>
      </c>
      <c r="H99" s="47">
        <v>15.26</v>
      </c>
      <c r="I99" s="48">
        <v>26</v>
      </c>
      <c r="J99" s="47">
        <v>16</v>
      </c>
      <c r="K99" s="94">
        <v>25</v>
      </c>
      <c r="L99" s="47">
        <v>12.92</v>
      </c>
      <c r="M99" s="94">
        <v>22</v>
      </c>
      <c r="N99" s="74">
        <f t="shared" si="2"/>
        <v>14.137</v>
      </c>
      <c r="O99" s="74">
        <f t="shared" si="3"/>
        <v>18</v>
      </c>
      <c r="P99" s="29"/>
      <c r="Q99" s="29"/>
      <c r="R99" s="29"/>
    </row>
    <row r="100" spans="1:18" ht="21">
      <c r="A100" s="69">
        <v>21803564</v>
      </c>
      <c r="B100" s="41">
        <v>3</v>
      </c>
      <c r="C100" s="45">
        <v>57</v>
      </c>
      <c r="D100" s="88">
        <v>11.2195122</v>
      </c>
      <c r="E100" s="44">
        <v>95</v>
      </c>
      <c r="F100" s="88">
        <v>5.833333333333333</v>
      </c>
      <c r="G100" s="43">
        <v>87</v>
      </c>
      <c r="H100" s="41">
        <v>12.37</v>
      </c>
      <c r="I100" s="42">
        <v>98</v>
      </c>
      <c r="J100" s="41">
        <v>15</v>
      </c>
      <c r="K100" s="93">
        <v>47</v>
      </c>
      <c r="L100" s="41">
        <v>10</v>
      </c>
      <c r="M100" s="93">
        <v>74</v>
      </c>
      <c r="N100" s="72">
        <f t="shared" si="2"/>
        <v>11.577999999999999</v>
      </c>
      <c r="O100" s="72">
        <f t="shared" si="3"/>
        <v>72</v>
      </c>
      <c r="P100" s="29"/>
      <c r="Q100" s="29"/>
      <c r="R100" s="29"/>
    </row>
    <row r="101" spans="1:18" ht="21">
      <c r="A101" s="76">
        <v>21803607</v>
      </c>
      <c r="B101" s="47">
        <v>0</v>
      </c>
      <c r="C101" s="51">
        <v>131</v>
      </c>
      <c r="D101" s="87">
        <v>8.7804878049999999</v>
      </c>
      <c r="E101" s="50">
        <v>127</v>
      </c>
      <c r="F101" s="87">
        <v>2.5</v>
      </c>
      <c r="G101" s="49">
        <v>189</v>
      </c>
      <c r="H101" s="47">
        <v>11.58</v>
      </c>
      <c r="I101" s="48">
        <v>125</v>
      </c>
      <c r="J101" s="47">
        <v>4</v>
      </c>
      <c r="K101" s="94">
        <v>232</v>
      </c>
      <c r="L101" s="47">
        <v>0</v>
      </c>
      <c r="M101" s="94">
        <v>206</v>
      </c>
      <c r="N101" s="74">
        <f t="shared" si="2"/>
        <v>3.952</v>
      </c>
      <c r="O101" s="74">
        <f t="shared" si="3"/>
        <v>223</v>
      </c>
      <c r="P101" s="29"/>
      <c r="Q101" s="29"/>
      <c r="R101" s="29"/>
    </row>
    <row r="102" spans="1:18" ht="21">
      <c r="A102" s="69">
        <v>21803620</v>
      </c>
      <c r="B102" s="41">
        <v>0</v>
      </c>
      <c r="C102" s="45">
        <v>131</v>
      </c>
      <c r="D102" s="88">
        <v>2.9268292680000001</v>
      </c>
      <c r="E102" s="44">
        <v>242</v>
      </c>
      <c r="F102" s="88">
        <v>0</v>
      </c>
      <c r="G102" s="43">
        <v>225</v>
      </c>
      <c r="H102" s="41">
        <v>12.37</v>
      </c>
      <c r="I102" s="42">
        <v>98</v>
      </c>
      <c r="J102" s="41">
        <v>13.5</v>
      </c>
      <c r="K102" s="93">
        <v>74</v>
      </c>
      <c r="L102" s="41">
        <v>0</v>
      </c>
      <c r="M102" s="93">
        <v>206</v>
      </c>
      <c r="N102" s="72">
        <f t="shared" si="2"/>
        <v>6.1820000000000004</v>
      </c>
      <c r="O102" s="72">
        <f t="shared" si="3"/>
        <v>170</v>
      </c>
      <c r="P102" s="29"/>
      <c r="Q102" s="29"/>
      <c r="R102" s="29"/>
    </row>
    <row r="103" spans="1:18" ht="21">
      <c r="A103" s="76">
        <v>21803735</v>
      </c>
      <c r="B103" s="47">
        <v>3.5</v>
      </c>
      <c r="C103" s="51">
        <v>36</v>
      </c>
      <c r="D103" s="87">
        <v>15.85365854</v>
      </c>
      <c r="E103" s="50">
        <v>23</v>
      </c>
      <c r="F103" s="87">
        <v>8.3333333333333339</v>
      </c>
      <c r="G103" s="49">
        <v>44</v>
      </c>
      <c r="H103" s="47">
        <v>14.47</v>
      </c>
      <c r="I103" s="48">
        <v>41</v>
      </c>
      <c r="J103" s="47">
        <v>13.5</v>
      </c>
      <c r="K103" s="94">
        <v>74</v>
      </c>
      <c r="L103" s="47">
        <v>11.25</v>
      </c>
      <c r="M103" s="94">
        <v>48</v>
      </c>
      <c r="N103" s="74">
        <f t="shared" si="2"/>
        <v>12.521000000000001</v>
      </c>
      <c r="O103" s="74">
        <f t="shared" si="3"/>
        <v>52</v>
      </c>
      <c r="P103" s="29"/>
      <c r="Q103" s="29"/>
      <c r="R103" s="29"/>
    </row>
    <row r="104" spans="1:18" ht="21">
      <c r="A104" s="69">
        <v>21803891</v>
      </c>
      <c r="B104" s="41">
        <v>0</v>
      </c>
      <c r="C104" s="45">
        <v>131</v>
      </c>
      <c r="D104" s="88">
        <v>3.414634146</v>
      </c>
      <c r="E104" s="44">
        <v>229</v>
      </c>
      <c r="F104" s="88">
        <v>0</v>
      </c>
      <c r="G104" s="43">
        <v>225</v>
      </c>
      <c r="H104" s="41">
        <v>9.74</v>
      </c>
      <c r="I104" s="42">
        <v>168</v>
      </c>
      <c r="J104" s="41">
        <v>3.5</v>
      </c>
      <c r="K104" s="93">
        <v>251</v>
      </c>
      <c r="L104" s="41">
        <v>0</v>
      </c>
      <c r="M104" s="93">
        <v>206</v>
      </c>
      <c r="N104" s="72">
        <f t="shared" si="2"/>
        <v>2.855</v>
      </c>
      <c r="O104" s="72">
        <f t="shared" si="3"/>
        <v>260</v>
      </c>
      <c r="P104" s="29"/>
      <c r="Q104" s="29"/>
      <c r="R104" s="29"/>
    </row>
    <row r="105" spans="1:18" ht="21">
      <c r="A105" s="76">
        <v>21803929</v>
      </c>
      <c r="B105" s="47">
        <v>2.25</v>
      </c>
      <c r="C105" s="51">
        <v>92</v>
      </c>
      <c r="D105" s="87">
        <v>14.14634146</v>
      </c>
      <c r="E105" s="50">
        <v>50</v>
      </c>
      <c r="F105" s="87">
        <v>6.666666666666667</v>
      </c>
      <c r="G105" s="49">
        <v>67</v>
      </c>
      <c r="H105" s="47">
        <v>15.79</v>
      </c>
      <c r="I105" s="48">
        <v>16</v>
      </c>
      <c r="J105" s="47">
        <v>15.5</v>
      </c>
      <c r="K105" s="94">
        <v>38</v>
      </c>
      <c r="L105" s="47">
        <v>14.17</v>
      </c>
      <c r="M105" s="94">
        <v>7</v>
      </c>
      <c r="N105" s="74">
        <f t="shared" si="2"/>
        <v>14.115</v>
      </c>
      <c r="O105" s="74">
        <f t="shared" si="3"/>
        <v>19</v>
      </c>
      <c r="P105" s="29"/>
      <c r="Q105" s="29"/>
      <c r="R105" s="29"/>
    </row>
    <row r="106" spans="1:18" ht="21">
      <c r="A106" s="69">
        <v>21804060</v>
      </c>
      <c r="B106" s="41">
        <v>3.25</v>
      </c>
      <c r="C106" s="45">
        <v>46</v>
      </c>
      <c r="D106" s="88">
        <v>14.87804878</v>
      </c>
      <c r="E106" s="44">
        <v>39</v>
      </c>
      <c r="F106" s="88">
        <v>7.5</v>
      </c>
      <c r="G106" s="43">
        <v>56</v>
      </c>
      <c r="H106" s="41">
        <v>13.42</v>
      </c>
      <c r="I106" s="42">
        <v>66</v>
      </c>
      <c r="J106" s="41">
        <v>15</v>
      </c>
      <c r="K106" s="93">
        <v>47</v>
      </c>
      <c r="L106" s="41">
        <v>13.75</v>
      </c>
      <c r="M106" s="93">
        <v>11</v>
      </c>
      <c r="N106" s="72">
        <f t="shared" si="2"/>
        <v>13.598000000000001</v>
      </c>
      <c r="O106" s="72">
        <f t="shared" si="3"/>
        <v>28</v>
      </c>
      <c r="P106" s="29"/>
      <c r="Q106" s="29"/>
      <c r="R106" s="29"/>
    </row>
    <row r="107" spans="1:18" ht="21">
      <c r="A107" s="76">
        <v>21804228</v>
      </c>
      <c r="B107" s="47">
        <v>0</v>
      </c>
      <c r="C107" s="51">
        <v>131</v>
      </c>
      <c r="D107" s="87">
        <v>5.8536585370000003</v>
      </c>
      <c r="E107" s="50">
        <v>175</v>
      </c>
      <c r="F107" s="87">
        <v>0</v>
      </c>
      <c r="G107" s="49">
        <v>225</v>
      </c>
      <c r="H107" s="47">
        <v>11.05</v>
      </c>
      <c r="I107" s="48">
        <v>137</v>
      </c>
      <c r="J107" s="47">
        <v>8.5</v>
      </c>
      <c r="K107" s="94">
        <v>166</v>
      </c>
      <c r="L107" s="47">
        <v>0</v>
      </c>
      <c r="M107" s="94">
        <v>206</v>
      </c>
      <c r="N107" s="74">
        <f t="shared" si="2"/>
        <v>4.798</v>
      </c>
      <c r="O107" s="74">
        <f t="shared" si="3"/>
        <v>198</v>
      </c>
      <c r="P107" s="29"/>
      <c r="Q107" s="29"/>
      <c r="R107" s="29"/>
    </row>
    <row r="108" spans="1:18" ht="21">
      <c r="A108" s="69">
        <v>21804254</v>
      </c>
      <c r="B108" s="41">
        <v>0</v>
      </c>
      <c r="C108" s="45">
        <v>131</v>
      </c>
      <c r="D108" s="88">
        <v>6.585365854</v>
      </c>
      <c r="E108" s="44">
        <v>164</v>
      </c>
      <c r="F108" s="88">
        <v>0</v>
      </c>
      <c r="G108" s="43">
        <v>225</v>
      </c>
      <c r="H108" s="41">
        <v>9.4700000000000006</v>
      </c>
      <c r="I108" s="42">
        <v>175</v>
      </c>
      <c r="J108" s="41">
        <v>9</v>
      </c>
      <c r="K108" s="93">
        <v>161</v>
      </c>
      <c r="L108" s="41">
        <v>6.67</v>
      </c>
      <c r="M108" s="93">
        <v>146</v>
      </c>
      <c r="N108" s="72">
        <f t="shared" si="2"/>
        <v>7.2770000000000001</v>
      </c>
      <c r="O108" s="72">
        <f t="shared" si="3"/>
        <v>149</v>
      </c>
      <c r="P108" s="29"/>
      <c r="Q108" s="29"/>
      <c r="R108" s="29"/>
    </row>
    <row r="109" spans="1:18" ht="21">
      <c r="A109" s="76">
        <v>21804259</v>
      </c>
      <c r="B109" s="47">
        <v>0</v>
      </c>
      <c r="C109" s="51">
        <v>131</v>
      </c>
      <c r="D109" s="87">
        <v>5.6097560980000001</v>
      </c>
      <c r="E109" s="50">
        <v>179</v>
      </c>
      <c r="F109" s="87">
        <v>0</v>
      </c>
      <c r="G109" s="49">
        <v>225</v>
      </c>
      <c r="H109" s="47">
        <v>11.05</v>
      </c>
      <c r="I109" s="48">
        <v>137</v>
      </c>
      <c r="J109" s="47">
        <v>7</v>
      </c>
      <c r="K109" s="94">
        <v>187</v>
      </c>
      <c r="L109" s="47">
        <v>0</v>
      </c>
      <c r="M109" s="94">
        <v>206</v>
      </c>
      <c r="N109" s="74">
        <f t="shared" si="2"/>
        <v>4.3250000000000002</v>
      </c>
      <c r="O109" s="74">
        <f t="shared" si="3"/>
        <v>214</v>
      </c>
      <c r="P109" s="29"/>
      <c r="Q109" s="29"/>
      <c r="R109" s="29"/>
    </row>
    <row r="110" spans="1:18" ht="21">
      <c r="A110" s="69">
        <v>21804283</v>
      </c>
      <c r="B110" s="41">
        <v>3.25</v>
      </c>
      <c r="C110" s="45">
        <v>46</v>
      </c>
      <c r="D110" s="88">
        <v>1.707317073</v>
      </c>
      <c r="E110" s="44">
        <v>273</v>
      </c>
      <c r="F110" s="88">
        <v>1.6666666666666667</v>
      </c>
      <c r="G110" s="43">
        <v>209</v>
      </c>
      <c r="H110" s="41">
        <v>3.95</v>
      </c>
      <c r="I110" s="42">
        <v>279</v>
      </c>
      <c r="J110" s="41">
        <v>4.5</v>
      </c>
      <c r="K110" s="93">
        <v>225</v>
      </c>
      <c r="L110" s="41">
        <v>2.5</v>
      </c>
      <c r="M110" s="93">
        <v>199</v>
      </c>
      <c r="N110" s="72">
        <f t="shared" si="2"/>
        <v>3.2160000000000002</v>
      </c>
      <c r="O110" s="72">
        <f t="shared" si="3"/>
        <v>248</v>
      </c>
      <c r="P110" s="29"/>
      <c r="Q110" s="29"/>
      <c r="R110" s="29"/>
    </row>
    <row r="111" spans="1:18" ht="21">
      <c r="A111" s="76">
        <v>21804306</v>
      </c>
      <c r="B111" s="47">
        <v>0</v>
      </c>
      <c r="C111" s="51">
        <v>131</v>
      </c>
      <c r="D111" s="87">
        <v>8.0487804880000002</v>
      </c>
      <c r="E111" s="50">
        <v>139</v>
      </c>
      <c r="F111" s="87">
        <v>3.3333333333333335</v>
      </c>
      <c r="G111" s="49">
        <v>153</v>
      </c>
      <c r="H111" s="47">
        <v>12.11</v>
      </c>
      <c r="I111" s="48">
        <v>107</v>
      </c>
      <c r="J111" s="47">
        <v>11</v>
      </c>
      <c r="K111" s="94">
        <v>123</v>
      </c>
      <c r="L111" s="47">
        <v>9.17</v>
      </c>
      <c r="M111" s="94">
        <v>98</v>
      </c>
      <c r="N111" s="74">
        <f t="shared" si="2"/>
        <v>9.5030000000000001</v>
      </c>
      <c r="O111" s="74">
        <f t="shared" si="3"/>
        <v>117</v>
      </c>
      <c r="P111" s="29"/>
      <c r="Q111" s="29"/>
      <c r="R111" s="29"/>
    </row>
    <row r="112" spans="1:18" ht="21">
      <c r="A112" s="69">
        <v>21804443</v>
      </c>
      <c r="B112" s="41">
        <v>0</v>
      </c>
      <c r="C112" s="45">
        <v>131</v>
      </c>
      <c r="D112" s="88">
        <v>8.0487804880000002</v>
      </c>
      <c r="E112" s="44">
        <v>139</v>
      </c>
      <c r="F112" s="88">
        <v>0</v>
      </c>
      <c r="G112" s="43">
        <v>225</v>
      </c>
      <c r="H112" s="41">
        <v>10</v>
      </c>
      <c r="I112" s="42">
        <v>161</v>
      </c>
      <c r="J112" s="41">
        <v>8.5</v>
      </c>
      <c r="K112" s="93">
        <v>166</v>
      </c>
      <c r="L112" s="41">
        <v>0</v>
      </c>
      <c r="M112" s="93">
        <v>206</v>
      </c>
      <c r="N112" s="72">
        <f t="shared" si="2"/>
        <v>4.8710000000000004</v>
      </c>
      <c r="O112" s="72">
        <f t="shared" si="3"/>
        <v>194</v>
      </c>
      <c r="P112" s="29"/>
      <c r="Q112" s="29"/>
      <c r="R112" s="29"/>
    </row>
    <row r="113" spans="1:18" ht="21">
      <c r="A113" s="76">
        <v>21804527</v>
      </c>
      <c r="B113" s="47">
        <v>0</v>
      </c>
      <c r="C113" s="51">
        <v>131</v>
      </c>
      <c r="D113" s="87">
        <v>17.804878049999999</v>
      </c>
      <c r="E113" s="50">
        <v>4</v>
      </c>
      <c r="F113" s="87">
        <v>12.083333333333334</v>
      </c>
      <c r="G113" s="49">
        <v>7</v>
      </c>
      <c r="H113" s="47">
        <v>16.05</v>
      </c>
      <c r="I113" s="48">
        <v>12</v>
      </c>
      <c r="J113" s="47">
        <v>18.5</v>
      </c>
      <c r="K113" s="94">
        <v>2</v>
      </c>
      <c r="L113" s="47">
        <v>12.5</v>
      </c>
      <c r="M113" s="94">
        <v>31</v>
      </c>
      <c r="N113" s="74">
        <f t="shared" si="2"/>
        <v>14.983000000000001</v>
      </c>
      <c r="O113" s="74">
        <f t="shared" si="3"/>
        <v>7</v>
      </c>
      <c r="P113" s="29"/>
      <c r="Q113" s="29"/>
      <c r="R113" s="29"/>
    </row>
    <row r="114" spans="1:18" ht="21">
      <c r="A114" s="69">
        <v>21804729</v>
      </c>
      <c r="B114" s="41">
        <v>1.75</v>
      </c>
      <c r="C114" s="45">
        <v>111</v>
      </c>
      <c r="D114" s="88">
        <v>9.0243902439999992</v>
      </c>
      <c r="E114" s="44">
        <v>123</v>
      </c>
      <c r="F114" s="88">
        <v>6.666666666666667</v>
      </c>
      <c r="G114" s="43">
        <v>67</v>
      </c>
      <c r="H114" s="41">
        <v>11.32</v>
      </c>
      <c r="I114" s="42">
        <v>129</v>
      </c>
      <c r="J114" s="41">
        <v>11.5</v>
      </c>
      <c r="K114" s="93">
        <v>110</v>
      </c>
      <c r="L114" s="41">
        <v>9.17</v>
      </c>
      <c r="M114" s="93">
        <v>98</v>
      </c>
      <c r="N114" s="72">
        <f t="shared" si="2"/>
        <v>9.8379999999999992</v>
      </c>
      <c r="O114" s="72">
        <f t="shared" si="3"/>
        <v>108</v>
      </c>
      <c r="P114" s="29"/>
      <c r="Q114" s="29"/>
      <c r="R114" s="29"/>
    </row>
    <row r="115" spans="1:18" ht="21">
      <c r="A115" s="76">
        <v>21804769</v>
      </c>
      <c r="B115" s="47">
        <v>3.75</v>
      </c>
      <c r="C115" s="51">
        <v>26</v>
      </c>
      <c r="D115" s="87">
        <v>13.658536590000001</v>
      </c>
      <c r="E115" s="50">
        <v>56</v>
      </c>
      <c r="F115" s="87">
        <v>9.1666666666666661</v>
      </c>
      <c r="G115" s="49">
        <v>36</v>
      </c>
      <c r="H115" s="47">
        <v>13.16</v>
      </c>
      <c r="I115" s="48">
        <v>73</v>
      </c>
      <c r="J115" s="47">
        <v>16</v>
      </c>
      <c r="K115" s="94">
        <v>25</v>
      </c>
      <c r="L115" s="47">
        <v>12.5</v>
      </c>
      <c r="M115" s="94">
        <v>31</v>
      </c>
      <c r="N115" s="74">
        <f t="shared" si="2"/>
        <v>13.353999999999999</v>
      </c>
      <c r="O115" s="74">
        <f t="shared" si="3"/>
        <v>34</v>
      </c>
      <c r="P115" s="29"/>
      <c r="Q115" s="29"/>
      <c r="R115" s="29"/>
    </row>
    <row r="116" spans="1:18" ht="21">
      <c r="A116" s="69">
        <v>21804823</v>
      </c>
      <c r="B116" s="41">
        <v>2</v>
      </c>
      <c r="C116" s="45">
        <v>99</v>
      </c>
      <c r="D116" s="88">
        <v>9.2682926830000003</v>
      </c>
      <c r="E116" s="44">
        <v>120</v>
      </c>
      <c r="F116" s="88">
        <v>2.0833333333333335</v>
      </c>
      <c r="G116" s="43">
        <v>204</v>
      </c>
      <c r="H116" s="41">
        <v>9.74</v>
      </c>
      <c r="I116" s="42">
        <v>168</v>
      </c>
      <c r="J116" s="41">
        <v>13</v>
      </c>
      <c r="K116" s="93">
        <v>84</v>
      </c>
      <c r="L116" s="41">
        <v>10</v>
      </c>
      <c r="M116" s="93">
        <v>74</v>
      </c>
      <c r="N116" s="72">
        <f t="shared" si="2"/>
        <v>10.186999999999999</v>
      </c>
      <c r="O116" s="72">
        <f t="shared" si="3"/>
        <v>102</v>
      </c>
      <c r="P116" s="29"/>
      <c r="Q116" s="29"/>
      <c r="R116" s="29"/>
    </row>
    <row r="117" spans="1:18" ht="21">
      <c r="A117" s="76">
        <v>21804973</v>
      </c>
      <c r="B117" s="47">
        <v>1.5</v>
      </c>
      <c r="C117" s="51">
        <v>120</v>
      </c>
      <c r="D117" s="87">
        <v>4.8780487800000003</v>
      </c>
      <c r="E117" s="50">
        <v>189</v>
      </c>
      <c r="F117" s="87">
        <v>3.3333333333333335</v>
      </c>
      <c r="G117" s="49">
        <v>153</v>
      </c>
      <c r="H117" s="47">
        <v>8.9499999999999993</v>
      </c>
      <c r="I117" s="48">
        <v>185</v>
      </c>
      <c r="J117" s="47">
        <v>12</v>
      </c>
      <c r="K117" s="94">
        <v>102</v>
      </c>
      <c r="L117" s="47">
        <v>10.42</v>
      </c>
      <c r="M117" s="94">
        <v>65</v>
      </c>
      <c r="N117" s="74">
        <f t="shared" si="2"/>
        <v>9.51</v>
      </c>
      <c r="O117" s="74">
        <f t="shared" si="3"/>
        <v>116</v>
      </c>
      <c r="P117" s="29"/>
      <c r="Q117" s="29"/>
      <c r="R117" s="29"/>
    </row>
    <row r="118" spans="1:18" ht="21">
      <c r="A118" s="69">
        <v>21805032</v>
      </c>
      <c r="B118" s="41">
        <v>0</v>
      </c>
      <c r="C118" s="45">
        <v>131</v>
      </c>
      <c r="D118" s="88">
        <v>9.5121951219999996</v>
      </c>
      <c r="E118" s="44">
        <v>114</v>
      </c>
      <c r="F118" s="88">
        <v>0</v>
      </c>
      <c r="G118" s="43">
        <v>225</v>
      </c>
      <c r="H118" s="41">
        <v>10.79</v>
      </c>
      <c r="I118" s="42">
        <v>141</v>
      </c>
      <c r="J118" s="41">
        <v>11.5</v>
      </c>
      <c r="K118" s="93">
        <v>110</v>
      </c>
      <c r="L118" s="41">
        <v>7.5</v>
      </c>
      <c r="M118" s="93">
        <v>134</v>
      </c>
      <c r="N118" s="72">
        <f t="shared" si="2"/>
        <v>8.8360000000000003</v>
      </c>
      <c r="O118" s="72">
        <f t="shared" si="3"/>
        <v>123</v>
      </c>
      <c r="P118" s="29"/>
      <c r="Q118" s="29"/>
      <c r="R118" s="29"/>
    </row>
    <row r="119" spans="1:18" ht="21">
      <c r="A119" s="76">
        <v>21805078</v>
      </c>
      <c r="B119" s="47">
        <v>0</v>
      </c>
      <c r="C119" s="51">
        <v>131</v>
      </c>
      <c r="D119" s="87">
        <v>11.95121951</v>
      </c>
      <c r="E119" s="50">
        <v>83</v>
      </c>
      <c r="F119" s="87">
        <v>7.916666666666667</v>
      </c>
      <c r="G119" s="49">
        <v>52</v>
      </c>
      <c r="H119" s="47">
        <v>3.16</v>
      </c>
      <c r="I119" s="48">
        <v>282</v>
      </c>
      <c r="J119" s="47">
        <v>8</v>
      </c>
      <c r="K119" s="94">
        <v>174</v>
      </c>
      <c r="L119" s="47">
        <v>6.25</v>
      </c>
      <c r="M119" s="94">
        <v>152</v>
      </c>
      <c r="N119" s="74">
        <f t="shared" si="2"/>
        <v>6.7949999999999999</v>
      </c>
      <c r="O119" s="74">
        <f t="shared" si="3"/>
        <v>158</v>
      </c>
      <c r="P119" s="29"/>
      <c r="Q119" s="29"/>
      <c r="R119" s="29"/>
    </row>
    <row r="120" spans="1:18" ht="21">
      <c r="A120" s="69">
        <v>21805085</v>
      </c>
      <c r="B120" s="41">
        <v>0</v>
      </c>
      <c r="C120" s="45">
        <v>131</v>
      </c>
      <c r="D120" s="88">
        <v>5.1219512199999997</v>
      </c>
      <c r="E120" s="44">
        <v>184</v>
      </c>
      <c r="F120" s="88">
        <v>5</v>
      </c>
      <c r="G120" s="43">
        <v>105</v>
      </c>
      <c r="H120" s="41">
        <v>6.05</v>
      </c>
      <c r="I120" s="42">
        <v>244</v>
      </c>
      <c r="J120" s="41">
        <v>1.5</v>
      </c>
      <c r="K120" s="93">
        <v>289</v>
      </c>
      <c r="L120" s="41">
        <v>0</v>
      </c>
      <c r="M120" s="93">
        <v>206</v>
      </c>
      <c r="N120" s="72">
        <f t="shared" si="2"/>
        <v>2.11</v>
      </c>
      <c r="O120" s="72">
        <f t="shared" si="3"/>
        <v>273</v>
      </c>
      <c r="P120" s="29"/>
      <c r="Q120" s="29"/>
      <c r="R120" s="29"/>
    </row>
    <row r="121" spans="1:18" ht="21">
      <c r="A121" s="76">
        <v>21805222</v>
      </c>
      <c r="B121" s="47">
        <v>0</v>
      </c>
      <c r="C121" s="51">
        <v>131</v>
      </c>
      <c r="D121" s="87">
        <v>8.0487804880000002</v>
      </c>
      <c r="E121" s="50">
        <v>139</v>
      </c>
      <c r="F121" s="92">
        <v>0</v>
      </c>
      <c r="G121" s="49">
        <v>225</v>
      </c>
      <c r="H121" s="47">
        <v>11.58</v>
      </c>
      <c r="I121" s="48">
        <v>125</v>
      </c>
      <c r="J121" s="47">
        <v>9.5</v>
      </c>
      <c r="K121" s="94">
        <v>152</v>
      </c>
      <c r="L121" s="47">
        <v>7.08</v>
      </c>
      <c r="M121" s="94">
        <v>139</v>
      </c>
      <c r="N121" s="74">
        <f t="shared" si="2"/>
        <v>8.0470000000000006</v>
      </c>
      <c r="O121" s="74">
        <f t="shared" si="3"/>
        <v>139</v>
      </c>
      <c r="P121" s="29"/>
      <c r="Q121" s="29"/>
      <c r="R121" s="29"/>
    </row>
    <row r="122" spans="1:18" ht="21">
      <c r="A122" s="69">
        <v>21805237</v>
      </c>
      <c r="B122" s="41">
        <v>0</v>
      </c>
      <c r="C122" s="45">
        <v>131</v>
      </c>
      <c r="D122" s="88">
        <v>2.4390243900000002</v>
      </c>
      <c r="E122" s="44">
        <v>260</v>
      </c>
      <c r="F122" s="88">
        <v>0</v>
      </c>
      <c r="G122" s="43">
        <v>225</v>
      </c>
      <c r="H122" s="41">
        <v>3.42</v>
      </c>
      <c r="I122" s="42">
        <v>280</v>
      </c>
      <c r="J122" s="41">
        <v>3</v>
      </c>
      <c r="K122" s="93">
        <v>265</v>
      </c>
      <c r="L122" s="41">
        <v>0</v>
      </c>
      <c r="M122" s="93">
        <v>206</v>
      </c>
      <c r="N122" s="72">
        <f t="shared" si="2"/>
        <v>1.661</v>
      </c>
      <c r="O122" s="72">
        <f t="shared" si="3"/>
        <v>292</v>
      </c>
      <c r="P122" s="29"/>
      <c r="Q122" s="29"/>
      <c r="R122" s="29"/>
    </row>
    <row r="123" spans="1:18" ht="21">
      <c r="A123" s="76">
        <v>21805282</v>
      </c>
      <c r="B123" s="47">
        <v>2.25</v>
      </c>
      <c r="C123" s="51">
        <v>92</v>
      </c>
      <c r="D123" s="87">
        <v>8.2926829269999995</v>
      </c>
      <c r="E123" s="50">
        <v>137</v>
      </c>
      <c r="F123" s="87">
        <v>3.3333333333333335</v>
      </c>
      <c r="G123" s="49">
        <v>153</v>
      </c>
      <c r="H123" s="47">
        <v>8.68</v>
      </c>
      <c r="I123" s="48">
        <v>188</v>
      </c>
      <c r="J123" s="47">
        <v>6.5</v>
      </c>
      <c r="K123" s="94">
        <v>197</v>
      </c>
      <c r="L123" s="47">
        <v>2.5</v>
      </c>
      <c r="M123" s="94">
        <v>199</v>
      </c>
      <c r="N123" s="74">
        <f t="shared" si="2"/>
        <v>5.2510000000000003</v>
      </c>
      <c r="O123" s="74">
        <f t="shared" si="3"/>
        <v>184</v>
      </c>
      <c r="P123" s="29"/>
      <c r="Q123" s="29"/>
      <c r="R123" s="29"/>
    </row>
    <row r="124" spans="1:18" ht="21">
      <c r="A124" s="69">
        <v>21805342</v>
      </c>
      <c r="B124" s="41">
        <v>0</v>
      </c>
      <c r="C124" s="45">
        <v>131</v>
      </c>
      <c r="D124" s="88">
        <v>15.365853660000001</v>
      </c>
      <c r="E124" s="44">
        <v>29</v>
      </c>
      <c r="F124" s="88">
        <v>10</v>
      </c>
      <c r="G124" s="43">
        <v>27</v>
      </c>
      <c r="H124" s="41">
        <v>14.74</v>
      </c>
      <c r="I124" s="42">
        <v>32</v>
      </c>
      <c r="J124" s="41">
        <v>12</v>
      </c>
      <c r="K124" s="93">
        <v>102</v>
      </c>
      <c r="L124" s="41">
        <v>12.08</v>
      </c>
      <c r="M124" s="93">
        <v>38</v>
      </c>
      <c r="N124" s="72">
        <f t="shared" si="2"/>
        <v>12.343</v>
      </c>
      <c r="O124" s="72">
        <f t="shared" si="3"/>
        <v>54</v>
      </c>
      <c r="P124" s="29"/>
      <c r="Q124" s="29"/>
      <c r="R124" s="29"/>
    </row>
    <row r="125" spans="1:18" ht="21">
      <c r="A125" s="76">
        <v>21805532</v>
      </c>
      <c r="B125" s="47">
        <v>0</v>
      </c>
      <c r="C125" s="51">
        <v>131</v>
      </c>
      <c r="D125" s="87">
        <v>6.8292682930000002</v>
      </c>
      <c r="E125" s="50">
        <v>159</v>
      </c>
      <c r="F125" s="87">
        <v>3.75</v>
      </c>
      <c r="G125" s="49">
        <v>142</v>
      </c>
      <c r="H125" s="47">
        <v>10</v>
      </c>
      <c r="I125" s="48">
        <v>161</v>
      </c>
      <c r="J125" s="47">
        <v>3</v>
      </c>
      <c r="K125" s="94">
        <v>265</v>
      </c>
      <c r="L125" s="47">
        <v>0</v>
      </c>
      <c r="M125" s="94">
        <v>206</v>
      </c>
      <c r="N125" s="74">
        <f t="shared" si="2"/>
        <v>3.2690000000000001</v>
      </c>
      <c r="O125" s="74">
        <f t="shared" si="3"/>
        <v>242</v>
      </c>
      <c r="P125" s="29"/>
      <c r="Q125" s="29"/>
      <c r="R125" s="29"/>
    </row>
    <row r="126" spans="1:18" ht="21">
      <c r="A126" s="69">
        <v>21805565</v>
      </c>
      <c r="B126" s="41">
        <v>0</v>
      </c>
      <c r="C126" s="45">
        <v>131</v>
      </c>
      <c r="D126" s="88">
        <v>0.487804878</v>
      </c>
      <c r="E126" s="44">
        <v>286</v>
      </c>
      <c r="F126" s="88">
        <v>0</v>
      </c>
      <c r="G126" s="43">
        <v>225</v>
      </c>
      <c r="H126" s="41">
        <v>12.89</v>
      </c>
      <c r="I126" s="42">
        <v>83</v>
      </c>
      <c r="J126" s="41">
        <v>8</v>
      </c>
      <c r="K126" s="93">
        <v>174</v>
      </c>
      <c r="L126" s="41">
        <v>0</v>
      </c>
      <c r="M126" s="93">
        <v>206</v>
      </c>
      <c r="N126" s="72">
        <f t="shared" si="2"/>
        <v>4.3630000000000004</v>
      </c>
      <c r="O126" s="72">
        <f t="shared" si="3"/>
        <v>212</v>
      </c>
      <c r="P126" s="29"/>
      <c r="Q126" s="29"/>
      <c r="R126" s="29"/>
    </row>
    <row r="127" spans="1:18" ht="21">
      <c r="A127" s="76">
        <v>21805624</v>
      </c>
      <c r="B127" s="47">
        <v>0</v>
      </c>
      <c r="C127" s="51">
        <v>131</v>
      </c>
      <c r="D127" s="87">
        <v>4.1463414629999997</v>
      </c>
      <c r="E127" s="50">
        <v>209</v>
      </c>
      <c r="F127" s="87">
        <v>2.5</v>
      </c>
      <c r="G127" s="49">
        <v>189</v>
      </c>
      <c r="H127" s="47">
        <v>5.53</v>
      </c>
      <c r="I127" s="48">
        <v>257</v>
      </c>
      <c r="J127" s="47">
        <v>2</v>
      </c>
      <c r="K127" s="94">
        <v>283</v>
      </c>
      <c r="L127" s="47">
        <v>0</v>
      </c>
      <c r="M127" s="94">
        <v>206</v>
      </c>
      <c r="N127" s="74">
        <f t="shared" si="2"/>
        <v>1.968</v>
      </c>
      <c r="O127" s="74">
        <f t="shared" si="3"/>
        <v>281</v>
      </c>
      <c r="P127" s="29"/>
      <c r="Q127" s="29"/>
      <c r="R127" s="29"/>
    </row>
    <row r="128" spans="1:18" ht="21">
      <c r="A128" s="69">
        <v>21805671</v>
      </c>
      <c r="B128" s="41">
        <v>3.25</v>
      </c>
      <c r="C128" s="45">
        <v>46</v>
      </c>
      <c r="D128" s="88">
        <v>9.5121951219999996</v>
      </c>
      <c r="E128" s="44">
        <v>114</v>
      </c>
      <c r="F128" s="88">
        <v>4.166666666666667</v>
      </c>
      <c r="G128" s="43">
        <v>129</v>
      </c>
      <c r="H128" s="41">
        <v>10.79</v>
      </c>
      <c r="I128" s="42">
        <v>141</v>
      </c>
      <c r="J128" s="41">
        <v>13</v>
      </c>
      <c r="K128" s="93">
        <v>84</v>
      </c>
      <c r="L128" s="41">
        <v>10</v>
      </c>
      <c r="M128" s="93">
        <v>74</v>
      </c>
      <c r="N128" s="72">
        <f t="shared" si="2"/>
        <v>10.5</v>
      </c>
      <c r="O128" s="72">
        <f t="shared" si="3"/>
        <v>91</v>
      </c>
      <c r="P128" s="29"/>
      <c r="Q128" s="29"/>
      <c r="R128" s="29"/>
    </row>
    <row r="129" spans="1:18" ht="21">
      <c r="A129" s="76">
        <v>21805696</v>
      </c>
      <c r="B129" s="47">
        <v>3.75</v>
      </c>
      <c r="C129" s="51">
        <v>26</v>
      </c>
      <c r="D129" s="87">
        <v>16.829268290000002</v>
      </c>
      <c r="E129" s="50">
        <v>12</v>
      </c>
      <c r="F129" s="87">
        <v>1.6666666666666667</v>
      </c>
      <c r="G129" s="49">
        <v>209</v>
      </c>
      <c r="H129" s="47">
        <v>15.79</v>
      </c>
      <c r="I129" s="48">
        <v>16</v>
      </c>
      <c r="J129" s="47">
        <v>15.5</v>
      </c>
      <c r="K129" s="94">
        <v>38</v>
      </c>
      <c r="L129" s="47">
        <v>8.75</v>
      </c>
      <c r="M129" s="94">
        <v>105</v>
      </c>
      <c r="N129" s="74">
        <f t="shared" si="2"/>
        <v>12.193</v>
      </c>
      <c r="O129" s="74">
        <f t="shared" si="3"/>
        <v>58</v>
      </c>
      <c r="P129" s="29"/>
      <c r="Q129" s="29"/>
      <c r="R129" s="29"/>
    </row>
    <row r="130" spans="1:18" ht="21">
      <c r="A130" s="69">
        <v>21805736</v>
      </c>
      <c r="B130" s="41">
        <v>0</v>
      </c>
      <c r="C130" s="45">
        <v>131</v>
      </c>
      <c r="D130" s="88">
        <v>0</v>
      </c>
      <c r="E130" s="44">
        <v>288</v>
      </c>
      <c r="F130" s="88">
        <v>0</v>
      </c>
      <c r="G130" s="43">
        <v>225</v>
      </c>
      <c r="H130" s="41">
        <v>0</v>
      </c>
      <c r="I130" s="42">
        <v>291</v>
      </c>
      <c r="J130" s="41">
        <v>13.5</v>
      </c>
      <c r="K130" s="93">
        <v>74</v>
      </c>
      <c r="L130" s="41">
        <v>0</v>
      </c>
      <c r="M130" s="93">
        <v>206</v>
      </c>
      <c r="N130" s="72">
        <f t="shared" si="2"/>
        <v>4.03</v>
      </c>
      <c r="O130" s="72">
        <f t="shared" si="3"/>
        <v>222</v>
      </c>
      <c r="P130" s="29"/>
      <c r="Q130" s="29"/>
      <c r="R130" s="29"/>
    </row>
    <row r="131" spans="1:18" ht="21">
      <c r="A131" s="76">
        <v>21805737</v>
      </c>
      <c r="B131" s="47">
        <v>0</v>
      </c>
      <c r="C131" s="51">
        <v>131</v>
      </c>
      <c r="D131" s="87">
        <v>11.95121951</v>
      </c>
      <c r="E131" s="50">
        <v>83</v>
      </c>
      <c r="F131" s="87">
        <v>0</v>
      </c>
      <c r="G131" s="49">
        <v>225</v>
      </c>
      <c r="H131" s="47">
        <v>12.63</v>
      </c>
      <c r="I131" s="48">
        <v>89</v>
      </c>
      <c r="J131" s="47">
        <v>11.5</v>
      </c>
      <c r="K131" s="94">
        <v>110</v>
      </c>
      <c r="L131" s="47">
        <v>10.42</v>
      </c>
      <c r="M131" s="94">
        <v>65</v>
      </c>
      <c r="N131" s="74">
        <f t="shared" si="2"/>
        <v>10.455</v>
      </c>
      <c r="O131" s="74">
        <f t="shared" si="3"/>
        <v>92</v>
      </c>
      <c r="P131" s="29"/>
      <c r="Q131" s="29"/>
      <c r="R131" s="29"/>
    </row>
    <row r="132" spans="1:18" ht="21">
      <c r="A132" s="69">
        <v>21805765</v>
      </c>
      <c r="B132" s="41">
        <v>0</v>
      </c>
      <c r="C132" s="45">
        <v>131</v>
      </c>
      <c r="D132" s="88">
        <v>13.658536590000001</v>
      </c>
      <c r="E132" s="44">
        <v>56</v>
      </c>
      <c r="F132" s="88">
        <v>8.3333333333333339</v>
      </c>
      <c r="G132" s="43">
        <v>44</v>
      </c>
      <c r="H132" s="41">
        <v>13.68</v>
      </c>
      <c r="I132" s="42">
        <v>60</v>
      </c>
      <c r="J132" s="41">
        <v>15</v>
      </c>
      <c r="K132" s="93">
        <v>47</v>
      </c>
      <c r="L132" s="41">
        <v>10</v>
      </c>
      <c r="M132" s="93">
        <v>74</v>
      </c>
      <c r="N132" s="72">
        <f t="shared" ref="N132:N195" si="4">ROUND((B132*R$4+D132*R$5+F132*R$6+H132*R$7+J132*R$8+L132*R$9)/6.7,3)</f>
        <v>12.051</v>
      </c>
      <c r="O132" s="72">
        <f t="shared" ref="O132:O195" si="5">RANK(N132,N$3:N$600,0)</f>
        <v>61</v>
      </c>
      <c r="P132" s="29"/>
      <c r="Q132" s="29"/>
      <c r="R132" s="29"/>
    </row>
    <row r="133" spans="1:18" ht="21">
      <c r="A133" s="76">
        <v>21805827</v>
      </c>
      <c r="B133" s="47">
        <v>2</v>
      </c>
      <c r="C133" s="51">
        <v>99</v>
      </c>
      <c r="D133" s="87">
        <v>10</v>
      </c>
      <c r="E133" s="50">
        <v>111</v>
      </c>
      <c r="F133" s="87">
        <v>8.75</v>
      </c>
      <c r="G133" s="49">
        <v>42</v>
      </c>
      <c r="H133" s="47">
        <v>8.42</v>
      </c>
      <c r="I133" s="48">
        <v>195</v>
      </c>
      <c r="J133" s="47">
        <v>9</v>
      </c>
      <c r="K133" s="94">
        <v>161</v>
      </c>
      <c r="L133" s="47">
        <v>8.75</v>
      </c>
      <c r="M133" s="94">
        <v>105</v>
      </c>
      <c r="N133" s="74">
        <f t="shared" si="4"/>
        <v>8.7040000000000006</v>
      </c>
      <c r="O133" s="74">
        <f t="shared" si="5"/>
        <v>126</v>
      </c>
      <c r="P133" s="29"/>
      <c r="Q133" s="29"/>
      <c r="R133" s="29"/>
    </row>
    <row r="134" spans="1:18" ht="21">
      <c r="A134" s="69">
        <v>21805985</v>
      </c>
      <c r="B134" s="41">
        <v>2.5</v>
      </c>
      <c r="C134" s="45">
        <v>79</v>
      </c>
      <c r="D134" s="88">
        <v>4.8780487800000003</v>
      </c>
      <c r="E134" s="44">
        <v>189</v>
      </c>
      <c r="F134" s="88">
        <v>0.83333333333333337</v>
      </c>
      <c r="G134" s="43">
        <v>221</v>
      </c>
      <c r="H134" s="41">
        <v>5.26</v>
      </c>
      <c r="I134" s="42">
        <v>261</v>
      </c>
      <c r="J134" s="41">
        <v>7.5</v>
      </c>
      <c r="K134" s="93">
        <v>182</v>
      </c>
      <c r="L134" s="41">
        <v>6.25</v>
      </c>
      <c r="M134" s="93">
        <v>152</v>
      </c>
      <c r="N134" s="72">
        <f t="shared" si="4"/>
        <v>5.9779999999999998</v>
      </c>
      <c r="O134" s="72">
        <f t="shared" si="5"/>
        <v>173</v>
      </c>
      <c r="P134" s="29"/>
      <c r="Q134" s="29"/>
      <c r="R134" s="29"/>
    </row>
    <row r="135" spans="1:18" ht="21">
      <c r="A135" s="76">
        <v>21806150</v>
      </c>
      <c r="B135" s="47">
        <v>0</v>
      </c>
      <c r="C135" s="51">
        <v>131</v>
      </c>
      <c r="D135" s="87">
        <v>4.3902439019999999</v>
      </c>
      <c r="E135" s="50">
        <v>203</v>
      </c>
      <c r="F135" s="87">
        <v>0</v>
      </c>
      <c r="G135" s="49">
        <v>225</v>
      </c>
      <c r="H135" s="47">
        <v>7.89</v>
      </c>
      <c r="I135" s="48">
        <v>207</v>
      </c>
      <c r="J135" s="47">
        <v>6.5</v>
      </c>
      <c r="K135" s="94">
        <v>197</v>
      </c>
      <c r="L135" s="47">
        <v>0</v>
      </c>
      <c r="M135" s="94">
        <v>206</v>
      </c>
      <c r="N135" s="74">
        <f t="shared" si="4"/>
        <v>3.577</v>
      </c>
      <c r="O135" s="74">
        <f t="shared" si="5"/>
        <v>230</v>
      </c>
      <c r="P135" s="29"/>
      <c r="Q135" s="29"/>
      <c r="R135" s="29"/>
    </row>
    <row r="136" spans="1:18" ht="21">
      <c r="A136" s="69">
        <v>21806314</v>
      </c>
      <c r="B136" s="41">
        <v>0</v>
      </c>
      <c r="C136" s="45">
        <v>131</v>
      </c>
      <c r="D136" s="88">
        <v>6.8292682930000002</v>
      </c>
      <c r="E136" s="44">
        <v>159</v>
      </c>
      <c r="F136" s="98">
        <v>0</v>
      </c>
      <c r="G136" s="43">
        <v>225</v>
      </c>
      <c r="H136" s="41">
        <v>10.53</v>
      </c>
      <c r="I136" s="42">
        <v>149</v>
      </c>
      <c r="J136" s="41">
        <v>8</v>
      </c>
      <c r="K136" s="93">
        <v>174</v>
      </c>
      <c r="L136" s="41">
        <v>7.5</v>
      </c>
      <c r="M136" s="93">
        <v>134</v>
      </c>
      <c r="N136" s="72">
        <f t="shared" si="4"/>
        <v>7.4720000000000004</v>
      </c>
      <c r="O136" s="72">
        <f t="shared" si="5"/>
        <v>145</v>
      </c>
      <c r="P136" s="29"/>
      <c r="Q136" s="29"/>
      <c r="R136" s="29"/>
    </row>
    <row r="137" spans="1:18" ht="21">
      <c r="A137" s="76">
        <v>21806510</v>
      </c>
      <c r="B137" s="47">
        <v>0</v>
      </c>
      <c r="C137" s="51">
        <v>131</v>
      </c>
      <c r="D137" s="87">
        <v>9.2682926830000003</v>
      </c>
      <c r="E137" s="50">
        <v>120</v>
      </c>
      <c r="F137" s="87">
        <v>2.5</v>
      </c>
      <c r="G137" s="49">
        <v>189</v>
      </c>
      <c r="H137" s="47">
        <v>10.53</v>
      </c>
      <c r="I137" s="48">
        <v>149</v>
      </c>
      <c r="J137" s="47">
        <v>14.5</v>
      </c>
      <c r="K137" s="94">
        <v>60</v>
      </c>
      <c r="L137" s="47">
        <v>7.5</v>
      </c>
      <c r="M137" s="94">
        <v>134</v>
      </c>
      <c r="N137" s="74">
        <f t="shared" si="4"/>
        <v>9.7789999999999999</v>
      </c>
      <c r="O137" s="74">
        <f t="shared" si="5"/>
        <v>110</v>
      </c>
      <c r="P137" s="29"/>
      <c r="Q137" s="29"/>
      <c r="R137" s="29"/>
    </row>
    <row r="138" spans="1:18" ht="21">
      <c r="A138" s="69">
        <v>21806566</v>
      </c>
      <c r="B138" s="41">
        <v>2.25</v>
      </c>
      <c r="C138" s="45">
        <v>92</v>
      </c>
      <c r="D138" s="88">
        <v>5.1219512199999997</v>
      </c>
      <c r="E138" s="44">
        <v>184</v>
      </c>
      <c r="F138" s="88">
        <v>6.666666666666667</v>
      </c>
      <c r="G138" s="43">
        <v>67</v>
      </c>
      <c r="H138" s="41">
        <v>9.2100000000000009</v>
      </c>
      <c r="I138" s="42">
        <v>179</v>
      </c>
      <c r="J138" s="41">
        <v>4.5</v>
      </c>
      <c r="K138" s="93">
        <v>225</v>
      </c>
      <c r="L138" s="41">
        <v>6.67</v>
      </c>
      <c r="M138" s="93">
        <v>146</v>
      </c>
      <c r="N138" s="72">
        <f t="shared" si="4"/>
        <v>6.1079999999999997</v>
      </c>
      <c r="O138" s="72">
        <f t="shared" si="5"/>
        <v>171</v>
      </c>
      <c r="P138" s="29"/>
      <c r="Q138" s="29"/>
      <c r="R138" s="29"/>
    </row>
    <row r="139" spans="1:18" ht="21">
      <c r="A139" s="76">
        <v>21806903</v>
      </c>
      <c r="B139" s="47">
        <v>0</v>
      </c>
      <c r="C139" s="51">
        <v>131</v>
      </c>
      <c r="D139" s="87">
        <v>3.902439024</v>
      </c>
      <c r="E139" s="50">
        <v>214</v>
      </c>
      <c r="F139" s="87">
        <v>3.3333333333333335</v>
      </c>
      <c r="G139" s="49">
        <v>153</v>
      </c>
      <c r="H139" s="47">
        <v>10</v>
      </c>
      <c r="I139" s="48">
        <v>161</v>
      </c>
      <c r="J139" s="47">
        <v>4</v>
      </c>
      <c r="K139" s="94">
        <v>232</v>
      </c>
      <c r="L139" s="47">
        <v>0</v>
      </c>
      <c r="M139" s="94">
        <v>206</v>
      </c>
      <c r="N139" s="74">
        <f t="shared" si="4"/>
        <v>3.2440000000000002</v>
      </c>
      <c r="O139" s="74">
        <f t="shared" si="5"/>
        <v>245</v>
      </c>
      <c r="P139" s="29"/>
      <c r="Q139" s="29"/>
      <c r="R139" s="29"/>
    </row>
    <row r="140" spans="1:18" ht="21">
      <c r="A140" s="69">
        <v>21806931</v>
      </c>
      <c r="B140" s="41">
        <v>0</v>
      </c>
      <c r="C140" s="45">
        <v>131</v>
      </c>
      <c r="D140" s="88">
        <v>14.3902439</v>
      </c>
      <c r="E140" s="44">
        <v>45</v>
      </c>
      <c r="F140" s="88">
        <v>7.5</v>
      </c>
      <c r="G140" s="43">
        <v>56</v>
      </c>
      <c r="H140" s="41">
        <v>13.42</v>
      </c>
      <c r="I140" s="42">
        <v>66</v>
      </c>
      <c r="J140" s="41">
        <v>13</v>
      </c>
      <c r="K140" s="93">
        <v>84</v>
      </c>
      <c r="L140" s="41">
        <v>10.83</v>
      </c>
      <c r="M140" s="93">
        <v>59</v>
      </c>
      <c r="N140" s="72">
        <f t="shared" si="4"/>
        <v>11.763999999999999</v>
      </c>
      <c r="O140" s="72">
        <f t="shared" si="5"/>
        <v>67</v>
      </c>
      <c r="P140" s="29"/>
      <c r="Q140" s="29"/>
      <c r="R140" s="29"/>
    </row>
    <row r="141" spans="1:18" ht="21">
      <c r="A141" s="76">
        <v>21807081</v>
      </c>
      <c r="B141" s="47">
        <v>0</v>
      </c>
      <c r="C141" s="51">
        <v>131</v>
      </c>
      <c r="D141" s="87">
        <v>11.95121951</v>
      </c>
      <c r="E141" s="50">
        <v>83</v>
      </c>
      <c r="F141" s="87">
        <v>6.666666666666667</v>
      </c>
      <c r="G141" s="49">
        <v>67</v>
      </c>
      <c r="H141" s="47">
        <v>9.74</v>
      </c>
      <c r="I141" s="48">
        <v>168</v>
      </c>
      <c r="J141" s="47">
        <v>10.5</v>
      </c>
      <c r="K141" s="94">
        <v>131</v>
      </c>
      <c r="L141" s="47">
        <v>11.25</v>
      </c>
      <c r="M141" s="94">
        <v>48</v>
      </c>
      <c r="N141" s="74">
        <f t="shared" si="4"/>
        <v>10.333</v>
      </c>
      <c r="O141" s="74">
        <f t="shared" si="5"/>
        <v>94</v>
      </c>
      <c r="P141" s="29"/>
      <c r="Q141" s="29"/>
      <c r="R141" s="29"/>
    </row>
    <row r="142" spans="1:18" ht="21">
      <c r="A142" s="69">
        <v>21807150</v>
      </c>
      <c r="B142" s="41">
        <v>0</v>
      </c>
      <c r="C142" s="45">
        <v>131</v>
      </c>
      <c r="D142" s="88">
        <v>6.8292682930000002</v>
      </c>
      <c r="E142" s="44">
        <v>159</v>
      </c>
      <c r="F142" s="88">
        <v>0</v>
      </c>
      <c r="G142" s="43">
        <v>225</v>
      </c>
      <c r="H142" s="41">
        <v>6.05</v>
      </c>
      <c r="I142" s="42">
        <v>244</v>
      </c>
      <c r="J142" s="41">
        <v>7.5</v>
      </c>
      <c r="K142" s="93">
        <v>182</v>
      </c>
      <c r="L142" s="41">
        <v>5</v>
      </c>
      <c r="M142" s="93">
        <v>171</v>
      </c>
      <c r="N142" s="72">
        <f t="shared" si="4"/>
        <v>5.7210000000000001</v>
      </c>
      <c r="O142" s="72">
        <f t="shared" si="5"/>
        <v>179</v>
      </c>
      <c r="P142" s="29"/>
      <c r="Q142" s="29"/>
      <c r="R142" s="29"/>
    </row>
    <row r="143" spans="1:18" ht="21">
      <c r="A143" s="76">
        <v>21807209</v>
      </c>
      <c r="B143" s="47">
        <v>0</v>
      </c>
      <c r="C143" s="51">
        <v>131</v>
      </c>
      <c r="D143" s="87">
        <v>4.8780487800000003</v>
      </c>
      <c r="E143" s="50">
        <v>189</v>
      </c>
      <c r="F143" s="87">
        <v>2.9166666666666665</v>
      </c>
      <c r="G143" s="49">
        <v>170</v>
      </c>
      <c r="H143" s="47">
        <v>6.32</v>
      </c>
      <c r="I143" s="48">
        <v>238</v>
      </c>
      <c r="J143" s="47">
        <v>9.5</v>
      </c>
      <c r="K143" s="94">
        <v>152</v>
      </c>
      <c r="L143" s="47">
        <v>3.33</v>
      </c>
      <c r="M143" s="94">
        <v>189</v>
      </c>
      <c r="N143" s="74">
        <f t="shared" si="4"/>
        <v>5.6619999999999999</v>
      </c>
      <c r="O143" s="74">
        <f t="shared" si="5"/>
        <v>180</v>
      </c>
      <c r="P143" s="29"/>
      <c r="Q143" s="29"/>
      <c r="R143" s="29"/>
    </row>
    <row r="144" spans="1:18" ht="21">
      <c r="A144" s="69">
        <v>21807245</v>
      </c>
      <c r="B144" s="41">
        <v>0</v>
      </c>
      <c r="C144" s="45">
        <v>131</v>
      </c>
      <c r="D144" s="88">
        <v>9.5121951219999996</v>
      </c>
      <c r="E144" s="44">
        <v>114</v>
      </c>
      <c r="F144" s="88">
        <v>0</v>
      </c>
      <c r="G144" s="43">
        <v>225</v>
      </c>
      <c r="H144" s="41">
        <v>11.32</v>
      </c>
      <c r="I144" s="42">
        <v>129</v>
      </c>
      <c r="J144" s="41">
        <v>15.5</v>
      </c>
      <c r="K144" s="93">
        <v>38</v>
      </c>
      <c r="L144" s="41">
        <v>8.75</v>
      </c>
      <c r="M144" s="93">
        <v>105</v>
      </c>
      <c r="N144" s="72">
        <f t="shared" si="4"/>
        <v>10.574999999999999</v>
      </c>
      <c r="O144" s="72">
        <f t="shared" si="5"/>
        <v>88</v>
      </c>
      <c r="P144" s="29"/>
      <c r="Q144" s="29"/>
      <c r="R144" s="29"/>
    </row>
    <row r="145" spans="1:18" ht="21">
      <c r="A145" s="76">
        <v>21807263</v>
      </c>
      <c r="B145" s="47">
        <v>0</v>
      </c>
      <c r="C145" s="51">
        <v>131</v>
      </c>
      <c r="D145" s="87">
        <v>7.3170731709999997</v>
      </c>
      <c r="E145" s="50">
        <v>148</v>
      </c>
      <c r="F145" s="87">
        <v>0</v>
      </c>
      <c r="G145" s="49">
        <v>225</v>
      </c>
      <c r="H145" s="47">
        <v>9.2100000000000009</v>
      </c>
      <c r="I145" s="48">
        <v>179</v>
      </c>
      <c r="J145" s="47">
        <v>11</v>
      </c>
      <c r="K145" s="94">
        <v>123</v>
      </c>
      <c r="L145" s="47">
        <v>10.42</v>
      </c>
      <c r="M145" s="94">
        <v>65</v>
      </c>
      <c r="N145" s="74">
        <f t="shared" si="4"/>
        <v>9.3109999999999999</v>
      </c>
      <c r="O145" s="74">
        <f t="shared" si="5"/>
        <v>120</v>
      </c>
      <c r="P145" s="29"/>
      <c r="Q145" s="29"/>
      <c r="R145" s="29"/>
    </row>
    <row r="146" spans="1:18" ht="21">
      <c r="A146" s="69">
        <v>21807357</v>
      </c>
      <c r="B146" s="41">
        <v>0</v>
      </c>
      <c r="C146" s="45">
        <v>131</v>
      </c>
      <c r="D146" s="88">
        <v>10.487804880000001</v>
      </c>
      <c r="E146" s="44">
        <v>105</v>
      </c>
      <c r="F146" s="88">
        <v>3.3333333333333335</v>
      </c>
      <c r="G146" s="43">
        <v>153</v>
      </c>
      <c r="H146" s="41">
        <v>12.63</v>
      </c>
      <c r="I146" s="42">
        <v>89</v>
      </c>
      <c r="J146" s="41">
        <v>11.5</v>
      </c>
      <c r="K146" s="93">
        <v>110</v>
      </c>
      <c r="L146" s="41">
        <v>8.75</v>
      </c>
      <c r="M146" s="93">
        <v>105</v>
      </c>
      <c r="N146" s="72">
        <f t="shared" si="4"/>
        <v>9.8279999999999994</v>
      </c>
      <c r="O146" s="72">
        <f t="shared" si="5"/>
        <v>109</v>
      </c>
      <c r="P146" s="29"/>
      <c r="Q146" s="29"/>
      <c r="R146" s="29"/>
    </row>
    <row r="147" spans="1:18" ht="21">
      <c r="A147" s="76">
        <v>21807391</v>
      </c>
      <c r="B147" s="47">
        <v>0</v>
      </c>
      <c r="C147" s="51">
        <v>131</v>
      </c>
      <c r="D147" s="87">
        <v>3.1707317069999998</v>
      </c>
      <c r="E147" s="50">
        <v>235</v>
      </c>
      <c r="F147" s="87">
        <v>2.0833333333333335</v>
      </c>
      <c r="G147" s="49">
        <v>204</v>
      </c>
      <c r="H147" s="47">
        <v>8.16</v>
      </c>
      <c r="I147" s="48">
        <v>203</v>
      </c>
      <c r="J147" s="47">
        <v>5.5</v>
      </c>
      <c r="K147" s="94">
        <v>209</v>
      </c>
      <c r="L147" s="47">
        <v>0</v>
      </c>
      <c r="M147" s="94">
        <v>206</v>
      </c>
      <c r="N147" s="74">
        <f t="shared" si="4"/>
        <v>3.2839999999999998</v>
      </c>
      <c r="O147" s="74">
        <f t="shared" si="5"/>
        <v>241</v>
      </c>
      <c r="P147" s="29"/>
      <c r="Q147" s="29"/>
      <c r="R147" s="29"/>
    </row>
    <row r="148" spans="1:18" ht="21">
      <c r="A148" s="69">
        <v>21807394</v>
      </c>
      <c r="B148" s="41">
        <v>3.75</v>
      </c>
      <c r="C148" s="45">
        <v>26</v>
      </c>
      <c r="D148" s="88">
        <v>14.3902439</v>
      </c>
      <c r="E148" s="44">
        <v>45</v>
      </c>
      <c r="F148" s="88">
        <v>10</v>
      </c>
      <c r="G148" s="43">
        <v>27</v>
      </c>
      <c r="H148" s="41">
        <v>14.74</v>
      </c>
      <c r="I148" s="42">
        <v>32</v>
      </c>
      <c r="J148" s="41">
        <v>16.5</v>
      </c>
      <c r="K148" s="93">
        <v>17</v>
      </c>
      <c r="L148" s="41">
        <v>10.42</v>
      </c>
      <c r="M148" s="93">
        <v>65</v>
      </c>
      <c r="N148" s="72">
        <f t="shared" si="4"/>
        <v>13.077</v>
      </c>
      <c r="O148" s="72">
        <f t="shared" si="5"/>
        <v>39</v>
      </c>
      <c r="P148" s="29"/>
      <c r="Q148" s="29"/>
      <c r="R148" s="29"/>
    </row>
    <row r="149" spans="1:18" ht="21">
      <c r="A149" s="76">
        <v>21807403</v>
      </c>
      <c r="B149" s="47">
        <v>3.75</v>
      </c>
      <c r="C149" s="51">
        <v>26</v>
      </c>
      <c r="D149" s="87">
        <v>13.414634149999999</v>
      </c>
      <c r="E149" s="50">
        <v>64</v>
      </c>
      <c r="F149" s="87">
        <v>7.083333333333333</v>
      </c>
      <c r="G149" s="49">
        <v>62</v>
      </c>
      <c r="H149" s="47">
        <v>12.11</v>
      </c>
      <c r="I149" s="48">
        <v>107</v>
      </c>
      <c r="J149" s="47">
        <v>16</v>
      </c>
      <c r="K149" s="94">
        <v>25</v>
      </c>
      <c r="L149" s="47">
        <v>11.25</v>
      </c>
      <c r="M149" s="94">
        <v>48</v>
      </c>
      <c r="N149" s="74">
        <f t="shared" si="4"/>
        <v>12.612</v>
      </c>
      <c r="O149" s="74">
        <f t="shared" si="5"/>
        <v>49</v>
      </c>
      <c r="P149" s="29"/>
      <c r="Q149" s="29"/>
      <c r="R149" s="29"/>
    </row>
    <row r="150" spans="1:18" ht="21">
      <c r="A150" s="69">
        <v>21807498</v>
      </c>
      <c r="B150" s="41">
        <v>0</v>
      </c>
      <c r="C150" s="45">
        <v>131</v>
      </c>
      <c r="D150" s="88">
        <v>4.6341463410000001</v>
      </c>
      <c r="E150" s="44">
        <v>198</v>
      </c>
      <c r="F150" s="88">
        <v>0</v>
      </c>
      <c r="G150" s="43">
        <v>225</v>
      </c>
      <c r="H150" s="41">
        <v>6.58</v>
      </c>
      <c r="I150" s="42">
        <v>232</v>
      </c>
      <c r="J150" s="41">
        <v>4</v>
      </c>
      <c r="K150" s="95">
        <v>232</v>
      </c>
      <c r="L150" s="41">
        <v>0</v>
      </c>
      <c r="M150" s="93">
        <v>206</v>
      </c>
      <c r="N150" s="72">
        <f t="shared" si="4"/>
        <v>2.66</v>
      </c>
      <c r="O150" s="72">
        <f t="shared" si="5"/>
        <v>263</v>
      </c>
      <c r="P150" s="29"/>
      <c r="Q150" s="29"/>
      <c r="R150" s="29"/>
    </row>
    <row r="151" spans="1:18" ht="21">
      <c r="A151" s="76">
        <v>21807541</v>
      </c>
      <c r="B151" s="47">
        <v>0</v>
      </c>
      <c r="C151" s="51">
        <v>131</v>
      </c>
      <c r="D151" s="87">
        <v>9.0243902439999992</v>
      </c>
      <c r="E151" s="50">
        <v>123</v>
      </c>
      <c r="F151" s="87">
        <v>0</v>
      </c>
      <c r="G151" s="49">
        <v>225</v>
      </c>
      <c r="H151" s="47">
        <v>13.16</v>
      </c>
      <c r="I151" s="48">
        <v>73</v>
      </c>
      <c r="J151" s="47">
        <v>12.5</v>
      </c>
      <c r="K151" s="94">
        <v>95</v>
      </c>
      <c r="L151" s="47">
        <v>6.25</v>
      </c>
      <c r="M151" s="94">
        <v>152</v>
      </c>
      <c r="N151" s="74">
        <f t="shared" si="4"/>
        <v>8.9700000000000006</v>
      </c>
      <c r="O151" s="74">
        <f t="shared" si="5"/>
        <v>122</v>
      </c>
      <c r="P151" s="29"/>
      <c r="Q151" s="29"/>
      <c r="R151" s="29"/>
    </row>
    <row r="152" spans="1:18" ht="21">
      <c r="A152" s="69">
        <v>21807549</v>
      </c>
      <c r="B152" s="41">
        <v>3</v>
      </c>
      <c r="C152" s="45">
        <v>57</v>
      </c>
      <c r="D152" s="88">
        <v>11.95121951</v>
      </c>
      <c r="E152" s="44">
        <v>83</v>
      </c>
      <c r="F152" s="88">
        <v>5.416666666666667</v>
      </c>
      <c r="G152" s="43">
        <v>94</v>
      </c>
      <c r="H152" s="41">
        <v>14.21</v>
      </c>
      <c r="I152" s="42">
        <v>49</v>
      </c>
      <c r="J152" s="41">
        <v>11</v>
      </c>
      <c r="K152" s="93">
        <v>123</v>
      </c>
      <c r="L152" s="41">
        <v>8.75</v>
      </c>
      <c r="M152" s="93">
        <v>105</v>
      </c>
      <c r="N152" s="72">
        <f t="shared" si="4"/>
        <v>10.25</v>
      </c>
      <c r="O152" s="72">
        <f t="shared" si="5"/>
        <v>99</v>
      </c>
      <c r="P152" s="29"/>
      <c r="Q152" s="29"/>
      <c r="R152" s="29"/>
    </row>
    <row r="153" spans="1:18" ht="21">
      <c r="A153" s="76">
        <v>21807563</v>
      </c>
      <c r="B153" s="47">
        <v>3.75</v>
      </c>
      <c r="C153" s="51">
        <v>26</v>
      </c>
      <c r="D153" s="87">
        <v>7.5609756099999998</v>
      </c>
      <c r="E153" s="50">
        <v>146</v>
      </c>
      <c r="F153" s="87">
        <v>3.3333333333333335</v>
      </c>
      <c r="G153" s="49">
        <v>153</v>
      </c>
      <c r="H153" s="47">
        <v>10</v>
      </c>
      <c r="I153" s="48">
        <v>161</v>
      </c>
      <c r="J153" s="47">
        <v>9.5</v>
      </c>
      <c r="K153" s="94">
        <v>152</v>
      </c>
      <c r="L153" s="47">
        <v>5.83</v>
      </c>
      <c r="M153" s="94">
        <v>160</v>
      </c>
      <c r="N153" s="74">
        <f t="shared" si="4"/>
        <v>7.5549999999999997</v>
      </c>
      <c r="O153" s="74">
        <f t="shared" si="5"/>
        <v>143</v>
      </c>
      <c r="P153" s="29"/>
      <c r="Q153" s="29"/>
      <c r="R153" s="29"/>
    </row>
    <row r="154" spans="1:18" ht="21">
      <c r="A154" s="69">
        <v>21807674</v>
      </c>
      <c r="B154" s="41">
        <v>0</v>
      </c>
      <c r="C154" s="45">
        <v>131</v>
      </c>
      <c r="D154" s="88">
        <v>5.8536585370000003</v>
      </c>
      <c r="E154" s="44">
        <v>175</v>
      </c>
      <c r="F154" s="88">
        <v>4.166666666666667</v>
      </c>
      <c r="G154" s="43">
        <v>129</v>
      </c>
      <c r="H154" s="41">
        <v>9.4700000000000006</v>
      </c>
      <c r="I154" s="42">
        <v>175</v>
      </c>
      <c r="J154" s="41">
        <v>12.5</v>
      </c>
      <c r="K154" s="93">
        <v>95</v>
      </c>
      <c r="L154" s="41">
        <v>10</v>
      </c>
      <c r="M154" s="93">
        <v>74</v>
      </c>
      <c r="N154" s="72">
        <f t="shared" si="4"/>
        <v>9.6739999999999995</v>
      </c>
      <c r="O154" s="72">
        <f t="shared" si="5"/>
        <v>114</v>
      </c>
      <c r="P154" s="29"/>
      <c r="Q154" s="29"/>
      <c r="R154" s="29"/>
    </row>
    <row r="155" spans="1:18" ht="21">
      <c r="A155" s="76">
        <v>21807795</v>
      </c>
      <c r="B155" s="47">
        <v>3.5</v>
      </c>
      <c r="C155" s="51">
        <v>36</v>
      </c>
      <c r="D155" s="87">
        <v>10.243902439999999</v>
      </c>
      <c r="E155" s="50">
        <v>106</v>
      </c>
      <c r="F155" s="87">
        <v>9.5833333333333339</v>
      </c>
      <c r="G155" s="49">
        <v>30</v>
      </c>
      <c r="H155" s="47">
        <v>11.32</v>
      </c>
      <c r="I155" s="48">
        <v>129</v>
      </c>
      <c r="J155" s="47">
        <v>13</v>
      </c>
      <c r="K155" s="94">
        <v>84</v>
      </c>
      <c r="L155" s="47">
        <v>8.33</v>
      </c>
      <c r="M155" s="94">
        <v>116</v>
      </c>
      <c r="N155" s="74">
        <f t="shared" si="4"/>
        <v>10.282</v>
      </c>
      <c r="O155" s="74">
        <f t="shared" si="5"/>
        <v>98</v>
      </c>
      <c r="P155" s="29"/>
      <c r="Q155" s="29"/>
      <c r="R155" s="29"/>
    </row>
    <row r="156" spans="1:18" ht="21">
      <c r="A156" s="69">
        <v>21807852</v>
      </c>
      <c r="B156" s="41">
        <v>3.5</v>
      </c>
      <c r="C156" s="45">
        <v>36</v>
      </c>
      <c r="D156" s="88">
        <v>14.3902439</v>
      </c>
      <c r="E156" s="44">
        <v>45</v>
      </c>
      <c r="F156" s="88">
        <v>5.416666666666667</v>
      </c>
      <c r="G156" s="43">
        <v>94</v>
      </c>
      <c r="H156" s="41">
        <v>11.84</v>
      </c>
      <c r="I156" s="42">
        <v>115</v>
      </c>
      <c r="J156" s="41">
        <v>14</v>
      </c>
      <c r="K156" s="93">
        <v>67</v>
      </c>
      <c r="L156" s="41">
        <v>10.42</v>
      </c>
      <c r="M156" s="93">
        <v>65</v>
      </c>
      <c r="N156" s="72">
        <f t="shared" si="4"/>
        <v>11.685</v>
      </c>
      <c r="O156" s="72">
        <f t="shared" si="5"/>
        <v>69</v>
      </c>
      <c r="P156" s="29"/>
      <c r="Q156" s="29"/>
      <c r="R156" s="29"/>
    </row>
    <row r="157" spans="1:18" ht="21">
      <c r="A157" s="76">
        <v>21809907</v>
      </c>
      <c r="B157" s="47">
        <v>6</v>
      </c>
      <c r="C157" s="51">
        <v>7</v>
      </c>
      <c r="D157" s="87">
        <v>15.365853660000001</v>
      </c>
      <c r="E157" s="50">
        <v>29</v>
      </c>
      <c r="F157" s="87">
        <v>12.916666666666666</v>
      </c>
      <c r="G157" s="49">
        <v>4</v>
      </c>
      <c r="H157" s="47">
        <v>15.26</v>
      </c>
      <c r="I157" s="48">
        <v>26</v>
      </c>
      <c r="J157" s="47">
        <v>16.5</v>
      </c>
      <c r="K157" s="94">
        <v>17</v>
      </c>
      <c r="L157" s="47">
        <v>11.67</v>
      </c>
      <c r="M157" s="94">
        <v>43</v>
      </c>
      <c r="N157" s="74">
        <f t="shared" si="4"/>
        <v>13.92</v>
      </c>
      <c r="O157" s="74">
        <f t="shared" si="5"/>
        <v>21</v>
      </c>
      <c r="P157" s="29"/>
      <c r="Q157" s="29"/>
      <c r="R157" s="29"/>
    </row>
    <row r="158" spans="1:18" ht="21">
      <c r="A158" s="69">
        <v>21813332</v>
      </c>
      <c r="B158" s="41">
        <v>6</v>
      </c>
      <c r="C158" s="45">
        <v>7</v>
      </c>
      <c r="D158" s="88">
        <v>17.804878049999999</v>
      </c>
      <c r="E158" s="44">
        <v>4</v>
      </c>
      <c r="F158" s="88">
        <v>14.583333333333334</v>
      </c>
      <c r="G158" s="43">
        <v>1</v>
      </c>
      <c r="H158" s="41">
        <v>17.89</v>
      </c>
      <c r="I158" s="42">
        <v>1</v>
      </c>
      <c r="J158" s="41">
        <v>18</v>
      </c>
      <c r="K158" s="93">
        <v>5</v>
      </c>
      <c r="L158" s="41">
        <v>13.75</v>
      </c>
      <c r="M158" s="93">
        <v>11</v>
      </c>
      <c r="N158" s="72">
        <f t="shared" si="4"/>
        <v>15.866</v>
      </c>
      <c r="O158" s="72">
        <f t="shared" si="5"/>
        <v>1</v>
      </c>
      <c r="P158" s="29"/>
      <c r="Q158" s="29"/>
      <c r="R158" s="29"/>
    </row>
    <row r="159" spans="1:18" ht="21">
      <c r="A159" s="76">
        <v>21814035</v>
      </c>
      <c r="B159" s="47">
        <v>2.5</v>
      </c>
      <c r="C159" s="51">
        <v>79</v>
      </c>
      <c r="D159" s="87">
        <v>5.1219512199999997</v>
      </c>
      <c r="E159" s="50">
        <v>184</v>
      </c>
      <c r="F159" s="87">
        <v>4.583333333333333</v>
      </c>
      <c r="G159" s="49">
        <v>114</v>
      </c>
      <c r="H159" s="47">
        <v>7.89</v>
      </c>
      <c r="I159" s="48">
        <v>207</v>
      </c>
      <c r="J159" s="47">
        <v>9</v>
      </c>
      <c r="K159" s="94">
        <v>161</v>
      </c>
      <c r="L159" s="47">
        <v>6.67</v>
      </c>
      <c r="M159" s="94">
        <v>146</v>
      </c>
      <c r="N159" s="74">
        <f t="shared" si="4"/>
        <v>7.1680000000000001</v>
      </c>
      <c r="O159" s="74">
        <f t="shared" si="5"/>
        <v>152</v>
      </c>
      <c r="P159" s="29"/>
      <c r="Q159" s="29"/>
      <c r="R159" s="29"/>
    </row>
    <row r="160" spans="1:18" ht="21">
      <c r="A160" s="69">
        <v>21815185</v>
      </c>
      <c r="B160" s="41">
        <v>2.5</v>
      </c>
      <c r="C160" s="45">
        <v>79</v>
      </c>
      <c r="D160" s="88">
        <v>6.3414634149999998</v>
      </c>
      <c r="E160" s="44">
        <v>168</v>
      </c>
      <c r="F160" s="88">
        <v>3.3333333333333335</v>
      </c>
      <c r="G160" s="43">
        <v>153</v>
      </c>
      <c r="H160" s="41">
        <v>7.63</v>
      </c>
      <c r="I160" s="42">
        <v>214</v>
      </c>
      <c r="J160" s="41">
        <v>8</v>
      </c>
      <c r="K160" s="93">
        <v>174</v>
      </c>
      <c r="L160" s="41">
        <v>5</v>
      </c>
      <c r="M160" s="93">
        <v>171</v>
      </c>
      <c r="N160" s="72">
        <f t="shared" si="4"/>
        <v>6.2789999999999999</v>
      </c>
      <c r="O160" s="72">
        <f t="shared" si="5"/>
        <v>167</v>
      </c>
      <c r="P160" s="29"/>
      <c r="Q160" s="29"/>
      <c r="R160" s="29"/>
    </row>
    <row r="161" spans="1:18" ht="21">
      <c r="A161" s="76">
        <v>21817533</v>
      </c>
      <c r="B161" s="47">
        <v>0</v>
      </c>
      <c r="C161" s="51">
        <v>131</v>
      </c>
      <c r="D161" s="87">
        <v>2.4390243900000002</v>
      </c>
      <c r="E161" s="50">
        <v>260</v>
      </c>
      <c r="F161" s="87">
        <v>0</v>
      </c>
      <c r="G161" s="49">
        <v>225</v>
      </c>
      <c r="H161" s="47">
        <v>7.89</v>
      </c>
      <c r="I161" s="48">
        <v>207</v>
      </c>
      <c r="J161" s="47">
        <v>10.5</v>
      </c>
      <c r="K161" s="94">
        <v>131</v>
      </c>
      <c r="L161" s="47">
        <v>0</v>
      </c>
      <c r="M161" s="94">
        <v>206</v>
      </c>
      <c r="N161" s="74">
        <f t="shared" si="4"/>
        <v>4.5670000000000002</v>
      </c>
      <c r="O161" s="74">
        <f t="shared" si="5"/>
        <v>206</v>
      </c>
      <c r="P161" s="29"/>
      <c r="Q161" s="29"/>
      <c r="R161" s="29"/>
    </row>
    <row r="162" spans="1:18" ht="21">
      <c r="A162" s="69">
        <v>21817740</v>
      </c>
      <c r="B162" s="41">
        <v>0</v>
      </c>
      <c r="C162" s="45">
        <v>131</v>
      </c>
      <c r="D162" s="88">
        <v>0</v>
      </c>
      <c r="E162" s="44">
        <v>288</v>
      </c>
      <c r="F162" s="88">
        <v>0</v>
      </c>
      <c r="G162" s="43">
        <v>225</v>
      </c>
      <c r="H162" s="41">
        <v>0</v>
      </c>
      <c r="I162" s="42">
        <v>291</v>
      </c>
      <c r="J162" s="41">
        <v>6.5</v>
      </c>
      <c r="K162" s="93">
        <v>197</v>
      </c>
      <c r="L162" s="41">
        <v>0</v>
      </c>
      <c r="M162" s="93">
        <v>206</v>
      </c>
      <c r="N162" s="72">
        <f t="shared" si="4"/>
        <v>1.94</v>
      </c>
      <c r="O162" s="72">
        <f t="shared" si="5"/>
        <v>284</v>
      </c>
      <c r="P162" s="29"/>
      <c r="Q162" s="29"/>
      <c r="R162" s="29"/>
    </row>
    <row r="163" spans="1:18" ht="21">
      <c r="A163" s="76">
        <v>21817744</v>
      </c>
      <c r="B163" s="47">
        <v>0</v>
      </c>
      <c r="C163" s="51">
        <v>131</v>
      </c>
      <c r="D163" s="87">
        <v>16.097560980000001</v>
      </c>
      <c r="E163" s="50">
        <v>20</v>
      </c>
      <c r="F163" s="87">
        <v>14.166666666666666</v>
      </c>
      <c r="G163" s="49">
        <v>2</v>
      </c>
      <c r="H163" s="47">
        <v>16.579999999999998</v>
      </c>
      <c r="I163" s="48">
        <v>4</v>
      </c>
      <c r="J163" s="47">
        <v>16.5</v>
      </c>
      <c r="K163" s="94">
        <v>17</v>
      </c>
      <c r="L163" s="47">
        <v>12.92</v>
      </c>
      <c r="M163" s="94">
        <v>22</v>
      </c>
      <c r="N163" s="74">
        <f t="shared" si="4"/>
        <v>14.537000000000001</v>
      </c>
      <c r="O163" s="74">
        <f t="shared" si="5"/>
        <v>14</v>
      </c>
      <c r="P163" s="29"/>
      <c r="Q163" s="29"/>
      <c r="R163" s="29"/>
    </row>
    <row r="164" spans="1:18" ht="21">
      <c r="A164" s="69">
        <v>21817758</v>
      </c>
      <c r="B164" s="41">
        <v>3</v>
      </c>
      <c r="C164" s="45">
        <v>57</v>
      </c>
      <c r="D164" s="88">
        <v>5.3658536589999999</v>
      </c>
      <c r="E164" s="44">
        <v>181</v>
      </c>
      <c r="F164" s="88">
        <v>5</v>
      </c>
      <c r="G164" s="43">
        <v>105</v>
      </c>
      <c r="H164" s="41">
        <v>7.11</v>
      </c>
      <c r="I164" s="42">
        <v>220</v>
      </c>
      <c r="J164" s="41">
        <v>12.5</v>
      </c>
      <c r="K164" s="93">
        <v>95</v>
      </c>
      <c r="L164" s="41">
        <v>7.92</v>
      </c>
      <c r="M164" s="93">
        <v>125</v>
      </c>
      <c r="N164" s="72">
        <f t="shared" si="4"/>
        <v>8.6219999999999999</v>
      </c>
      <c r="O164" s="72">
        <f t="shared" si="5"/>
        <v>130</v>
      </c>
      <c r="P164" s="29"/>
      <c r="Q164" s="29"/>
      <c r="R164" s="29"/>
    </row>
    <row r="165" spans="1:18" ht="21">
      <c r="A165" s="76">
        <v>21817776</v>
      </c>
      <c r="B165" s="47">
        <v>0</v>
      </c>
      <c r="C165" s="51">
        <v>131</v>
      </c>
      <c r="D165" s="87">
        <v>0</v>
      </c>
      <c r="E165" s="50">
        <v>288</v>
      </c>
      <c r="F165" s="87">
        <v>0</v>
      </c>
      <c r="G165" s="49">
        <v>225</v>
      </c>
      <c r="H165" s="47">
        <v>10.79</v>
      </c>
      <c r="I165" s="48">
        <v>141</v>
      </c>
      <c r="J165" s="47">
        <v>11</v>
      </c>
      <c r="K165" s="94">
        <v>123</v>
      </c>
      <c r="L165" s="47">
        <v>0</v>
      </c>
      <c r="M165" s="94">
        <v>206</v>
      </c>
      <c r="N165" s="74">
        <f t="shared" si="4"/>
        <v>4.8940000000000001</v>
      </c>
      <c r="O165" s="74">
        <f t="shared" si="5"/>
        <v>192</v>
      </c>
      <c r="P165" s="29"/>
      <c r="Q165" s="29"/>
      <c r="R165" s="29"/>
    </row>
    <row r="166" spans="1:18" ht="21">
      <c r="A166" s="69">
        <v>21817782</v>
      </c>
      <c r="B166" s="41">
        <v>0</v>
      </c>
      <c r="C166" s="45">
        <v>131</v>
      </c>
      <c r="D166" s="88">
        <v>5.1219512199999997</v>
      </c>
      <c r="E166" s="44">
        <v>184</v>
      </c>
      <c r="F166" s="88">
        <v>4.583333333333333</v>
      </c>
      <c r="G166" s="43">
        <v>114</v>
      </c>
      <c r="H166" s="41">
        <v>10.79</v>
      </c>
      <c r="I166" s="42">
        <v>141</v>
      </c>
      <c r="J166" s="41">
        <v>5</v>
      </c>
      <c r="K166" s="93">
        <v>221</v>
      </c>
      <c r="L166" s="41">
        <v>7.08</v>
      </c>
      <c r="M166" s="93">
        <v>139</v>
      </c>
      <c r="N166" s="72">
        <f t="shared" si="4"/>
        <v>6.4850000000000003</v>
      </c>
      <c r="O166" s="72">
        <f t="shared" si="5"/>
        <v>161</v>
      </c>
      <c r="P166" s="29"/>
      <c r="Q166" s="29"/>
      <c r="R166" s="29"/>
    </row>
    <row r="167" spans="1:18" ht="21">
      <c r="A167" s="76">
        <v>21817810</v>
      </c>
      <c r="B167" s="47">
        <v>0</v>
      </c>
      <c r="C167" s="51">
        <v>131</v>
      </c>
      <c r="D167" s="87">
        <v>2.9268292680000001</v>
      </c>
      <c r="E167" s="50">
        <v>242</v>
      </c>
      <c r="F167" s="87">
        <v>3.3333333333333335</v>
      </c>
      <c r="G167" s="49">
        <v>153</v>
      </c>
      <c r="H167" s="47">
        <v>10.53</v>
      </c>
      <c r="I167" s="48">
        <v>149</v>
      </c>
      <c r="J167" s="47">
        <v>4</v>
      </c>
      <c r="K167" s="94">
        <v>232</v>
      </c>
      <c r="L167" s="47">
        <v>0</v>
      </c>
      <c r="M167" s="94">
        <v>206</v>
      </c>
      <c r="N167" s="74">
        <f t="shared" si="4"/>
        <v>3.2210000000000001</v>
      </c>
      <c r="O167" s="74">
        <f t="shared" si="5"/>
        <v>246</v>
      </c>
      <c r="P167" s="29"/>
      <c r="Q167" s="29"/>
      <c r="R167" s="29"/>
    </row>
    <row r="168" spans="1:18" ht="21">
      <c r="A168" s="69">
        <v>21817813</v>
      </c>
      <c r="B168" s="41">
        <v>0</v>
      </c>
      <c r="C168" s="45">
        <v>131</v>
      </c>
      <c r="D168" s="88">
        <v>3.6585365849999998</v>
      </c>
      <c r="E168" s="44">
        <v>223</v>
      </c>
      <c r="F168" s="88">
        <v>0</v>
      </c>
      <c r="G168" s="43">
        <v>225</v>
      </c>
      <c r="H168" s="41">
        <v>3.16</v>
      </c>
      <c r="I168" s="42">
        <v>282</v>
      </c>
      <c r="J168" s="41">
        <v>3</v>
      </c>
      <c r="K168" s="93">
        <v>265</v>
      </c>
      <c r="L168" s="41">
        <v>3.75</v>
      </c>
      <c r="M168" s="93">
        <v>185</v>
      </c>
      <c r="N168" s="72">
        <f t="shared" si="4"/>
        <v>3.149</v>
      </c>
      <c r="O168" s="72">
        <f t="shared" si="5"/>
        <v>249</v>
      </c>
      <c r="P168" s="29"/>
      <c r="Q168" s="29"/>
      <c r="R168" s="29"/>
    </row>
    <row r="169" spans="1:18" ht="21">
      <c r="A169" s="76">
        <v>21817883</v>
      </c>
      <c r="B169" s="47">
        <v>0</v>
      </c>
      <c r="C169" s="51">
        <v>131</v>
      </c>
      <c r="D169" s="87">
        <v>11.95121951</v>
      </c>
      <c r="E169" s="50">
        <v>83</v>
      </c>
      <c r="F169" s="87">
        <v>0</v>
      </c>
      <c r="G169" s="49">
        <v>225</v>
      </c>
      <c r="H169" s="47">
        <v>13.16</v>
      </c>
      <c r="I169" s="48">
        <v>73</v>
      </c>
      <c r="J169" s="47">
        <v>13.5</v>
      </c>
      <c r="K169" s="94">
        <v>74</v>
      </c>
      <c r="L169" s="47">
        <v>8.75</v>
      </c>
      <c r="M169" s="94">
        <v>105</v>
      </c>
      <c r="N169" s="74">
        <f t="shared" si="4"/>
        <v>10.507999999999999</v>
      </c>
      <c r="O169" s="74">
        <f t="shared" si="5"/>
        <v>90</v>
      </c>
      <c r="P169" s="29"/>
      <c r="Q169" s="29"/>
      <c r="R169" s="29"/>
    </row>
    <row r="170" spans="1:18" ht="21">
      <c r="A170" s="69">
        <v>21817903</v>
      </c>
      <c r="B170" s="41">
        <v>0</v>
      </c>
      <c r="C170" s="45">
        <v>131</v>
      </c>
      <c r="D170" s="88">
        <v>1.463414634</v>
      </c>
      <c r="E170" s="44">
        <v>275</v>
      </c>
      <c r="F170" s="88">
        <v>4.583333333333333</v>
      </c>
      <c r="G170" s="43">
        <v>114</v>
      </c>
      <c r="H170" s="41">
        <v>5.26</v>
      </c>
      <c r="I170" s="42">
        <v>261</v>
      </c>
      <c r="J170" s="41">
        <v>2</v>
      </c>
      <c r="K170" s="93">
        <v>283</v>
      </c>
      <c r="L170" s="41">
        <v>0</v>
      </c>
      <c r="M170" s="93">
        <v>206</v>
      </c>
      <c r="N170" s="72">
        <f t="shared" si="4"/>
        <v>1.74</v>
      </c>
      <c r="O170" s="72">
        <f t="shared" si="5"/>
        <v>289</v>
      </c>
      <c r="P170" s="29"/>
      <c r="Q170" s="29"/>
      <c r="R170" s="29"/>
    </row>
    <row r="171" spans="1:18" ht="21">
      <c r="A171" s="76">
        <v>21817907</v>
      </c>
      <c r="B171" s="47">
        <v>3.5</v>
      </c>
      <c r="C171" s="51">
        <v>36</v>
      </c>
      <c r="D171" s="87">
        <v>14.14634146</v>
      </c>
      <c r="E171" s="50">
        <v>50</v>
      </c>
      <c r="F171" s="87">
        <v>3.3333333333333335</v>
      </c>
      <c r="G171" s="49">
        <v>153</v>
      </c>
      <c r="H171" s="47">
        <v>13.16</v>
      </c>
      <c r="I171" s="48">
        <v>73</v>
      </c>
      <c r="J171" s="47">
        <v>16</v>
      </c>
      <c r="K171" s="94">
        <v>25</v>
      </c>
      <c r="L171" s="47">
        <v>15.83</v>
      </c>
      <c r="M171" s="94">
        <v>1</v>
      </c>
      <c r="N171" s="74">
        <f t="shared" si="4"/>
        <v>14.379</v>
      </c>
      <c r="O171" s="74">
        <f t="shared" si="5"/>
        <v>16</v>
      </c>
      <c r="P171" s="29"/>
      <c r="Q171" s="29"/>
      <c r="R171" s="29"/>
    </row>
    <row r="172" spans="1:18" ht="21">
      <c r="A172" s="69">
        <v>21817925</v>
      </c>
      <c r="B172" s="41">
        <v>0</v>
      </c>
      <c r="C172" s="45">
        <v>131</v>
      </c>
      <c r="D172" s="88">
        <v>3.1707317069999998</v>
      </c>
      <c r="E172" s="44">
        <v>235</v>
      </c>
      <c r="F172" s="88">
        <v>2.5</v>
      </c>
      <c r="G172" s="43">
        <v>189</v>
      </c>
      <c r="H172" s="41">
        <v>5</v>
      </c>
      <c r="I172" s="42">
        <v>266</v>
      </c>
      <c r="J172" s="41">
        <v>4</v>
      </c>
      <c r="K172" s="93">
        <v>232</v>
      </c>
      <c r="L172" s="41">
        <v>3.75</v>
      </c>
      <c r="M172" s="93">
        <v>185</v>
      </c>
      <c r="N172" s="72">
        <f t="shared" si="4"/>
        <v>3.7829999999999999</v>
      </c>
      <c r="O172" s="72">
        <f t="shared" si="5"/>
        <v>225</v>
      </c>
      <c r="P172" s="29"/>
      <c r="Q172" s="29"/>
      <c r="R172" s="29"/>
    </row>
    <row r="173" spans="1:18" ht="21">
      <c r="A173" s="76">
        <v>21818166</v>
      </c>
      <c r="B173" s="47">
        <v>0</v>
      </c>
      <c r="C173" s="51">
        <v>131</v>
      </c>
      <c r="D173" s="87">
        <v>4.6341463410000001</v>
      </c>
      <c r="E173" s="50">
        <v>198</v>
      </c>
      <c r="F173" s="87">
        <v>2.9166666666666665</v>
      </c>
      <c r="G173" s="49">
        <v>170</v>
      </c>
      <c r="H173" s="47">
        <v>7.11</v>
      </c>
      <c r="I173" s="48">
        <v>220</v>
      </c>
      <c r="J173" s="47">
        <v>5.5</v>
      </c>
      <c r="K173" s="94">
        <v>209</v>
      </c>
      <c r="L173" s="47">
        <v>0</v>
      </c>
      <c r="M173" s="94">
        <v>206</v>
      </c>
      <c r="N173" s="74">
        <f t="shared" si="4"/>
        <v>3.3180000000000001</v>
      </c>
      <c r="O173" s="74">
        <f t="shared" si="5"/>
        <v>240</v>
      </c>
      <c r="P173" s="29"/>
      <c r="Q173" s="29"/>
      <c r="R173" s="29"/>
    </row>
    <row r="174" spans="1:18" ht="21">
      <c r="A174" s="69">
        <v>21818482</v>
      </c>
      <c r="B174" s="41">
        <v>0</v>
      </c>
      <c r="C174" s="45">
        <v>131</v>
      </c>
      <c r="D174" s="88">
        <v>8.7804878049999999</v>
      </c>
      <c r="E174" s="44">
        <v>127</v>
      </c>
      <c r="F174" s="88">
        <v>4.583333333333333</v>
      </c>
      <c r="G174" s="43">
        <v>114</v>
      </c>
      <c r="H174" s="41">
        <v>11.05</v>
      </c>
      <c r="I174" s="42">
        <v>137</v>
      </c>
      <c r="J174" s="41">
        <v>11.5</v>
      </c>
      <c r="K174" s="93">
        <v>110</v>
      </c>
      <c r="L174" s="41">
        <v>6.67</v>
      </c>
      <c r="M174" s="93">
        <v>146</v>
      </c>
      <c r="N174" s="72">
        <f t="shared" si="4"/>
        <v>8.6929999999999996</v>
      </c>
      <c r="O174" s="72">
        <f t="shared" si="5"/>
        <v>127</v>
      </c>
      <c r="P174" s="29"/>
      <c r="Q174" s="29"/>
      <c r="R174" s="29"/>
    </row>
    <row r="175" spans="1:18" ht="21">
      <c r="A175" s="76">
        <v>21818497</v>
      </c>
      <c r="B175" s="47">
        <v>3</v>
      </c>
      <c r="C175" s="51">
        <v>57</v>
      </c>
      <c r="D175" s="87">
        <v>2.6829268289999999</v>
      </c>
      <c r="E175" s="50">
        <v>252</v>
      </c>
      <c r="F175" s="87">
        <v>2.9166666666666665</v>
      </c>
      <c r="G175" s="49">
        <v>170</v>
      </c>
      <c r="H175" s="47">
        <v>11.84</v>
      </c>
      <c r="I175" s="48">
        <v>115</v>
      </c>
      <c r="J175" s="47">
        <v>15</v>
      </c>
      <c r="K175" s="94">
        <v>47</v>
      </c>
      <c r="L175" s="47">
        <v>8.75</v>
      </c>
      <c r="M175" s="94">
        <v>105</v>
      </c>
      <c r="N175" s="74">
        <f t="shared" si="4"/>
        <v>10.01</v>
      </c>
      <c r="O175" s="74">
        <f t="shared" si="5"/>
        <v>106</v>
      </c>
      <c r="P175" s="29"/>
      <c r="Q175" s="29"/>
      <c r="R175" s="29"/>
    </row>
    <row r="176" spans="1:18" ht="21">
      <c r="A176" s="69">
        <v>21821141</v>
      </c>
      <c r="B176" s="41">
        <v>0</v>
      </c>
      <c r="C176" s="45">
        <v>131</v>
      </c>
      <c r="D176" s="88">
        <v>2.6829268289999999</v>
      </c>
      <c r="E176" s="44">
        <v>252</v>
      </c>
      <c r="F176" s="88">
        <v>0</v>
      </c>
      <c r="G176" s="43">
        <v>225</v>
      </c>
      <c r="H176" s="41">
        <v>4.21</v>
      </c>
      <c r="I176" s="42">
        <v>275</v>
      </c>
      <c r="J176" s="41">
        <v>4</v>
      </c>
      <c r="K176" s="93">
        <v>232</v>
      </c>
      <c r="L176" s="41">
        <v>0</v>
      </c>
      <c r="M176" s="93">
        <v>206</v>
      </c>
      <c r="N176" s="72">
        <f t="shared" si="4"/>
        <v>2.1030000000000002</v>
      </c>
      <c r="O176" s="72">
        <f t="shared" si="5"/>
        <v>275</v>
      </c>
      <c r="P176" s="29"/>
      <c r="Q176" s="29"/>
      <c r="R176" s="29"/>
    </row>
    <row r="177" spans="1:18" ht="21">
      <c r="A177" s="76">
        <v>21821431</v>
      </c>
      <c r="B177" s="47">
        <v>0</v>
      </c>
      <c r="C177" s="51">
        <v>131</v>
      </c>
      <c r="D177" s="87">
        <v>5.3658536589999999</v>
      </c>
      <c r="E177" s="50">
        <v>181</v>
      </c>
      <c r="F177" s="87">
        <v>0</v>
      </c>
      <c r="G177" s="49">
        <v>225</v>
      </c>
      <c r="H177" s="47">
        <v>5.79</v>
      </c>
      <c r="I177" s="48">
        <v>249</v>
      </c>
      <c r="J177" s="47">
        <v>3</v>
      </c>
      <c r="K177" s="94">
        <v>265</v>
      </c>
      <c r="L177" s="47">
        <v>0</v>
      </c>
      <c r="M177" s="94">
        <v>206</v>
      </c>
      <c r="N177" s="74">
        <f t="shared" si="4"/>
        <v>2.3199999999999998</v>
      </c>
      <c r="O177" s="74">
        <f t="shared" si="5"/>
        <v>268</v>
      </c>
      <c r="P177" s="29"/>
      <c r="Q177" s="29"/>
      <c r="R177" s="29"/>
    </row>
    <row r="178" spans="1:18" ht="21">
      <c r="A178" s="69">
        <v>21827208</v>
      </c>
      <c r="B178" s="41">
        <v>0</v>
      </c>
      <c r="C178" s="45">
        <v>131</v>
      </c>
      <c r="D178" s="88">
        <v>7.3170731709999997</v>
      </c>
      <c r="E178" s="44">
        <v>148</v>
      </c>
      <c r="F178" s="88">
        <v>5.416666666666667</v>
      </c>
      <c r="G178" s="43">
        <v>94</v>
      </c>
      <c r="H178" s="41">
        <v>10.79</v>
      </c>
      <c r="I178" s="42">
        <v>141</v>
      </c>
      <c r="J178" s="41">
        <v>12</v>
      </c>
      <c r="K178" s="93">
        <v>102</v>
      </c>
      <c r="L178" s="41">
        <v>9.58</v>
      </c>
      <c r="M178" s="93">
        <v>85</v>
      </c>
      <c r="N178" s="72">
        <f t="shared" si="4"/>
        <v>9.7739999999999991</v>
      </c>
      <c r="O178" s="72">
        <f t="shared" si="5"/>
        <v>112</v>
      </c>
      <c r="Q178" s="29"/>
      <c r="R178" s="29"/>
    </row>
    <row r="179" spans="1:18" ht="21">
      <c r="A179" s="76">
        <v>21900193</v>
      </c>
      <c r="B179" s="47">
        <v>1.75</v>
      </c>
      <c r="C179" s="51">
        <v>111</v>
      </c>
      <c r="D179" s="87">
        <v>8.0487804880000002</v>
      </c>
      <c r="E179" s="50">
        <v>139</v>
      </c>
      <c r="F179" s="87">
        <v>5</v>
      </c>
      <c r="G179" s="49">
        <v>105</v>
      </c>
      <c r="H179" s="47">
        <v>10.79</v>
      </c>
      <c r="I179" s="48">
        <v>141</v>
      </c>
      <c r="J179" s="47">
        <v>13.5</v>
      </c>
      <c r="K179" s="94">
        <v>74</v>
      </c>
      <c r="L179" s="47">
        <v>9.58</v>
      </c>
      <c r="M179" s="94">
        <v>85</v>
      </c>
      <c r="N179" s="74">
        <f t="shared" si="4"/>
        <v>10.332000000000001</v>
      </c>
      <c r="O179" s="74">
        <f t="shared" si="5"/>
        <v>95</v>
      </c>
      <c r="Q179" s="29"/>
      <c r="R179" s="29"/>
    </row>
    <row r="180" spans="1:18" ht="21">
      <c r="A180" s="69">
        <v>21900194</v>
      </c>
      <c r="B180" s="41">
        <v>3.25</v>
      </c>
      <c r="C180" s="45">
        <v>46</v>
      </c>
      <c r="D180" s="88">
        <v>13.658536590000001</v>
      </c>
      <c r="E180" s="44">
        <v>56</v>
      </c>
      <c r="F180" s="88">
        <v>10.833333333333334</v>
      </c>
      <c r="G180" s="43">
        <v>18</v>
      </c>
      <c r="H180" s="41">
        <v>14.74</v>
      </c>
      <c r="I180" s="42">
        <v>32</v>
      </c>
      <c r="J180" s="41">
        <v>18</v>
      </c>
      <c r="K180" s="93">
        <v>5</v>
      </c>
      <c r="L180" s="41">
        <v>13.75</v>
      </c>
      <c r="M180" s="93">
        <v>11</v>
      </c>
      <c r="N180" s="72">
        <f t="shared" si="4"/>
        <v>14.712999999999999</v>
      </c>
      <c r="O180" s="72">
        <f t="shared" si="5"/>
        <v>11</v>
      </c>
      <c r="Q180" s="29"/>
      <c r="R180" s="29"/>
    </row>
    <row r="181" spans="1:18" ht="21">
      <c r="A181" s="76">
        <v>21900232</v>
      </c>
      <c r="B181" s="47">
        <v>3.75</v>
      </c>
      <c r="C181" s="51">
        <v>26</v>
      </c>
      <c r="D181" s="87">
        <v>12.195121950000001</v>
      </c>
      <c r="E181" s="50">
        <v>80</v>
      </c>
      <c r="F181" s="87">
        <v>6.666666666666667</v>
      </c>
      <c r="G181" s="49">
        <v>67</v>
      </c>
      <c r="H181" s="47">
        <v>12.37</v>
      </c>
      <c r="I181" s="48">
        <v>98</v>
      </c>
      <c r="J181" s="47">
        <v>12</v>
      </c>
      <c r="K181" s="94">
        <v>102</v>
      </c>
      <c r="L181" s="47">
        <v>9.58</v>
      </c>
      <c r="M181" s="94">
        <v>85</v>
      </c>
      <c r="N181" s="74">
        <f t="shared" si="4"/>
        <v>10.688000000000001</v>
      </c>
      <c r="O181" s="74">
        <f t="shared" si="5"/>
        <v>85</v>
      </c>
      <c r="Q181" s="29"/>
      <c r="R181" s="29"/>
    </row>
    <row r="182" spans="1:18" ht="21">
      <c r="A182" s="69">
        <v>21900236</v>
      </c>
      <c r="B182" s="41">
        <v>1.5</v>
      </c>
      <c r="C182" s="45">
        <v>120</v>
      </c>
      <c r="D182" s="88">
        <v>10.243902439999999</v>
      </c>
      <c r="E182" s="44">
        <v>106</v>
      </c>
      <c r="F182" s="88">
        <v>4.166666666666667</v>
      </c>
      <c r="G182" s="43">
        <v>129</v>
      </c>
      <c r="H182" s="41">
        <v>0</v>
      </c>
      <c r="I182" s="42">
        <v>291</v>
      </c>
      <c r="J182" s="41">
        <v>13.5</v>
      </c>
      <c r="K182" s="93">
        <v>74</v>
      </c>
      <c r="L182" s="41">
        <v>7.5</v>
      </c>
      <c r="M182" s="93">
        <v>134</v>
      </c>
      <c r="N182" s="72">
        <f t="shared" si="4"/>
        <v>8.1300000000000008</v>
      </c>
      <c r="O182" s="72">
        <f t="shared" si="5"/>
        <v>138</v>
      </c>
      <c r="Q182" s="29"/>
      <c r="R182" s="29"/>
    </row>
    <row r="183" spans="1:18" ht="21">
      <c r="A183" s="76">
        <v>21900303</v>
      </c>
      <c r="B183" s="47">
        <v>4</v>
      </c>
      <c r="C183" s="51">
        <v>22</v>
      </c>
      <c r="D183" s="87">
        <v>3.6585365849999998</v>
      </c>
      <c r="E183" s="50">
        <v>223</v>
      </c>
      <c r="F183" s="87">
        <v>3.75</v>
      </c>
      <c r="G183" s="49">
        <v>142</v>
      </c>
      <c r="H183" s="47">
        <v>8.16</v>
      </c>
      <c r="I183" s="48">
        <v>203</v>
      </c>
      <c r="J183" s="47">
        <v>8.5</v>
      </c>
      <c r="K183" s="94">
        <v>166</v>
      </c>
      <c r="L183" s="47">
        <v>8.75</v>
      </c>
      <c r="M183" s="94">
        <v>105</v>
      </c>
      <c r="N183" s="74">
        <f t="shared" si="4"/>
        <v>7.69</v>
      </c>
      <c r="O183" s="74">
        <f t="shared" si="5"/>
        <v>142</v>
      </c>
      <c r="Q183" s="29"/>
      <c r="R183" s="29"/>
    </row>
    <row r="184" spans="1:18" ht="21">
      <c r="A184" s="69">
        <v>21900311</v>
      </c>
      <c r="B184" s="41">
        <v>2.5</v>
      </c>
      <c r="C184" s="45">
        <v>79</v>
      </c>
      <c r="D184" s="88">
        <v>4.3902439019999999</v>
      </c>
      <c r="E184" s="44">
        <v>203</v>
      </c>
      <c r="F184" s="88">
        <v>2.9166666666666665</v>
      </c>
      <c r="G184" s="43">
        <v>170</v>
      </c>
      <c r="H184" s="41">
        <v>6.84</v>
      </c>
      <c r="I184" s="42">
        <v>226</v>
      </c>
      <c r="J184" s="41">
        <v>4</v>
      </c>
      <c r="K184" s="93">
        <v>232</v>
      </c>
      <c r="L184" s="41">
        <v>4.17</v>
      </c>
      <c r="M184" s="93">
        <v>178</v>
      </c>
      <c r="N184" s="72">
        <f t="shared" si="4"/>
        <v>4.4349999999999996</v>
      </c>
      <c r="O184" s="72">
        <f t="shared" si="5"/>
        <v>209</v>
      </c>
      <c r="Q184" s="29"/>
      <c r="R184" s="29"/>
    </row>
    <row r="185" spans="1:18" ht="21">
      <c r="A185" s="76">
        <v>21900604</v>
      </c>
      <c r="B185" s="47">
        <v>0</v>
      </c>
      <c r="C185" s="51">
        <v>131</v>
      </c>
      <c r="D185" s="87">
        <v>15.12195122</v>
      </c>
      <c r="E185" s="50">
        <v>33</v>
      </c>
      <c r="F185" s="87">
        <v>10.416666666666666</v>
      </c>
      <c r="G185" s="49">
        <v>23</v>
      </c>
      <c r="H185" s="47">
        <v>14.74</v>
      </c>
      <c r="I185" s="48">
        <v>32</v>
      </c>
      <c r="J185" s="47">
        <v>11.5</v>
      </c>
      <c r="K185" s="94">
        <v>110</v>
      </c>
      <c r="L185" s="47">
        <v>10</v>
      </c>
      <c r="M185" s="94">
        <v>74</v>
      </c>
      <c r="N185" s="74">
        <f t="shared" si="4"/>
        <v>11.411</v>
      </c>
      <c r="O185" s="74">
        <f t="shared" si="5"/>
        <v>74</v>
      </c>
      <c r="Q185" s="29"/>
      <c r="R185" s="29"/>
    </row>
    <row r="186" spans="1:18" ht="21">
      <c r="A186" s="69">
        <v>21900692</v>
      </c>
      <c r="B186" s="41">
        <v>3</v>
      </c>
      <c r="C186" s="45">
        <v>57</v>
      </c>
      <c r="D186" s="88">
        <v>10.73170732</v>
      </c>
      <c r="E186" s="44">
        <v>101</v>
      </c>
      <c r="F186" s="88">
        <v>5.416666666666667</v>
      </c>
      <c r="G186" s="43">
        <v>94</v>
      </c>
      <c r="H186" s="41">
        <v>12.89</v>
      </c>
      <c r="I186" s="42">
        <v>83</v>
      </c>
      <c r="J186" s="41">
        <v>15</v>
      </c>
      <c r="K186" s="93">
        <v>47</v>
      </c>
      <c r="L186" s="41">
        <v>10.83</v>
      </c>
      <c r="M186" s="93">
        <v>59</v>
      </c>
      <c r="N186" s="72">
        <f t="shared" si="4"/>
        <v>11.896000000000001</v>
      </c>
      <c r="O186" s="72">
        <f t="shared" si="5"/>
        <v>66</v>
      </c>
      <c r="Q186" s="29"/>
      <c r="R186" s="29"/>
    </row>
    <row r="187" spans="1:18" ht="21">
      <c r="A187" s="76">
        <v>21900800</v>
      </c>
      <c r="B187" s="47">
        <v>0</v>
      </c>
      <c r="C187" s="51">
        <v>131</v>
      </c>
      <c r="D187" s="87">
        <v>8.5365853660000006</v>
      </c>
      <c r="E187" s="50">
        <v>134</v>
      </c>
      <c r="F187" s="87">
        <v>6.25</v>
      </c>
      <c r="G187" s="49">
        <v>81</v>
      </c>
      <c r="H187" s="47">
        <v>10</v>
      </c>
      <c r="I187" s="48">
        <v>161</v>
      </c>
      <c r="J187" s="47">
        <v>10</v>
      </c>
      <c r="K187" s="94">
        <v>138</v>
      </c>
      <c r="L187" s="47">
        <v>8.33</v>
      </c>
      <c r="M187" s="94">
        <v>116</v>
      </c>
      <c r="N187" s="74">
        <f t="shared" si="4"/>
        <v>8.7579999999999991</v>
      </c>
      <c r="O187" s="74">
        <f t="shared" si="5"/>
        <v>125</v>
      </c>
      <c r="Q187" s="29"/>
      <c r="R187" s="29"/>
    </row>
    <row r="188" spans="1:18" ht="21">
      <c r="A188" s="69">
        <v>21900803</v>
      </c>
      <c r="B188" s="41">
        <v>2.5</v>
      </c>
      <c r="C188" s="45">
        <v>79</v>
      </c>
      <c r="D188" s="88">
        <v>2.6829268289999999</v>
      </c>
      <c r="E188" s="44">
        <v>252</v>
      </c>
      <c r="F188" s="88">
        <v>3.75</v>
      </c>
      <c r="G188" s="43">
        <v>142</v>
      </c>
      <c r="H188" s="41">
        <v>6.58</v>
      </c>
      <c r="I188" s="42">
        <v>232</v>
      </c>
      <c r="J188" s="41">
        <v>3</v>
      </c>
      <c r="K188" s="93">
        <v>265</v>
      </c>
      <c r="L188" s="41">
        <v>2.92</v>
      </c>
      <c r="M188" s="93">
        <v>193</v>
      </c>
      <c r="N188" s="72">
        <f t="shared" si="4"/>
        <v>3.49</v>
      </c>
      <c r="O188" s="72">
        <f t="shared" si="5"/>
        <v>233</v>
      </c>
      <c r="Q188" s="29"/>
      <c r="R188" s="29"/>
    </row>
    <row r="189" spans="1:18" ht="21">
      <c r="A189" s="76">
        <v>21900807</v>
      </c>
      <c r="B189" s="47">
        <v>0</v>
      </c>
      <c r="C189" s="51">
        <v>131</v>
      </c>
      <c r="D189" s="87">
        <v>9.7560975610000007</v>
      </c>
      <c r="E189" s="50">
        <v>113</v>
      </c>
      <c r="F189" s="87">
        <v>0</v>
      </c>
      <c r="G189" s="49">
        <v>225</v>
      </c>
      <c r="H189" s="47">
        <v>7.63</v>
      </c>
      <c r="I189" s="48">
        <v>214</v>
      </c>
      <c r="J189" s="47">
        <v>12</v>
      </c>
      <c r="K189" s="94">
        <v>102</v>
      </c>
      <c r="L189" s="47">
        <v>11.25</v>
      </c>
      <c r="M189" s="94">
        <v>48</v>
      </c>
      <c r="N189" s="74">
        <f t="shared" si="4"/>
        <v>9.9380000000000006</v>
      </c>
      <c r="O189" s="74">
        <f t="shared" si="5"/>
        <v>107</v>
      </c>
      <c r="Q189" s="29"/>
      <c r="R189" s="29"/>
    </row>
    <row r="190" spans="1:18" ht="21">
      <c r="A190" s="69">
        <v>21900821</v>
      </c>
      <c r="B190" s="41">
        <v>0</v>
      </c>
      <c r="C190" s="45">
        <v>131</v>
      </c>
      <c r="D190" s="88">
        <v>6.0975609759999996</v>
      </c>
      <c r="E190" s="44">
        <v>173</v>
      </c>
      <c r="F190" s="88">
        <v>0</v>
      </c>
      <c r="G190" s="43">
        <v>225</v>
      </c>
      <c r="H190" s="41">
        <v>5.79</v>
      </c>
      <c r="I190" s="42">
        <v>249</v>
      </c>
      <c r="J190" s="41">
        <v>7</v>
      </c>
      <c r="K190" s="93">
        <v>187</v>
      </c>
      <c r="L190" s="41">
        <v>5.42</v>
      </c>
      <c r="M190" s="93">
        <v>166</v>
      </c>
      <c r="N190" s="72">
        <f t="shared" si="4"/>
        <v>5.6130000000000004</v>
      </c>
      <c r="O190" s="72">
        <f t="shared" si="5"/>
        <v>181</v>
      </c>
      <c r="Q190" s="29"/>
      <c r="R190" s="29"/>
    </row>
    <row r="191" spans="1:18" ht="21">
      <c r="A191" s="76">
        <v>21900830</v>
      </c>
      <c r="B191" s="47">
        <v>1.5</v>
      </c>
      <c r="C191" s="51">
        <v>120</v>
      </c>
      <c r="D191" s="87">
        <v>2.195121951</v>
      </c>
      <c r="E191" s="50">
        <v>266</v>
      </c>
      <c r="F191" s="87">
        <v>2.5</v>
      </c>
      <c r="G191" s="49">
        <v>189</v>
      </c>
      <c r="H191" s="47">
        <v>4.74</v>
      </c>
      <c r="I191" s="48">
        <v>267</v>
      </c>
      <c r="J191" s="47">
        <v>4</v>
      </c>
      <c r="K191" s="94">
        <v>232</v>
      </c>
      <c r="L191" s="47">
        <v>2.5</v>
      </c>
      <c r="M191" s="94">
        <v>199</v>
      </c>
      <c r="N191" s="74">
        <f t="shared" si="4"/>
        <v>3.22</v>
      </c>
      <c r="O191" s="74">
        <f t="shared" si="5"/>
        <v>247</v>
      </c>
      <c r="Q191" s="29"/>
      <c r="R191" s="29"/>
    </row>
    <row r="192" spans="1:18" ht="21">
      <c r="A192" s="69">
        <v>21900852</v>
      </c>
      <c r="B192" s="41">
        <v>1.75</v>
      </c>
      <c r="C192" s="45">
        <v>111</v>
      </c>
      <c r="D192" s="88">
        <v>16.585365849999999</v>
      </c>
      <c r="E192" s="44">
        <v>15</v>
      </c>
      <c r="F192" s="88">
        <v>9.5833333333333339</v>
      </c>
      <c r="G192" s="43">
        <v>30</v>
      </c>
      <c r="H192" s="41">
        <v>16.32</v>
      </c>
      <c r="I192" s="42">
        <v>10</v>
      </c>
      <c r="J192" s="41">
        <v>17.5</v>
      </c>
      <c r="K192" s="93">
        <v>10</v>
      </c>
      <c r="L192" s="41">
        <v>13.33</v>
      </c>
      <c r="M192" s="93">
        <v>15</v>
      </c>
      <c r="N192" s="72">
        <f t="shared" si="4"/>
        <v>14.848000000000001</v>
      </c>
      <c r="O192" s="72">
        <f t="shared" si="5"/>
        <v>10</v>
      </c>
      <c r="Q192" s="29"/>
      <c r="R192" s="29"/>
    </row>
    <row r="193" spans="1:18" ht="21">
      <c r="A193" s="76">
        <v>21900927</v>
      </c>
      <c r="B193" s="47">
        <v>0</v>
      </c>
      <c r="C193" s="51">
        <v>131</v>
      </c>
      <c r="D193" s="87">
        <v>2.195121951</v>
      </c>
      <c r="E193" s="50">
        <v>266</v>
      </c>
      <c r="F193" s="87">
        <v>2.9166666666666665</v>
      </c>
      <c r="G193" s="49">
        <v>170</v>
      </c>
      <c r="H193" s="47">
        <v>7.37</v>
      </c>
      <c r="I193" s="48">
        <v>218</v>
      </c>
      <c r="J193" s="47">
        <v>2</v>
      </c>
      <c r="K193" s="94">
        <v>283</v>
      </c>
      <c r="L193" s="47">
        <v>0</v>
      </c>
      <c r="M193" s="94">
        <v>206</v>
      </c>
      <c r="N193" s="74">
        <f t="shared" si="4"/>
        <v>2.0569999999999999</v>
      </c>
      <c r="O193" s="74">
        <f t="shared" si="5"/>
        <v>277</v>
      </c>
      <c r="Q193" s="29"/>
      <c r="R193" s="29"/>
    </row>
    <row r="194" spans="1:18" ht="21">
      <c r="A194" s="69">
        <v>21900968</v>
      </c>
      <c r="B194" s="41">
        <v>0</v>
      </c>
      <c r="C194" s="45">
        <v>131</v>
      </c>
      <c r="D194" s="88">
        <v>11.463414630000001</v>
      </c>
      <c r="E194" s="44">
        <v>91</v>
      </c>
      <c r="F194" s="88">
        <v>4.583333333333333</v>
      </c>
      <c r="G194" s="43">
        <v>114</v>
      </c>
      <c r="H194" s="41">
        <v>11.58</v>
      </c>
      <c r="I194" s="42">
        <v>125</v>
      </c>
      <c r="J194" s="41">
        <v>5.5</v>
      </c>
      <c r="K194" s="93">
        <v>209</v>
      </c>
      <c r="L194" s="41">
        <v>0</v>
      </c>
      <c r="M194" s="93">
        <v>206</v>
      </c>
      <c r="N194" s="72">
        <f t="shared" si="4"/>
        <v>4.7729999999999997</v>
      </c>
      <c r="O194" s="72">
        <f t="shared" si="5"/>
        <v>200</v>
      </c>
      <c r="Q194" s="29"/>
      <c r="R194" s="29"/>
    </row>
    <row r="195" spans="1:18" ht="21">
      <c r="A195" s="76">
        <v>21900971</v>
      </c>
      <c r="B195" s="47">
        <v>3.75</v>
      </c>
      <c r="C195" s="51">
        <v>26</v>
      </c>
      <c r="D195" s="87">
        <v>4.1463414629999997</v>
      </c>
      <c r="E195" s="50">
        <v>209</v>
      </c>
      <c r="F195" s="87">
        <v>2.9166666666666665</v>
      </c>
      <c r="G195" s="49">
        <v>170</v>
      </c>
      <c r="H195" s="47">
        <v>7.11</v>
      </c>
      <c r="I195" s="48">
        <v>220</v>
      </c>
      <c r="J195" s="47">
        <v>3.5</v>
      </c>
      <c r="K195" s="94">
        <v>251</v>
      </c>
      <c r="L195" s="47">
        <v>3.75</v>
      </c>
      <c r="M195" s="94">
        <v>185</v>
      </c>
      <c r="N195" s="74">
        <f t="shared" si="4"/>
        <v>4.181</v>
      </c>
      <c r="O195" s="74">
        <f t="shared" si="5"/>
        <v>219</v>
      </c>
      <c r="Q195" s="29"/>
      <c r="R195" s="29"/>
    </row>
    <row r="196" spans="1:18" ht="21">
      <c r="A196" s="69">
        <v>21901109</v>
      </c>
      <c r="B196" s="41">
        <v>0</v>
      </c>
      <c r="C196" s="45">
        <v>131</v>
      </c>
      <c r="D196" s="88">
        <v>4.3902439019999999</v>
      </c>
      <c r="E196" s="44">
        <v>203</v>
      </c>
      <c r="F196" s="88">
        <v>0</v>
      </c>
      <c r="G196" s="43">
        <v>225</v>
      </c>
      <c r="H196" s="41">
        <v>8.68</v>
      </c>
      <c r="I196" s="42">
        <v>188</v>
      </c>
      <c r="J196" s="41">
        <v>2.5</v>
      </c>
      <c r="K196" s="93">
        <v>279</v>
      </c>
      <c r="L196" s="41">
        <v>0</v>
      </c>
      <c r="M196" s="93">
        <v>206</v>
      </c>
      <c r="N196" s="72">
        <f t="shared" ref="N196:N259" si="6">ROUND((B196*R$4+D196*R$5+F196*R$6+H196*R$7+J196*R$8+L196*R$9)/6.7,3)</f>
        <v>2.5</v>
      </c>
      <c r="O196" s="72">
        <f t="shared" ref="O196:O259" si="7">RANK(N196,N$3:N$600,0)</f>
        <v>264</v>
      </c>
      <c r="Q196" s="29"/>
      <c r="R196" s="29"/>
    </row>
    <row r="197" spans="1:18" ht="21">
      <c r="A197" s="76">
        <v>21901164</v>
      </c>
      <c r="B197" s="47">
        <v>0</v>
      </c>
      <c r="C197" s="51">
        <v>131</v>
      </c>
      <c r="D197" s="87">
        <v>11.463414630000001</v>
      </c>
      <c r="E197" s="50">
        <v>91</v>
      </c>
      <c r="F197" s="87">
        <v>2.9166666666666665</v>
      </c>
      <c r="G197" s="49">
        <v>170</v>
      </c>
      <c r="H197" s="47">
        <v>14.47</v>
      </c>
      <c r="I197" s="48">
        <v>41</v>
      </c>
      <c r="J197" s="47">
        <v>10</v>
      </c>
      <c r="K197" s="94">
        <v>138</v>
      </c>
      <c r="L197" s="47">
        <v>0</v>
      </c>
      <c r="M197" s="94">
        <v>206</v>
      </c>
      <c r="N197" s="74">
        <f t="shared" si="6"/>
        <v>6.4729999999999999</v>
      </c>
      <c r="O197" s="74">
        <f t="shared" si="7"/>
        <v>162</v>
      </c>
      <c r="Q197" s="29"/>
      <c r="R197" s="29"/>
    </row>
    <row r="198" spans="1:18" ht="21">
      <c r="A198" s="69">
        <v>21901237</v>
      </c>
      <c r="B198" s="41">
        <v>2.5</v>
      </c>
      <c r="C198" s="45">
        <v>79</v>
      </c>
      <c r="D198" s="88">
        <v>18.048780489999999</v>
      </c>
      <c r="E198" s="44">
        <v>1</v>
      </c>
      <c r="F198" s="88">
        <v>11.25</v>
      </c>
      <c r="G198" s="43">
        <v>14</v>
      </c>
      <c r="H198" s="41">
        <v>14.74</v>
      </c>
      <c r="I198" s="42">
        <v>32</v>
      </c>
      <c r="J198" s="41">
        <v>14</v>
      </c>
      <c r="K198" s="93">
        <v>67</v>
      </c>
      <c r="L198" s="41">
        <v>13.33</v>
      </c>
      <c r="M198" s="93">
        <v>15</v>
      </c>
      <c r="N198" s="72">
        <f t="shared" si="6"/>
        <v>13.817</v>
      </c>
      <c r="O198" s="72">
        <f t="shared" si="7"/>
        <v>23</v>
      </c>
      <c r="Q198" s="29"/>
      <c r="R198" s="29"/>
    </row>
    <row r="199" spans="1:18" ht="21">
      <c r="A199" s="76">
        <v>21901363</v>
      </c>
      <c r="B199" s="47">
        <v>1.75</v>
      </c>
      <c r="C199" s="51">
        <v>111</v>
      </c>
      <c r="D199" s="87">
        <v>3.414634146</v>
      </c>
      <c r="E199" s="50">
        <v>229</v>
      </c>
      <c r="F199" s="87">
        <v>3.3333333333333335</v>
      </c>
      <c r="G199" s="49">
        <v>153</v>
      </c>
      <c r="H199" s="47">
        <v>8.42</v>
      </c>
      <c r="I199" s="48">
        <v>195</v>
      </c>
      <c r="J199" s="47">
        <v>11</v>
      </c>
      <c r="K199" s="94">
        <v>123</v>
      </c>
      <c r="L199" s="47">
        <v>8.33</v>
      </c>
      <c r="M199" s="94">
        <v>116</v>
      </c>
      <c r="N199" s="74">
        <f t="shared" si="6"/>
        <v>8.2070000000000007</v>
      </c>
      <c r="O199" s="74">
        <f t="shared" si="7"/>
        <v>136</v>
      </c>
      <c r="Q199" s="29"/>
      <c r="R199" s="29"/>
    </row>
    <row r="200" spans="1:18" ht="21">
      <c r="A200" s="69">
        <v>21901427</v>
      </c>
      <c r="B200" s="41">
        <v>3.25</v>
      </c>
      <c r="C200" s="45">
        <v>46</v>
      </c>
      <c r="D200" s="88">
        <v>6.585365854</v>
      </c>
      <c r="E200" s="44">
        <v>164</v>
      </c>
      <c r="F200" s="88">
        <v>4.583333333333333</v>
      </c>
      <c r="G200" s="43">
        <v>114</v>
      </c>
      <c r="H200" s="41">
        <v>10.26</v>
      </c>
      <c r="I200" s="42">
        <v>156</v>
      </c>
      <c r="J200" s="41">
        <v>10</v>
      </c>
      <c r="K200" s="93">
        <v>138</v>
      </c>
      <c r="L200" s="41">
        <v>7.08</v>
      </c>
      <c r="M200" s="93">
        <v>139</v>
      </c>
      <c r="N200" s="72">
        <f t="shared" si="6"/>
        <v>8.1479999999999997</v>
      </c>
      <c r="O200" s="72">
        <f t="shared" si="7"/>
        <v>137</v>
      </c>
      <c r="Q200" s="29"/>
      <c r="R200" s="29"/>
    </row>
    <row r="201" spans="1:18" ht="21">
      <c r="A201" s="76">
        <v>21901489</v>
      </c>
      <c r="B201" s="47">
        <v>4.75</v>
      </c>
      <c r="C201" s="51">
        <v>12</v>
      </c>
      <c r="D201" s="87">
        <v>8.0487804880000002</v>
      </c>
      <c r="E201" s="50">
        <v>139</v>
      </c>
      <c r="F201" s="87">
        <v>9.1666666666666661</v>
      </c>
      <c r="G201" s="49">
        <v>36</v>
      </c>
      <c r="H201" s="47">
        <v>15</v>
      </c>
      <c r="I201" s="48">
        <v>30</v>
      </c>
      <c r="J201" s="47">
        <v>12.5</v>
      </c>
      <c r="K201" s="94">
        <v>95</v>
      </c>
      <c r="L201" s="47">
        <v>0</v>
      </c>
      <c r="M201" s="94">
        <v>206</v>
      </c>
      <c r="N201" s="74">
        <f t="shared" si="6"/>
        <v>7.3630000000000004</v>
      </c>
      <c r="O201" s="74">
        <f t="shared" si="7"/>
        <v>147</v>
      </c>
      <c r="Q201" s="29"/>
      <c r="R201" s="29"/>
    </row>
    <row r="202" spans="1:18" ht="21">
      <c r="A202" s="69">
        <v>21901509</v>
      </c>
      <c r="B202" s="41">
        <v>0</v>
      </c>
      <c r="C202" s="45">
        <v>131</v>
      </c>
      <c r="D202" s="88">
        <v>3.1707317069999998</v>
      </c>
      <c r="E202" s="44">
        <v>235</v>
      </c>
      <c r="F202" s="88">
        <v>0</v>
      </c>
      <c r="G202" s="43">
        <v>225</v>
      </c>
      <c r="H202" s="41">
        <v>6.58</v>
      </c>
      <c r="I202" s="42">
        <v>232</v>
      </c>
      <c r="J202" s="41">
        <v>5.5</v>
      </c>
      <c r="K202" s="93">
        <v>209</v>
      </c>
      <c r="L202" s="41">
        <v>0</v>
      </c>
      <c r="M202" s="93">
        <v>206</v>
      </c>
      <c r="N202" s="72">
        <f t="shared" si="6"/>
        <v>2.9550000000000001</v>
      </c>
      <c r="O202" s="72">
        <f t="shared" si="7"/>
        <v>258</v>
      </c>
      <c r="Q202" s="29"/>
      <c r="R202" s="29"/>
    </row>
    <row r="203" spans="1:18" ht="21">
      <c r="A203" s="76">
        <v>21901555</v>
      </c>
      <c r="B203" s="47">
        <v>0</v>
      </c>
      <c r="C203" s="51">
        <v>131</v>
      </c>
      <c r="D203" s="87">
        <v>3.414634146</v>
      </c>
      <c r="E203" s="50">
        <v>229</v>
      </c>
      <c r="F203" s="87">
        <v>0</v>
      </c>
      <c r="G203" s="49">
        <v>225</v>
      </c>
      <c r="H203" s="47">
        <v>5.53</v>
      </c>
      <c r="I203" s="48">
        <v>257</v>
      </c>
      <c r="J203" s="47">
        <v>3</v>
      </c>
      <c r="K203" s="94">
        <v>265</v>
      </c>
      <c r="L203" s="47">
        <v>0</v>
      </c>
      <c r="M203" s="94">
        <v>206</v>
      </c>
      <c r="N203" s="74">
        <f t="shared" si="6"/>
        <v>2.0779999999999998</v>
      </c>
      <c r="O203" s="74">
        <f t="shared" si="7"/>
        <v>276</v>
      </c>
      <c r="Q203" s="29"/>
      <c r="R203" s="29"/>
    </row>
    <row r="204" spans="1:18" ht="21">
      <c r="A204" s="69">
        <v>21901578</v>
      </c>
      <c r="B204" s="41">
        <v>0</v>
      </c>
      <c r="C204" s="45">
        <v>131</v>
      </c>
      <c r="D204" s="88">
        <v>1.707317073</v>
      </c>
      <c r="E204" s="44">
        <v>273</v>
      </c>
      <c r="F204" s="88">
        <v>1.25</v>
      </c>
      <c r="G204" s="43">
        <v>218</v>
      </c>
      <c r="H204" s="41">
        <v>4.47</v>
      </c>
      <c r="I204" s="42">
        <v>272</v>
      </c>
      <c r="J204" s="41">
        <v>3.5</v>
      </c>
      <c r="K204" s="93">
        <v>251</v>
      </c>
      <c r="L204" s="41">
        <v>0</v>
      </c>
      <c r="M204" s="93">
        <v>206</v>
      </c>
      <c r="N204" s="72">
        <f t="shared" si="6"/>
        <v>1.946</v>
      </c>
      <c r="O204" s="72">
        <f t="shared" si="7"/>
        <v>282</v>
      </c>
      <c r="Q204" s="29"/>
      <c r="R204" s="29"/>
    </row>
    <row r="205" spans="1:18" ht="21">
      <c r="A205" s="76">
        <v>21901612</v>
      </c>
      <c r="B205" s="47">
        <v>2.75</v>
      </c>
      <c r="C205" s="51">
        <v>73</v>
      </c>
      <c r="D205" s="87">
        <v>12.43902439</v>
      </c>
      <c r="E205" s="50">
        <v>77</v>
      </c>
      <c r="F205" s="87">
        <v>9.1666666666666661</v>
      </c>
      <c r="G205" s="49">
        <v>36</v>
      </c>
      <c r="H205" s="47">
        <v>13.95</v>
      </c>
      <c r="I205" s="48">
        <v>54</v>
      </c>
      <c r="J205" s="47">
        <v>10.5</v>
      </c>
      <c r="K205" s="94">
        <v>131</v>
      </c>
      <c r="L205" s="47">
        <v>11.25</v>
      </c>
      <c r="M205" s="94">
        <v>48</v>
      </c>
      <c r="N205" s="74">
        <f t="shared" si="6"/>
        <v>11.206</v>
      </c>
      <c r="O205" s="74">
        <f t="shared" si="7"/>
        <v>78</v>
      </c>
      <c r="Q205" s="29"/>
      <c r="R205" s="29"/>
    </row>
    <row r="206" spans="1:18" ht="21">
      <c r="A206" s="69">
        <v>21901786</v>
      </c>
      <c r="B206" s="41">
        <v>3.5</v>
      </c>
      <c r="C206" s="45">
        <v>36</v>
      </c>
      <c r="D206" s="88">
        <v>5.3658536589999999</v>
      </c>
      <c r="E206" s="44">
        <v>181</v>
      </c>
      <c r="F206" s="88">
        <v>4.583333333333333</v>
      </c>
      <c r="G206" s="43">
        <v>114</v>
      </c>
      <c r="H206" s="41">
        <v>8.42</v>
      </c>
      <c r="I206" s="42">
        <v>195</v>
      </c>
      <c r="J206" s="41">
        <v>5.5</v>
      </c>
      <c r="K206" s="93">
        <v>209</v>
      </c>
      <c r="L206" s="41">
        <v>7.08</v>
      </c>
      <c r="M206" s="93">
        <v>139</v>
      </c>
      <c r="N206" s="72">
        <f t="shared" si="6"/>
        <v>6.4109999999999996</v>
      </c>
      <c r="O206" s="72">
        <f t="shared" si="7"/>
        <v>163</v>
      </c>
      <c r="Q206" s="29"/>
      <c r="R206" s="29"/>
    </row>
    <row r="207" spans="1:18" ht="21">
      <c r="A207" s="76">
        <v>21901813</v>
      </c>
      <c r="B207" s="47">
        <v>0</v>
      </c>
      <c r="C207" s="51">
        <v>131</v>
      </c>
      <c r="D207" s="87">
        <v>0</v>
      </c>
      <c r="E207" s="50">
        <v>288</v>
      </c>
      <c r="F207" s="87">
        <v>0</v>
      </c>
      <c r="G207" s="49">
        <v>225</v>
      </c>
      <c r="H207" s="47">
        <v>8.42</v>
      </c>
      <c r="I207" s="48">
        <v>195</v>
      </c>
      <c r="J207" s="47">
        <v>7</v>
      </c>
      <c r="K207" s="94">
        <v>187</v>
      </c>
      <c r="L207" s="47">
        <v>0</v>
      </c>
      <c r="M207" s="94">
        <v>206</v>
      </c>
      <c r="N207" s="74">
        <f t="shared" si="6"/>
        <v>3.3460000000000001</v>
      </c>
      <c r="O207" s="74">
        <f t="shared" si="7"/>
        <v>239</v>
      </c>
      <c r="Q207" s="29"/>
      <c r="R207" s="29"/>
    </row>
    <row r="208" spans="1:18" ht="21">
      <c r="A208" s="69">
        <v>21901825</v>
      </c>
      <c r="B208" s="41">
        <v>2.25</v>
      </c>
      <c r="C208" s="45">
        <v>92</v>
      </c>
      <c r="D208" s="88">
        <v>1.463414634</v>
      </c>
      <c r="E208" s="44">
        <v>275</v>
      </c>
      <c r="F208" s="88">
        <v>3.3333333333333335</v>
      </c>
      <c r="G208" s="43">
        <v>153</v>
      </c>
      <c r="H208" s="41">
        <v>6.05</v>
      </c>
      <c r="I208" s="42">
        <v>244</v>
      </c>
      <c r="J208" s="41">
        <v>3.5</v>
      </c>
      <c r="K208" s="93">
        <v>251</v>
      </c>
      <c r="L208" s="41">
        <v>2.5</v>
      </c>
      <c r="M208" s="93">
        <v>199</v>
      </c>
      <c r="N208" s="72">
        <f t="shared" si="6"/>
        <v>3.25</v>
      </c>
      <c r="O208" s="72">
        <f t="shared" si="7"/>
        <v>243</v>
      </c>
      <c r="Q208" s="29"/>
      <c r="R208" s="29"/>
    </row>
    <row r="209" spans="1:18" ht="21">
      <c r="A209" s="76">
        <v>21901866</v>
      </c>
      <c r="B209" s="47">
        <v>3</v>
      </c>
      <c r="C209" s="51">
        <v>57</v>
      </c>
      <c r="D209" s="87">
        <v>13.902439019999999</v>
      </c>
      <c r="E209" s="50">
        <v>52</v>
      </c>
      <c r="F209" s="87">
        <v>5.416666666666667</v>
      </c>
      <c r="G209" s="49">
        <v>94</v>
      </c>
      <c r="H209" s="47">
        <v>12.11</v>
      </c>
      <c r="I209" s="48">
        <v>107</v>
      </c>
      <c r="J209" s="47">
        <v>14</v>
      </c>
      <c r="K209" s="94">
        <v>67</v>
      </c>
      <c r="L209" s="47">
        <v>9.58</v>
      </c>
      <c r="M209" s="94">
        <v>85</v>
      </c>
      <c r="N209" s="74">
        <f t="shared" si="6"/>
        <v>11.346</v>
      </c>
      <c r="O209" s="74">
        <f t="shared" si="7"/>
        <v>77</v>
      </c>
      <c r="Q209" s="29"/>
      <c r="R209" s="29"/>
    </row>
    <row r="210" spans="1:18" ht="21">
      <c r="A210" s="69">
        <v>21901872</v>
      </c>
      <c r="B210" s="41">
        <v>3.5</v>
      </c>
      <c r="C210" s="45">
        <v>36</v>
      </c>
      <c r="D210" s="88">
        <v>11.70731707</v>
      </c>
      <c r="E210" s="44">
        <v>88</v>
      </c>
      <c r="F210" s="88">
        <v>6.25</v>
      </c>
      <c r="G210" s="43">
        <v>81</v>
      </c>
      <c r="H210" s="41">
        <v>11.32</v>
      </c>
      <c r="I210" s="42">
        <v>129</v>
      </c>
      <c r="J210" s="41">
        <v>13</v>
      </c>
      <c r="K210" s="93">
        <v>84</v>
      </c>
      <c r="L210" s="41">
        <v>7.92</v>
      </c>
      <c r="M210" s="93">
        <v>125</v>
      </c>
      <c r="N210" s="72">
        <f t="shared" si="6"/>
        <v>10.132999999999999</v>
      </c>
      <c r="O210" s="72">
        <f t="shared" si="7"/>
        <v>103</v>
      </c>
      <c r="Q210" s="29"/>
      <c r="R210" s="29"/>
    </row>
    <row r="211" spans="1:18" ht="21">
      <c r="A211" s="76">
        <v>21901905</v>
      </c>
      <c r="B211" s="47">
        <v>2</v>
      </c>
      <c r="C211" s="51">
        <v>99</v>
      </c>
      <c r="D211" s="87">
        <v>10.73170732</v>
      </c>
      <c r="E211" s="50">
        <v>101</v>
      </c>
      <c r="F211" s="87">
        <v>6.666666666666667</v>
      </c>
      <c r="G211" s="49">
        <v>67</v>
      </c>
      <c r="H211" s="47">
        <v>12.63</v>
      </c>
      <c r="I211" s="48">
        <v>89</v>
      </c>
      <c r="J211" s="47">
        <v>13.5</v>
      </c>
      <c r="K211" s="94">
        <v>74</v>
      </c>
      <c r="L211" s="47">
        <v>8.75</v>
      </c>
      <c r="M211" s="94">
        <v>105</v>
      </c>
      <c r="N211" s="74">
        <f t="shared" si="6"/>
        <v>10.659000000000001</v>
      </c>
      <c r="O211" s="74">
        <f t="shared" si="7"/>
        <v>86</v>
      </c>
      <c r="Q211" s="29"/>
      <c r="R211" s="29"/>
    </row>
    <row r="212" spans="1:18" ht="21">
      <c r="A212" s="69">
        <v>21901934</v>
      </c>
      <c r="B212" s="41">
        <v>0</v>
      </c>
      <c r="C212" s="45">
        <v>131</v>
      </c>
      <c r="D212" s="88">
        <v>2.9268292680000001</v>
      </c>
      <c r="E212" s="44">
        <v>242</v>
      </c>
      <c r="F212" s="88">
        <v>2.5</v>
      </c>
      <c r="G212" s="43">
        <v>189</v>
      </c>
      <c r="H212" s="41">
        <v>7.89</v>
      </c>
      <c r="I212" s="42">
        <v>207</v>
      </c>
      <c r="J212" s="41">
        <v>6</v>
      </c>
      <c r="K212" s="93">
        <v>206</v>
      </c>
      <c r="L212" s="41">
        <v>0</v>
      </c>
      <c r="M212" s="93">
        <v>206</v>
      </c>
      <c r="N212" s="72">
        <f t="shared" si="6"/>
        <v>3.3860000000000001</v>
      </c>
      <c r="O212" s="72">
        <f t="shared" si="7"/>
        <v>237</v>
      </c>
      <c r="Q212" s="29"/>
      <c r="R212" s="29"/>
    </row>
    <row r="213" spans="1:18" ht="21">
      <c r="A213" s="76">
        <v>21902006</v>
      </c>
      <c r="B213" s="47">
        <v>0</v>
      </c>
      <c r="C213" s="51">
        <v>131</v>
      </c>
      <c r="D213" s="87">
        <v>6.585365854</v>
      </c>
      <c r="E213" s="50">
        <v>164</v>
      </c>
      <c r="F213" s="87">
        <v>0</v>
      </c>
      <c r="G213" s="49">
        <v>225</v>
      </c>
      <c r="H213" s="47">
        <v>6.84</v>
      </c>
      <c r="I213" s="48">
        <v>226</v>
      </c>
      <c r="J213" s="47">
        <v>7</v>
      </c>
      <c r="K213" s="94">
        <v>187</v>
      </c>
      <c r="L213" s="47">
        <v>5.42</v>
      </c>
      <c r="M213" s="94">
        <v>166</v>
      </c>
      <c r="N213" s="74">
        <f t="shared" si="6"/>
        <v>5.8209999999999997</v>
      </c>
      <c r="O213" s="74">
        <f t="shared" si="7"/>
        <v>177</v>
      </c>
      <c r="Q213" s="29"/>
      <c r="R213" s="29"/>
    </row>
    <row r="214" spans="1:18" ht="21">
      <c r="A214" s="69">
        <v>21902062</v>
      </c>
      <c r="B214" s="41">
        <v>3.5</v>
      </c>
      <c r="C214" s="45">
        <v>36</v>
      </c>
      <c r="D214" s="88">
        <v>10.243902439999999</v>
      </c>
      <c r="E214" s="44">
        <v>106</v>
      </c>
      <c r="F214" s="88">
        <v>4.583333333333333</v>
      </c>
      <c r="G214" s="43">
        <v>114</v>
      </c>
      <c r="H214" s="41">
        <v>11.32</v>
      </c>
      <c r="I214" s="42">
        <v>129</v>
      </c>
      <c r="J214" s="41">
        <v>11</v>
      </c>
      <c r="K214" s="93">
        <v>123</v>
      </c>
      <c r="L214" s="41">
        <v>9.17</v>
      </c>
      <c r="M214" s="93">
        <v>98</v>
      </c>
      <c r="N214" s="72">
        <f t="shared" si="6"/>
        <v>9.7750000000000004</v>
      </c>
      <c r="O214" s="72">
        <f t="shared" si="7"/>
        <v>111</v>
      </c>
      <c r="Q214" s="29"/>
      <c r="R214" s="29"/>
    </row>
    <row r="215" spans="1:18" ht="21">
      <c r="A215" s="76">
        <v>21902101</v>
      </c>
      <c r="B215" s="47">
        <v>0</v>
      </c>
      <c r="C215" s="51">
        <v>131</v>
      </c>
      <c r="D215" s="87">
        <v>1.951219512</v>
      </c>
      <c r="E215" s="50">
        <v>270</v>
      </c>
      <c r="F215" s="87">
        <v>2.5</v>
      </c>
      <c r="G215" s="49">
        <v>189</v>
      </c>
      <c r="H215" s="47">
        <v>4.21</v>
      </c>
      <c r="I215" s="48">
        <v>275</v>
      </c>
      <c r="J215" s="47">
        <v>7.5</v>
      </c>
      <c r="K215" s="94">
        <v>182</v>
      </c>
      <c r="L215" s="47">
        <v>4.17</v>
      </c>
      <c r="M215" s="94">
        <v>178</v>
      </c>
      <c r="N215" s="74">
        <f t="shared" si="6"/>
        <v>4.7389999999999999</v>
      </c>
      <c r="O215" s="74">
        <f t="shared" si="7"/>
        <v>203</v>
      </c>
      <c r="Q215" s="29"/>
      <c r="R215" s="29"/>
    </row>
    <row r="216" spans="1:18" ht="21">
      <c r="A216" s="69">
        <v>21902110</v>
      </c>
      <c r="B216" s="41">
        <v>3.5</v>
      </c>
      <c r="C216" s="45">
        <v>36</v>
      </c>
      <c r="D216" s="88">
        <v>4.6341463410000001</v>
      </c>
      <c r="E216" s="44">
        <v>198</v>
      </c>
      <c r="F216" s="88">
        <v>4.583333333333333</v>
      </c>
      <c r="G216" s="43">
        <v>114</v>
      </c>
      <c r="H216" s="41">
        <v>11.84</v>
      </c>
      <c r="I216" s="42">
        <v>115</v>
      </c>
      <c r="J216" s="41">
        <v>7</v>
      </c>
      <c r="K216" s="93">
        <v>187</v>
      </c>
      <c r="L216" s="41">
        <v>5.83</v>
      </c>
      <c r="M216" s="93">
        <v>160</v>
      </c>
      <c r="N216" s="72">
        <f t="shared" si="6"/>
        <v>6.8259999999999996</v>
      </c>
      <c r="O216" s="72">
        <f t="shared" si="7"/>
        <v>157</v>
      </c>
      <c r="Q216" s="29"/>
      <c r="R216" s="29"/>
    </row>
    <row r="217" spans="1:18" ht="21">
      <c r="A217" s="76">
        <v>21902228</v>
      </c>
      <c r="B217" s="47">
        <v>1.5</v>
      </c>
      <c r="C217" s="51">
        <v>120</v>
      </c>
      <c r="D217" s="87">
        <v>4.8780487800000003</v>
      </c>
      <c r="E217" s="50">
        <v>189</v>
      </c>
      <c r="F217" s="87">
        <v>5.416666666666667</v>
      </c>
      <c r="G217" s="49">
        <v>94</v>
      </c>
      <c r="H217" s="47">
        <v>8.68</v>
      </c>
      <c r="I217" s="48">
        <v>188</v>
      </c>
      <c r="J217" s="47">
        <v>3.5</v>
      </c>
      <c r="K217" s="94">
        <v>251</v>
      </c>
      <c r="L217" s="47">
        <v>7.92</v>
      </c>
      <c r="M217" s="94">
        <v>125</v>
      </c>
      <c r="N217" s="74">
        <f t="shared" si="6"/>
        <v>6.0919999999999996</v>
      </c>
      <c r="O217" s="74">
        <f t="shared" si="7"/>
        <v>172</v>
      </c>
      <c r="Q217" s="29"/>
      <c r="R217" s="29"/>
    </row>
    <row r="218" spans="1:18" ht="21">
      <c r="A218" s="69">
        <v>21902285</v>
      </c>
      <c r="B218" s="41">
        <v>3</v>
      </c>
      <c r="C218" s="45">
        <v>57</v>
      </c>
      <c r="D218" s="88">
        <v>10.243902439999999</v>
      </c>
      <c r="E218" s="44">
        <v>106</v>
      </c>
      <c r="F218" s="88">
        <v>5.416666666666667</v>
      </c>
      <c r="G218" s="43">
        <v>94</v>
      </c>
      <c r="H218" s="41">
        <v>9.74</v>
      </c>
      <c r="I218" s="42">
        <v>168</v>
      </c>
      <c r="J218" s="41">
        <v>13</v>
      </c>
      <c r="K218" s="93">
        <v>84</v>
      </c>
      <c r="L218" s="41">
        <v>9.58</v>
      </c>
      <c r="M218" s="93">
        <v>85</v>
      </c>
      <c r="N218" s="72">
        <f t="shared" si="6"/>
        <v>10.311</v>
      </c>
      <c r="O218" s="72">
        <f t="shared" si="7"/>
        <v>97</v>
      </c>
      <c r="Q218" s="29"/>
      <c r="R218" s="29"/>
    </row>
    <row r="219" spans="1:18" ht="21">
      <c r="A219" s="76">
        <v>21902373</v>
      </c>
      <c r="B219" s="47">
        <v>0</v>
      </c>
      <c r="C219" s="51">
        <v>131</v>
      </c>
      <c r="D219" s="87">
        <v>15.12195122</v>
      </c>
      <c r="E219" s="50">
        <v>33</v>
      </c>
      <c r="F219" s="87">
        <v>0</v>
      </c>
      <c r="G219" s="49">
        <v>225</v>
      </c>
      <c r="H219" s="47">
        <v>13.68</v>
      </c>
      <c r="I219" s="48">
        <v>60</v>
      </c>
      <c r="J219" s="47">
        <v>11</v>
      </c>
      <c r="K219" s="94">
        <v>123</v>
      </c>
      <c r="L219" s="47">
        <v>0</v>
      </c>
      <c r="M219" s="94">
        <v>206</v>
      </c>
      <c r="N219" s="74">
        <f t="shared" si="6"/>
        <v>6.9050000000000002</v>
      </c>
      <c r="O219" s="74">
        <f t="shared" si="7"/>
        <v>155</v>
      </c>
      <c r="Q219" s="29"/>
      <c r="R219" s="29"/>
    </row>
    <row r="220" spans="1:18" ht="21">
      <c r="A220" s="69">
        <v>21902385</v>
      </c>
      <c r="B220" s="41">
        <v>4.25</v>
      </c>
      <c r="C220" s="45">
        <v>18</v>
      </c>
      <c r="D220" s="88">
        <v>7.3170731709999997</v>
      </c>
      <c r="E220" s="44">
        <v>148</v>
      </c>
      <c r="F220" s="88">
        <v>6.25</v>
      </c>
      <c r="G220" s="43">
        <v>81</v>
      </c>
      <c r="H220" s="41">
        <v>9.4700000000000006</v>
      </c>
      <c r="I220" s="42">
        <v>175</v>
      </c>
      <c r="J220" s="41">
        <v>7</v>
      </c>
      <c r="K220" s="93">
        <v>187</v>
      </c>
      <c r="L220" s="41">
        <v>7.08</v>
      </c>
      <c r="M220" s="93">
        <v>139</v>
      </c>
      <c r="N220" s="72">
        <f t="shared" si="6"/>
        <v>7.3159999999999998</v>
      </c>
      <c r="O220" s="72">
        <f t="shared" si="7"/>
        <v>148</v>
      </c>
      <c r="Q220" s="29"/>
      <c r="R220" s="29"/>
    </row>
    <row r="221" spans="1:18" ht="21">
      <c r="A221" s="76">
        <v>21902438</v>
      </c>
      <c r="B221" s="47">
        <v>0</v>
      </c>
      <c r="C221" s="51">
        <v>131</v>
      </c>
      <c r="D221" s="87">
        <v>0</v>
      </c>
      <c r="E221" s="50">
        <v>288</v>
      </c>
      <c r="F221" s="87">
        <v>0</v>
      </c>
      <c r="G221" s="49">
        <v>225</v>
      </c>
      <c r="H221" s="47">
        <v>0</v>
      </c>
      <c r="I221" s="48">
        <v>291</v>
      </c>
      <c r="J221" s="47">
        <v>4</v>
      </c>
      <c r="K221" s="94">
        <v>232</v>
      </c>
      <c r="L221" s="47">
        <v>0</v>
      </c>
      <c r="M221" s="94">
        <v>206</v>
      </c>
      <c r="N221" s="74">
        <f t="shared" si="6"/>
        <v>1.194</v>
      </c>
      <c r="O221" s="74">
        <f t="shared" si="7"/>
        <v>296</v>
      </c>
      <c r="Q221" s="29"/>
      <c r="R221" s="29"/>
    </row>
    <row r="222" spans="1:18" ht="21">
      <c r="A222" s="69">
        <v>21902493</v>
      </c>
      <c r="B222" s="41">
        <v>0</v>
      </c>
      <c r="C222" s="45">
        <v>131</v>
      </c>
      <c r="D222" s="88">
        <v>3.902439024</v>
      </c>
      <c r="E222" s="44">
        <v>214</v>
      </c>
      <c r="F222" s="88">
        <v>0</v>
      </c>
      <c r="G222" s="43">
        <v>225</v>
      </c>
      <c r="H222" s="41">
        <v>8.42</v>
      </c>
      <c r="I222" s="42">
        <v>195</v>
      </c>
      <c r="J222" s="41">
        <v>8.5</v>
      </c>
      <c r="K222" s="93">
        <v>166</v>
      </c>
      <c r="L222" s="41">
        <v>6.25</v>
      </c>
      <c r="M222" s="93">
        <v>152</v>
      </c>
      <c r="N222" s="72">
        <f t="shared" si="6"/>
        <v>6.5339999999999998</v>
      </c>
      <c r="O222" s="72">
        <f t="shared" si="7"/>
        <v>160</v>
      </c>
      <c r="Q222" s="29"/>
      <c r="R222" s="29"/>
    </row>
    <row r="223" spans="1:18" ht="21">
      <c r="A223" s="76">
        <v>21902552</v>
      </c>
      <c r="B223" s="47">
        <v>7.25</v>
      </c>
      <c r="C223" s="51">
        <v>5</v>
      </c>
      <c r="D223" s="87">
        <v>7.3170731709999997</v>
      </c>
      <c r="E223" s="50">
        <v>148</v>
      </c>
      <c r="F223" s="87">
        <v>4.583333333333333</v>
      </c>
      <c r="G223" s="49">
        <v>114</v>
      </c>
      <c r="H223" s="47">
        <v>10.26</v>
      </c>
      <c r="I223" s="48">
        <v>156</v>
      </c>
      <c r="J223" s="47">
        <v>10</v>
      </c>
      <c r="K223" s="94">
        <v>138</v>
      </c>
      <c r="L223" s="47">
        <v>7.92</v>
      </c>
      <c r="M223" s="94">
        <v>125</v>
      </c>
      <c r="N223" s="74">
        <f t="shared" si="6"/>
        <v>8.6579999999999995</v>
      </c>
      <c r="O223" s="74">
        <f t="shared" si="7"/>
        <v>129</v>
      </c>
      <c r="Q223" s="29"/>
      <c r="R223" s="29"/>
    </row>
    <row r="224" spans="1:18" ht="21">
      <c r="A224" s="69">
        <v>21902675</v>
      </c>
      <c r="B224" s="41">
        <v>0</v>
      </c>
      <c r="C224" s="45">
        <v>131</v>
      </c>
      <c r="D224" s="88">
        <v>10.73170732</v>
      </c>
      <c r="E224" s="44">
        <v>101</v>
      </c>
      <c r="F224" s="88">
        <v>0</v>
      </c>
      <c r="G224" s="43">
        <v>225</v>
      </c>
      <c r="H224" s="41">
        <v>10.79</v>
      </c>
      <c r="I224" s="42">
        <v>141</v>
      </c>
      <c r="J224" s="41">
        <v>3.5</v>
      </c>
      <c r="K224" s="93">
        <v>251</v>
      </c>
      <c r="L224" s="41">
        <v>0</v>
      </c>
      <c r="M224" s="93">
        <v>206</v>
      </c>
      <c r="N224" s="72">
        <f t="shared" si="6"/>
        <v>3.7759999999999998</v>
      </c>
      <c r="O224" s="72">
        <f t="shared" si="7"/>
        <v>226</v>
      </c>
      <c r="Q224" s="29"/>
      <c r="R224" s="29"/>
    </row>
    <row r="225" spans="1:18" ht="21">
      <c r="A225" s="76">
        <v>21902691</v>
      </c>
      <c r="B225" s="47">
        <v>0</v>
      </c>
      <c r="C225" s="51">
        <v>131</v>
      </c>
      <c r="D225" s="87">
        <v>3.902439024</v>
      </c>
      <c r="E225" s="50">
        <v>214</v>
      </c>
      <c r="F225" s="87">
        <v>0</v>
      </c>
      <c r="G225" s="49">
        <v>225</v>
      </c>
      <c r="H225" s="47">
        <v>6.05</v>
      </c>
      <c r="I225" s="48">
        <v>244</v>
      </c>
      <c r="J225" s="47">
        <v>1.5</v>
      </c>
      <c r="K225" s="94">
        <v>289</v>
      </c>
      <c r="L225" s="47">
        <v>0</v>
      </c>
      <c r="M225" s="94">
        <v>206</v>
      </c>
      <c r="N225" s="74">
        <f t="shared" si="6"/>
        <v>1.758</v>
      </c>
      <c r="O225" s="74">
        <f t="shared" si="7"/>
        <v>288</v>
      </c>
      <c r="Q225" s="29"/>
      <c r="R225" s="29"/>
    </row>
    <row r="226" spans="1:18" ht="21">
      <c r="A226" s="69">
        <v>21902751</v>
      </c>
      <c r="B226" s="41">
        <v>2</v>
      </c>
      <c r="C226" s="45">
        <v>99</v>
      </c>
      <c r="D226" s="88">
        <v>14.87804878</v>
      </c>
      <c r="E226" s="44">
        <v>39</v>
      </c>
      <c r="F226" s="88">
        <v>7.5</v>
      </c>
      <c r="G226" s="43">
        <v>56</v>
      </c>
      <c r="H226" s="41">
        <v>14.47</v>
      </c>
      <c r="I226" s="42">
        <v>41</v>
      </c>
      <c r="J226" s="41">
        <v>14.5</v>
      </c>
      <c r="K226" s="93">
        <v>60</v>
      </c>
      <c r="L226" s="41">
        <v>10.42</v>
      </c>
      <c r="M226" s="93">
        <v>65</v>
      </c>
      <c r="N226" s="72">
        <f t="shared" si="6"/>
        <v>12.326000000000001</v>
      </c>
      <c r="O226" s="72">
        <f t="shared" si="7"/>
        <v>55</v>
      </c>
      <c r="Q226" s="29"/>
      <c r="R226" s="29"/>
    </row>
    <row r="227" spans="1:18" ht="21">
      <c r="A227" s="76">
        <v>21902825</v>
      </c>
      <c r="B227" s="47">
        <v>3</v>
      </c>
      <c r="C227" s="51">
        <v>57</v>
      </c>
      <c r="D227" s="87">
        <v>8.7804878049999999</v>
      </c>
      <c r="E227" s="50">
        <v>127</v>
      </c>
      <c r="F227" s="87">
        <v>4.583333333333333</v>
      </c>
      <c r="G227" s="49">
        <v>114</v>
      </c>
      <c r="H227" s="47">
        <v>8.16</v>
      </c>
      <c r="I227" s="48">
        <v>203</v>
      </c>
      <c r="J227" s="47">
        <v>10</v>
      </c>
      <c r="K227" s="94">
        <v>138</v>
      </c>
      <c r="L227" s="47">
        <v>7.92</v>
      </c>
      <c r="M227" s="94">
        <v>125</v>
      </c>
      <c r="N227" s="74">
        <f t="shared" si="6"/>
        <v>8.3699999999999992</v>
      </c>
      <c r="O227" s="74">
        <f t="shared" si="7"/>
        <v>133</v>
      </c>
      <c r="Q227" s="29"/>
      <c r="R227" s="29"/>
    </row>
    <row r="228" spans="1:18" ht="21">
      <c r="A228" s="69">
        <v>21902887</v>
      </c>
      <c r="B228" s="41">
        <v>3</v>
      </c>
      <c r="C228" s="45">
        <v>57</v>
      </c>
      <c r="D228" s="88">
        <v>11.70731707</v>
      </c>
      <c r="E228" s="44">
        <v>88</v>
      </c>
      <c r="F228" s="88">
        <v>5.416666666666667</v>
      </c>
      <c r="G228" s="43">
        <v>94</v>
      </c>
      <c r="H228" s="41">
        <v>14.21</v>
      </c>
      <c r="I228" s="42">
        <v>49</v>
      </c>
      <c r="J228" s="41">
        <v>13</v>
      </c>
      <c r="K228" s="93">
        <v>84</v>
      </c>
      <c r="L228" s="41">
        <v>9.58</v>
      </c>
      <c r="M228" s="93">
        <v>85</v>
      </c>
      <c r="N228" s="72">
        <f t="shared" si="6"/>
        <v>11.131</v>
      </c>
      <c r="O228" s="72">
        <f t="shared" si="7"/>
        <v>79</v>
      </c>
      <c r="Q228" s="29"/>
      <c r="R228" s="29"/>
    </row>
    <row r="229" spans="1:18" ht="21">
      <c r="A229" s="76">
        <v>21902888</v>
      </c>
      <c r="B229" s="47">
        <v>0</v>
      </c>
      <c r="C229" s="51">
        <v>131</v>
      </c>
      <c r="D229" s="87">
        <v>4.6341463410000001</v>
      </c>
      <c r="E229" s="50">
        <v>198</v>
      </c>
      <c r="F229" s="87">
        <v>5.416666666666667</v>
      </c>
      <c r="G229" s="49">
        <v>94</v>
      </c>
      <c r="H229" s="47">
        <v>8.68</v>
      </c>
      <c r="I229" s="48">
        <v>188</v>
      </c>
      <c r="J229" s="47">
        <v>10</v>
      </c>
      <c r="K229" s="94">
        <v>138</v>
      </c>
      <c r="L229" s="47">
        <v>9.58</v>
      </c>
      <c r="M229" s="94">
        <v>85</v>
      </c>
      <c r="N229" s="74">
        <f t="shared" si="6"/>
        <v>8.5820000000000007</v>
      </c>
      <c r="O229" s="74">
        <f t="shared" si="7"/>
        <v>131</v>
      </c>
      <c r="Q229" s="29"/>
      <c r="R229" s="29"/>
    </row>
    <row r="230" spans="1:18" ht="21">
      <c r="A230" s="69">
        <v>21902916</v>
      </c>
      <c r="B230" s="41">
        <v>5.5</v>
      </c>
      <c r="C230" s="45">
        <v>11</v>
      </c>
      <c r="D230" s="88">
        <v>16.585365849999999</v>
      </c>
      <c r="E230" s="44">
        <v>15</v>
      </c>
      <c r="F230" s="88">
        <v>12.083333333333334</v>
      </c>
      <c r="G230" s="43">
        <v>7</v>
      </c>
      <c r="H230" s="41">
        <v>17.89</v>
      </c>
      <c r="I230" s="42">
        <v>1</v>
      </c>
      <c r="J230" s="41">
        <v>19</v>
      </c>
      <c r="K230" s="93">
        <v>1</v>
      </c>
      <c r="L230" s="41">
        <v>12.92</v>
      </c>
      <c r="M230" s="93">
        <v>22</v>
      </c>
      <c r="N230" s="72">
        <f t="shared" si="6"/>
        <v>15.601000000000001</v>
      </c>
      <c r="O230" s="72">
        <f t="shared" si="7"/>
        <v>5</v>
      </c>
      <c r="Q230" s="29"/>
      <c r="R230" s="29"/>
    </row>
    <row r="231" spans="1:18" ht="21">
      <c r="A231" s="76">
        <v>21902919</v>
      </c>
      <c r="B231" s="47">
        <v>0</v>
      </c>
      <c r="C231" s="51">
        <v>131</v>
      </c>
      <c r="D231" s="87">
        <v>2.9268292680000001</v>
      </c>
      <c r="E231" s="50">
        <v>242</v>
      </c>
      <c r="F231" s="87">
        <v>1.6666666666666667</v>
      </c>
      <c r="G231" s="49">
        <v>209</v>
      </c>
      <c r="H231" s="47">
        <v>5.79</v>
      </c>
      <c r="I231" s="48">
        <v>249</v>
      </c>
      <c r="J231" s="47">
        <v>3.5</v>
      </c>
      <c r="K231" s="94">
        <v>251</v>
      </c>
      <c r="L231" s="47">
        <v>0</v>
      </c>
      <c r="M231" s="94">
        <v>206</v>
      </c>
      <c r="N231" s="74">
        <f t="shared" si="6"/>
        <v>2.2890000000000001</v>
      </c>
      <c r="O231" s="74">
        <f t="shared" si="7"/>
        <v>269</v>
      </c>
      <c r="Q231" s="29"/>
      <c r="R231" s="29"/>
    </row>
    <row r="232" spans="1:18" ht="21">
      <c r="A232" s="69">
        <v>21903072</v>
      </c>
      <c r="B232" s="41">
        <v>2.5</v>
      </c>
      <c r="C232" s="45">
        <v>79</v>
      </c>
      <c r="D232" s="88">
        <v>11.2195122</v>
      </c>
      <c r="E232" s="44">
        <v>95</v>
      </c>
      <c r="F232" s="88">
        <v>4.166666666666667</v>
      </c>
      <c r="G232" s="43">
        <v>129</v>
      </c>
      <c r="H232" s="41">
        <v>11.32</v>
      </c>
      <c r="I232" s="42">
        <v>129</v>
      </c>
      <c r="J232" s="41">
        <v>9.5</v>
      </c>
      <c r="K232" s="93">
        <v>152</v>
      </c>
      <c r="L232" s="41">
        <v>9.17</v>
      </c>
      <c r="M232" s="93">
        <v>98</v>
      </c>
      <c r="N232" s="72">
        <f t="shared" si="6"/>
        <v>9.3800000000000008</v>
      </c>
      <c r="O232" s="72">
        <f t="shared" si="7"/>
        <v>119</v>
      </c>
      <c r="Q232" s="29"/>
      <c r="R232" s="29"/>
    </row>
    <row r="233" spans="1:18" ht="21">
      <c r="A233" s="76">
        <v>21903095</v>
      </c>
      <c r="B233" s="47">
        <v>0</v>
      </c>
      <c r="C233" s="51">
        <v>131</v>
      </c>
      <c r="D233" s="87">
        <v>0.9756097561</v>
      </c>
      <c r="E233" s="50">
        <v>285</v>
      </c>
      <c r="F233" s="87">
        <v>3.3333333333333335</v>
      </c>
      <c r="G233" s="49">
        <v>153</v>
      </c>
      <c r="H233" s="47">
        <v>5.79</v>
      </c>
      <c r="I233" s="48">
        <v>249</v>
      </c>
      <c r="J233" s="47">
        <v>9.5</v>
      </c>
      <c r="K233" s="94">
        <v>152</v>
      </c>
      <c r="L233" s="47">
        <v>2.92</v>
      </c>
      <c r="M233" s="94">
        <v>193</v>
      </c>
      <c r="N233" s="74">
        <f t="shared" si="6"/>
        <v>5.0410000000000004</v>
      </c>
      <c r="O233" s="74">
        <f t="shared" si="7"/>
        <v>190</v>
      </c>
      <c r="Q233" s="29"/>
      <c r="R233" s="29"/>
    </row>
    <row r="234" spans="1:18" ht="21">
      <c r="A234" s="69">
        <v>21903118</v>
      </c>
      <c r="B234" s="41">
        <v>0</v>
      </c>
      <c r="C234" s="45">
        <v>131</v>
      </c>
      <c r="D234" s="88">
        <v>17.56097561</v>
      </c>
      <c r="E234" s="44">
        <v>7</v>
      </c>
      <c r="F234" s="88">
        <v>12.083333333333334</v>
      </c>
      <c r="G234" s="43">
        <v>7</v>
      </c>
      <c r="H234" s="41">
        <v>16.579999999999998</v>
      </c>
      <c r="I234" s="42">
        <v>4</v>
      </c>
      <c r="J234" s="41">
        <v>17</v>
      </c>
      <c r="K234" s="93">
        <v>14</v>
      </c>
      <c r="L234" s="41">
        <v>15.42</v>
      </c>
      <c r="M234" s="93">
        <v>3</v>
      </c>
      <c r="N234" s="72">
        <f t="shared" si="6"/>
        <v>15.679</v>
      </c>
      <c r="O234" s="72">
        <f t="shared" si="7"/>
        <v>3</v>
      </c>
      <c r="Q234" s="29"/>
      <c r="R234" s="29"/>
    </row>
    <row r="235" spans="1:18" ht="21">
      <c r="A235" s="76">
        <v>21903132</v>
      </c>
      <c r="B235" s="47">
        <v>2</v>
      </c>
      <c r="C235" s="51">
        <v>99</v>
      </c>
      <c r="D235" s="87">
        <v>0</v>
      </c>
      <c r="E235" s="50">
        <v>288</v>
      </c>
      <c r="F235" s="87">
        <v>0.83333333333333337</v>
      </c>
      <c r="G235" s="49">
        <v>221</v>
      </c>
      <c r="H235" s="47">
        <v>2.37</v>
      </c>
      <c r="I235" s="48">
        <v>289</v>
      </c>
      <c r="J235" s="47">
        <v>1</v>
      </c>
      <c r="K235" s="94">
        <v>297</v>
      </c>
      <c r="L235" s="47">
        <v>3.75</v>
      </c>
      <c r="M235" s="94">
        <v>185</v>
      </c>
      <c r="N235" s="74">
        <f t="shared" si="6"/>
        <v>2.149</v>
      </c>
      <c r="O235" s="74">
        <f t="shared" si="7"/>
        <v>272</v>
      </c>
      <c r="Q235" s="29"/>
      <c r="R235" s="29"/>
    </row>
    <row r="236" spans="1:18" ht="21">
      <c r="A236" s="69">
        <v>21903178</v>
      </c>
      <c r="B236" s="41">
        <v>3.25</v>
      </c>
      <c r="C236" s="45">
        <v>46</v>
      </c>
      <c r="D236" s="88">
        <v>11.2195122</v>
      </c>
      <c r="E236" s="44">
        <v>95</v>
      </c>
      <c r="F236" s="88">
        <v>4.583333333333333</v>
      </c>
      <c r="G236" s="43">
        <v>114</v>
      </c>
      <c r="H236" s="41">
        <v>16.05</v>
      </c>
      <c r="I236" s="42">
        <v>12</v>
      </c>
      <c r="J236" s="41">
        <v>14.5</v>
      </c>
      <c r="K236" s="93">
        <v>60</v>
      </c>
      <c r="L236" s="41">
        <v>11.67</v>
      </c>
      <c r="M236" s="93">
        <v>43</v>
      </c>
      <c r="N236" s="72">
        <f t="shared" si="6"/>
        <v>12.553000000000001</v>
      </c>
      <c r="O236" s="72">
        <f t="shared" si="7"/>
        <v>51</v>
      </c>
      <c r="Q236" s="29"/>
      <c r="R236" s="29"/>
    </row>
    <row r="237" spans="1:18" ht="21">
      <c r="A237" s="76">
        <v>21903180</v>
      </c>
      <c r="B237" s="47">
        <v>2.75</v>
      </c>
      <c r="C237" s="51">
        <v>73</v>
      </c>
      <c r="D237" s="87">
        <v>9.5121951219999996</v>
      </c>
      <c r="E237" s="50">
        <v>114</v>
      </c>
      <c r="F237" s="87">
        <v>6.666666666666667</v>
      </c>
      <c r="G237" s="49">
        <v>67</v>
      </c>
      <c r="H237" s="47">
        <v>11.84</v>
      </c>
      <c r="I237" s="48">
        <v>115</v>
      </c>
      <c r="J237" s="47">
        <v>10</v>
      </c>
      <c r="K237" s="94">
        <v>138</v>
      </c>
      <c r="L237" s="47">
        <v>11.25</v>
      </c>
      <c r="M237" s="94">
        <v>48</v>
      </c>
      <c r="N237" s="74">
        <f t="shared" si="6"/>
        <v>10.324</v>
      </c>
      <c r="O237" s="74">
        <f t="shared" si="7"/>
        <v>96</v>
      </c>
      <c r="Q237" s="29"/>
      <c r="R237" s="29"/>
    </row>
    <row r="238" spans="1:18" ht="21">
      <c r="A238" s="69">
        <v>21903286</v>
      </c>
      <c r="B238" s="41">
        <v>0</v>
      </c>
      <c r="C238" s="45">
        <v>131</v>
      </c>
      <c r="D238" s="88">
        <v>3.902439024</v>
      </c>
      <c r="E238" s="44">
        <v>214</v>
      </c>
      <c r="F238" s="88">
        <v>3.3333333333333335</v>
      </c>
      <c r="G238" s="43">
        <v>153</v>
      </c>
      <c r="H238" s="41">
        <v>5.53</v>
      </c>
      <c r="I238" s="42">
        <v>257</v>
      </c>
      <c r="J238" s="41">
        <v>1</v>
      </c>
      <c r="K238" s="93">
        <v>297</v>
      </c>
      <c r="L238" s="41">
        <v>0</v>
      </c>
      <c r="M238" s="93">
        <v>206</v>
      </c>
      <c r="N238" s="72">
        <f t="shared" si="6"/>
        <v>1.681</v>
      </c>
      <c r="O238" s="72">
        <f t="shared" si="7"/>
        <v>291</v>
      </c>
      <c r="Q238" s="29"/>
      <c r="R238" s="29"/>
    </row>
    <row r="239" spans="1:18" ht="21">
      <c r="A239" s="76">
        <v>21903452</v>
      </c>
      <c r="B239" s="47">
        <v>0</v>
      </c>
      <c r="C239" s="51">
        <v>131</v>
      </c>
      <c r="D239" s="87">
        <v>2.9268292680000001</v>
      </c>
      <c r="E239" s="50">
        <v>242</v>
      </c>
      <c r="F239" s="87">
        <v>0</v>
      </c>
      <c r="G239" s="49">
        <v>225</v>
      </c>
      <c r="H239" s="47">
        <v>6.05</v>
      </c>
      <c r="I239" s="48">
        <v>244</v>
      </c>
      <c r="J239" s="47">
        <v>4</v>
      </c>
      <c r="K239" s="94">
        <v>232</v>
      </c>
      <c r="L239" s="47">
        <v>0</v>
      </c>
      <c r="M239" s="94">
        <v>206</v>
      </c>
      <c r="N239" s="74">
        <f t="shared" si="6"/>
        <v>2.403</v>
      </c>
      <c r="O239" s="74">
        <f t="shared" si="7"/>
        <v>266</v>
      </c>
      <c r="Q239" s="29"/>
      <c r="R239" s="29"/>
    </row>
    <row r="240" spans="1:18" ht="21">
      <c r="A240" s="69">
        <v>21903463</v>
      </c>
      <c r="B240" s="41">
        <v>3.75</v>
      </c>
      <c r="C240" s="45">
        <v>26</v>
      </c>
      <c r="D240" s="88">
        <v>4.8780487800000003</v>
      </c>
      <c r="E240" s="44">
        <v>189</v>
      </c>
      <c r="F240" s="88">
        <v>5.833333333333333</v>
      </c>
      <c r="G240" s="43">
        <v>87</v>
      </c>
      <c r="H240" s="41">
        <v>7.11</v>
      </c>
      <c r="I240" s="42">
        <v>220</v>
      </c>
      <c r="J240" s="41">
        <v>3</v>
      </c>
      <c r="K240" s="93">
        <v>265</v>
      </c>
      <c r="L240" s="41">
        <v>6.67</v>
      </c>
      <c r="M240" s="93">
        <v>146</v>
      </c>
      <c r="N240" s="72">
        <f t="shared" si="6"/>
        <v>5.3280000000000003</v>
      </c>
      <c r="O240" s="72">
        <f t="shared" si="7"/>
        <v>182</v>
      </c>
      <c r="Q240" s="29"/>
      <c r="R240" s="29"/>
    </row>
    <row r="241" spans="1:18" ht="21">
      <c r="A241" s="76">
        <v>21903496</v>
      </c>
      <c r="B241" s="47">
        <v>0</v>
      </c>
      <c r="C241" s="51">
        <v>131</v>
      </c>
      <c r="D241" s="87">
        <v>2.6829268289999999</v>
      </c>
      <c r="E241" s="50">
        <v>252</v>
      </c>
      <c r="F241" s="87">
        <v>0</v>
      </c>
      <c r="G241" s="49">
        <v>225</v>
      </c>
      <c r="H241" s="47">
        <v>2.11</v>
      </c>
      <c r="I241" s="48">
        <v>290</v>
      </c>
      <c r="J241" s="47">
        <v>3</v>
      </c>
      <c r="K241" s="94">
        <v>265</v>
      </c>
      <c r="L241" s="47">
        <v>0</v>
      </c>
      <c r="M241" s="94">
        <v>206</v>
      </c>
      <c r="N241" s="74">
        <f t="shared" si="6"/>
        <v>1.4910000000000001</v>
      </c>
      <c r="O241" s="74">
        <f t="shared" si="7"/>
        <v>294</v>
      </c>
      <c r="Q241" s="29"/>
      <c r="R241" s="29"/>
    </row>
    <row r="242" spans="1:18" ht="21">
      <c r="A242" s="69">
        <v>21903639</v>
      </c>
      <c r="B242" s="41">
        <v>3.25</v>
      </c>
      <c r="C242" s="45">
        <v>46</v>
      </c>
      <c r="D242" s="88">
        <v>7.0731707320000003</v>
      </c>
      <c r="E242" s="44">
        <v>154</v>
      </c>
      <c r="F242" s="88">
        <v>3.3333333333333335</v>
      </c>
      <c r="G242" s="43">
        <v>153</v>
      </c>
      <c r="H242" s="41">
        <v>8.68</v>
      </c>
      <c r="I242" s="42">
        <v>188</v>
      </c>
      <c r="J242" s="41">
        <v>9.5</v>
      </c>
      <c r="K242" s="93">
        <v>152</v>
      </c>
      <c r="L242" s="41">
        <v>2.92</v>
      </c>
      <c r="M242" s="93">
        <v>193</v>
      </c>
      <c r="N242" s="72">
        <f t="shared" si="6"/>
        <v>6.2060000000000004</v>
      </c>
      <c r="O242" s="72">
        <f t="shared" si="7"/>
        <v>169</v>
      </c>
      <c r="Q242" s="29"/>
      <c r="R242" s="29"/>
    </row>
    <row r="243" spans="1:18" ht="21">
      <c r="A243" s="76">
        <v>21903733</v>
      </c>
      <c r="B243" s="47">
        <v>3.75</v>
      </c>
      <c r="C243" s="51">
        <v>26</v>
      </c>
      <c r="D243" s="87">
        <v>2.9268292680000001</v>
      </c>
      <c r="E243" s="50">
        <v>242</v>
      </c>
      <c r="F243" s="87">
        <v>2.5</v>
      </c>
      <c r="G243" s="49">
        <v>189</v>
      </c>
      <c r="H243" s="47">
        <v>6.84</v>
      </c>
      <c r="I243" s="48">
        <v>226</v>
      </c>
      <c r="J243" s="47">
        <v>3.5</v>
      </c>
      <c r="K243" s="94">
        <v>251</v>
      </c>
      <c r="L243" s="47">
        <v>5.42</v>
      </c>
      <c r="M243" s="94">
        <v>166</v>
      </c>
      <c r="N243" s="74">
        <f t="shared" si="6"/>
        <v>4.6180000000000003</v>
      </c>
      <c r="O243" s="74">
        <f t="shared" si="7"/>
        <v>205</v>
      </c>
      <c r="Q243" s="29"/>
      <c r="R243" s="29"/>
    </row>
    <row r="244" spans="1:18" ht="21">
      <c r="A244" s="69">
        <v>21903772</v>
      </c>
      <c r="B244" s="41">
        <v>0</v>
      </c>
      <c r="C244" s="45">
        <v>131</v>
      </c>
      <c r="D244" s="88">
        <v>2.4390243900000002</v>
      </c>
      <c r="E244" s="44">
        <v>260</v>
      </c>
      <c r="F244" s="88">
        <v>5.833333333333333</v>
      </c>
      <c r="G244" s="43">
        <v>87</v>
      </c>
      <c r="H244" s="41">
        <v>4.74</v>
      </c>
      <c r="I244" s="42">
        <v>267</v>
      </c>
      <c r="J244" s="41">
        <v>3.5</v>
      </c>
      <c r="K244" s="93">
        <v>251</v>
      </c>
      <c r="L244" s="41">
        <v>0</v>
      </c>
      <c r="M244" s="93">
        <v>206</v>
      </c>
      <c r="N244" s="72">
        <f t="shared" si="6"/>
        <v>2.2679999999999998</v>
      </c>
      <c r="O244" s="72">
        <f t="shared" si="7"/>
        <v>270</v>
      </c>
      <c r="Q244" s="29"/>
      <c r="R244" s="29"/>
    </row>
    <row r="245" spans="1:18" ht="21">
      <c r="A245" s="76">
        <v>21903884</v>
      </c>
      <c r="B245" s="47">
        <v>0</v>
      </c>
      <c r="C245" s="51">
        <v>131</v>
      </c>
      <c r="D245" s="87">
        <v>6.8292682930000002</v>
      </c>
      <c r="E245" s="50">
        <v>159</v>
      </c>
      <c r="F245" s="87">
        <v>0</v>
      </c>
      <c r="G245" s="49">
        <v>225</v>
      </c>
      <c r="H245" s="47">
        <v>11.32</v>
      </c>
      <c r="I245" s="48">
        <v>129</v>
      </c>
      <c r="J245" s="47">
        <v>6</v>
      </c>
      <c r="K245" s="94">
        <v>206</v>
      </c>
      <c r="L245" s="47">
        <v>0</v>
      </c>
      <c r="M245" s="94">
        <v>206</v>
      </c>
      <c r="N245" s="74">
        <f t="shared" si="6"/>
        <v>4.194</v>
      </c>
      <c r="O245" s="74">
        <f t="shared" si="7"/>
        <v>218</v>
      </c>
      <c r="Q245" s="29"/>
      <c r="R245" s="29"/>
    </row>
    <row r="246" spans="1:18" ht="21">
      <c r="A246" s="69">
        <v>21904319</v>
      </c>
      <c r="B246" s="41">
        <v>0</v>
      </c>
      <c r="C246" s="45">
        <v>131</v>
      </c>
      <c r="D246" s="88">
        <v>2.195121951</v>
      </c>
      <c r="E246" s="44">
        <v>266</v>
      </c>
      <c r="F246" s="88">
        <v>0</v>
      </c>
      <c r="G246" s="43">
        <v>225</v>
      </c>
      <c r="H246" s="41">
        <v>9.2100000000000009</v>
      </c>
      <c r="I246" s="42">
        <v>179</v>
      </c>
      <c r="J246" s="41">
        <v>3</v>
      </c>
      <c r="K246" s="93">
        <v>265</v>
      </c>
      <c r="L246" s="41">
        <v>0</v>
      </c>
      <c r="M246" s="93">
        <v>206</v>
      </c>
      <c r="N246" s="72">
        <f t="shared" si="6"/>
        <v>2.4990000000000001</v>
      </c>
      <c r="O246" s="72">
        <f t="shared" si="7"/>
        <v>265</v>
      </c>
      <c r="Q246" s="29"/>
      <c r="R246" s="29"/>
    </row>
    <row r="247" spans="1:18" ht="21">
      <c r="A247" s="76">
        <v>21904461</v>
      </c>
      <c r="B247" s="47">
        <v>2.25</v>
      </c>
      <c r="C247" s="51">
        <v>92</v>
      </c>
      <c r="D247" s="87">
        <v>11.463414630000001</v>
      </c>
      <c r="E247" s="50">
        <v>91</v>
      </c>
      <c r="F247" s="87">
        <v>5.416666666666667</v>
      </c>
      <c r="G247" s="49">
        <v>94</v>
      </c>
      <c r="H247" s="47">
        <v>13.68</v>
      </c>
      <c r="I247" s="48">
        <v>60</v>
      </c>
      <c r="J247" s="47">
        <v>18</v>
      </c>
      <c r="K247" s="94">
        <v>5</v>
      </c>
      <c r="L247" s="47">
        <v>11.67</v>
      </c>
      <c r="M247" s="94">
        <v>43</v>
      </c>
      <c r="N247" s="74">
        <f t="shared" si="6"/>
        <v>13.276999999999999</v>
      </c>
      <c r="O247" s="74">
        <f t="shared" si="7"/>
        <v>36</v>
      </c>
      <c r="Q247" s="29"/>
      <c r="R247" s="29"/>
    </row>
    <row r="248" spans="1:18" ht="21">
      <c r="A248" s="69">
        <v>21904513</v>
      </c>
      <c r="B248" s="41">
        <v>2.75</v>
      </c>
      <c r="C248" s="45">
        <v>73</v>
      </c>
      <c r="D248" s="88">
        <v>0</v>
      </c>
      <c r="E248" s="44">
        <v>288</v>
      </c>
      <c r="F248" s="88">
        <v>0</v>
      </c>
      <c r="G248" s="43">
        <v>225</v>
      </c>
      <c r="H248" s="41">
        <v>0</v>
      </c>
      <c r="I248" s="42">
        <v>291</v>
      </c>
      <c r="J248" s="41">
        <v>3.5</v>
      </c>
      <c r="K248" s="93">
        <v>251</v>
      </c>
      <c r="L248" s="41">
        <v>4.58</v>
      </c>
      <c r="M248" s="93">
        <v>176</v>
      </c>
      <c r="N248" s="72">
        <f t="shared" si="6"/>
        <v>2.8359999999999999</v>
      </c>
      <c r="O248" s="72">
        <f t="shared" si="7"/>
        <v>261</v>
      </c>
      <c r="Q248" s="29"/>
      <c r="R248" s="29"/>
    </row>
    <row r="249" spans="1:18" ht="21">
      <c r="A249" s="76">
        <v>21904599</v>
      </c>
      <c r="B249" s="47">
        <v>0</v>
      </c>
      <c r="C249" s="51">
        <v>131</v>
      </c>
      <c r="D249" s="87">
        <v>6.3414634149999998</v>
      </c>
      <c r="E249" s="50">
        <v>168</v>
      </c>
      <c r="F249" s="87">
        <v>0</v>
      </c>
      <c r="G249" s="49">
        <v>225</v>
      </c>
      <c r="H249" s="47">
        <v>8.16</v>
      </c>
      <c r="I249" s="48">
        <v>203</v>
      </c>
      <c r="J249" s="47">
        <v>4.5</v>
      </c>
      <c r="K249" s="94">
        <v>225</v>
      </c>
      <c r="L249" s="47">
        <v>3.33</v>
      </c>
      <c r="M249" s="94">
        <v>189</v>
      </c>
      <c r="N249" s="74">
        <f t="shared" si="6"/>
        <v>4.4660000000000002</v>
      </c>
      <c r="O249" s="74">
        <f t="shared" si="7"/>
        <v>207</v>
      </c>
      <c r="Q249" s="29"/>
      <c r="R249" s="29"/>
    </row>
    <row r="250" spans="1:18" ht="21">
      <c r="A250" s="69">
        <v>21904656</v>
      </c>
      <c r="B250" s="41">
        <v>4.5</v>
      </c>
      <c r="C250" s="45">
        <v>14</v>
      </c>
      <c r="D250" s="88">
        <v>8.7804878049999999</v>
      </c>
      <c r="E250" s="44">
        <v>127</v>
      </c>
      <c r="F250" s="88">
        <v>3.3333333333333335</v>
      </c>
      <c r="G250" s="43">
        <v>153</v>
      </c>
      <c r="H250" s="41">
        <v>10</v>
      </c>
      <c r="I250" s="42">
        <v>161</v>
      </c>
      <c r="J250" s="41">
        <v>6.5</v>
      </c>
      <c r="K250" s="93">
        <v>197</v>
      </c>
      <c r="L250" s="41">
        <v>7.08</v>
      </c>
      <c r="M250" s="93">
        <v>139</v>
      </c>
      <c r="N250" s="72">
        <f t="shared" si="6"/>
        <v>7.2759999999999998</v>
      </c>
      <c r="O250" s="72">
        <f t="shared" si="7"/>
        <v>150</v>
      </c>
      <c r="Q250" s="29"/>
      <c r="R250" s="29"/>
    </row>
    <row r="251" spans="1:18" ht="21">
      <c r="A251" s="76">
        <v>21904715</v>
      </c>
      <c r="B251" s="47">
        <v>4</v>
      </c>
      <c r="C251" s="51">
        <v>22</v>
      </c>
      <c r="D251" s="87">
        <v>3.902439024</v>
      </c>
      <c r="E251" s="50">
        <v>214</v>
      </c>
      <c r="F251" s="87">
        <v>4.166666666666667</v>
      </c>
      <c r="G251" s="49">
        <v>129</v>
      </c>
      <c r="H251" s="47">
        <v>6.58</v>
      </c>
      <c r="I251" s="48">
        <v>232</v>
      </c>
      <c r="J251" s="47">
        <v>4</v>
      </c>
      <c r="K251" s="94">
        <v>232</v>
      </c>
      <c r="L251" s="47">
        <v>2.08</v>
      </c>
      <c r="M251" s="94">
        <v>204</v>
      </c>
      <c r="N251" s="74">
        <f t="shared" si="6"/>
        <v>3.6659999999999999</v>
      </c>
      <c r="O251" s="74">
        <f t="shared" si="7"/>
        <v>229</v>
      </c>
      <c r="Q251" s="29"/>
      <c r="R251" s="29"/>
    </row>
    <row r="252" spans="1:18" ht="21">
      <c r="A252" s="69">
        <v>21904749</v>
      </c>
      <c r="B252" s="41">
        <v>0</v>
      </c>
      <c r="C252" s="45">
        <v>131</v>
      </c>
      <c r="D252" s="88">
        <v>2.9268292680000001</v>
      </c>
      <c r="E252" s="44">
        <v>242</v>
      </c>
      <c r="F252" s="88">
        <v>2.5</v>
      </c>
      <c r="G252" s="43">
        <v>189</v>
      </c>
      <c r="H252" s="41">
        <v>11.58</v>
      </c>
      <c r="I252" s="42">
        <v>125</v>
      </c>
      <c r="J252" s="41">
        <v>4.5</v>
      </c>
      <c r="K252" s="93">
        <v>225</v>
      </c>
      <c r="L252" s="41">
        <v>0</v>
      </c>
      <c r="M252" s="93">
        <v>206</v>
      </c>
      <c r="N252" s="72">
        <f t="shared" si="6"/>
        <v>3.4889999999999999</v>
      </c>
      <c r="O252" s="72">
        <f t="shared" si="7"/>
        <v>234</v>
      </c>
      <c r="Q252" s="29"/>
      <c r="R252" s="29"/>
    </row>
    <row r="253" spans="1:18" ht="21">
      <c r="A253" s="76">
        <v>21904977</v>
      </c>
      <c r="B253" s="47">
        <v>2.5</v>
      </c>
      <c r="C253" s="51">
        <v>79</v>
      </c>
      <c r="D253" s="87">
        <v>11.70731707</v>
      </c>
      <c r="E253" s="50">
        <v>88</v>
      </c>
      <c r="F253" s="87">
        <v>12.5</v>
      </c>
      <c r="G253" s="49">
        <v>5</v>
      </c>
      <c r="H253" s="47">
        <v>15.79</v>
      </c>
      <c r="I253" s="48">
        <v>16</v>
      </c>
      <c r="J253" s="47">
        <v>12.5</v>
      </c>
      <c r="K253" s="94">
        <v>95</v>
      </c>
      <c r="L253" s="47">
        <v>10.83</v>
      </c>
      <c r="M253" s="94">
        <v>59</v>
      </c>
      <c r="N253" s="74">
        <f t="shared" si="6"/>
        <v>11.987</v>
      </c>
      <c r="O253" s="74">
        <f t="shared" si="7"/>
        <v>63</v>
      </c>
      <c r="Q253" s="29"/>
      <c r="R253" s="29"/>
    </row>
    <row r="254" spans="1:18" ht="21">
      <c r="A254" s="69">
        <v>21905003</v>
      </c>
      <c r="B254" s="41">
        <v>4.5</v>
      </c>
      <c r="C254" s="45">
        <v>14</v>
      </c>
      <c r="D254" s="88">
        <v>14.87804878</v>
      </c>
      <c r="E254" s="44">
        <v>39</v>
      </c>
      <c r="F254" s="88">
        <v>10.833333333333334</v>
      </c>
      <c r="G254" s="43">
        <v>18</v>
      </c>
      <c r="H254" s="41">
        <v>13.68</v>
      </c>
      <c r="I254" s="42">
        <v>60</v>
      </c>
      <c r="J254" s="41">
        <v>15</v>
      </c>
      <c r="K254" s="93">
        <v>47</v>
      </c>
      <c r="L254" s="41">
        <v>10.83</v>
      </c>
      <c r="M254" s="93">
        <v>59</v>
      </c>
      <c r="N254" s="72">
        <f t="shared" si="6"/>
        <v>12.734</v>
      </c>
      <c r="O254" s="72">
        <f t="shared" si="7"/>
        <v>48</v>
      </c>
      <c r="Q254" s="29"/>
      <c r="R254" s="29"/>
    </row>
    <row r="255" spans="1:18" ht="21">
      <c r="A255" s="76">
        <v>21905164</v>
      </c>
      <c r="B255" s="47">
        <v>0</v>
      </c>
      <c r="C255" s="51">
        <v>131</v>
      </c>
      <c r="D255" s="87">
        <v>4.3902439019999999</v>
      </c>
      <c r="E255" s="50">
        <v>203</v>
      </c>
      <c r="F255" s="87">
        <v>0</v>
      </c>
      <c r="G255" s="49">
        <v>225</v>
      </c>
      <c r="H255" s="47">
        <v>7.63</v>
      </c>
      <c r="I255" s="48">
        <v>214</v>
      </c>
      <c r="J255" s="47">
        <v>1.5</v>
      </c>
      <c r="K255" s="94">
        <v>289</v>
      </c>
      <c r="L255" s="47">
        <v>0</v>
      </c>
      <c r="M255" s="94">
        <v>206</v>
      </c>
      <c r="N255" s="74">
        <f t="shared" si="6"/>
        <v>2.0449999999999999</v>
      </c>
      <c r="O255" s="74">
        <f t="shared" si="7"/>
        <v>278</v>
      </c>
      <c r="Q255" s="29"/>
      <c r="R255" s="29"/>
    </row>
    <row r="256" spans="1:18" ht="21">
      <c r="A256" s="69">
        <v>21905264</v>
      </c>
      <c r="B256" s="41">
        <v>3.25</v>
      </c>
      <c r="C256" s="45">
        <v>46</v>
      </c>
      <c r="D256" s="88">
        <v>2.6829268289999999</v>
      </c>
      <c r="E256" s="44">
        <v>252</v>
      </c>
      <c r="F256" s="88">
        <v>2.9166666666666665</v>
      </c>
      <c r="G256" s="43">
        <v>170</v>
      </c>
      <c r="H256" s="41">
        <v>4.21</v>
      </c>
      <c r="I256" s="42">
        <v>275</v>
      </c>
      <c r="J256" s="41">
        <v>2.5</v>
      </c>
      <c r="K256" s="93">
        <v>279</v>
      </c>
      <c r="L256" s="41">
        <v>4.17</v>
      </c>
      <c r="M256" s="93">
        <v>178</v>
      </c>
      <c r="N256" s="72">
        <f t="shared" si="6"/>
        <v>3.4390000000000001</v>
      </c>
      <c r="O256" s="72">
        <f t="shared" si="7"/>
        <v>236</v>
      </c>
      <c r="Q256" s="29"/>
      <c r="R256" s="29"/>
    </row>
    <row r="257" spans="1:18" ht="21">
      <c r="A257" s="76">
        <v>21905327</v>
      </c>
      <c r="B257" s="47">
        <v>0</v>
      </c>
      <c r="C257" s="51">
        <v>131</v>
      </c>
      <c r="D257" s="87">
        <v>0</v>
      </c>
      <c r="E257" s="50">
        <v>288</v>
      </c>
      <c r="F257" s="87">
        <v>2.5</v>
      </c>
      <c r="G257" s="49">
        <v>189</v>
      </c>
      <c r="H257" s="47">
        <v>5.79</v>
      </c>
      <c r="I257" s="48">
        <v>249</v>
      </c>
      <c r="J257" s="47">
        <v>5.5</v>
      </c>
      <c r="K257" s="94">
        <v>209</v>
      </c>
      <c r="L257" s="47">
        <v>2.92</v>
      </c>
      <c r="M257" s="94">
        <v>193</v>
      </c>
      <c r="N257" s="74">
        <f t="shared" si="6"/>
        <v>3.7069999999999999</v>
      </c>
      <c r="O257" s="74">
        <f t="shared" si="7"/>
        <v>227</v>
      </c>
      <c r="Q257" s="29"/>
      <c r="R257" s="29"/>
    </row>
    <row r="258" spans="1:18" ht="21">
      <c r="A258" s="69">
        <v>21905339</v>
      </c>
      <c r="B258" s="41">
        <v>2.5</v>
      </c>
      <c r="C258" s="45">
        <v>79</v>
      </c>
      <c r="D258" s="88">
        <v>12.68292683</v>
      </c>
      <c r="E258" s="44">
        <v>72</v>
      </c>
      <c r="F258" s="88">
        <v>4.166666666666667</v>
      </c>
      <c r="G258" s="43">
        <v>129</v>
      </c>
      <c r="H258" s="41">
        <v>12.37</v>
      </c>
      <c r="I258" s="42">
        <v>98</v>
      </c>
      <c r="J258" s="41">
        <v>16.5</v>
      </c>
      <c r="K258" s="93">
        <v>17</v>
      </c>
      <c r="L258" s="41">
        <v>9.58</v>
      </c>
      <c r="M258" s="93">
        <v>85</v>
      </c>
      <c r="N258" s="72">
        <f t="shared" si="6"/>
        <v>11.933</v>
      </c>
      <c r="O258" s="72">
        <f t="shared" si="7"/>
        <v>65</v>
      </c>
      <c r="Q258" s="29"/>
      <c r="R258" s="29"/>
    </row>
    <row r="259" spans="1:18" ht="21">
      <c r="A259" s="76">
        <v>21905342</v>
      </c>
      <c r="B259" s="47">
        <v>0</v>
      </c>
      <c r="C259" s="51">
        <v>131</v>
      </c>
      <c r="D259" s="87">
        <v>12.926829270000001</v>
      </c>
      <c r="E259" s="50">
        <v>68</v>
      </c>
      <c r="F259" s="87">
        <v>0</v>
      </c>
      <c r="G259" s="49">
        <v>225</v>
      </c>
      <c r="H259" s="47">
        <v>12.37</v>
      </c>
      <c r="I259" s="48">
        <v>98</v>
      </c>
      <c r="J259" s="47">
        <v>13.5</v>
      </c>
      <c r="K259" s="94">
        <v>74</v>
      </c>
      <c r="L259" s="47">
        <v>11.67</v>
      </c>
      <c r="M259" s="94">
        <v>43</v>
      </c>
      <c r="N259" s="74">
        <f t="shared" si="6"/>
        <v>11.581</v>
      </c>
      <c r="O259" s="74">
        <f t="shared" si="7"/>
        <v>71</v>
      </c>
      <c r="Q259" s="29"/>
      <c r="R259" s="29"/>
    </row>
    <row r="260" spans="1:18" ht="21">
      <c r="A260" s="69">
        <v>21905427</v>
      </c>
      <c r="B260" s="41">
        <v>0</v>
      </c>
      <c r="C260" s="45">
        <v>131</v>
      </c>
      <c r="D260" s="88">
        <v>3.6585365849999998</v>
      </c>
      <c r="E260" s="44">
        <v>223</v>
      </c>
      <c r="F260" s="88">
        <v>0.83333333333333337</v>
      </c>
      <c r="G260" s="43">
        <v>221</v>
      </c>
      <c r="H260" s="41">
        <v>10.26</v>
      </c>
      <c r="I260" s="42">
        <v>156</v>
      </c>
      <c r="J260" s="41">
        <v>4</v>
      </c>
      <c r="K260" s="93">
        <v>232</v>
      </c>
      <c r="L260" s="41">
        <v>0</v>
      </c>
      <c r="M260" s="93">
        <v>206</v>
      </c>
      <c r="N260" s="72">
        <f t="shared" ref="N260:N303" si="8">ROUND((B260*R$4+D260*R$5+F260*R$6+H260*R$7+J260*R$8+L260*R$9)/6.7,3)</f>
        <v>3.145</v>
      </c>
      <c r="O260" s="72">
        <f t="shared" ref="O260:O303" si="9">RANK(N260,N$3:N$600,0)</f>
        <v>250</v>
      </c>
      <c r="Q260" s="29"/>
      <c r="R260" s="29"/>
    </row>
    <row r="261" spans="1:18" ht="21">
      <c r="A261" s="76">
        <v>21905471</v>
      </c>
      <c r="B261" s="47">
        <v>2</v>
      </c>
      <c r="C261" s="51">
        <v>99</v>
      </c>
      <c r="D261" s="87">
        <v>4.3902439019999999</v>
      </c>
      <c r="E261" s="50">
        <v>203</v>
      </c>
      <c r="F261" s="87">
        <v>2.9166666666666665</v>
      </c>
      <c r="G261" s="49">
        <v>170</v>
      </c>
      <c r="H261" s="47">
        <v>7.89</v>
      </c>
      <c r="I261" s="48">
        <v>207</v>
      </c>
      <c r="J261" s="47">
        <v>10</v>
      </c>
      <c r="K261" s="94">
        <v>138</v>
      </c>
      <c r="L261" s="47">
        <v>5.42</v>
      </c>
      <c r="M261" s="94">
        <v>166</v>
      </c>
      <c r="N261" s="74">
        <f t="shared" si="8"/>
        <v>6.8339999999999996</v>
      </c>
      <c r="O261" s="74">
        <f t="shared" si="9"/>
        <v>156</v>
      </c>
      <c r="Q261" s="29"/>
      <c r="R261" s="29"/>
    </row>
    <row r="262" spans="1:18" ht="21">
      <c r="A262" s="69">
        <v>21905613</v>
      </c>
      <c r="B262" s="41">
        <v>2.75</v>
      </c>
      <c r="C262" s="45">
        <v>73</v>
      </c>
      <c r="D262" s="88">
        <v>1.463414634</v>
      </c>
      <c r="E262" s="44">
        <v>275</v>
      </c>
      <c r="F262" s="88">
        <v>2.0833333333333335</v>
      </c>
      <c r="G262" s="43">
        <v>204</v>
      </c>
      <c r="H262" s="41">
        <v>6.84</v>
      </c>
      <c r="I262" s="42">
        <v>226</v>
      </c>
      <c r="J262" s="41">
        <v>5.5</v>
      </c>
      <c r="K262" s="93">
        <v>209</v>
      </c>
      <c r="L262" s="41">
        <v>5.83</v>
      </c>
      <c r="M262" s="93">
        <v>160</v>
      </c>
      <c r="N262" s="72">
        <f t="shared" si="8"/>
        <v>5.1660000000000004</v>
      </c>
      <c r="O262" s="72">
        <f t="shared" si="9"/>
        <v>185</v>
      </c>
      <c r="Q262" s="29"/>
      <c r="R262" s="29"/>
    </row>
    <row r="263" spans="1:18" ht="21">
      <c r="A263" s="76">
        <v>21905893</v>
      </c>
      <c r="B263" s="47">
        <v>1.25</v>
      </c>
      <c r="C263" s="51">
        <v>126</v>
      </c>
      <c r="D263" s="87">
        <v>4.1463414629999997</v>
      </c>
      <c r="E263" s="50">
        <v>209</v>
      </c>
      <c r="F263" s="87">
        <v>5</v>
      </c>
      <c r="G263" s="49">
        <v>105</v>
      </c>
      <c r="H263" s="47">
        <v>5.53</v>
      </c>
      <c r="I263" s="48">
        <v>257</v>
      </c>
      <c r="J263" s="47">
        <v>4</v>
      </c>
      <c r="K263" s="94">
        <v>232</v>
      </c>
      <c r="L263" s="47">
        <v>6.25</v>
      </c>
      <c r="M263" s="94">
        <v>152</v>
      </c>
      <c r="N263" s="74">
        <f t="shared" si="8"/>
        <v>5.0460000000000003</v>
      </c>
      <c r="O263" s="74">
        <f t="shared" si="9"/>
        <v>188</v>
      </c>
      <c r="Q263" s="29"/>
      <c r="R263" s="29"/>
    </row>
    <row r="264" spans="1:18" ht="21">
      <c r="A264" s="69">
        <v>21906184</v>
      </c>
      <c r="B264" s="41">
        <v>0</v>
      </c>
      <c r="C264" s="45">
        <v>131</v>
      </c>
      <c r="D264" s="88">
        <v>13.414634149999999</v>
      </c>
      <c r="E264" s="44">
        <v>64</v>
      </c>
      <c r="F264" s="88">
        <v>2.9166666666666665</v>
      </c>
      <c r="G264" s="43">
        <v>170</v>
      </c>
      <c r="H264" s="41">
        <v>13.16</v>
      </c>
      <c r="I264" s="42">
        <v>73</v>
      </c>
      <c r="J264" s="41">
        <v>4.5</v>
      </c>
      <c r="K264" s="93">
        <v>225</v>
      </c>
      <c r="L264" s="41">
        <v>0</v>
      </c>
      <c r="M264" s="93">
        <v>206</v>
      </c>
      <c r="N264" s="72">
        <f t="shared" si="8"/>
        <v>4.84</v>
      </c>
      <c r="O264" s="72">
        <f t="shared" si="9"/>
        <v>195</v>
      </c>
      <c r="Q264" s="29"/>
      <c r="R264" s="29"/>
    </row>
    <row r="265" spans="1:18" ht="21">
      <c r="A265" s="76">
        <v>21906200</v>
      </c>
      <c r="B265" s="47">
        <v>0</v>
      </c>
      <c r="C265" s="51">
        <v>131</v>
      </c>
      <c r="D265" s="87">
        <v>3.414634146</v>
      </c>
      <c r="E265" s="50">
        <v>229</v>
      </c>
      <c r="F265" s="87">
        <v>0</v>
      </c>
      <c r="G265" s="49">
        <v>225</v>
      </c>
      <c r="H265" s="47">
        <v>12.63</v>
      </c>
      <c r="I265" s="48">
        <v>89</v>
      </c>
      <c r="J265" s="47">
        <v>3</v>
      </c>
      <c r="K265" s="94">
        <v>265</v>
      </c>
      <c r="L265" s="47">
        <v>0</v>
      </c>
      <c r="M265" s="94">
        <v>206</v>
      </c>
      <c r="N265" s="74">
        <f t="shared" si="8"/>
        <v>3.137</v>
      </c>
      <c r="O265" s="74">
        <f t="shared" si="9"/>
        <v>251</v>
      </c>
      <c r="Q265" s="29"/>
      <c r="R265" s="29"/>
    </row>
    <row r="266" spans="1:18" ht="21">
      <c r="A266" s="69">
        <v>21906286</v>
      </c>
      <c r="B266" s="41">
        <v>2.5</v>
      </c>
      <c r="C266" s="45">
        <v>79</v>
      </c>
      <c r="D266" s="88">
        <v>9.0243902439999992</v>
      </c>
      <c r="E266" s="44">
        <v>123</v>
      </c>
      <c r="F266" s="88">
        <v>5.833333333333333</v>
      </c>
      <c r="G266" s="43">
        <v>87</v>
      </c>
      <c r="H266" s="41">
        <v>13.16</v>
      </c>
      <c r="I266" s="42">
        <v>73</v>
      </c>
      <c r="J266" s="41">
        <v>16</v>
      </c>
      <c r="K266" s="93">
        <v>25</v>
      </c>
      <c r="L266" s="41">
        <v>11.25</v>
      </c>
      <c r="M266" s="93">
        <v>48</v>
      </c>
      <c r="N266" s="72">
        <f t="shared" si="8"/>
        <v>12.217000000000001</v>
      </c>
      <c r="O266" s="72">
        <f t="shared" si="9"/>
        <v>57</v>
      </c>
      <c r="Q266" s="29"/>
      <c r="R266" s="29"/>
    </row>
    <row r="267" spans="1:18" ht="21">
      <c r="A267" s="76">
        <v>21906294</v>
      </c>
      <c r="B267" s="47">
        <v>0</v>
      </c>
      <c r="C267" s="51">
        <v>131</v>
      </c>
      <c r="D267" s="87">
        <v>1.2195121950000001</v>
      </c>
      <c r="E267" s="50">
        <v>284</v>
      </c>
      <c r="F267" s="87">
        <v>4.166666666666667</v>
      </c>
      <c r="G267" s="49">
        <v>129</v>
      </c>
      <c r="H267" s="47">
        <v>4.74</v>
      </c>
      <c r="I267" s="48">
        <v>267</v>
      </c>
      <c r="J267" s="47">
        <v>4</v>
      </c>
      <c r="K267" s="94">
        <v>232</v>
      </c>
      <c r="L267" s="47">
        <v>0</v>
      </c>
      <c r="M267" s="94">
        <v>206</v>
      </c>
      <c r="N267" s="74">
        <f t="shared" si="8"/>
        <v>2.2149999999999999</v>
      </c>
      <c r="O267" s="74">
        <f t="shared" si="9"/>
        <v>271</v>
      </c>
      <c r="Q267" s="29"/>
      <c r="R267" s="29"/>
    </row>
    <row r="268" spans="1:18" ht="21">
      <c r="A268" s="69">
        <v>21906390</v>
      </c>
      <c r="B268" s="41">
        <v>3</v>
      </c>
      <c r="C268" s="45">
        <v>57</v>
      </c>
      <c r="D268" s="88">
        <v>1.951219512</v>
      </c>
      <c r="E268" s="44">
        <v>270</v>
      </c>
      <c r="F268" s="88">
        <v>1.6666666666666667</v>
      </c>
      <c r="G268" s="43">
        <v>209</v>
      </c>
      <c r="H268" s="41">
        <v>6.32</v>
      </c>
      <c r="I268" s="42">
        <v>238</v>
      </c>
      <c r="J268" s="41">
        <v>6.5</v>
      </c>
      <c r="K268" s="93">
        <v>197</v>
      </c>
      <c r="L268" s="41">
        <v>2.92</v>
      </c>
      <c r="M268" s="93">
        <v>193</v>
      </c>
      <c r="N268" s="72">
        <f t="shared" si="8"/>
        <v>4.3410000000000002</v>
      </c>
      <c r="O268" s="72">
        <f t="shared" si="9"/>
        <v>213</v>
      </c>
      <c r="Q268" s="29"/>
      <c r="R268" s="29"/>
    </row>
    <row r="269" spans="1:18" ht="21">
      <c r="A269" s="76">
        <v>21906447</v>
      </c>
      <c r="B269" s="47">
        <v>0</v>
      </c>
      <c r="C269" s="51">
        <v>131</v>
      </c>
      <c r="D269" s="87">
        <v>7.5609756099999998</v>
      </c>
      <c r="E269" s="50">
        <v>146</v>
      </c>
      <c r="F269" s="87">
        <v>6.25</v>
      </c>
      <c r="G269" s="49">
        <v>81</v>
      </c>
      <c r="H269" s="47">
        <v>9.2100000000000009</v>
      </c>
      <c r="I269" s="48">
        <v>179</v>
      </c>
      <c r="J269" s="47">
        <v>10</v>
      </c>
      <c r="K269" s="94">
        <v>138</v>
      </c>
      <c r="L269" s="47">
        <v>6.25</v>
      </c>
      <c r="M269" s="94">
        <v>152</v>
      </c>
      <c r="N269" s="74">
        <f t="shared" si="8"/>
        <v>7.7619999999999996</v>
      </c>
      <c r="O269" s="74">
        <f t="shared" si="9"/>
        <v>141</v>
      </c>
      <c r="Q269" s="29"/>
      <c r="R269" s="29"/>
    </row>
    <row r="270" spans="1:18" ht="21">
      <c r="A270" s="69">
        <v>21906453</v>
      </c>
      <c r="B270" s="41">
        <v>2.75</v>
      </c>
      <c r="C270" s="45">
        <v>73</v>
      </c>
      <c r="D270" s="88">
        <v>17.073170730000001</v>
      </c>
      <c r="E270" s="44">
        <v>11</v>
      </c>
      <c r="F270" s="88">
        <v>2.5</v>
      </c>
      <c r="G270" s="43">
        <v>189</v>
      </c>
      <c r="H270" s="41">
        <v>13.95</v>
      </c>
      <c r="I270" s="42">
        <v>54</v>
      </c>
      <c r="J270" s="41">
        <v>18.5</v>
      </c>
      <c r="K270" s="93">
        <v>2</v>
      </c>
      <c r="L270" s="41">
        <v>14.17</v>
      </c>
      <c r="M270" s="93">
        <v>7</v>
      </c>
      <c r="N270" s="72">
        <f t="shared" si="8"/>
        <v>14.87</v>
      </c>
      <c r="O270" s="72">
        <f t="shared" si="9"/>
        <v>9</v>
      </c>
      <c r="Q270" s="29"/>
      <c r="R270" s="29"/>
    </row>
    <row r="271" spans="1:18" ht="21">
      <c r="A271" s="76">
        <v>21906689</v>
      </c>
      <c r="B271" s="47">
        <v>0</v>
      </c>
      <c r="C271" s="51">
        <v>131</v>
      </c>
      <c r="D271" s="87">
        <v>1.463414634</v>
      </c>
      <c r="E271" s="50">
        <v>275</v>
      </c>
      <c r="F271" s="87">
        <v>1.25</v>
      </c>
      <c r="G271" s="49">
        <v>218</v>
      </c>
      <c r="H271" s="47">
        <v>2.63</v>
      </c>
      <c r="I271" s="48">
        <v>285</v>
      </c>
      <c r="J271" s="47">
        <v>2.5</v>
      </c>
      <c r="K271" s="94">
        <v>279</v>
      </c>
      <c r="L271" s="47">
        <v>0</v>
      </c>
      <c r="M271" s="94">
        <v>206</v>
      </c>
      <c r="N271" s="74">
        <f t="shared" si="8"/>
        <v>1.3480000000000001</v>
      </c>
      <c r="O271" s="74">
        <f t="shared" si="9"/>
        <v>295</v>
      </c>
      <c r="Q271" s="29"/>
      <c r="R271" s="29"/>
    </row>
    <row r="272" spans="1:18" ht="21">
      <c r="A272" s="69">
        <v>21906701</v>
      </c>
      <c r="B272" s="41">
        <v>0</v>
      </c>
      <c r="C272" s="45">
        <v>131</v>
      </c>
      <c r="D272" s="88">
        <v>5.1219512199999997</v>
      </c>
      <c r="E272" s="44">
        <v>184</v>
      </c>
      <c r="F272" s="88">
        <v>5</v>
      </c>
      <c r="G272" s="43">
        <v>105</v>
      </c>
      <c r="H272" s="41">
        <v>7.37</v>
      </c>
      <c r="I272" s="42">
        <v>218</v>
      </c>
      <c r="J272" s="41">
        <v>3.5</v>
      </c>
      <c r="K272" s="93">
        <v>251</v>
      </c>
      <c r="L272" s="41">
        <v>0</v>
      </c>
      <c r="M272" s="93">
        <v>206</v>
      </c>
      <c r="N272" s="72">
        <f t="shared" si="8"/>
        <v>2.9039999999999999</v>
      </c>
      <c r="O272" s="72">
        <f t="shared" si="9"/>
        <v>259</v>
      </c>
      <c r="Q272" s="29"/>
      <c r="R272" s="29"/>
    </row>
    <row r="273" spans="1:18" ht="21">
      <c r="A273" s="76">
        <v>21906717</v>
      </c>
      <c r="B273" s="47">
        <v>0</v>
      </c>
      <c r="C273" s="51">
        <v>131</v>
      </c>
      <c r="D273" s="87">
        <v>1.463414634</v>
      </c>
      <c r="E273" s="50">
        <v>275</v>
      </c>
      <c r="F273" s="87">
        <v>0</v>
      </c>
      <c r="G273" s="49">
        <v>225</v>
      </c>
      <c r="H273" s="47">
        <v>2.63</v>
      </c>
      <c r="I273" s="48">
        <v>285</v>
      </c>
      <c r="J273" s="47">
        <v>0.5</v>
      </c>
      <c r="K273" s="94">
        <v>302</v>
      </c>
      <c r="L273" s="47">
        <v>0</v>
      </c>
      <c r="M273" s="94">
        <v>206</v>
      </c>
      <c r="N273" s="74">
        <f t="shared" si="8"/>
        <v>0.69499999999999995</v>
      </c>
      <c r="O273" s="74">
        <f t="shared" si="9"/>
        <v>300</v>
      </c>
      <c r="Q273" s="29"/>
      <c r="R273" s="29"/>
    </row>
    <row r="274" spans="1:18" ht="21">
      <c r="A274" s="69">
        <v>21906806</v>
      </c>
      <c r="B274" s="41">
        <v>3</v>
      </c>
      <c r="C274" s="45">
        <v>57</v>
      </c>
      <c r="D274" s="88">
        <v>13.17073171</v>
      </c>
      <c r="E274" s="44">
        <v>67</v>
      </c>
      <c r="F274" s="88">
        <v>6.666666666666667</v>
      </c>
      <c r="G274" s="43">
        <v>67</v>
      </c>
      <c r="H274" s="41">
        <v>13.42</v>
      </c>
      <c r="I274" s="42">
        <v>66</v>
      </c>
      <c r="J274" s="41">
        <v>15</v>
      </c>
      <c r="K274" s="93">
        <v>47</v>
      </c>
      <c r="L274" s="41">
        <v>14.58</v>
      </c>
      <c r="M274" s="93">
        <v>5</v>
      </c>
      <c r="N274" s="72">
        <f t="shared" si="8"/>
        <v>13.685</v>
      </c>
      <c r="O274" s="72">
        <f t="shared" si="9"/>
        <v>26</v>
      </c>
      <c r="Q274" s="29"/>
      <c r="R274" s="29"/>
    </row>
    <row r="275" spans="1:18" ht="21">
      <c r="A275" s="76">
        <v>21906924</v>
      </c>
      <c r="B275" s="47">
        <v>0.75</v>
      </c>
      <c r="C275" s="51">
        <v>130</v>
      </c>
      <c r="D275" s="87">
        <v>3.1707317069999998</v>
      </c>
      <c r="E275" s="50">
        <v>235</v>
      </c>
      <c r="F275" s="87">
        <v>4.166666666666667</v>
      </c>
      <c r="G275" s="49">
        <v>129</v>
      </c>
      <c r="H275" s="47">
        <v>4.47</v>
      </c>
      <c r="I275" s="48">
        <v>272</v>
      </c>
      <c r="J275" s="47">
        <v>4.5</v>
      </c>
      <c r="K275" s="94">
        <v>225</v>
      </c>
      <c r="L275" s="47">
        <v>4.17</v>
      </c>
      <c r="M275" s="94">
        <v>178</v>
      </c>
      <c r="N275" s="74">
        <f t="shared" si="8"/>
        <v>4.1070000000000002</v>
      </c>
      <c r="O275" s="74">
        <f t="shared" si="9"/>
        <v>221</v>
      </c>
      <c r="Q275" s="29"/>
      <c r="R275" s="29"/>
    </row>
    <row r="276" spans="1:18" ht="21">
      <c r="A276" s="69">
        <v>21907173</v>
      </c>
      <c r="B276" s="41">
        <v>0</v>
      </c>
      <c r="C276" s="45">
        <v>131</v>
      </c>
      <c r="D276" s="88">
        <v>10.975609759999999</v>
      </c>
      <c r="E276" s="44">
        <v>99</v>
      </c>
      <c r="F276" s="88">
        <v>2.0833333333333335</v>
      </c>
      <c r="G276" s="43">
        <v>204</v>
      </c>
      <c r="H276" s="41">
        <v>8.68</v>
      </c>
      <c r="I276" s="42">
        <v>188</v>
      </c>
      <c r="J276" s="41">
        <v>7.5</v>
      </c>
      <c r="K276" s="93">
        <v>182</v>
      </c>
      <c r="L276" s="41">
        <v>0</v>
      </c>
      <c r="M276" s="93">
        <v>206</v>
      </c>
      <c r="N276" s="72">
        <f t="shared" si="8"/>
        <v>4.774</v>
      </c>
      <c r="O276" s="72">
        <f t="shared" si="9"/>
        <v>199</v>
      </c>
      <c r="Q276" s="29"/>
      <c r="R276" s="29"/>
    </row>
    <row r="277" spans="1:18" ht="21">
      <c r="A277" s="76">
        <v>21907209</v>
      </c>
      <c r="B277" s="47">
        <v>0</v>
      </c>
      <c r="C277" s="51">
        <v>131</v>
      </c>
      <c r="D277" s="87">
        <v>12.926829270000001</v>
      </c>
      <c r="E277" s="50">
        <v>68</v>
      </c>
      <c r="F277" s="87">
        <v>9.1666666666666661</v>
      </c>
      <c r="G277" s="49">
        <v>36</v>
      </c>
      <c r="H277" s="47">
        <v>12.89</v>
      </c>
      <c r="I277" s="48">
        <v>83</v>
      </c>
      <c r="J277" s="47">
        <v>8</v>
      </c>
      <c r="K277" s="94">
        <v>174</v>
      </c>
      <c r="L277" s="47">
        <v>5.83</v>
      </c>
      <c r="M277" s="94">
        <v>160</v>
      </c>
      <c r="N277" s="74">
        <f t="shared" si="8"/>
        <v>8.2479999999999993</v>
      </c>
      <c r="O277" s="74">
        <f t="shared" si="9"/>
        <v>134</v>
      </c>
      <c r="Q277" s="29"/>
      <c r="R277" s="29"/>
    </row>
    <row r="278" spans="1:18" ht="21">
      <c r="A278" s="69">
        <v>21907416</v>
      </c>
      <c r="B278" s="41">
        <v>4.5</v>
      </c>
      <c r="C278" s="45">
        <v>14</v>
      </c>
      <c r="D278" s="88">
        <v>3.902439024</v>
      </c>
      <c r="E278" s="44">
        <v>214</v>
      </c>
      <c r="F278" s="88">
        <v>3.75</v>
      </c>
      <c r="G278" s="43">
        <v>142</v>
      </c>
      <c r="H278" s="41">
        <v>5.26</v>
      </c>
      <c r="I278" s="42">
        <v>261</v>
      </c>
      <c r="J278" s="41">
        <v>1.5</v>
      </c>
      <c r="K278" s="93">
        <v>289</v>
      </c>
      <c r="L278" s="41">
        <v>0</v>
      </c>
      <c r="M278" s="93">
        <v>206</v>
      </c>
      <c r="N278" s="72">
        <f t="shared" si="8"/>
        <v>1.9430000000000001</v>
      </c>
      <c r="O278" s="72">
        <f t="shared" si="9"/>
        <v>283</v>
      </c>
      <c r="Q278" s="29"/>
      <c r="R278" s="29"/>
    </row>
    <row r="279" spans="1:18" ht="21">
      <c r="A279" s="76">
        <v>21907465</v>
      </c>
      <c r="B279" s="47">
        <v>0</v>
      </c>
      <c r="C279" s="51">
        <v>131</v>
      </c>
      <c r="D279" s="87">
        <v>2.4390243900000002</v>
      </c>
      <c r="E279" s="50">
        <v>260</v>
      </c>
      <c r="F279" s="87">
        <v>2.5</v>
      </c>
      <c r="G279" s="49">
        <v>189</v>
      </c>
      <c r="H279" s="47">
        <v>4.74</v>
      </c>
      <c r="I279" s="48">
        <v>267</v>
      </c>
      <c r="J279" s="47">
        <v>2.5</v>
      </c>
      <c r="K279" s="94">
        <v>279</v>
      </c>
      <c r="L279" s="47">
        <v>0</v>
      </c>
      <c r="M279" s="94">
        <v>206</v>
      </c>
      <c r="N279" s="74">
        <f t="shared" si="8"/>
        <v>1.82</v>
      </c>
      <c r="O279" s="74">
        <f t="shared" si="9"/>
        <v>286</v>
      </c>
      <c r="Q279" s="29"/>
      <c r="R279" s="29"/>
    </row>
    <row r="280" spans="1:18" ht="21">
      <c r="A280" s="69">
        <v>21907699</v>
      </c>
      <c r="B280" s="41">
        <v>4.75</v>
      </c>
      <c r="C280" s="45">
        <v>12</v>
      </c>
      <c r="D280" s="88">
        <v>16.829268290000002</v>
      </c>
      <c r="E280" s="44">
        <v>12</v>
      </c>
      <c r="F280" s="88">
        <v>12.083333333333334</v>
      </c>
      <c r="G280" s="43">
        <v>7</v>
      </c>
      <c r="H280" s="41">
        <v>15</v>
      </c>
      <c r="I280" s="42">
        <v>30</v>
      </c>
      <c r="J280" s="41">
        <v>18</v>
      </c>
      <c r="K280" s="93">
        <v>5</v>
      </c>
      <c r="L280" s="41">
        <v>15</v>
      </c>
      <c r="M280" s="93">
        <v>4</v>
      </c>
      <c r="N280" s="72">
        <f t="shared" si="8"/>
        <v>15.65</v>
      </c>
      <c r="O280" s="72">
        <f t="shared" si="9"/>
        <v>4</v>
      </c>
      <c r="Q280" s="29"/>
      <c r="R280" s="29"/>
    </row>
    <row r="281" spans="1:18" ht="21">
      <c r="A281" s="76">
        <v>21907717</v>
      </c>
      <c r="B281" s="47">
        <v>0</v>
      </c>
      <c r="C281" s="51">
        <v>131</v>
      </c>
      <c r="D281" s="87">
        <v>4.8780487800000003</v>
      </c>
      <c r="E281" s="50">
        <v>189</v>
      </c>
      <c r="F281" s="87">
        <v>2.5</v>
      </c>
      <c r="G281" s="49">
        <v>189</v>
      </c>
      <c r="H281" s="47">
        <v>9.74</v>
      </c>
      <c r="I281" s="48">
        <v>168</v>
      </c>
      <c r="J281" s="47">
        <v>5</v>
      </c>
      <c r="K281" s="94">
        <v>221</v>
      </c>
      <c r="L281" s="47">
        <v>0</v>
      </c>
      <c r="M281" s="94">
        <v>206</v>
      </c>
      <c r="N281" s="74">
        <f t="shared" si="8"/>
        <v>3.5680000000000001</v>
      </c>
      <c r="O281" s="74">
        <f t="shared" si="9"/>
        <v>231</v>
      </c>
      <c r="Q281" s="29"/>
      <c r="R281" s="29"/>
    </row>
    <row r="282" spans="1:18" ht="21">
      <c r="A282" s="69">
        <v>21907778</v>
      </c>
      <c r="B282" s="41">
        <v>4.25</v>
      </c>
      <c r="C282" s="45">
        <v>18</v>
      </c>
      <c r="D282" s="88">
        <v>5.6097560980000001</v>
      </c>
      <c r="E282" s="44">
        <v>179</v>
      </c>
      <c r="F282" s="88">
        <v>3.75</v>
      </c>
      <c r="G282" s="43">
        <v>142</v>
      </c>
      <c r="H282" s="41">
        <v>7.11</v>
      </c>
      <c r="I282" s="42">
        <v>220</v>
      </c>
      <c r="J282" s="41">
        <v>7</v>
      </c>
      <c r="K282" s="93">
        <v>187</v>
      </c>
      <c r="L282" s="41">
        <v>2.92</v>
      </c>
      <c r="M282" s="93">
        <v>193</v>
      </c>
      <c r="N282" s="72">
        <f t="shared" si="8"/>
        <v>5.1210000000000004</v>
      </c>
      <c r="O282" s="72">
        <f t="shared" si="9"/>
        <v>187</v>
      </c>
      <c r="Q282" s="29"/>
      <c r="R282" s="29"/>
    </row>
    <row r="283" spans="1:18" ht="21">
      <c r="A283" s="76">
        <v>21907970</v>
      </c>
      <c r="B283" s="47">
        <v>1.25</v>
      </c>
      <c r="C283" s="51">
        <v>126</v>
      </c>
      <c r="D283" s="87">
        <v>3.6585365849999998</v>
      </c>
      <c r="E283" s="50">
        <v>223</v>
      </c>
      <c r="F283" s="87">
        <v>4.166666666666667</v>
      </c>
      <c r="G283" s="49">
        <v>129</v>
      </c>
      <c r="H283" s="47">
        <v>7.11</v>
      </c>
      <c r="I283" s="48">
        <v>220</v>
      </c>
      <c r="J283" s="47">
        <v>7.5</v>
      </c>
      <c r="K283" s="94">
        <v>182</v>
      </c>
      <c r="L283" s="47">
        <v>6.25</v>
      </c>
      <c r="M283" s="94">
        <v>152</v>
      </c>
      <c r="N283" s="74">
        <f t="shared" si="8"/>
        <v>6.2380000000000004</v>
      </c>
      <c r="O283" s="74">
        <f t="shared" si="9"/>
        <v>168</v>
      </c>
      <c r="Q283" s="29"/>
      <c r="R283" s="29"/>
    </row>
    <row r="284" spans="1:18" ht="21">
      <c r="A284" s="69">
        <v>21907995</v>
      </c>
      <c r="B284" s="41">
        <v>1.75</v>
      </c>
      <c r="C284" s="45">
        <v>111</v>
      </c>
      <c r="D284" s="88">
        <v>3.1707317069999998</v>
      </c>
      <c r="E284" s="44">
        <v>235</v>
      </c>
      <c r="F284" s="88">
        <v>5</v>
      </c>
      <c r="G284" s="43">
        <v>105</v>
      </c>
      <c r="H284" s="41">
        <v>5.26</v>
      </c>
      <c r="I284" s="42">
        <v>261</v>
      </c>
      <c r="J284" s="41">
        <v>3.5</v>
      </c>
      <c r="K284" s="93">
        <v>251</v>
      </c>
      <c r="L284" s="41">
        <v>5.42</v>
      </c>
      <c r="M284" s="93">
        <v>166</v>
      </c>
      <c r="N284" s="72">
        <f t="shared" si="8"/>
        <v>4.46</v>
      </c>
      <c r="O284" s="72">
        <f t="shared" si="9"/>
        <v>208</v>
      </c>
      <c r="Q284" s="29"/>
      <c r="R284" s="29"/>
    </row>
    <row r="285" spans="1:18" ht="21">
      <c r="A285" s="76">
        <v>21908129</v>
      </c>
      <c r="B285" s="47">
        <v>4.25</v>
      </c>
      <c r="C285" s="51">
        <v>18</v>
      </c>
      <c r="D285" s="87">
        <v>2.6829268289999999</v>
      </c>
      <c r="E285" s="50">
        <v>252</v>
      </c>
      <c r="F285" s="87">
        <v>2.9166666666666665</v>
      </c>
      <c r="G285" s="49">
        <v>170</v>
      </c>
      <c r="H285" s="47">
        <v>2.63</v>
      </c>
      <c r="I285" s="48">
        <v>285</v>
      </c>
      <c r="J285" s="47">
        <v>5</v>
      </c>
      <c r="K285" s="94">
        <v>221</v>
      </c>
      <c r="L285" s="47">
        <v>4.58</v>
      </c>
      <c r="M285" s="94">
        <v>176</v>
      </c>
      <c r="N285" s="74">
        <f t="shared" si="8"/>
        <v>4.1319999999999997</v>
      </c>
      <c r="O285" s="74">
        <f t="shared" si="9"/>
        <v>220</v>
      </c>
      <c r="Q285" s="29"/>
      <c r="R285" s="29"/>
    </row>
    <row r="286" spans="1:18" ht="21">
      <c r="A286" s="69">
        <v>21908152</v>
      </c>
      <c r="B286" s="41">
        <v>3.5</v>
      </c>
      <c r="C286" s="45">
        <v>36</v>
      </c>
      <c r="D286" s="88">
        <v>3.414634146</v>
      </c>
      <c r="E286" s="44">
        <v>229</v>
      </c>
      <c r="F286" s="88">
        <v>1.6666666666666667</v>
      </c>
      <c r="G286" s="43">
        <v>209</v>
      </c>
      <c r="H286" s="41">
        <v>6.32</v>
      </c>
      <c r="I286" s="42">
        <v>238</v>
      </c>
      <c r="J286" s="41">
        <v>4</v>
      </c>
      <c r="K286" s="93">
        <v>232</v>
      </c>
      <c r="L286" s="41">
        <v>4.17</v>
      </c>
      <c r="M286" s="93">
        <v>178</v>
      </c>
      <c r="N286" s="72">
        <f t="shared" si="8"/>
        <v>4.2290000000000001</v>
      </c>
      <c r="O286" s="72">
        <f t="shared" si="9"/>
        <v>216</v>
      </c>
      <c r="Q286" s="29"/>
      <c r="R286" s="29"/>
    </row>
    <row r="287" spans="1:18" ht="21">
      <c r="A287" s="76">
        <v>21908299</v>
      </c>
      <c r="B287" s="47">
        <v>0</v>
      </c>
      <c r="C287" s="51">
        <v>131</v>
      </c>
      <c r="D287" s="87">
        <v>1.463414634</v>
      </c>
      <c r="E287" s="50">
        <v>275</v>
      </c>
      <c r="F287" s="87">
        <v>0</v>
      </c>
      <c r="G287" s="49">
        <v>225</v>
      </c>
      <c r="H287" s="47">
        <v>0</v>
      </c>
      <c r="I287" s="48">
        <v>291</v>
      </c>
      <c r="J287" s="47">
        <v>3</v>
      </c>
      <c r="K287" s="94">
        <v>265</v>
      </c>
      <c r="L287" s="47">
        <v>2.5</v>
      </c>
      <c r="M287" s="94">
        <v>199</v>
      </c>
      <c r="N287" s="74">
        <f t="shared" si="8"/>
        <v>1.9810000000000001</v>
      </c>
      <c r="O287" s="74">
        <f t="shared" si="9"/>
        <v>280</v>
      </c>
      <c r="Q287" s="29"/>
      <c r="R287" s="29"/>
    </row>
    <row r="288" spans="1:18" ht="21">
      <c r="A288" s="69">
        <v>21908342</v>
      </c>
      <c r="B288" s="41">
        <v>0</v>
      </c>
      <c r="C288" s="45">
        <v>131</v>
      </c>
      <c r="D288" s="88">
        <v>1.463414634</v>
      </c>
      <c r="E288" s="44">
        <v>275</v>
      </c>
      <c r="F288" s="88">
        <v>0</v>
      </c>
      <c r="G288" s="43">
        <v>225</v>
      </c>
      <c r="H288" s="41">
        <v>2.63</v>
      </c>
      <c r="I288" s="42">
        <v>285</v>
      </c>
      <c r="J288" s="41">
        <v>1</v>
      </c>
      <c r="K288" s="93">
        <v>297</v>
      </c>
      <c r="L288" s="41">
        <v>0</v>
      </c>
      <c r="M288" s="93">
        <v>206</v>
      </c>
      <c r="N288" s="72">
        <f t="shared" si="8"/>
        <v>0.84399999999999997</v>
      </c>
      <c r="O288" s="72">
        <f t="shared" si="9"/>
        <v>298</v>
      </c>
      <c r="Q288" s="29"/>
      <c r="R288" s="29"/>
    </row>
    <row r="289" spans="1:18" ht="21">
      <c r="A289" s="76">
        <v>21908380</v>
      </c>
      <c r="B289" s="47">
        <v>0</v>
      </c>
      <c r="C289" s="51">
        <v>131</v>
      </c>
      <c r="D289" s="87">
        <v>0</v>
      </c>
      <c r="E289" s="50">
        <v>288</v>
      </c>
      <c r="F289" s="87">
        <v>0</v>
      </c>
      <c r="G289" s="49">
        <v>225</v>
      </c>
      <c r="H289" s="47">
        <v>0</v>
      </c>
      <c r="I289" s="48">
        <v>291</v>
      </c>
      <c r="J289" s="47">
        <v>4</v>
      </c>
      <c r="K289" s="94">
        <v>232</v>
      </c>
      <c r="L289" s="47">
        <v>0</v>
      </c>
      <c r="M289" s="94">
        <v>206</v>
      </c>
      <c r="N289" s="74">
        <f t="shared" si="8"/>
        <v>1.194</v>
      </c>
      <c r="O289" s="74">
        <f t="shared" si="9"/>
        <v>296</v>
      </c>
      <c r="Q289" s="29"/>
      <c r="R289" s="29"/>
    </row>
    <row r="290" spans="1:18" ht="21">
      <c r="A290" s="69">
        <v>21908905</v>
      </c>
      <c r="B290" s="41">
        <v>0</v>
      </c>
      <c r="C290" s="45">
        <v>131</v>
      </c>
      <c r="D290" s="88">
        <v>17.31707317</v>
      </c>
      <c r="E290" s="44">
        <v>8</v>
      </c>
      <c r="F290" s="88">
        <v>10.416666666666666</v>
      </c>
      <c r="G290" s="43">
        <v>23</v>
      </c>
      <c r="H290" s="41">
        <v>11.84</v>
      </c>
      <c r="I290" s="42">
        <v>115</v>
      </c>
      <c r="J290" s="41">
        <v>15.5</v>
      </c>
      <c r="K290" s="93">
        <v>38</v>
      </c>
      <c r="L290" s="41">
        <v>12.92</v>
      </c>
      <c r="M290" s="93">
        <v>22</v>
      </c>
      <c r="N290" s="72">
        <f t="shared" si="8"/>
        <v>13.491</v>
      </c>
      <c r="O290" s="72">
        <f t="shared" si="9"/>
        <v>31</v>
      </c>
      <c r="Q290" s="29"/>
      <c r="R290" s="29"/>
    </row>
    <row r="291" spans="1:18" ht="21">
      <c r="A291" s="76">
        <v>21908958</v>
      </c>
      <c r="B291" s="47">
        <v>3.75</v>
      </c>
      <c r="C291" s="51">
        <v>26</v>
      </c>
      <c r="D291" s="87">
        <v>3.6585365849999998</v>
      </c>
      <c r="E291" s="50">
        <v>223</v>
      </c>
      <c r="F291" s="87">
        <v>0.83333333333333337</v>
      </c>
      <c r="G291" s="49">
        <v>221</v>
      </c>
      <c r="H291" s="47">
        <v>8.42</v>
      </c>
      <c r="I291" s="48">
        <v>195</v>
      </c>
      <c r="J291" s="47">
        <v>1.5</v>
      </c>
      <c r="K291" s="94">
        <v>289</v>
      </c>
      <c r="L291" s="47">
        <v>5.83</v>
      </c>
      <c r="M291" s="94">
        <v>160</v>
      </c>
      <c r="N291" s="74">
        <f t="shared" si="8"/>
        <v>4.4109999999999996</v>
      </c>
      <c r="O291" s="74">
        <f t="shared" si="9"/>
        <v>210</v>
      </c>
      <c r="Q291" s="29"/>
      <c r="R291" s="29"/>
    </row>
    <row r="292" spans="1:18" ht="21">
      <c r="A292" s="69">
        <v>21908968</v>
      </c>
      <c r="B292" s="41">
        <v>0</v>
      </c>
      <c r="C292" s="45">
        <v>131</v>
      </c>
      <c r="D292" s="88">
        <v>3.902439024</v>
      </c>
      <c r="E292" s="44">
        <v>214</v>
      </c>
      <c r="F292" s="88">
        <v>0</v>
      </c>
      <c r="G292" s="43">
        <v>225</v>
      </c>
      <c r="H292" s="41">
        <v>6.32</v>
      </c>
      <c r="I292" s="42">
        <v>238</v>
      </c>
      <c r="J292" s="41">
        <v>1.5</v>
      </c>
      <c r="K292" s="93">
        <v>289</v>
      </c>
      <c r="L292" s="41">
        <v>0</v>
      </c>
      <c r="M292" s="93">
        <v>206</v>
      </c>
      <c r="N292" s="72">
        <f t="shared" si="8"/>
        <v>1.7989999999999999</v>
      </c>
      <c r="O292" s="72">
        <f t="shared" si="9"/>
        <v>287</v>
      </c>
      <c r="Q292" s="29"/>
      <c r="R292" s="29"/>
    </row>
    <row r="293" spans="1:18" ht="21">
      <c r="A293" s="76">
        <v>21910851</v>
      </c>
      <c r="B293" s="47">
        <v>2.25</v>
      </c>
      <c r="C293" s="51">
        <v>92</v>
      </c>
      <c r="D293" s="87">
        <v>0</v>
      </c>
      <c r="E293" s="50">
        <v>288</v>
      </c>
      <c r="F293" s="87">
        <v>3.75</v>
      </c>
      <c r="G293" s="49">
        <v>142</v>
      </c>
      <c r="H293" s="47">
        <v>0</v>
      </c>
      <c r="I293" s="48">
        <v>291</v>
      </c>
      <c r="J293" s="47">
        <v>2</v>
      </c>
      <c r="K293" s="94">
        <v>283</v>
      </c>
      <c r="L293" s="47">
        <v>0</v>
      </c>
      <c r="M293" s="94">
        <v>206</v>
      </c>
      <c r="N293" s="74">
        <f t="shared" si="8"/>
        <v>0.83199999999999996</v>
      </c>
      <c r="O293" s="74">
        <f t="shared" si="9"/>
        <v>299</v>
      </c>
      <c r="Q293" s="29"/>
      <c r="R293" s="29"/>
    </row>
    <row r="294" spans="1:18" ht="21">
      <c r="A294" s="69">
        <v>21911201</v>
      </c>
      <c r="B294" s="41">
        <v>0</v>
      </c>
      <c r="C294" s="45">
        <v>131</v>
      </c>
      <c r="D294" s="88">
        <v>10</v>
      </c>
      <c r="E294" s="44">
        <v>111</v>
      </c>
      <c r="F294" s="88">
        <v>2.9166666666666665</v>
      </c>
      <c r="G294" s="43">
        <v>170</v>
      </c>
      <c r="H294" s="41">
        <v>13.68</v>
      </c>
      <c r="I294" s="42">
        <v>60</v>
      </c>
      <c r="J294" s="41">
        <v>15</v>
      </c>
      <c r="K294" s="93">
        <v>47</v>
      </c>
      <c r="L294" s="41">
        <v>8.33</v>
      </c>
      <c r="M294" s="93">
        <v>116</v>
      </c>
      <c r="N294" s="72">
        <f t="shared" si="8"/>
        <v>10.803000000000001</v>
      </c>
      <c r="O294" s="72">
        <f t="shared" si="9"/>
        <v>83</v>
      </c>
      <c r="Q294" s="29"/>
      <c r="R294" s="29"/>
    </row>
    <row r="295" spans="1:18" ht="21">
      <c r="A295" s="76">
        <v>21911712</v>
      </c>
      <c r="B295" s="47">
        <v>1.25</v>
      </c>
      <c r="C295" s="51">
        <v>126</v>
      </c>
      <c r="D295" s="87">
        <v>2.195121951</v>
      </c>
      <c r="E295" s="50">
        <v>266</v>
      </c>
      <c r="F295" s="87">
        <v>1.6666666666666667</v>
      </c>
      <c r="G295" s="49">
        <v>209</v>
      </c>
      <c r="H295" s="47">
        <v>4.21</v>
      </c>
      <c r="I295" s="48">
        <v>275</v>
      </c>
      <c r="J295" s="47">
        <v>1.5</v>
      </c>
      <c r="K295" s="94">
        <v>289</v>
      </c>
      <c r="L295" s="47">
        <v>4.17</v>
      </c>
      <c r="M295" s="94">
        <v>178</v>
      </c>
      <c r="N295" s="74">
        <f t="shared" si="8"/>
        <v>2.9729999999999999</v>
      </c>
      <c r="O295" s="74">
        <f t="shared" si="9"/>
        <v>257</v>
      </c>
      <c r="Q295" s="29"/>
      <c r="R295" s="29"/>
    </row>
    <row r="296" spans="1:18" ht="21">
      <c r="A296" s="69">
        <v>21911956</v>
      </c>
      <c r="B296" s="41">
        <v>0</v>
      </c>
      <c r="C296" s="45">
        <v>131</v>
      </c>
      <c r="D296" s="88">
        <v>0.243902439</v>
      </c>
      <c r="E296" s="44">
        <v>287</v>
      </c>
      <c r="F296" s="88">
        <v>2.5</v>
      </c>
      <c r="G296" s="43">
        <v>189</v>
      </c>
      <c r="H296" s="41">
        <v>5.79</v>
      </c>
      <c r="I296" s="42">
        <v>249</v>
      </c>
      <c r="J296" s="41">
        <v>2</v>
      </c>
      <c r="K296" s="93">
        <v>283</v>
      </c>
      <c r="L296" s="41">
        <v>0</v>
      </c>
      <c r="M296" s="93">
        <v>206</v>
      </c>
      <c r="N296" s="72">
        <f t="shared" si="8"/>
        <v>1.599</v>
      </c>
      <c r="O296" s="72">
        <f t="shared" si="9"/>
        <v>293</v>
      </c>
      <c r="Q296" s="29"/>
      <c r="R296" s="29"/>
    </row>
    <row r="297" spans="1:18" ht="21">
      <c r="A297" s="76">
        <v>21912242</v>
      </c>
      <c r="B297" s="47">
        <v>3</v>
      </c>
      <c r="C297" s="51">
        <v>57</v>
      </c>
      <c r="D297" s="87">
        <v>2.6829268289999999</v>
      </c>
      <c r="E297" s="50">
        <v>252</v>
      </c>
      <c r="F297" s="87">
        <v>2.9166666666666665</v>
      </c>
      <c r="G297" s="49">
        <v>170</v>
      </c>
      <c r="H297" s="47">
        <v>4.74</v>
      </c>
      <c r="I297" s="48">
        <v>267</v>
      </c>
      <c r="J297" s="47">
        <v>5.5</v>
      </c>
      <c r="K297" s="94">
        <v>209</v>
      </c>
      <c r="L297" s="47">
        <v>7.92</v>
      </c>
      <c r="M297" s="94">
        <v>125</v>
      </c>
      <c r="N297" s="74">
        <f t="shared" si="8"/>
        <v>5.8049999999999997</v>
      </c>
      <c r="O297" s="74">
        <f t="shared" si="9"/>
        <v>178</v>
      </c>
      <c r="Q297" s="29"/>
      <c r="R297" s="29"/>
    </row>
    <row r="298" spans="1:18" ht="21">
      <c r="A298" s="69">
        <v>21918026</v>
      </c>
      <c r="B298" s="41">
        <v>2.25</v>
      </c>
      <c r="C298" s="45">
        <v>92</v>
      </c>
      <c r="D298" s="88">
        <v>1.463414634</v>
      </c>
      <c r="E298" s="44">
        <v>275</v>
      </c>
      <c r="F298" s="88">
        <v>1.25</v>
      </c>
      <c r="G298" s="43">
        <v>218</v>
      </c>
      <c r="H298" s="41">
        <v>3.42</v>
      </c>
      <c r="I298" s="42">
        <v>280</v>
      </c>
      <c r="J298" s="41">
        <v>3.5</v>
      </c>
      <c r="K298" s="93">
        <v>251</v>
      </c>
      <c r="L298" s="41">
        <v>3.33</v>
      </c>
      <c r="M298" s="93">
        <v>189</v>
      </c>
      <c r="N298" s="72">
        <f t="shared" si="8"/>
        <v>3.0739999999999998</v>
      </c>
      <c r="O298" s="72">
        <f t="shared" si="9"/>
        <v>253</v>
      </c>
      <c r="Q298" s="29"/>
      <c r="R298" s="29"/>
    </row>
    <row r="299" spans="1:18" ht="21">
      <c r="A299" s="76">
        <v>21918072</v>
      </c>
      <c r="B299" s="47">
        <v>0</v>
      </c>
      <c r="C299" s="51">
        <v>131</v>
      </c>
      <c r="D299" s="87">
        <v>16.097560980000001</v>
      </c>
      <c r="E299" s="50">
        <v>20</v>
      </c>
      <c r="F299" s="87">
        <v>2.9166666666666665</v>
      </c>
      <c r="G299" s="49">
        <v>170</v>
      </c>
      <c r="H299" s="47">
        <v>16.579999999999998</v>
      </c>
      <c r="I299" s="48">
        <v>4</v>
      </c>
      <c r="J299" s="47">
        <v>16.5</v>
      </c>
      <c r="K299" s="94">
        <v>17</v>
      </c>
      <c r="L299" s="47">
        <v>14.17</v>
      </c>
      <c r="M299" s="94">
        <v>7</v>
      </c>
      <c r="N299" s="74">
        <f t="shared" si="8"/>
        <v>14.5</v>
      </c>
      <c r="O299" s="74">
        <f t="shared" si="9"/>
        <v>15</v>
      </c>
      <c r="Q299" s="29"/>
      <c r="R299" s="29"/>
    </row>
    <row r="300" spans="1:18" ht="21">
      <c r="A300" s="69">
        <v>21918085</v>
      </c>
      <c r="B300" s="41">
        <v>2</v>
      </c>
      <c r="C300" s="45">
        <v>99</v>
      </c>
      <c r="D300" s="88">
        <v>2.9268292680000001</v>
      </c>
      <c r="E300" s="44">
        <v>242</v>
      </c>
      <c r="F300" s="88">
        <v>4.166666666666667</v>
      </c>
      <c r="G300" s="43">
        <v>129</v>
      </c>
      <c r="H300" s="41">
        <v>2.89</v>
      </c>
      <c r="I300" s="42">
        <v>284</v>
      </c>
      <c r="J300" s="41">
        <v>3</v>
      </c>
      <c r="K300" s="93">
        <v>265</v>
      </c>
      <c r="L300" s="41">
        <v>3.33</v>
      </c>
      <c r="M300" s="93">
        <v>189</v>
      </c>
      <c r="N300" s="72">
        <f t="shared" si="8"/>
        <v>3.121</v>
      </c>
      <c r="O300" s="72">
        <f t="shared" si="9"/>
        <v>252</v>
      </c>
      <c r="Q300" s="29"/>
      <c r="R300" s="29"/>
    </row>
    <row r="301" spans="1:18" ht="21">
      <c r="A301" s="76">
        <v>21918150</v>
      </c>
      <c r="B301" s="47">
        <v>3.25</v>
      </c>
      <c r="C301" s="51">
        <v>46</v>
      </c>
      <c r="D301" s="87">
        <v>5.8536585370000003</v>
      </c>
      <c r="E301" s="50">
        <v>175</v>
      </c>
      <c r="F301" s="87">
        <v>3.75</v>
      </c>
      <c r="G301" s="49">
        <v>142</v>
      </c>
      <c r="H301" s="47">
        <v>9.2100000000000009</v>
      </c>
      <c r="I301" s="48">
        <v>179</v>
      </c>
      <c r="J301" s="47">
        <v>7</v>
      </c>
      <c r="K301" s="94">
        <v>187</v>
      </c>
      <c r="L301" s="47">
        <v>1.25</v>
      </c>
      <c r="M301" s="94">
        <v>205</v>
      </c>
      <c r="N301" s="74">
        <f t="shared" si="8"/>
        <v>4.8070000000000004</v>
      </c>
      <c r="O301" s="74">
        <f t="shared" si="9"/>
        <v>197</v>
      </c>
      <c r="R301" s="29"/>
    </row>
    <row r="302" spans="1:18">
      <c r="A302" s="69">
        <v>21921233</v>
      </c>
      <c r="B302" s="41">
        <v>0</v>
      </c>
      <c r="C302" s="45">
        <v>131</v>
      </c>
      <c r="D302" s="88">
        <v>3.1707317069999998</v>
      </c>
      <c r="E302" s="44">
        <v>235</v>
      </c>
      <c r="F302" s="88">
        <v>0</v>
      </c>
      <c r="G302" s="43">
        <v>225</v>
      </c>
      <c r="H302" s="41">
        <v>8.9499999999999993</v>
      </c>
      <c r="I302" s="42">
        <v>185</v>
      </c>
      <c r="J302" s="41">
        <v>4.5</v>
      </c>
      <c r="K302" s="93">
        <v>225</v>
      </c>
      <c r="L302" s="41">
        <v>0</v>
      </c>
      <c r="M302" s="93">
        <v>206</v>
      </c>
      <c r="N302" s="72">
        <f t="shared" si="8"/>
        <v>3.01</v>
      </c>
      <c r="O302" s="72">
        <f t="shared" si="9"/>
        <v>255</v>
      </c>
    </row>
    <row r="303" spans="1:18">
      <c r="A303" s="76">
        <v>21922295</v>
      </c>
      <c r="B303" s="47">
        <v>0</v>
      </c>
      <c r="C303" s="51">
        <v>131</v>
      </c>
      <c r="D303" s="87">
        <v>1.463414634</v>
      </c>
      <c r="E303" s="50">
        <v>275</v>
      </c>
      <c r="F303" s="87">
        <v>0</v>
      </c>
      <c r="G303" s="49">
        <v>225</v>
      </c>
      <c r="H303" s="47">
        <v>4.47</v>
      </c>
      <c r="I303" s="48">
        <v>272</v>
      </c>
      <c r="J303" s="47">
        <v>3</v>
      </c>
      <c r="K303" s="94">
        <v>265</v>
      </c>
      <c r="L303" s="47">
        <v>0</v>
      </c>
      <c r="M303" s="94">
        <v>206</v>
      </c>
      <c r="N303" s="74">
        <f t="shared" si="8"/>
        <v>1.716</v>
      </c>
      <c r="O303" s="74">
        <f t="shared" si="9"/>
        <v>290</v>
      </c>
    </row>
    <row r="304" spans="1:18">
      <c r="A304" s="99"/>
      <c r="B304" s="100"/>
      <c r="C304" s="100"/>
      <c r="D304" s="100"/>
      <c r="E304" s="100"/>
      <c r="F304" s="101"/>
      <c r="G304" s="100"/>
      <c r="H304" s="100"/>
      <c r="I304" s="100"/>
      <c r="J304" s="100"/>
      <c r="K304" s="100"/>
      <c r="L304" s="100"/>
      <c r="M304" s="100"/>
      <c r="N304" s="100"/>
      <c r="O304" s="100"/>
    </row>
    <row r="305" spans="1:15">
      <c r="A305" s="99"/>
      <c r="B305" s="100"/>
      <c r="C305" s="100"/>
      <c r="D305" s="100"/>
      <c r="E305" s="100"/>
      <c r="F305" s="101"/>
      <c r="G305" s="100"/>
      <c r="H305" s="100"/>
      <c r="I305" s="100"/>
      <c r="J305" s="100"/>
      <c r="K305" s="100"/>
      <c r="L305" s="100"/>
      <c r="M305" s="100"/>
      <c r="N305" s="100"/>
      <c r="O305" s="100"/>
    </row>
    <row r="306" spans="1:15">
      <c r="A306" s="99"/>
      <c r="B306" s="100"/>
      <c r="C306" s="100"/>
      <c r="D306" s="100"/>
      <c r="E306" s="100"/>
      <c r="F306" s="101"/>
      <c r="G306" s="100"/>
      <c r="H306" s="100"/>
      <c r="I306" s="100"/>
      <c r="J306" s="100"/>
      <c r="K306" s="100"/>
      <c r="L306" s="100"/>
      <c r="M306" s="100"/>
      <c r="N306" s="100"/>
      <c r="O306" s="100"/>
    </row>
    <row r="307" spans="1:15">
      <c r="A307" s="99"/>
      <c r="B307" s="100"/>
      <c r="C307" s="100"/>
      <c r="D307" s="100"/>
      <c r="E307" s="100"/>
      <c r="F307" s="101"/>
      <c r="G307" s="100"/>
      <c r="H307" s="100"/>
      <c r="I307" s="100"/>
      <c r="J307" s="100"/>
      <c r="K307" s="100"/>
      <c r="L307" s="100"/>
      <c r="M307" s="100"/>
      <c r="N307" s="100"/>
      <c r="O307" s="100"/>
    </row>
    <row r="308" spans="1:15">
      <c r="A308" s="99"/>
      <c r="B308" s="100"/>
      <c r="C308" s="100"/>
      <c r="D308" s="100"/>
      <c r="E308" s="100"/>
      <c r="F308" s="101"/>
      <c r="G308" s="100"/>
      <c r="H308" s="100"/>
      <c r="I308" s="100"/>
      <c r="J308" s="100"/>
      <c r="K308" s="100"/>
      <c r="L308" s="100"/>
      <c r="M308" s="100"/>
      <c r="N308" s="100"/>
      <c r="O308" s="100"/>
    </row>
    <row r="309" spans="1:15">
      <c r="A309" s="99"/>
      <c r="B309" s="100"/>
      <c r="C309" s="100"/>
      <c r="D309" s="100"/>
      <c r="E309" s="100"/>
      <c r="F309" s="101"/>
      <c r="G309" s="100"/>
      <c r="H309" s="100"/>
      <c r="I309" s="100"/>
      <c r="J309" s="100"/>
      <c r="K309" s="100"/>
      <c r="L309" s="100"/>
      <c r="M309" s="100"/>
      <c r="N309" s="100"/>
      <c r="O309" s="100"/>
    </row>
    <row r="310" spans="1:15">
      <c r="A310" s="99"/>
      <c r="B310" s="100"/>
      <c r="C310" s="100"/>
      <c r="D310" s="100"/>
      <c r="E310" s="100"/>
      <c r="F310" s="101"/>
      <c r="G310" s="100"/>
      <c r="H310" s="100"/>
      <c r="I310" s="100"/>
      <c r="J310" s="100"/>
      <c r="K310" s="100"/>
      <c r="L310" s="100"/>
      <c r="M310" s="100"/>
      <c r="N310" s="100"/>
      <c r="O310" s="100"/>
    </row>
  </sheetData>
  <mergeCells count="8">
    <mergeCell ref="Q3:R3"/>
    <mergeCell ref="L1:M1"/>
    <mergeCell ref="B1:C1"/>
    <mergeCell ref="D1:E1"/>
    <mergeCell ref="F1:G1"/>
    <mergeCell ref="H1:I1"/>
    <mergeCell ref="J1:K1"/>
    <mergeCell ref="N1:O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B51EE-42AB-9245-99FC-956A3F3C2F45}">
  <dimension ref="A1:R358"/>
  <sheetViews>
    <sheetView workbookViewId="0">
      <pane ySplit="2" topLeftCell="A3" activePane="bottomLeft" state="frozen"/>
      <selection pane="bottomLeft" activeCell="R11" sqref="R11"/>
    </sheetView>
  </sheetViews>
  <sheetFormatPr baseColWidth="10" defaultRowHeight="16"/>
  <cols>
    <col min="1" max="1" width="16.6640625" customWidth="1"/>
    <col min="14" max="15" width="11.6640625" customWidth="1"/>
    <col min="17" max="17" width="18.33203125" customWidth="1"/>
  </cols>
  <sheetData>
    <row r="1" spans="1:18" s="35" customFormat="1" ht="23" customHeight="1" thickBot="1">
      <c r="A1" s="85" t="s">
        <v>3</v>
      </c>
      <c r="B1" s="110" t="s">
        <v>11</v>
      </c>
      <c r="C1" s="110"/>
      <c r="D1" s="111" t="s">
        <v>10</v>
      </c>
      <c r="E1" s="111"/>
      <c r="F1" s="112" t="s">
        <v>9</v>
      </c>
      <c r="G1" s="112"/>
      <c r="H1" s="113" t="s">
        <v>8</v>
      </c>
      <c r="I1" s="113"/>
      <c r="J1" s="120" t="s">
        <v>23</v>
      </c>
      <c r="K1" s="120"/>
      <c r="L1" s="120" t="s">
        <v>22</v>
      </c>
      <c r="M1" s="120"/>
      <c r="N1" s="121" t="s">
        <v>25</v>
      </c>
      <c r="O1" s="109"/>
      <c r="P1" s="97"/>
      <c r="Q1" s="97"/>
      <c r="R1" s="97"/>
    </row>
    <row r="2" spans="1:18" ht="22" thickTop="1">
      <c r="A2" s="69"/>
      <c r="B2" s="41" t="s">
        <v>2</v>
      </c>
      <c r="C2" s="45" t="s">
        <v>13</v>
      </c>
      <c r="D2" s="41" t="s">
        <v>2</v>
      </c>
      <c r="E2" s="44" t="s">
        <v>13</v>
      </c>
      <c r="F2" s="41" t="s">
        <v>2</v>
      </c>
      <c r="G2" s="43" t="s">
        <v>13</v>
      </c>
      <c r="H2" s="41" t="s">
        <v>2</v>
      </c>
      <c r="I2" s="42" t="s">
        <v>13</v>
      </c>
      <c r="J2" s="41" t="s">
        <v>2</v>
      </c>
      <c r="K2" s="93" t="s">
        <v>13</v>
      </c>
      <c r="L2" s="41" t="s">
        <v>2</v>
      </c>
      <c r="M2" s="93" t="s">
        <v>13</v>
      </c>
      <c r="N2" s="68" t="s">
        <v>2</v>
      </c>
      <c r="O2" s="67" t="s">
        <v>13</v>
      </c>
      <c r="P2" s="36"/>
      <c r="Q2" s="36"/>
      <c r="R2" s="36"/>
    </row>
    <row r="3" spans="1:18" ht="21">
      <c r="A3" s="76">
        <v>21105946</v>
      </c>
      <c r="B3" s="47">
        <v>0</v>
      </c>
      <c r="C3" s="51">
        <v>131</v>
      </c>
      <c r="D3" s="87">
        <v>8.5365853660000006</v>
      </c>
      <c r="E3" s="50">
        <v>134</v>
      </c>
      <c r="F3" s="87">
        <v>0</v>
      </c>
      <c r="G3" s="49">
        <v>225</v>
      </c>
      <c r="H3" s="47">
        <v>12.63</v>
      </c>
      <c r="I3" s="48">
        <v>89</v>
      </c>
      <c r="J3" s="47">
        <v>8.5</v>
      </c>
      <c r="K3" s="94">
        <v>166</v>
      </c>
      <c r="L3" s="47">
        <v>0</v>
      </c>
      <c r="M3" s="94">
        <v>206</v>
      </c>
      <c r="N3" s="74">
        <f>ROUND((B3*R$4+D3*R$5+F3*R$6+H3*R$7+J3*R$8+L3*R$9)/6.9,3)</f>
        <v>5.4690000000000003</v>
      </c>
      <c r="O3" s="74">
        <f>RANK(N3,N$3:N$600,0)</f>
        <v>183</v>
      </c>
      <c r="P3" s="29"/>
      <c r="Q3" s="107" t="s">
        <v>12</v>
      </c>
      <c r="R3" s="108"/>
    </row>
    <row r="4" spans="1:18" ht="21">
      <c r="A4" s="69">
        <v>21700815</v>
      </c>
      <c r="B4" s="41">
        <v>1.75</v>
      </c>
      <c r="C4" s="45">
        <v>111</v>
      </c>
      <c r="D4" s="88">
        <v>10.73170732</v>
      </c>
      <c r="E4" s="44">
        <v>101</v>
      </c>
      <c r="F4" s="88">
        <v>3.3333333333333335</v>
      </c>
      <c r="G4" s="43">
        <v>153</v>
      </c>
      <c r="H4" s="41">
        <v>12.63</v>
      </c>
      <c r="I4" s="42">
        <v>89</v>
      </c>
      <c r="J4" s="41">
        <v>11.5</v>
      </c>
      <c r="K4" s="93">
        <v>110</v>
      </c>
      <c r="L4" s="41">
        <v>9.58</v>
      </c>
      <c r="M4" s="93">
        <v>85</v>
      </c>
      <c r="N4" s="72">
        <f t="shared" ref="N4:N67" si="0">ROUND((B4*R$4+D4*R$5+F4*R$6+H4*R$7+J4*R$8+L4*R$9)/6.9,3)</f>
        <v>10.388999999999999</v>
      </c>
      <c r="O4" s="72">
        <f t="shared" ref="O4:O67" si="1">RANK(N4,N$3:N$600,0)</f>
        <v>103</v>
      </c>
      <c r="P4" s="29"/>
      <c r="Q4" s="65" t="s">
        <v>11</v>
      </c>
      <c r="R4" s="58">
        <v>0.1</v>
      </c>
    </row>
    <row r="5" spans="1:18" ht="21">
      <c r="A5" s="76">
        <v>21700988</v>
      </c>
      <c r="B5" s="47">
        <v>0</v>
      </c>
      <c r="C5" s="51">
        <v>131</v>
      </c>
      <c r="D5" s="87">
        <v>15.6097561</v>
      </c>
      <c r="E5" s="50">
        <v>26</v>
      </c>
      <c r="F5" s="87">
        <v>8.75</v>
      </c>
      <c r="G5" s="49">
        <v>42</v>
      </c>
      <c r="H5" s="47">
        <v>12.11</v>
      </c>
      <c r="I5" s="48">
        <v>107</v>
      </c>
      <c r="J5" s="47">
        <v>17.5</v>
      </c>
      <c r="K5" s="94">
        <v>10</v>
      </c>
      <c r="L5" s="47">
        <v>12.92</v>
      </c>
      <c r="M5" s="94">
        <v>22</v>
      </c>
      <c r="N5" s="74">
        <f t="shared" si="0"/>
        <v>14.339</v>
      </c>
      <c r="O5" s="74">
        <f t="shared" si="1"/>
        <v>20</v>
      </c>
      <c r="P5" s="29"/>
      <c r="Q5" s="64" t="s">
        <v>10</v>
      </c>
      <c r="R5" s="58">
        <v>0.6</v>
      </c>
    </row>
    <row r="6" spans="1:18" ht="21">
      <c r="A6" s="69">
        <v>21701151</v>
      </c>
      <c r="B6" s="41">
        <v>0</v>
      </c>
      <c r="C6" s="45">
        <v>131</v>
      </c>
      <c r="D6" s="88">
        <v>3.902439024</v>
      </c>
      <c r="E6" s="44">
        <v>214</v>
      </c>
      <c r="F6" s="88">
        <v>0</v>
      </c>
      <c r="G6" s="43">
        <v>225</v>
      </c>
      <c r="H6" s="41">
        <v>11.05</v>
      </c>
      <c r="I6" s="42">
        <v>137</v>
      </c>
      <c r="J6" s="41">
        <v>5</v>
      </c>
      <c r="K6" s="93">
        <v>221</v>
      </c>
      <c r="L6" s="41">
        <v>0</v>
      </c>
      <c r="M6" s="93">
        <v>206</v>
      </c>
      <c r="N6" s="72">
        <f t="shared" si="0"/>
        <v>3.5920000000000001</v>
      </c>
      <c r="O6" s="72">
        <f t="shared" si="1"/>
        <v>234</v>
      </c>
      <c r="P6" s="29"/>
      <c r="Q6" s="63" t="s">
        <v>9</v>
      </c>
      <c r="R6" s="58">
        <v>0.3</v>
      </c>
    </row>
    <row r="7" spans="1:18" ht="21">
      <c r="A7" s="76">
        <v>21702428</v>
      </c>
      <c r="B7" s="47">
        <v>0</v>
      </c>
      <c r="C7" s="62">
        <v>131</v>
      </c>
      <c r="D7" s="87">
        <v>14.634146339999999</v>
      </c>
      <c r="E7" s="61">
        <v>43</v>
      </c>
      <c r="F7" s="87">
        <v>10.416666666666666</v>
      </c>
      <c r="G7" s="49">
        <v>23</v>
      </c>
      <c r="H7" s="47">
        <v>11.84</v>
      </c>
      <c r="I7" s="48">
        <v>115</v>
      </c>
      <c r="J7" s="47">
        <v>15</v>
      </c>
      <c r="K7" s="94">
        <v>47</v>
      </c>
      <c r="L7" s="47">
        <v>12.5</v>
      </c>
      <c r="M7" s="94">
        <v>31</v>
      </c>
      <c r="N7" s="74">
        <f t="shared" si="0"/>
        <v>13.234</v>
      </c>
      <c r="O7" s="74">
        <f t="shared" si="1"/>
        <v>43</v>
      </c>
      <c r="P7" s="29"/>
      <c r="Q7" s="60" t="s">
        <v>8</v>
      </c>
      <c r="R7" s="58">
        <v>0.9</v>
      </c>
    </row>
    <row r="8" spans="1:18" ht="21">
      <c r="A8" s="69">
        <v>21703203</v>
      </c>
      <c r="B8" s="41">
        <v>3</v>
      </c>
      <c r="C8" s="59">
        <v>57</v>
      </c>
      <c r="D8" s="88">
        <v>16.097560980000001</v>
      </c>
      <c r="E8" s="57">
        <v>20</v>
      </c>
      <c r="F8" s="88">
        <v>6.25</v>
      </c>
      <c r="G8" s="43">
        <v>81</v>
      </c>
      <c r="H8" s="41">
        <v>14.47</v>
      </c>
      <c r="I8" s="42">
        <v>41</v>
      </c>
      <c r="J8" s="41">
        <v>15.5</v>
      </c>
      <c r="K8" s="93">
        <v>38</v>
      </c>
      <c r="L8" s="41">
        <v>13.33</v>
      </c>
      <c r="M8" s="93">
        <v>15</v>
      </c>
      <c r="N8" s="72">
        <f t="shared" si="0"/>
        <v>14.048</v>
      </c>
      <c r="O8" s="72">
        <f t="shared" si="1"/>
        <v>23</v>
      </c>
      <c r="P8" s="29"/>
      <c r="Q8" s="96" t="s">
        <v>23</v>
      </c>
      <c r="R8" s="58">
        <v>2.5</v>
      </c>
    </row>
    <row r="9" spans="1:18" ht="21">
      <c r="A9" s="76">
        <v>21703767</v>
      </c>
      <c r="B9" s="47">
        <v>0</v>
      </c>
      <c r="C9" s="51">
        <v>131</v>
      </c>
      <c r="D9" s="87">
        <v>12.195121950000001</v>
      </c>
      <c r="E9" s="50">
        <v>80</v>
      </c>
      <c r="F9" s="87">
        <v>7.083333333333333</v>
      </c>
      <c r="G9" s="49">
        <v>62</v>
      </c>
      <c r="H9" s="47">
        <v>13.68</v>
      </c>
      <c r="I9" s="48">
        <v>60</v>
      </c>
      <c r="J9" s="47">
        <v>15.5</v>
      </c>
      <c r="K9" s="94">
        <v>38</v>
      </c>
      <c r="L9" s="47">
        <v>9.17</v>
      </c>
      <c r="M9" s="94">
        <v>98</v>
      </c>
      <c r="N9" s="74">
        <f t="shared" si="0"/>
        <v>12.090999999999999</v>
      </c>
      <c r="O9" s="74">
        <f t="shared" si="1"/>
        <v>68</v>
      </c>
      <c r="P9" s="29"/>
      <c r="Q9" s="96" t="s">
        <v>22</v>
      </c>
      <c r="R9" s="58">
        <v>2.5</v>
      </c>
    </row>
    <row r="10" spans="1:18" ht="21">
      <c r="A10" s="69">
        <v>21704794</v>
      </c>
      <c r="B10" s="41">
        <v>2</v>
      </c>
      <c r="C10" s="45">
        <v>99</v>
      </c>
      <c r="D10" s="88">
        <v>17.31707317</v>
      </c>
      <c r="E10" s="44">
        <v>8</v>
      </c>
      <c r="F10" s="88">
        <v>11.666666666666666</v>
      </c>
      <c r="G10" s="43">
        <v>12</v>
      </c>
      <c r="H10" s="41">
        <v>16.579999999999998</v>
      </c>
      <c r="I10" s="42">
        <v>4</v>
      </c>
      <c r="J10" s="41">
        <v>15.5</v>
      </c>
      <c r="K10" s="93">
        <v>38</v>
      </c>
      <c r="L10" s="41">
        <v>11.25</v>
      </c>
      <c r="M10" s="93">
        <v>48</v>
      </c>
      <c r="N10" s="72">
        <f t="shared" si="0"/>
        <v>13.897</v>
      </c>
      <c r="O10" s="72">
        <f t="shared" si="1"/>
        <v>27</v>
      </c>
      <c r="P10" s="29"/>
    </row>
    <row r="11" spans="1:18" ht="21">
      <c r="A11" s="76">
        <v>21704901</v>
      </c>
      <c r="B11" s="47">
        <v>0</v>
      </c>
      <c r="C11" s="51">
        <v>131</v>
      </c>
      <c r="D11" s="87">
        <v>13.658536590000001</v>
      </c>
      <c r="E11" s="50">
        <v>56</v>
      </c>
      <c r="F11" s="87">
        <v>7.5</v>
      </c>
      <c r="G11" s="49">
        <v>56</v>
      </c>
      <c r="H11" s="47">
        <v>14.74</v>
      </c>
      <c r="I11" s="48">
        <v>32</v>
      </c>
      <c r="J11" s="47">
        <v>14</v>
      </c>
      <c r="K11" s="94">
        <v>67</v>
      </c>
      <c r="L11" s="47">
        <v>12.92</v>
      </c>
      <c r="M11" s="94">
        <v>22</v>
      </c>
      <c r="N11" s="74">
        <f t="shared" si="0"/>
        <v>13.19</v>
      </c>
      <c r="O11" s="74">
        <f t="shared" si="1"/>
        <v>45</v>
      </c>
      <c r="P11" s="29"/>
      <c r="Q11" s="56" t="s">
        <v>6</v>
      </c>
      <c r="R11" s="55">
        <v>301</v>
      </c>
    </row>
    <row r="12" spans="1:18" ht="21">
      <c r="A12" s="69">
        <v>21705109</v>
      </c>
      <c r="B12" s="41">
        <v>0</v>
      </c>
      <c r="C12" s="45">
        <v>131</v>
      </c>
      <c r="D12" s="88">
        <v>5.8536585370000003</v>
      </c>
      <c r="E12" s="44">
        <v>175</v>
      </c>
      <c r="F12" s="88">
        <v>1.6666666666666667</v>
      </c>
      <c r="G12" s="43">
        <v>209</v>
      </c>
      <c r="H12" s="41">
        <v>10.53</v>
      </c>
      <c r="I12" s="42">
        <v>149</v>
      </c>
      <c r="J12" s="41">
        <v>10.5</v>
      </c>
      <c r="K12" s="93">
        <v>131</v>
      </c>
      <c r="L12" s="41">
        <v>5</v>
      </c>
      <c r="M12" s="93">
        <v>171</v>
      </c>
      <c r="N12" s="72">
        <f t="shared" si="0"/>
        <v>7.5709999999999997</v>
      </c>
      <c r="O12" s="72">
        <f t="shared" si="1"/>
        <v>149</v>
      </c>
      <c r="P12" s="29"/>
      <c r="Q12" s="29"/>
      <c r="R12" s="29"/>
    </row>
    <row r="13" spans="1:18" ht="21">
      <c r="A13" s="76">
        <v>21706266</v>
      </c>
      <c r="B13" s="47">
        <v>0</v>
      </c>
      <c r="C13" s="62">
        <v>131</v>
      </c>
      <c r="D13" s="87">
        <v>0</v>
      </c>
      <c r="E13" s="50">
        <v>288</v>
      </c>
      <c r="F13" s="87">
        <v>9.1666666666666661</v>
      </c>
      <c r="G13" s="49">
        <v>36</v>
      </c>
      <c r="H13" s="47">
        <v>14.47</v>
      </c>
      <c r="I13" s="48">
        <v>41</v>
      </c>
      <c r="J13" s="47">
        <v>17.5</v>
      </c>
      <c r="K13" s="94">
        <v>10</v>
      </c>
      <c r="L13" s="47">
        <v>9.58</v>
      </c>
      <c r="M13" s="94">
        <v>85</v>
      </c>
      <c r="N13" s="74">
        <f t="shared" si="0"/>
        <v>12.098000000000001</v>
      </c>
      <c r="O13" s="74">
        <f t="shared" si="1"/>
        <v>67</v>
      </c>
      <c r="P13" s="29"/>
      <c r="Q13" s="29"/>
      <c r="R13" s="29"/>
    </row>
    <row r="14" spans="1:18" ht="21">
      <c r="A14" s="69">
        <v>21706320</v>
      </c>
      <c r="B14" s="41">
        <v>2</v>
      </c>
      <c r="C14" s="59">
        <v>99</v>
      </c>
      <c r="D14" s="88">
        <v>4.3902439019999999</v>
      </c>
      <c r="E14" s="44">
        <v>203</v>
      </c>
      <c r="F14" s="88">
        <v>3.75</v>
      </c>
      <c r="G14" s="43">
        <v>142</v>
      </c>
      <c r="H14" s="41">
        <v>7.89</v>
      </c>
      <c r="I14" s="42">
        <v>207</v>
      </c>
      <c r="J14" s="41">
        <v>11.5</v>
      </c>
      <c r="K14" s="93">
        <v>110</v>
      </c>
      <c r="L14" s="41">
        <v>5</v>
      </c>
      <c r="M14" s="93">
        <v>171</v>
      </c>
      <c r="N14" s="72">
        <f t="shared" si="0"/>
        <v>7.5810000000000004</v>
      </c>
      <c r="O14" s="72">
        <f t="shared" si="1"/>
        <v>148</v>
      </c>
      <c r="P14" s="29"/>
      <c r="Q14" s="29"/>
      <c r="R14" s="29"/>
    </row>
    <row r="15" spans="1:18" ht="21">
      <c r="A15" s="76">
        <v>21708018</v>
      </c>
      <c r="B15" s="47">
        <v>0</v>
      </c>
      <c r="C15" s="51">
        <v>131</v>
      </c>
      <c r="D15" s="87">
        <v>11.463414630000001</v>
      </c>
      <c r="E15" s="50">
        <v>91</v>
      </c>
      <c r="F15" s="87">
        <v>6.666666666666667</v>
      </c>
      <c r="G15" s="49">
        <v>67</v>
      </c>
      <c r="H15" s="47">
        <v>12.11</v>
      </c>
      <c r="I15" s="48">
        <v>107</v>
      </c>
      <c r="J15" s="47">
        <v>13.5</v>
      </c>
      <c r="K15" s="94">
        <v>74</v>
      </c>
      <c r="L15" s="47">
        <v>10</v>
      </c>
      <c r="M15" s="94">
        <v>74</v>
      </c>
      <c r="N15" s="74">
        <f t="shared" si="0"/>
        <v>11.381</v>
      </c>
      <c r="O15" s="74">
        <f t="shared" si="1"/>
        <v>78</v>
      </c>
      <c r="P15" s="29"/>
      <c r="Q15" s="29"/>
      <c r="R15" s="29"/>
    </row>
    <row r="16" spans="1:18" ht="21">
      <c r="A16" s="69">
        <v>21712360</v>
      </c>
      <c r="B16" s="41">
        <v>4.25</v>
      </c>
      <c r="C16" s="45">
        <v>18</v>
      </c>
      <c r="D16" s="88">
        <v>13.658536590000001</v>
      </c>
      <c r="E16" s="44">
        <v>56</v>
      </c>
      <c r="F16" s="88">
        <v>6.666666666666667</v>
      </c>
      <c r="G16" s="43">
        <v>67</v>
      </c>
      <c r="H16" s="41">
        <v>14.74</v>
      </c>
      <c r="I16" s="42">
        <v>32</v>
      </c>
      <c r="J16" s="41">
        <v>8.5</v>
      </c>
      <c r="K16" s="93">
        <v>166</v>
      </c>
      <c r="L16" s="41">
        <v>0</v>
      </c>
      <c r="M16" s="93">
        <v>206</v>
      </c>
      <c r="N16" s="72">
        <f t="shared" si="0"/>
        <v>6.5410000000000004</v>
      </c>
      <c r="O16" s="72">
        <f t="shared" si="1"/>
        <v>164</v>
      </c>
      <c r="P16" s="29"/>
      <c r="Q16" s="29"/>
      <c r="R16" s="29"/>
    </row>
    <row r="17" spans="1:18" ht="21">
      <c r="A17" s="76">
        <v>21712770</v>
      </c>
      <c r="B17" s="47">
        <v>0</v>
      </c>
      <c r="C17" s="51">
        <v>131</v>
      </c>
      <c r="D17" s="87">
        <v>13.658536590000001</v>
      </c>
      <c r="E17" s="50">
        <v>56</v>
      </c>
      <c r="F17" s="87">
        <v>7.916666666666667</v>
      </c>
      <c r="G17" s="49">
        <v>52</v>
      </c>
      <c r="H17" s="47">
        <v>13.16</v>
      </c>
      <c r="I17" s="48">
        <v>73</v>
      </c>
      <c r="J17" s="47">
        <v>13.5</v>
      </c>
      <c r="K17" s="94">
        <v>74</v>
      </c>
      <c r="L17" s="47">
        <v>13.33</v>
      </c>
      <c r="M17" s="94">
        <v>15</v>
      </c>
      <c r="N17" s="74">
        <f t="shared" si="0"/>
        <v>12.968999999999999</v>
      </c>
      <c r="O17" s="74">
        <f t="shared" si="1"/>
        <v>49</v>
      </c>
      <c r="P17" s="29"/>
      <c r="Q17" s="29"/>
      <c r="R17" s="29"/>
    </row>
    <row r="18" spans="1:18" ht="21">
      <c r="A18" s="69">
        <v>21715302</v>
      </c>
      <c r="B18" s="41">
        <v>0</v>
      </c>
      <c r="C18" s="45">
        <v>131</v>
      </c>
      <c r="D18" s="88">
        <v>15.365853660000001</v>
      </c>
      <c r="E18" s="57">
        <v>29</v>
      </c>
      <c r="F18" s="88">
        <v>8.3333333333333339</v>
      </c>
      <c r="G18" s="53">
        <v>44</v>
      </c>
      <c r="H18" s="41">
        <v>16.05</v>
      </c>
      <c r="I18" s="42">
        <v>12</v>
      </c>
      <c r="J18" s="41">
        <v>14</v>
      </c>
      <c r="K18" s="93">
        <v>67</v>
      </c>
      <c r="L18" s="41">
        <v>12.08</v>
      </c>
      <c r="M18" s="93">
        <v>38</v>
      </c>
      <c r="N18" s="72">
        <f t="shared" si="0"/>
        <v>13.241</v>
      </c>
      <c r="O18" s="72">
        <f t="shared" si="1"/>
        <v>42</v>
      </c>
      <c r="P18" s="29"/>
      <c r="Q18" s="29"/>
      <c r="R18" s="29"/>
    </row>
    <row r="19" spans="1:18" ht="21">
      <c r="A19" s="76">
        <v>21800029</v>
      </c>
      <c r="B19" s="47">
        <v>0</v>
      </c>
      <c r="C19" s="51">
        <v>131</v>
      </c>
      <c r="D19" s="87">
        <v>4.6341463410000001</v>
      </c>
      <c r="E19" s="50">
        <v>198</v>
      </c>
      <c r="F19" s="87">
        <v>5</v>
      </c>
      <c r="G19" s="49">
        <v>105</v>
      </c>
      <c r="H19" s="47">
        <v>10</v>
      </c>
      <c r="I19" s="48">
        <v>161</v>
      </c>
      <c r="J19" s="47">
        <v>3.5</v>
      </c>
      <c r="K19" s="94">
        <v>251</v>
      </c>
      <c r="L19" s="47">
        <v>0</v>
      </c>
      <c r="M19" s="94">
        <v>206</v>
      </c>
      <c r="N19" s="74">
        <f t="shared" si="0"/>
        <v>3.1930000000000001</v>
      </c>
      <c r="O19" s="74">
        <f t="shared" si="1"/>
        <v>249</v>
      </c>
      <c r="P19" s="29"/>
      <c r="Q19" s="29"/>
      <c r="R19" s="29"/>
    </row>
    <row r="20" spans="1:18" ht="21">
      <c r="A20" s="69">
        <v>21800114</v>
      </c>
      <c r="B20" s="41">
        <v>0</v>
      </c>
      <c r="C20" s="45">
        <v>131</v>
      </c>
      <c r="D20" s="88">
        <v>7.3170731709999997</v>
      </c>
      <c r="E20" s="44">
        <v>148</v>
      </c>
      <c r="F20" s="88">
        <v>2.9166666666666665</v>
      </c>
      <c r="G20" s="43">
        <v>170</v>
      </c>
      <c r="H20" s="41">
        <v>9.4700000000000006</v>
      </c>
      <c r="I20" s="42">
        <v>175</v>
      </c>
      <c r="J20" s="41">
        <v>8</v>
      </c>
      <c r="K20" s="93">
        <v>174</v>
      </c>
      <c r="L20" s="41">
        <v>7.5</v>
      </c>
      <c r="M20" s="93">
        <v>134</v>
      </c>
      <c r="N20" s="72">
        <f t="shared" si="0"/>
        <v>7.6139999999999999</v>
      </c>
      <c r="O20" s="72">
        <f t="shared" si="1"/>
        <v>146</v>
      </c>
      <c r="P20" s="29"/>
      <c r="Q20" s="29"/>
      <c r="R20" s="29"/>
    </row>
    <row r="21" spans="1:18" ht="21">
      <c r="A21" s="76">
        <v>21800117</v>
      </c>
      <c r="B21" s="47">
        <v>0</v>
      </c>
      <c r="C21" s="51">
        <v>131</v>
      </c>
      <c r="D21" s="87">
        <v>6.3414634149999998</v>
      </c>
      <c r="E21" s="50">
        <v>168</v>
      </c>
      <c r="F21" s="87">
        <v>2.9166666666666665</v>
      </c>
      <c r="G21" s="49">
        <v>170</v>
      </c>
      <c r="H21" s="47">
        <v>13.95</v>
      </c>
      <c r="I21" s="48">
        <v>54</v>
      </c>
      <c r="J21" s="47">
        <v>11.5</v>
      </c>
      <c r="K21" s="94">
        <v>110</v>
      </c>
      <c r="L21" s="47">
        <v>0</v>
      </c>
      <c r="M21" s="94">
        <v>206</v>
      </c>
      <c r="N21" s="74">
        <f t="shared" si="0"/>
        <v>6.6639999999999997</v>
      </c>
      <c r="O21" s="74">
        <f t="shared" si="1"/>
        <v>161</v>
      </c>
      <c r="P21" s="29"/>
      <c r="Q21" s="29"/>
      <c r="R21" s="29"/>
    </row>
    <row r="22" spans="1:18" ht="21">
      <c r="A22" s="69">
        <v>21800151</v>
      </c>
      <c r="B22" s="41">
        <v>0</v>
      </c>
      <c r="C22" s="45">
        <v>131</v>
      </c>
      <c r="D22" s="88">
        <v>9.0243902439999992</v>
      </c>
      <c r="E22" s="44">
        <v>123</v>
      </c>
      <c r="F22" s="88">
        <v>5.833333333333333</v>
      </c>
      <c r="G22" s="43">
        <v>87</v>
      </c>
      <c r="H22" s="41">
        <v>12.63</v>
      </c>
      <c r="I22" s="42">
        <v>89</v>
      </c>
      <c r="J22" s="41">
        <v>12.5</v>
      </c>
      <c r="K22" s="93">
        <v>95</v>
      </c>
      <c r="L22" s="41">
        <v>8.75</v>
      </c>
      <c r="M22" s="93">
        <v>105</v>
      </c>
      <c r="N22" s="72">
        <f t="shared" si="0"/>
        <v>10.385</v>
      </c>
      <c r="O22" s="72">
        <f t="shared" si="1"/>
        <v>104</v>
      </c>
      <c r="P22" s="29"/>
      <c r="Q22" s="29"/>
      <c r="R22" s="29"/>
    </row>
    <row r="23" spans="1:18" ht="21">
      <c r="A23" s="76">
        <v>21800162</v>
      </c>
      <c r="B23" s="47">
        <v>0</v>
      </c>
      <c r="C23" s="51">
        <v>131</v>
      </c>
      <c r="D23" s="87">
        <v>16.585365849999999</v>
      </c>
      <c r="E23" s="50">
        <v>15</v>
      </c>
      <c r="F23" s="87">
        <v>13.75</v>
      </c>
      <c r="G23" s="49">
        <v>3</v>
      </c>
      <c r="H23" s="47">
        <v>15.53</v>
      </c>
      <c r="I23" s="48">
        <v>24</v>
      </c>
      <c r="J23" s="47">
        <v>17.5</v>
      </c>
      <c r="K23" s="94">
        <v>10</v>
      </c>
      <c r="L23" s="47">
        <v>12.92</v>
      </c>
      <c r="M23" s="94">
        <v>22</v>
      </c>
      <c r="N23" s="74">
        <f t="shared" si="0"/>
        <v>15.087</v>
      </c>
      <c r="O23" s="74">
        <f t="shared" si="1"/>
        <v>12</v>
      </c>
      <c r="P23" s="29"/>
      <c r="Q23" s="29"/>
      <c r="R23" s="29"/>
    </row>
    <row r="24" spans="1:18" ht="21">
      <c r="A24" s="69">
        <v>21800180</v>
      </c>
      <c r="B24" s="41">
        <v>0</v>
      </c>
      <c r="C24" s="45">
        <v>131</v>
      </c>
      <c r="D24" s="88">
        <v>15.365853660000001</v>
      </c>
      <c r="E24" s="44">
        <v>29</v>
      </c>
      <c r="F24" s="88">
        <v>0</v>
      </c>
      <c r="G24" s="43">
        <v>225</v>
      </c>
      <c r="H24" s="41">
        <v>13.16</v>
      </c>
      <c r="I24" s="42">
        <v>73</v>
      </c>
      <c r="J24" s="41">
        <v>18</v>
      </c>
      <c r="K24" s="93">
        <v>5</v>
      </c>
      <c r="L24" s="41">
        <v>10.83</v>
      </c>
      <c r="M24" s="93">
        <v>59</v>
      </c>
      <c r="N24" s="72">
        <f t="shared" si="0"/>
        <v>13.497999999999999</v>
      </c>
      <c r="O24" s="72">
        <f t="shared" si="1"/>
        <v>37</v>
      </c>
      <c r="P24" s="29"/>
      <c r="Q24" s="29"/>
      <c r="R24" s="29"/>
    </row>
    <row r="25" spans="1:18" ht="21">
      <c r="A25" s="76">
        <v>21800217</v>
      </c>
      <c r="B25" s="47">
        <v>4.5</v>
      </c>
      <c r="C25" s="51">
        <v>14</v>
      </c>
      <c r="D25" s="87">
        <v>12.195121950000001</v>
      </c>
      <c r="E25" s="50">
        <v>80</v>
      </c>
      <c r="F25" s="87">
        <v>7.916666666666667</v>
      </c>
      <c r="G25" s="49">
        <v>52</v>
      </c>
      <c r="H25" s="47">
        <v>12.63</v>
      </c>
      <c r="I25" s="48">
        <v>89</v>
      </c>
      <c r="J25" s="47">
        <v>12</v>
      </c>
      <c r="K25" s="94">
        <v>102</v>
      </c>
      <c r="L25" s="47">
        <v>8.33</v>
      </c>
      <c r="M25" s="94">
        <v>116</v>
      </c>
      <c r="N25" s="74">
        <f t="shared" si="0"/>
        <v>10.483000000000001</v>
      </c>
      <c r="O25" s="74">
        <f t="shared" si="1"/>
        <v>99</v>
      </c>
      <c r="P25" s="29"/>
      <c r="Q25" s="29"/>
      <c r="R25" s="29"/>
    </row>
    <row r="26" spans="1:18" ht="21">
      <c r="A26" s="69">
        <v>21800262</v>
      </c>
      <c r="B26" s="41">
        <v>1.75</v>
      </c>
      <c r="C26" s="45">
        <v>111</v>
      </c>
      <c r="D26" s="88">
        <v>12.68292683</v>
      </c>
      <c r="E26" s="44">
        <v>72</v>
      </c>
      <c r="F26" s="88">
        <v>9.5833333333333339</v>
      </c>
      <c r="G26" s="43">
        <v>30</v>
      </c>
      <c r="H26" s="41">
        <v>10.26</v>
      </c>
      <c r="I26" s="42">
        <v>156</v>
      </c>
      <c r="J26" s="41">
        <v>13</v>
      </c>
      <c r="K26" s="93">
        <v>84</v>
      </c>
      <c r="L26" s="41">
        <v>9.58</v>
      </c>
      <c r="M26" s="93">
        <v>85</v>
      </c>
      <c r="N26" s="72">
        <f t="shared" si="0"/>
        <v>11.064</v>
      </c>
      <c r="O26" s="72">
        <f t="shared" si="1"/>
        <v>85</v>
      </c>
      <c r="P26" s="29"/>
      <c r="Q26" s="29"/>
      <c r="R26" s="29"/>
    </row>
    <row r="27" spans="1:18" ht="21">
      <c r="A27" s="76">
        <v>21800294</v>
      </c>
      <c r="B27" s="47">
        <v>0</v>
      </c>
      <c r="C27" s="51">
        <v>131</v>
      </c>
      <c r="D27" s="87">
        <v>8.7804878049999999</v>
      </c>
      <c r="E27" s="50">
        <v>127</v>
      </c>
      <c r="F27" s="87">
        <v>6.666666666666667</v>
      </c>
      <c r="G27" s="49">
        <v>67</v>
      </c>
      <c r="H27" s="47">
        <v>6.84</v>
      </c>
      <c r="I27" s="48">
        <v>226</v>
      </c>
      <c r="J27" s="47">
        <v>5.5</v>
      </c>
      <c r="K27" s="94">
        <v>209</v>
      </c>
      <c r="L27" s="47">
        <v>0</v>
      </c>
      <c r="M27" s="94">
        <v>206</v>
      </c>
      <c r="N27" s="74">
        <f t="shared" si="0"/>
        <v>3.9380000000000002</v>
      </c>
      <c r="O27" s="74">
        <f t="shared" si="1"/>
        <v>223</v>
      </c>
      <c r="P27" s="29"/>
      <c r="Q27" s="29"/>
      <c r="R27" s="29"/>
    </row>
    <row r="28" spans="1:18" ht="21">
      <c r="A28" s="69">
        <v>21800299</v>
      </c>
      <c r="B28" s="41">
        <v>0</v>
      </c>
      <c r="C28" s="45">
        <v>131</v>
      </c>
      <c r="D28" s="88">
        <v>18.048780489999999</v>
      </c>
      <c r="E28" s="44">
        <v>1</v>
      </c>
      <c r="F28" s="88">
        <v>12.5</v>
      </c>
      <c r="G28" s="43">
        <v>5</v>
      </c>
      <c r="H28" s="41">
        <v>15.79</v>
      </c>
      <c r="I28" s="42">
        <v>16</v>
      </c>
      <c r="J28" s="41">
        <v>17</v>
      </c>
      <c r="K28" s="93">
        <v>14</v>
      </c>
      <c r="L28" s="41">
        <v>12.5</v>
      </c>
      <c r="M28" s="93">
        <v>31</v>
      </c>
      <c r="N28" s="72">
        <f t="shared" si="0"/>
        <v>14.861000000000001</v>
      </c>
      <c r="O28" s="72">
        <f t="shared" si="1"/>
        <v>13</v>
      </c>
      <c r="P28" s="29"/>
      <c r="Q28" s="29"/>
      <c r="R28" s="29"/>
    </row>
    <row r="29" spans="1:18" ht="21">
      <c r="A29" s="76">
        <v>21800365</v>
      </c>
      <c r="B29" s="47">
        <v>2.75</v>
      </c>
      <c r="C29" s="51">
        <v>73</v>
      </c>
      <c r="D29" s="87">
        <v>6.3414634149999998</v>
      </c>
      <c r="E29" s="50">
        <v>168</v>
      </c>
      <c r="F29" s="87">
        <v>3.3333333333333335</v>
      </c>
      <c r="G29" s="49">
        <v>153</v>
      </c>
      <c r="H29" s="47">
        <v>5.26</v>
      </c>
      <c r="I29" s="48">
        <v>261</v>
      </c>
      <c r="J29" s="47">
        <v>7</v>
      </c>
      <c r="K29" s="94">
        <v>187</v>
      </c>
      <c r="L29" s="47">
        <v>5.83</v>
      </c>
      <c r="M29" s="94">
        <v>160</v>
      </c>
      <c r="N29" s="74">
        <f t="shared" si="0"/>
        <v>6.0709999999999997</v>
      </c>
      <c r="O29" s="74">
        <f t="shared" si="1"/>
        <v>174</v>
      </c>
      <c r="P29" s="29"/>
      <c r="Q29" s="29"/>
      <c r="R29" s="29"/>
    </row>
    <row r="30" spans="1:18" ht="21">
      <c r="A30" s="69">
        <v>21800378</v>
      </c>
      <c r="B30" s="41">
        <v>0</v>
      </c>
      <c r="C30" s="45">
        <v>131</v>
      </c>
      <c r="D30" s="88">
        <v>0</v>
      </c>
      <c r="E30" s="44">
        <v>288</v>
      </c>
      <c r="F30" s="88">
        <v>7.083333333333333</v>
      </c>
      <c r="G30" s="43">
        <v>62</v>
      </c>
      <c r="H30" s="41">
        <v>6.84</v>
      </c>
      <c r="I30" s="42">
        <v>226</v>
      </c>
      <c r="J30" s="41">
        <v>10.5</v>
      </c>
      <c r="K30" s="93">
        <v>131</v>
      </c>
      <c r="L30" s="41">
        <v>6.67</v>
      </c>
      <c r="M30" s="93">
        <v>146</v>
      </c>
      <c r="N30" s="72">
        <f t="shared" si="0"/>
        <v>7.4210000000000003</v>
      </c>
      <c r="O30" s="72">
        <f t="shared" si="1"/>
        <v>151</v>
      </c>
      <c r="P30" s="29"/>
      <c r="Q30" s="29"/>
      <c r="R30" s="29"/>
    </row>
    <row r="31" spans="1:18" ht="21">
      <c r="A31" s="76">
        <v>21800439</v>
      </c>
      <c r="B31" s="47">
        <v>0</v>
      </c>
      <c r="C31" s="51">
        <v>131</v>
      </c>
      <c r="D31" s="87">
        <v>9.5121951219999996</v>
      </c>
      <c r="E31" s="50">
        <v>114</v>
      </c>
      <c r="F31" s="87">
        <v>0</v>
      </c>
      <c r="G31" s="49">
        <v>225</v>
      </c>
      <c r="H31" s="47">
        <v>12.37</v>
      </c>
      <c r="I31" s="48">
        <v>98</v>
      </c>
      <c r="J31" s="47">
        <v>10</v>
      </c>
      <c r="K31" s="94">
        <v>138</v>
      </c>
      <c r="L31" s="47">
        <v>7.92</v>
      </c>
      <c r="M31" s="94">
        <v>125</v>
      </c>
      <c r="N31" s="74">
        <f t="shared" si="0"/>
        <v>8.9329999999999998</v>
      </c>
      <c r="O31" s="74">
        <f t="shared" si="1"/>
        <v>128</v>
      </c>
      <c r="P31" s="29"/>
      <c r="Q31" s="29"/>
      <c r="R31" s="29"/>
    </row>
    <row r="32" spans="1:18" ht="21">
      <c r="A32" s="69">
        <v>21800529</v>
      </c>
      <c r="B32" s="41">
        <v>3</v>
      </c>
      <c r="C32" s="45">
        <v>57</v>
      </c>
      <c r="D32" s="88">
        <v>15.6097561</v>
      </c>
      <c r="E32" s="44">
        <v>26</v>
      </c>
      <c r="F32" s="88">
        <v>6.666666666666667</v>
      </c>
      <c r="G32" s="43">
        <v>67</v>
      </c>
      <c r="H32" s="41">
        <v>12.37</v>
      </c>
      <c r="I32" s="42">
        <v>98</v>
      </c>
      <c r="J32" s="41">
        <v>14.5</v>
      </c>
      <c r="K32" s="93">
        <v>60</v>
      </c>
      <c r="L32" s="41">
        <v>13.33</v>
      </c>
      <c r="M32" s="93">
        <v>15</v>
      </c>
      <c r="N32" s="72">
        <f t="shared" si="0"/>
        <v>13.388</v>
      </c>
      <c r="O32" s="72">
        <f t="shared" si="1"/>
        <v>40</v>
      </c>
      <c r="P32" s="29"/>
      <c r="Q32" s="29"/>
      <c r="R32" s="29"/>
    </row>
    <row r="33" spans="1:18" ht="21">
      <c r="A33" s="76">
        <v>21800539</v>
      </c>
      <c r="B33" s="47">
        <v>0</v>
      </c>
      <c r="C33" s="51">
        <v>131</v>
      </c>
      <c r="D33" s="87">
        <v>7.3170731709999997</v>
      </c>
      <c r="E33" s="50">
        <v>148</v>
      </c>
      <c r="F33" s="87">
        <v>0</v>
      </c>
      <c r="G33" s="49">
        <v>225</v>
      </c>
      <c r="H33" s="47">
        <v>14.21</v>
      </c>
      <c r="I33" s="48">
        <v>49</v>
      </c>
      <c r="J33" s="47">
        <v>11.5</v>
      </c>
      <c r="K33" s="94">
        <v>110</v>
      </c>
      <c r="L33" s="47">
        <v>0</v>
      </c>
      <c r="M33" s="94">
        <v>206</v>
      </c>
      <c r="N33" s="74">
        <f t="shared" si="0"/>
        <v>6.6559999999999997</v>
      </c>
      <c r="O33" s="74">
        <f t="shared" si="1"/>
        <v>162</v>
      </c>
      <c r="P33" s="29"/>
      <c r="Q33" s="29"/>
      <c r="R33" s="29"/>
    </row>
    <row r="34" spans="1:18" ht="21">
      <c r="A34" s="69">
        <v>21800580</v>
      </c>
      <c r="B34" s="41">
        <v>2</v>
      </c>
      <c r="C34" s="45">
        <v>99</v>
      </c>
      <c r="D34" s="88">
        <v>18.048780489999999</v>
      </c>
      <c r="E34" s="44">
        <v>1</v>
      </c>
      <c r="F34" s="88">
        <v>11.666666666666666</v>
      </c>
      <c r="G34" s="43">
        <v>12</v>
      </c>
      <c r="H34" s="41">
        <v>16.32</v>
      </c>
      <c r="I34" s="42">
        <v>10</v>
      </c>
      <c r="J34" s="41">
        <v>18.5</v>
      </c>
      <c r="K34" s="93">
        <v>2</v>
      </c>
      <c r="L34" s="41">
        <v>14.58</v>
      </c>
      <c r="M34" s="93">
        <v>5</v>
      </c>
      <c r="N34" s="72">
        <f t="shared" si="0"/>
        <v>16.22</v>
      </c>
      <c r="O34" s="72">
        <f t="shared" si="1"/>
        <v>1</v>
      </c>
      <c r="P34" s="29"/>
      <c r="Q34" s="29"/>
      <c r="R34" s="29"/>
    </row>
    <row r="35" spans="1:18" ht="21">
      <c r="A35" s="76">
        <v>21800596</v>
      </c>
      <c r="B35" s="47">
        <v>0</v>
      </c>
      <c r="C35" s="51">
        <v>131</v>
      </c>
      <c r="D35" s="87">
        <v>3.414634146</v>
      </c>
      <c r="E35" s="50">
        <v>229</v>
      </c>
      <c r="F35" s="87">
        <v>0</v>
      </c>
      <c r="G35" s="49">
        <v>225</v>
      </c>
      <c r="H35" s="47">
        <v>12.11</v>
      </c>
      <c r="I35" s="48">
        <v>107</v>
      </c>
      <c r="J35" s="47">
        <v>4</v>
      </c>
      <c r="K35" s="94">
        <v>232</v>
      </c>
      <c r="L35" s="47">
        <v>0</v>
      </c>
      <c r="M35" s="94">
        <v>206</v>
      </c>
      <c r="N35" s="74">
        <f t="shared" si="0"/>
        <v>3.3260000000000001</v>
      </c>
      <c r="O35" s="74">
        <f t="shared" si="1"/>
        <v>242</v>
      </c>
      <c r="P35" s="29"/>
      <c r="Q35" s="29"/>
      <c r="R35" s="29"/>
    </row>
    <row r="36" spans="1:18" ht="21">
      <c r="A36" s="69">
        <v>21800610</v>
      </c>
      <c r="B36" s="41">
        <v>6.5</v>
      </c>
      <c r="C36" s="45">
        <v>6</v>
      </c>
      <c r="D36" s="88">
        <v>14.87804878</v>
      </c>
      <c r="E36" s="44">
        <v>39</v>
      </c>
      <c r="F36" s="88">
        <v>6.666666666666667</v>
      </c>
      <c r="G36" s="43">
        <v>67</v>
      </c>
      <c r="H36" s="41">
        <v>13.95</v>
      </c>
      <c r="I36" s="42">
        <v>54</v>
      </c>
      <c r="J36" s="41">
        <v>16</v>
      </c>
      <c r="K36" s="93">
        <v>25</v>
      </c>
      <c r="L36" s="41">
        <v>8.33</v>
      </c>
      <c r="M36" s="93">
        <v>116</v>
      </c>
      <c r="N36" s="72">
        <f t="shared" si="0"/>
        <v>12.313000000000001</v>
      </c>
      <c r="O36" s="72">
        <f t="shared" si="1"/>
        <v>63</v>
      </c>
      <c r="P36" s="29"/>
      <c r="Q36" s="29"/>
      <c r="R36" s="29"/>
    </row>
    <row r="37" spans="1:18" ht="21">
      <c r="A37" s="78">
        <v>21800625</v>
      </c>
      <c r="B37" s="47">
        <v>3</v>
      </c>
      <c r="C37" s="51">
        <v>57</v>
      </c>
      <c r="D37" s="87">
        <v>15.12195122</v>
      </c>
      <c r="E37" s="50">
        <v>33</v>
      </c>
      <c r="F37" s="87">
        <v>11.25</v>
      </c>
      <c r="G37" s="49">
        <v>14</v>
      </c>
      <c r="H37" s="47">
        <v>15.79</v>
      </c>
      <c r="I37" s="48">
        <v>16</v>
      </c>
      <c r="J37" s="47">
        <v>16.5</v>
      </c>
      <c r="K37" s="94">
        <v>17</v>
      </c>
      <c r="L37" s="47">
        <v>12.92</v>
      </c>
      <c r="M37" s="94">
        <v>22</v>
      </c>
      <c r="N37" s="74">
        <f t="shared" si="0"/>
        <v>14.567</v>
      </c>
      <c r="O37" s="74">
        <f t="shared" si="1"/>
        <v>17</v>
      </c>
      <c r="P37" s="29"/>
      <c r="Q37" s="29"/>
      <c r="R37" s="29"/>
    </row>
    <row r="38" spans="1:18" ht="21">
      <c r="A38" s="69">
        <v>21800698</v>
      </c>
      <c r="B38" s="41">
        <v>0</v>
      </c>
      <c r="C38" s="45">
        <v>131</v>
      </c>
      <c r="D38" s="88">
        <v>16.341463409999999</v>
      </c>
      <c r="E38" s="44">
        <v>19</v>
      </c>
      <c r="F38" s="88">
        <v>8.3333333333333339</v>
      </c>
      <c r="G38" s="43">
        <v>44</v>
      </c>
      <c r="H38" s="41">
        <v>15.26</v>
      </c>
      <c r="I38" s="42">
        <v>26</v>
      </c>
      <c r="J38" s="41">
        <v>14</v>
      </c>
      <c r="K38" s="93">
        <v>67</v>
      </c>
      <c r="L38" s="41">
        <v>12.08</v>
      </c>
      <c r="M38" s="93">
        <v>38</v>
      </c>
      <c r="N38" s="72">
        <f t="shared" si="0"/>
        <v>13.223000000000001</v>
      </c>
      <c r="O38" s="72">
        <f t="shared" si="1"/>
        <v>44</v>
      </c>
      <c r="P38" s="29"/>
      <c r="Q38" s="29"/>
      <c r="R38" s="29"/>
    </row>
    <row r="39" spans="1:18" ht="21">
      <c r="A39" s="76">
        <v>21800704</v>
      </c>
      <c r="B39" s="47">
        <v>0</v>
      </c>
      <c r="C39" s="51">
        <v>131</v>
      </c>
      <c r="D39" s="87">
        <v>1.951219512</v>
      </c>
      <c r="E39" s="50">
        <v>270</v>
      </c>
      <c r="F39" s="87">
        <v>0</v>
      </c>
      <c r="G39" s="49">
        <v>225</v>
      </c>
      <c r="H39" s="47">
        <v>13.95</v>
      </c>
      <c r="I39" s="48">
        <v>54</v>
      </c>
      <c r="J39" s="47">
        <v>6.5</v>
      </c>
      <c r="K39" s="94">
        <v>197</v>
      </c>
      <c r="L39" s="47">
        <v>0</v>
      </c>
      <c r="M39" s="94">
        <v>206</v>
      </c>
      <c r="N39" s="74">
        <f t="shared" si="0"/>
        <v>4.3440000000000003</v>
      </c>
      <c r="O39" s="74">
        <f t="shared" si="1"/>
        <v>216</v>
      </c>
      <c r="P39" s="29"/>
      <c r="Q39" s="29"/>
      <c r="R39" s="29"/>
    </row>
    <row r="40" spans="1:18" ht="21">
      <c r="A40" s="69">
        <v>21800739</v>
      </c>
      <c r="B40" s="41">
        <v>9</v>
      </c>
      <c r="C40" s="45">
        <v>4</v>
      </c>
      <c r="D40" s="88">
        <v>12.68292683</v>
      </c>
      <c r="E40" s="44">
        <v>72</v>
      </c>
      <c r="F40" s="88">
        <v>5.833333333333333</v>
      </c>
      <c r="G40" s="43">
        <v>87</v>
      </c>
      <c r="H40" s="41">
        <v>13.42</v>
      </c>
      <c r="I40" s="42">
        <v>66</v>
      </c>
      <c r="J40" s="41">
        <v>9.5</v>
      </c>
      <c r="K40" s="93">
        <v>152</v>
      </c>
      <c r="L40" s="41">
        <v>6.25</v>
      </c>
      <c r="M40" s="93">
        <v>152</v>
      </c>
      <c r="N40" s="72">
        <f t="shared" si="0"/>
        <v>8.9440000000000008</v>
      </c>
      <c r="O40" s="72">
        <f t="shared" si="1"/>
        <v>127</v>
      </c>
      <c r="P40" s="29"/>
      <c r="Q40" s="29"/>
      <c r="R40" s="29"/>
    </row>
    <row r="41" spans="1:18" ht="21">
      <c r="A41" s="76">
        <v>21800760</v>
      </c>
      <c r="B41" s="47">
        <v>0</v>
      </c>
      <c r="C41" s="51">
        <v>131</v>
      </c>
      <c r="D41" s="87">
        <v>8.0487804880000002</v>
      </c>
      <c r="E41" s="50">
        <v>139</v>
      </c>
      <c r="F41" s="87">
        <v>0</v>
      </c>
      <c r="G41" s="49">
        <v>225</v>
      </c>
      <c r="H41" s="47">
        <v>11.84</v>
      </c>
      <c r="I41" s="48">
        <v>115</v>
      </c>
      <c r="J41" s="47">
        <v>7</v>
      </c>
      <c r="K41" s="94">
        <v>187</v>
      </c>
      <c r="L41" s="47">
        <v>0</v>
      </c>
      <c r="M41" s="94">
        <v>206</v>
      </c>
      <c r="N41" s="74">
        <f t="shared" si="0"/>
        <v>4.78</v>
      </c>
      <c r="O41" s="74">
        <f t="shared" si="1"/>
        <v>203</v>
      </c>
      <c r="P41" s="29"/>
      <c r="Q41" s="29"/>
      <c r="R41" s="29"/>
    </row>
    <row r="42" spans="1:18" ht="21">
      <c r="A42" s="69">
        <v>21800766</v>
      </c>
      <c r="B42" s="41">
        <v>0</v>
      </c>
      <c r="C42" s="45">
        <v>131</v>
      </c>
      <c r="D42" s="88">
        <v>4.1463414629999997</v>
      </c>
      <c r="E42" s="44">
        <v>209</v>
      </c>
      <c r="F42" s="88">
        <v>0</v>
      </c>
      <c r="G42" s="43">
        <v>225</v>
      </c>
      <c r="H42" s="41">
        <v>15.26</v>
      </c>
      <c r="I42" s="42">
        <v>26</v>
      </c>
      <c r="J42" s="41">
        <v>10.5</v>
      </c>
      <c r="K42" s="93">
        <v>131</v>
      </c>
      <c r="L42" s="41">
        <v>0</v>
      </c>
      <c r="M42" s="93">
        <v>206</v>
      </c>
      <c r="N42" s="72">
        <f t="shared" si="0"/>
        <v>6.1550000000000002</v>
      </c>
      <c r="O42" s="72">
        <f t="shared" si="1"/>
        <v>173</v>
      </c>
      <c r="P42" s="29"/>
      <c r="Q42" s="29"/>
      <c r="R42" s="29"/>
    </row>
    <row r="43" spans="1:18" ht="21">
      <c r="A43" s="76">
        <v>21800769</v>
      </c>
      <c r="B43" s="47">
        <v>0</v>
      </c>
      <c r="C43" s="51">
        <v>131</v>
      </c>
      <c r="D43" s="87">
        <v>4.8780487800000003</v>
      </c>
      <c r="E43" s="50">
        <v>189</v>
      </c>
      <c r="F43" s="87">
        <v>6.25</v>
      </c>
      <c r="G43" s="49">
        <v>81</v>
      </c>
      <c r="H43" s="47">
        <v>6.58</v>
      </c>
      <c r="I43" s="48">
        <v>232</v>
      </c>
      <c r="J43" s="47">
        <v>8.5</v>
      </c>
      <c r="K43" s="94">
        <v>166</v>
      </c>
      <c r="L43" s="47">
        <v>0</v>
      </c>
      <c r="M43" s="94">
        <v>206</v>
      </c>
      <c r="N43" s="74">
        <f t="shared" si="0"/>
        <v>4.6340000000000003</v>
      </c>
      <c r="O43" s="74">
        <f t="shared" si="1"/>
        <v>207</v>
      </c>
      <c r="P43" s="29"/>
      <c r="Q43" s="29"/>
      <c r="R43" s="29"/>
    </row>
    <row r="44" spans="1:18" ht="21">
      <c r="A44" s="69">
        <v>21800775</v>
      </c>
      <c r="B44" s="41">
        <v>0</v>
      </c>
      <c r="C44" s="45">
        <v>131</v>
      </c>
      <c r="D44" s="88">
        <v>2.6829268289999999</v>
      </c>
      <c r="E44" s="44">
        <v>252</v>
      </c>
      <c r="F44" s="88">
        <v>0</v>
      </c>
      <c r="G44" s="43">
        <v>225</v>
      </c>
      <c r="H44" s="41">
        <v>7.89</v>
      </c>
      <c r="I44" s="42">
        <v>207</v>
      </c>
      <c r="J44" s="41">
        <v>1.5</v>
      </c>
      <c r="K44" s="93">
        <v>289</v>
      </c>
      <c r="L44" s="41">
        <v>0</v>
      </c>
      <c r="M44" s="93">
        <v>206</v>
      </c>
      <c r="N44" s="72">
        <f t="shared" si="0"/>
        <v>1.806</v>
      </c>
      <c r="O44" s="72">
        <f t="shared" si="1"/>
        <v>285</v>
      </c>
      <c r="P44" s="29"/>
      <c r="Q44" s="29"/>
      <c r="R44" s="29"/>
    </row>
    <row r="45" spans="1:18" ht="21">
      <c r="A45" s="76">
        <v>21800843</v>
      </c>
      <c r="B45" s="47">
        <v>0</v>
      </c>
      <c r="C45" s="51">
        <v>131</v>
      </c>
      <c r="D45" s="87">
        <v>13.902439019999999</v>
      </c>
      <c r="E45" s="50">
        <v>52</v>
      </c>
      <c r="F45" s="87">
        <v>5</v>
      </c>
      <c r="G45" s="49">
        <v>105</v>
      </c>
      <c r="H45" s="47">
        <v>12.11</v>
      </c>
      <c r="I45" s="48">
        <v>107</v>
      </c>
      <c r="J45" s="47">
        <v>14</v>
      </c>
      <c r="K45" s="94">
        <v>67</v>
      </c>
      <c r="L45" s="47">
        <v>10</v>
      </c>
      <c r="M45" s="94">
        <v>74</v>
      </c>
      <c r="N45" s="74">
        <f t="shared" si="0"/>
        <v>11.702</v>
      </c>
      <c r="O45" s="74">
        <f t="shared" si="1"/>
        <v>74</v>
      </c>
      <c r="P45" s="29"/>
      <c r="Q45" s="29"/>
      <c r="R45" s="29"/>
    </row>
    <row r="46" spans="1:18" ht="21">
      <c r="A46" s="69">
        <v>21800859</v>
      </c>
      <c r="B46" s="41">
        <v>0</v>
      </c>
      <c r="C46" s="45">
        <v>131</v>
      </c>
      <c r="D46" s="88">
        <v>6.585365854</v>
      </c>
      <c r="E46" s="44">
        <v>164</v>
      </c>
      <c r="F46" s="88">
        <v>0</v>
      </c>
      <c r="G46" s="43">
        <v>225</v>
      </c>
      <c r="H46" s="41">
        <v>11.84</v>
      </c>
      <c r="I46" s="42">
        <v>115</v>
      </c>
      <c r="J46" s="41">
        <v>6.5</v>
      </c>
      <c r="K46" s="93">
        <v>197</v>
      </c>
      <c r="L46" s="41">
        <v>0</v>
      </c>
      <c r="M46" s="93">
        <v>206</v>
      </c>
      <c r="N46" s="72">
        <f t="shared" si="0"/>
        <v>4.4720000000000004</v>
      </c>
      <c r="O46" s="72">
        <f t="shared" si="1"/>
        <v>211</v>
      </c>
      <c r="P46" s="29"/>
      <c r="Q46" s="29"/>
      <c r="R46" s="29"/>
    </row>
    <row r="47" spans="1:18" ht="21">
      <c r="A47" s="76">
        <v>21800866</v>
      </c>
      <c r="B47" s="47">
        <v>0</v>
      </c>
      <c r="C47" s="51">
        <v>131</v>
      </c>
      <c r="D47" s="87">
        <v>2.4390243900000002</v>
      </c>
      <c r="E47" s="50">
        <v>260</v>
      </c>
      <c r="F47" s="87">
        <v>0</v>
      </c>
      <c r="G47" s="49">
        <v>225</v>
      </c>
      <c r="H47" s="47">
        <v>0</v>
      </c>
      <c r="I47" s="48">
        <v>291</v>
      </c>
      <c r="J47" s="47">
        <v>1</v>
      </c>
      <c r="K47" s="94">
        <v>297</v>
      </c>
      <c r="L47" s="47">
        <v>0</v>
      </c>
      <c r="M47" s="94">
        <v>206</v>
      </c>
      <c r="N47" s="74">
        <f t="shared" si="0"/>
        <v>0.57399999999999995</v>
      </c>
      <c r="O47" s="74">
        <f t="shared" si="1"/>
        <v>301</v>
      </c>
      <c r="P47" s="29"/>
      <c r="Q47" s="29"/>
      <c r="R47" s="29"/>
    </row>
    <row r="48" spans="1:18" ht="21">
      <c r="A48" s="69">
        <v>21800890</v>
      </c>
      <c r="B48" s="41">
        <v>0</v>
      </c>
      <c r="C48" s="45">
        <v>131</v>
      </c>
      <c r="D48" s="88">
        <v>8.2926829269999995</v>
      </c>
      <c r="E48" s="44">
        <v>137</v>
      </c>
      <c r="F48" s="88">
        <v>0</v>
      </c>
      <c r="G48" s="43">
        <v>225</v>
      </c>
      <c r="H48" s="41">
        <v>12.63</v>
      </c>
      <c r="I48" s="42">
        <v>89</v>
      </c>
      <c r="J48" s="41">
        <v>8</v>
      </c>
      <c r="K48" s="93">
        <v>174</v>
      </c>
      <c r="L48" s="41">
        <v>0</v>
      </c>
      <c r="M48" s="93">
        <v>206</v>
      </c>
      <c r="N48" s="72">
        <f t="shared" si="0"/>
        <v>5.2670000000000003</v>
      </c>
      <c r="O48" s="72">
        <f t="shared" si="1"/>
        <v>186</v>
      </c>
      <c r="P48" s="29"/>
      <c r="Q48" s="29"/>
      <c r="R48" s="29"/>
    </row>
    <row r="49" spans="1:18" ht="21">
      <c r="A49" s="76">
        <v>21800906</v>
      </c>
      <c r="B49" s="47">
        <v>0</v>
      </c>
      <c r="C49" s="51">
        <v>131</v>
      </c>
      <c r="D49" s="87">
        <v>15.12195122</v>
      </c>
      <c r="E49" s="50">
        <v>33</v>
      </c>
      <c r="F49" s="87">
        <v>11.25</v>
      </c>
      <c r="G49" s="49">
        <v>14</v>
      </c>
      <c r="H49" s="47">
        <v>15.53</v>
      </c>
      <c r="I49" s="48">
        <v>24</v>
      </c>
      <c r="J49" s="47">
        <v>15.5</v>
      </c>
      <c r="K49" s="94">
        <v>38</v>
      </c>
      <c r="L49" s="47">
        <v>9.58</v>
      </c>
      <c r="M49" s="94">
        <v>85</v>
      </c>
      <c r="N49" s="74">
        <f t="shared" si="0"/>
        <v>12.917</v>
      </c>
      <c r="O49" s="74">
        <f t="shared" si="1"/>
        <v>50</v>
      </c>
      <c r="P49" s="29"/>
      <c r="Q49" s="29"/>
      <c r="R49" s="29"/>
    </row>
    <row r="50" spans="1:18" ht="21">
      <c r="A50" s="69">
        <v>21800911</v>
      </c>
      <c r="B50" s="41">
        <v>3.25</v>
      </c>
      <c r="C50" s="45">
        <v>46</v>
      </c>
      <c r="D50" s="88">
        <v>7.0731707320000003</v>
      </c>
      <c r="E50" s="44">
        <v>154</v>
      </c>
      <c r="F50" s="88">
        <v>8.3333333333333339</v>
      </c>
      <c r="G50" s="43">
        <v>44</v>
      </c>
      <c r="H50" s="41">
        <v>10.53</v>
      </c>
      <c r="I50" s="42">
        <v>149</v>
      </c>
      <c r="J50" s="41">
        <v>14.5</v>
      </c>
      <c r="K50" s="93">
        <v>60</v>
      </c>
      <c r="L50" s="41">
        <v>8.33</v>
      </c>
      <c r="M50" s="93">
        <v>116</v>
      </c>
      <c r="N50" s="72">
        <f t="shared" si="0"/>
        <v>10.67</v>
      </c>
      <c r="O50" s="72">
        <f t="shared" si="1"/>
        <v>93</v>
      </c>
      <c r="P50" s="29"/>
      <c r="Q50" s="29"/>
      <c r="R50" s="29"/>
    </row>
    <row r="51" spans="1:18" ht="21">
      <c r="A51" s="76">
        <v>21800914</v>
      </c>
      <c r="B51" s="47">
        <v>0</v>
      </c>
      <c r="C51" s="51">
        <v>131</v>
      </c>
      <c r="D51" s="87">
        <v>3.1707317069999998</v>
      </c>
      <c r="E51" s="50">
        <v>235</v>
      </c>
      <c r="F51" s="87">
        <v>4.166666666666667</v>
      </c>
      <c r="G51" s="49">
        <v>129</v>
      </c>
      <c r="H51" s="47">
        <v>6.32</v>
      </c>
      <c r="I51" s="48">
        <v>238</v>
      </c>
      <c r="J51" s="47">
        <v>3</v>
      </c>
      <c r="K51" s="94">
        <v>265</v>
      </c>
      <c r="L51" s="47">
        <v>0</v>
      </c>
      <c r="M51" s="94">
        <v>206</v>
      </c>
      <c r="N51" s="74">
        <f t="shared" si="0"/>
        <v>2.3679999999999999</v>
      </c>
      <c r="O51" s="74">
        <f t="shared" si="1"/>
        <v>267</v>
      </c>
      <c r="P51" s="29"/>
      <c r="Q51" s="29"/>
      <c r="R51" s="29"/>
    </row>
    <row r="52" spans="1:18" ht="21">
      <c r="A52" s="69">
        <v>21800918</v>
      </c>
      <c r="B52" s="41">
        <v>2</v>
      </c>
      <c r="C52" s="45">
        <v>99</v>
      </c>
      <c r="D52" s="88">
        <v>13.658536590000001</v>
      </c>
      <c r="E52" s="44">
        <v>56</v>
      </c>
      <c r="F52" s="88">
        <v>7.5</v>
      </c>
      <c r="G52" s="43">
        <v>56</v>
      </c>
      <c r="H52" s="41">
        <v>13.16</v>
      </c>
      <c r="I52" s="42">
        <v>73</v>
      </c>
      <c r="J52" s="41">
        <v>15</v>
      </c>
      <c r="K52" s="93">
        <v>47</v>
      </c>
      <c r="L52" s="41">
        <v>11.25</v>
      </c>
      <c r="M52" s="93">
        <v>48</v>
      </c>
      <c r="N52" s="72">
        <f t="shared" si="0"/>
        <v>12.77</v>
      </c>
      <c r="O52" s="72">
        <f t="shared" si="1"/>
        <v>52</v>
      </c>
      <c r="P52" s="29"/>
      <c r="Q52" s="29"/>
      <c r="R52" s="29"/>
    </row>
    <row r="53" spans="1:18" ht="21">
      <c r="A53" s="76">
        <v>21800927</v>
      </c>
      <c r="B53" s="47">
        <v>0</v>
      </c>
      <c r="C53" s="51">
        <v>131</v>
      </c>
      <c r="D53" s="87">
        <v>6.3414634149999998</v>
      </c>
      <c r="E53" s="50">
        <v>168</v>
      </c>
      <c r="F53" s="87">
        <v>3.75</v>
      </c>
      <c r="G53" s="49">
        <v>142</v>
      </c>
      <c r="H53" s="47">
        <v>6.58</v>
      </c>
      <c r="I53" s="48">
        <v>232</v>
      </c>
      <c r="J53" s="47">
        <v>9</v>
      </c>
      <c r="K53" s="94">
        <v>161</v>
      </c>
      <c r="L53" s="47">
        <v>10</v>
      </c>
      <c r="M53" s="94">
        <v>74</v>
      </c>
      <c r="N53" s="74">
        <f t="shared" si="0"/>
        <v>8.4570000000000007</v>
      </c>
      <c r="O53" s="74">
        <f t="shared" si="1"/>
        <v>136</v>
      </c>
      <c r="P53" s="29"/>
      <c r="Q53" s="29"/>
      <c r="R53" s="29"/>
    </row>
    <row r="54" spans="1:18" ht="21">
      <c r="A54" s="69">
        <v>21800953</v>
      </c>
      <c r="B54" s="41">
        <v>4</v>
      </c>
      <c r="C54" s="45">
        <v>22</v>
      </c>
      <c r="D54" s="88">
        <v>8.5365853660000006</v>
      </c>
      <c r="E54" s="44">
        <v>134</v>
      </c>
      <c r="F54" s="88">
        <v>5.833333333333333</v>
      </c>
      <c r="G54" s="43">
        <v>87</v>
      </c>
      <c r="H54" s="41">
        <v>10.79</v>
      </c>
      <c r="I54" s="42">
        <v>141</v>
      </c>
      <c r="J54" s="41">
        <v>13</v>
      </c>
      <c r="K54" s="93">
        <v>84</v>
      </c>
      <c r="L54" s="41">
        <v>11.25</v>
      </c>
      <c r="M54" s="93">
        <v>48</v>
      </c>
      <c r="N54" s="72">
        <f t="shared" si="0"/>
        <v>11.247999999999999</v>
      </c>
      <c r="O54" s="72">
        <f t="shared" si="1"/>
        <v>80</v>
      </c>
      <c r="P54" s="29"/>
      <c r="Q54" s="29"/>
      <c r="R54" s="29"/>
    </row>
    <row r="55" spans="1:18" ht="21">
      <c r="A55" s="76">
        <v>21800985</v>
      </c>
      <c r="B55" s="47">
        <v>0</v>
      </c>
      <c r="C55" s="51">
        <v>131</v>
      </c>
      <c r="D55" s="87">
        <v>15.85365854</v>
      </c>
      <c r="E55" s="50">
        <v>23</v>
      </c>
      <c r="F55" s="87">
        <v>0</v>
      </c>
      <c r="G55" s="49">
        <v>225</v>
      </c>
      <c r="H55" s="47">
        <v>15.79</v>
      </c>
      <c r="I55" s="48">
        <v>16</v>
      </c>
      <c r="J55" s="47">
        <v>16</v>
      </c>
      <c r="K55" s="94">
        <v>25</v>
      </c>
      <c r="L55" s="47">
        <v>12.92</v>
      </c>
      <c r="M55" s="94">
        <v>22</v>
      </c>
      <c r="N55" s="74">
        <f t="shared" si="0"/>
        <v>13.916</v>
      </c>
      <c r="O55" s="74">
        <f t="shared" si="1"/>
        <v>26</v>
      </c>
      <c r="P55" s="29"/>
      <c r="Q55" s="29"/>
      <c r="R55" s="29"/>
    </row>
    <row r="56" spans="1:18" ht="21">
      <c r="A56" s="69">
        <v>21800992</v>
      </c>
      <c r="B56" s="41">
        <v>0</v>
      </c>
      <c r="C56" s="45">
        <v>131</v>
      </c>
      <c r="D56" s="88">
        <v>10.243902439999999</v>
      </c>
      <c r="E56" s="44">
        <v>106</v>
      </c>
      <c r="F56" s="88">
        <v>2.9166666666666665</v>
      </c>
      <c r="G56" s="43">
        <v>170</v>
      </c>
      <c r="H56" s="41">
        <v>14.21</v>
      </c>
      <c r="I56" s="42">
        <v>49</v>
      </c>
      <c r="J56" s="41">
        <v>13</v>
      </c>
      <c r="K56" s="93">
        <v>84</v>
      </c>
      <c r="L56" s="41">
        <v>13.33</v>
      </c>
      <c r="M56" s="93">
        <v>15</v>
      </c>
      <c r="N56" s="72">
        <f t="shared" si="0"/>
        <v>12.411</v>
      </c>
      <c r="O56" s="72">
        <f t="shared" si="1"/>
        <v>59</v>
      </c>
      <c r="P56" s="29"/>
      <c r="Q56" s="29"/>
      <c r="R56" s="29"/>
    </row>
    <row r="57" spans="1:18" ht="21">
      <c r="A57" s="76">
        <v>21801049</v>
      </c>
      <c r="B57" s="47">
        <v>0</v>
      </c>
      <c r="C57" s="51">
        <v>131</v>
      </c>
      <c r="D57" s="87">
        <v>12.926829270000001</v>
      </c>
      <c r="E57" s="50">
        <v>68</v>
      </c>
      <c r="F57" s="87">
        <v>8.3333333333333339</v>
      </c>
      <c r="G57" s="49">
        <v>44</v>
      </c>
      <c r="H57" s="47">
        <v>12.89</v>
      </c>
      <c r="I57" s="48">
        <v>83</v>
      </c>
      <c r="J57" s="47">
        <v>16</v>
      </c>
      <c r="K57" s="94">
        <v>25</v>
      </c>
      <c r="L57" s="47">
        <v>12.08</v>
      </c>
      <c r="M57" s="94">
        <v>38</v>
      </c>
      <c r="N57" s="74">
        <f t="shared" si="0"/>
        <v>13.342000000000001</v>
      </c>
      <c r="O57" s="74">
        <f t="shared" si="1"/>
        <v>41</v>
      </c>
      <c r="P57" s="29"/>
      <c r="Q57" s="29"/>
      <c r="R57" s="29"/>
    </row>
    <row r="58" spans="1:18" ht="21">
      <c r="A58" s="69">
        <v>21801086</v>
      </c>
      <c r="B58" s="41">
        <v>0</v>
      </c>
      <c r="C58" s="45">
        <v>131</v>
      </c>
      <c r="D58" s="88">
        <v>15.12195122</v>
      </c>
      <c r="E58" s="44">
        <v>33</v>
      </c>
      <c r="F58" s="88">
        <v>9.5833333333333339</v>
      </c>
      <c r="G58" s="43">
        <v>30</v>
      </c>
      <c r="H58" s="41">
        <v>15.79</v>
      </c>
      <c r="I58" s="42">
        <v>16</v>
      </c>
      <c r="J58" s="41">
        <v>15</v>
      </c>
      <c r="K58" s="93">
        <v>47</v>
      </c>
      <c r="L58" s="41">
        <v>13.75</v>
      </c>
      <c r="M58" s="93">
        <v>11</v>
      </c>
      <c r="N58" s="72">
        <f t="shared" si="0"/>
        <v>14.208</v>
      </c>
      <c r="O58" s="72">
        <f t="shared" si="1"/>
        <v>21</v>
      </c>
      <c r="P58" s="29"/>
      <c r="Q58" s="29"/>
      <c r="R58" s="29"/>
    </row>
    <row r="59" spans="1:18" ht="21">
      <c r="A59" s="76">
        <v>21801099</v>
      </c>
      <c r="B59" s="47">
        <v>0</v>
      </c>
      <c r="C59" s="51">
        <v>131</v>
      </c>
      <c r="D59" s="87">
        <v>4.8780487800000003</v>
      </c>
      <c r="E59" s="50">
        <v>189</v>
      </c>
      <c r="F59" s="87">
        <v>0</v>
      </c>
      <c r="G59" s="49">
        <v>225</v>
      </c>
      <c r="H59" s="47">
        <v>8.9499999999999993</v>
      </c>
      <c r="I59" s="48">
        <v>185</v>
      </c>
      <c r="J59" s="47">
        <v>5.5</v>
      </c>
      <c r="K59" s="94">
        <v>209</v>
      </c>
      <c r="L59" s="47">
        <v>0</v>
      </c>
      <c r="M59" s="94">
        <v>206</v>
      </c>
      <c r="N59" s="74">
        <f t="shared" si="0"/>
        <v>3.5840000000000001</v>
      </c>
      <c r="O59" s="74">
        <f t="shared" si="1"/>
        <v>235</v>
      </c>
      <c r="P59" s="29"/>
      <c r="Q59" s="29"/>
      <c r="R59" s="29"/>
    </row>
    <row r="60" spans="1:18" ht="21">
      <c r="A60" s="69">
        <v>21801210</v>
      </c>
      <c r="B60" s="41">
        <v>0</v>
      </c>
      <c r="C60" s="45">
        <v>131</v>
      </c>
      <c r="D60" s="88">
        <v>7.0731707320000003</v>
      </c>
      <c r="E60" s="44">
        <v>154</v>
      </c>
      <c r="F60" s="88">
        <v>2.0833333333333335</v>
      </c>
      <c r="G60" s="43">
        <v>204</v>
      </c>
      <c r="H60" s="41">
        <v>14.47</v>
      </c>
      <c r="I60" s="42">
        <v>41</v>
      </c>
      <c r="J60" s="41">
        <v>6.5</v>
      </c>
      <c r="K60" s="93">
        <v>197</v>
      </c>
      <c r="L60" s="41">
        <v>0</v>
      </c>
      <c r="M60" s="93">
        <v>206</v>
      </c>
      <c r="N60" s="72">
        <f t="shared" si="0"/>
        <v>4.9480000000000004</v>
      </c>
      <c r="O60" s="72">
        <f t="shared" si="1"/>
        <v>198</v>
      </c>
      <c r="P60" s="29"/>
      <c r="Q60" s="29"/>
      <c r="R60" s="29"/>
    </row>
    <row r="61" spans="1:18" ht="21">
      <c r="A61" s="76">
        <v>21801215</v>
      </c>
      <c r="B61" s="47">
        <v>0</v>
      </c>
      <c r="C61" s="51">
        <v>131</v>
      </c>
      <c r="D61" s="87">
        <v>13.658536590000001</v>
      </c>
      <c r="E61" s="50">
        <v>56</v>
      </c>
      <c r="F61" s="87">
        <v>2.9166666666666665</v>
      </c>
      <c r="G61" s="49">
        <v>170</v>
      </c>
      <c r="H61" s="47">
        <v>12.89</v>
      </c>
      <c r="I61" s="48">
        <v>83</v>
      </c>
      <c r="J61" s="47">
        <v>11</v>
      </c>
      <c r="K61" s="94">
        <v>123</v>
      </c>
      <c r="L61" s="47">
        <v>10.42</v>
      </c>
      <c r="M61" s="94">
        <v>65</v>
      </c>
      <c r="N61" s="74">
        <f t="shared" si="0"/>
        <v>10.757</v>
      </c>
      <c r="O61" s="74">
        <f t="shared" si="1"/>
        <v>91</v>
      </c>
      <c r="P61" s="29"/>
      <c r="Q61" s="29"/>
      <c r="R61" s="29"/>
    </row>
    <row r="62" spans="1:18" ht="21">
      <c r="A62" s="69">
        <v>21801279</v>
      </c>
      <c r="B62" s="41">
        <v>0</v>
      </c>
      <c r="C62" s="45">
        <v>131</v>
      </c>
      <c r="D62" s="88">
        <v>12.926829270000001</v>
      </c>
      <c r="E62" s="44">
        <v>68</v>
      </c>
      <c r="F62" s="88">
        <v>4.583333333333333</v>
      </c>
      <c r="G62" s="43">
        <v>114</v>
      </c>
      <c r="H62" s="41">
        <v>13.42</v>
      </c>
      <c r="I62" s="42">
        <v>66</v>
      </c>
      <c r="J62" s="41">
        <v>9.5</v>
      </c>
      <c r="K62" s="93">
        <v>152</v>
      </c>
      <c r="L62" s="41">
        <v>0</v>
      </c>
      <c r="M62" s="93">
        <v>206</v>
      </c>
      <c r="N62" s="72">
        <f t="shared" si="0"/>
        <v>6.516</v>
      </c>
      <c r="O62" s="72">
        <f t="shared" si="1"/>
        <v>165</v>
      </c>
      <c r="P62" s="29"/>
      <c r="Q62" s="29"/>
      <c r="R62" s="29"/>
    </row>
    <row r="63" spans="1:18" ht="21">
      <c r="A63" s="76">
        <v>21801323</v>
      </c>
      <c r="B63" s="47">
        <v>4</v>
      </c>
      <c r="C63" s="51">
        <v>22</v>
      </c>
      <c r="D63" s="87">
        <v>13.902439019999999</v>
      </c>
      <c r="E63" s="50">
        <v>52</v>
      </c>
      <c r="F63" s="87">
        <v>5</v>
      </c>
      <c r="G63" s="49">
        <v>105</v>
      </c>
      <c r="H63" s="47">
        <v>16.579999999999998</v>
      </c>
      <c r="I63" s="48">
        <v>4</v>
      </c>
      <c r="J63" s="47">
        <v>15</v>
      </c>
      <c r="K63" s="94">
        <v>47</v>
      </c>
      <c r="L63" s="47">
        <v>12.5</v>
      </c>
      <c r="M63" s="94">
        <v>31</v>
      </c>
      <c r="N63" s="74">
        <f t="shared" si="0"/>
        <v>13.611000000000001</v>
      </c>
      <c r="O63" s="74">
        <f t="shared" si="1"/>
        <v>36</v>
      </c>
      <c r="P63" s="29"/>
      <c r="Q63" s="29"/>
      <c r="R63" s="29"/>
    </row>
    <row r="64" spans="1:18" ht="21">
      <c r="A64" s="69">
        <v>21801437</v>
      </c>
      <c r="B64" s="41">
        <v>11</v>
      </c>
      <c r="C64" s="45">
        <v>3</v>
      </c>
      <c r="D64" s="88">
        <v>15.12195122</v>
      </c>
      <c r="E64" s="44">
        <v>33</v>
      </c>
      <c r="F64" s="88">
        <v>12.083333333333334</v>
      </c>
      <c r="G64" s="43">
        <v>7</v>
      </c>
      <c r="H64" s="41">
        <v>13.42</v>
      </c>
      <c r="I64" s="42">
        <v>66</v>
      </c>
      <c r="J64" s="41">
        <v>16</v>
      </c>
      <c r="K64" s="93">
        <v>25</v>
      </c>
      <c r="L64" s="41">
        <v>10.83</v>
      </c>
      <c r="M64" s="93">
        <v>59</v>
      </c>
      <c r="N64" s="72">
        <f t="shared" si="0"/>
        <v>13.471</v>
      </c>
      <c r="O64" s="72">
        <f t="shared" si="1"/>
        <v>38</v>
      </c>
      <c r="P64" s="29"/>
      <c r="Q64" s="29"/>
      <c r="R64" s="29"/>
    </row>
    <row r="65" spans="1:18" ht="21">
      <c r="A65" s="76">
        <v>21801487</v>
      </c>
      <c r="B65" s="47">
        <v>0</v>
      </c>
      <c r="C65" s="51">
        <v>131</v>
      </c>
      <c r="D65" s="87">
        <v>3.6585365849999998</v>
      </c>
      <c r="E65" s="50">
        <v>223</v>
      </c>
      <c r="F65" s="87">
        <v>1.6666666666666667</v>
      </c>
      <c r="G65" s="54">
        <v>209</v>
      </c>
      <c r="H65" s="47">
        <v>6.32</v>
      </c>
      <c r="I65" s="48">
        <v>238</v>
      </c>
      <c r="J65" s="47">
        <v>5.5</v>
      </c>
      <c r="K65" s="94">
        <v>209</v>
      </c>
      <c r="L65" s="47">
        <v>0</v>
      </c>
      <c r="M65" s="94">
        <v>206</v>
      </c>
      <c r="N65" s="74">
        <f t="shared" si="0"/>
        <v>3.2080000000000002</v>
      </c>
      <c r="O65" s="74">
        <f t="shared" si="1"/>
        <v>248</v>
      </c>
      <c r="P65" s="29"/>
      <c r="Q65" s="29"/>
      <c r="R65" s="29"/>
    </row>
    <row r="66" spans="1:18" ht="21">
      <c r="A66" s="69">
        <v>21801601</v>
      </c>
      <c r="B66" s="41">
        <v>0</v>
      </c>
      <c r="C66" s="45">
        <v>131</v>
      </c>
      <c r="D66" s="88">
        <v>4.8780487800000003</v>
      </c>
      <c r="E66" s="44">
        <v>189</v>
      </c>
      <c r="F66" s="88">
        <v>0</v>
      </c>
      <c r="G66" s="53">
        <v>225</v>
      </c>
      <c r="H66" s="41">
        <v>10.26</v>
      </c>
      <c r="I66" s="42">
        <v>156</v>
      </c>
      <c r="J66" s="41">
        <v>5.5</v>
      </c>
      <c r="K66" s="93">
        <v>209</v>
      </c>
      <c r="L66" s="41">
        <v>0</v>
      </c>
      <c r="M66" s="93">
        <v>206</v>
      </c>
      <c r="N66" s="72">
        <f t="shared" si="0"/>
        <v>3.7549999999999999</v>
      </c>
      <c r="O66" s="72">
        <f t="shared" si="1"/>
        <v>228</v>
      </c>
      <c r="P66" s="29"/>
      <c r="Q66" s="29"/>
      <c r="R66" s="29"/>
    </row>
    <row r="67" spans="1:18" ht="21">
      <c r="A67" s="76">
        <v>21801885</v>
      </c>
      <c r="B67" s="47">
        <v>0</v>
      </c>
      <c r="C67" s="51">
        <v>131</v>
      </c>
      <c r="D67" s="87">
        <v>13.902439019999999</v>
      </c>
      <c r="E67" s="50">
        <v>52</v>
      </c>
      <c r="F67" s="87">
        <v>9.5833333333333339</v>
      </c>
      <c r="G67" s="49">
        <v>30</v>
      </c>
      <c r="H67" s="47">
        <v>12.37</v>
      </c>
      <c r="I67" s="48">
        <v>98</v>
      </c>
      <c r="J67" s="47">
        <v>16</v>
      </c>
      <c r="K67" s="94">
        <v>25</v>
      </c>
      <c r="L67" s="47">
        <v>0</v>
      </c>
      <c r="M67" s="94">
        <v>206</v>
      </c>
      <c r="N67" s="74">
        <f t="shared" si="0"/>
        <v>9.0359999999999996</v>
      </c>
      <c r="O67" s="74">
        <f t="shared" si="1"/>
        <v>124</v>
      </c>
      <c r="P67" s="29"/>
      <c r="Q67" s="29"/>
      <c r="R67" s="29"/>
    </row>
    <row r="68" spans="1:18" ht="21">
      <c r="A68" s="69">
        <v>21801974</v>
      </c>
      <c r="B68" s="41">
        <v>0</v>
      </c>
      <c r="C68" s="45">
        <v>131</v>
      </c>
      <c r="D68" s="88">
        <v>2.4390243900000002</v>
      </c>
      <c r="E68" s="44">
        <v>260</v>
      </c>
      <c r="F68" s="88">
        <v>0</v>
      </c>
      <c r="G68" s="43">
        <v>225</v>
      </c>
      <c r="H68" s="41">
        <v>8.42</v>
      </c>
      <c r="I68" s="42">
        <v>195</v>
      </c>
      <c r="J68" s="41">
        <v>2</v>
      </c>
      <c r="K68" s="93">
        <v>283</v>
      </c>
      <c r="L68" s="41">
        <v>0</v>
      </c>
      <c r="M68" s="93">
        <v>206</v>
      </c>
      <c r="N68" s="72">
        <f t="shared" ref="N68:N131" si="2">ROUND((B68*R$4+D68*R$5+F68*R$6+H68*R$7+J68*R$8+L68*R$9)/6.9,3)</f>
        <v>2.0350000000000001</v>
      </c>
      <c r="O68" s="72">
        <f t="shared" ref="O68:O131" si="3">RANK(N68,N$3:N$600,0)</f>
        <v>278</v>
      </c>
      <c r="P68" s="29"/>
      <c r="Q68" s="29"/>
      <c r="R68" s="29"/>
    </row>
    <row r="69" spans="1:18" ht="21">
      <c r="A69" s="76">
        <v>21802007</v>
      </c>
      <c r="B69" s="47">
        <v>1.5</v>
      </c>
      <c r="C69" s="51">
        <v>120</v>
      </c>
      <c r="D69" s="87">
        <v>3.902439024</v>
      </c>
      <c r="E69" s="50">
        <v>214</v>
      </c>
      <c r="F69" s="87">
        <v>3.75</v>
      </c>
      <c r="G69" s="49">
        <v>142</v>
      </c>
      <c r="H69" s="47">
        <v>5.79</v>
      </c>
      <c r="I69" s="48">
        <v>249</v>
      </c>
      <c r="J69" s="47">
        <v>6</v>
      </c>
      <c r="K69" s="94">
        <v>206</v>
      </c>
      <c r="L69" s="47">
        <v>4.17</v>
      </c>
      <c r="M69" s="94">
        <v>178</v>
      </c>
      <c r="N69" s="74">
        <f t="shared" si="2"/>
        <v>4.9640000000000004</v>
      </c>
      <c r="O69" s="74">
        <f t="shared" si="3"/>
        <v>197</v>
      </c>
      <c r="P69" s="29"/>
      <c r="Q69" s="29"/>
      <c r="R69" s="29"/>
    </row>
    <row r="70" spans="1:18" ht="21">
      <c r="A70" s="69">
        <v>21802154</v>
      </c>
      <c r="B70" s="41">
        <v>0</v>
      </c>
      <c r="C70" s="45">
        <v>131</v>
      </c>
      <c r="D70" s="88">
        <v>2.9268292680000001</v>
      </c>
      <c r="E70" s="44">
        <v>242</v>
      </c>
      <c r="F70" s="88">
        <v>4.166666666666667</v>
      </c>
      <c r="G70" s="43">
        <v>129</v>
      </c>
      <c r="H70" s="41">
        <v>7.63</v>
      </c>
      <c r="I70" s="42">
        <v>214</v>
      </c>
      <c r="J70" s="41">
        <v>4</v>
      </c>
      <c r="K70" s="93">
        <v>232</v>
      </c>
      <c r="L70" s="41">
        <v>0</v>
      </c>
      <c r="M70" s="93">
        <v>206</v>
      </c>
      <c r="N70" s="72">
        <f t="shared" si="2"/>
        <v>2.88</v>
      </c>
      <c r="O70" s="72">
        <f t="shared" si="3"/>
        <v>261</v>
      </c>
      <c r="P70" s="29"/>
      <c r="Q70" s="29"/>
      <c r="R70" s="29"/>
    </row>
    <row r="71" spans="1:18" ht="21">
      <c r="A71" s="76">
        <v>21802155</v>
      </c>
      <c r="B71" s="47">
        <v>6</v>
      </c>
      <c r="C71" s="51">
        <v>7</v>
      </c>
      <c r="D71" s="87">
        <v>17.804878049999999</v>
      </c>
      <c r="E71" s="50">
        <v>4</v>
      </c>
      <c r="F71" s="87">
        <v>10.416666666666666</v>
      </c>
      <c r="G71" s="49">
        <v>23</v>
      </c>
      <c r="H71" s="47">
        <v>16.05</v>
      </c>
      <c r="I71" s="48">
        <v>12</v>
      </c>
      <c r="J71" s="47">
        <v>17</v>
      </c>
      <c r="K71" s="94">
        <v>14</v>
      </c>
      <c r="L71" s="47">
        <v>13.33</v>
      </c>
      <c r="M71" s="94">
        <v>15</v>
      </c>
      <c r="N71" s="74">
        <f t="shared" si="2"/>
        <v>15.170999999999999</v>
      </c>
      <c r="O71" s="74">
        <f t="shared" si="3"/>
        <v>10</v>
      </c>
      <c r="P71" s="29"/>
      <c r="Q71" s="29"/>
      <c r="R71" s="29"/>
    </row>
    <row r="72" spans="1:18" ht="21">
      <c r="A72" s="69">
        <v>21802157</v>
      </c>
      <c r="B72" s="41">
        <v>2</v>
      </c>
      <c r="C72" s="45">
        <v>99</v>
      </c>
      <c r="D72" s="88">
        <v>6.8292682930000002</v>
      </c>
      <c r="E72" s="44">
        <v>159</v>
      </c>
      <c r="F72" s="88">
        <v>5.416666666666667</v>
      </c>
      <c r="G72" s="43">
        <v>94</v>
      </c>
      <c r="H72" s="41">
        <v>10.53</v>
      </c>
      <c r="I72" s="42">
        <v>149</v>
      </c>
      <c r="J72" s="41">
        <v>10.5</v>
      </c>
      <c r="K72" s="93">
        <v>131</v>
      </c>
      <c r="L72" s="41">
        <v>7.92</v>
      </c>
      <c r="M72" s="93">
        <v>125</v>
      </c>
      <c r="N72" s="72">
        <f t="shared" si="2"/>
        <v>8.9060000000000006</v>
      </c>
      <c r="O72" s="72">
        <f t="shared" si="3"/>
        <v>129</v>
      </c>
      <c r="P72" s="29"/>
      <c r="Q72" s="29"/>
      <c r="R72" s="29"/>
    </row>
    <row r="73" spans="1:18" ht="21">
      <c r="A73" s="76">
        <v>21802320</v>
      </c>
      <c r="B73" s="47">
        <v>2.5</v>
      </c>
      <c r="C73" s="51">
        <v>79</v>
      </c>
      <c r="D73" s="87">
        <v>4.1463414629999997</v>
      </c>
      <c r="E73" s="50">
        <v>209</v>
      </c>
      <c r="F73" s="87">
        <v>4.583333333333333</v>
      </c>
      <c r="G73" s="49">
        <v>114</v>
      </c>
      <c r="H73" s="47">
        <v>5.79</v>
      </c>
      <c r="I73" s="48">
        <v>249</v>
      </c>
      <c r="J73" s="47">
        <v>12</v>
      </c>
      <c r="K73" s="94">
        <v>102</v>
      </c>
      <c r="L73" s="47">
        <v>7.08</v>
      </c>
      <c r="M73" s="94">
        <v>139</v>
      </c>
      <c r="N73" s="74">
        <f t="shared" si="2"/>
        <v>8.2639999999999993</v>
      </c>
      <c r="O73" s="74">
        <f t="shared" si="3"/>
        <v>138</v>
      </c>
      <c r="P73" s="29"/>
      <c r="Q73" s="29"/>
      <c r="R73" s="29"/>
    </row>
    <row r="74" spans="1:18" ht="21">
      <c r="A74" s="69">
        <v>21802325</v>
      </c>
      <c r="B74" s="41">
        <v>6</v>
      </c>
      <c r="C74" s="45">
        <v>7</v>
      </c>
      <c r="D74" s="88">
        <v>14.3902439</v>
      </c>
      <c r="E74" s="44">
        <v>45</v>
      </c>
      <c r="F74" s="88">
        <v>10.833333333333334</v>
      </c>
      <c r="G74" s="43">
        <v>18</v>
      </c>
      <c r="H74" s="41">
        <v>14.74</v>
      </c>
      <c r="I74" s="42">
        <v>32</v>
      </c>
      <c r="J74" s="41">
        <v>16</v>
      </c>
      <c r="K74" s="93">
        <v>25</v>
      </c>
      <c r="L74" s="41">
        <v>8.33</v>
      </c>
      <c r="M74" s="93">
        <v>116</v>
      </c>
      <c r="N74" s="72">
        <f t="shared" si="2"/>
        <v>12.547000000000001</v>
      </c>
      <c r="O74" s="72">
        <f t="shared" si="3"/>
        <v>56</v>
      </c>
      <c r="P74" s="29"/>
      <c r="Q74" s="29"/>
      <c r="R74" s="29"/>
    </row>
    <row r="75" spans="1:18" ht="21">
      <c r="A75" s="76">
        <v>21802361</v>
      </c>
      <c r="B75" s="47">
        <v>14.25</v>
      </c>
      <c r="C75" s="51">
        <v>1</v>
      </c>
      <c r="D75" s="87">
        <v>14.3902439</v>
      </c>
      <c r="E75" s="50">
        <v>45</v>
      </c>
      <c r="F75" s="87">
        <v>10.833333333333334</v>
      </c>
      <c r="G75" s="49">
        <v>18</v>
      </c>
      <c r="H75" s="47">
        <v>14.47</v>
      </c>
      <c r="I75" s="48">
        <v>41</v>
      </c>
      <c r="J75" s="47">
        <v>10</v>
      </c>
      <c r="K75" s="94">
        <v>138</v>
      </c>
      <c r="L75" s="47">
        <v>10.42</v>
      </c>
      <c r="M75" s="94">
        <v>65</v>
      </c>
      <c r="N75" s="74">
        <f t="shared" si="2"/>
        <v>11.215</v>
      </c>
      <c r="O75" s="74">
        <f t="shared" si="3"/>
        <v>83</v>
      </c>
      <c r="P75" s="29"/>
      <c r="Q75" s="29"/>
      <c r="R75" s="29"/>
    </row>
    <row r="76" spans="1:18" ht="21">
      <c r="A76" s="69">
        <v>21802422</v>
      </c>
      <c r="B76" s="41">
        <v>1.75</v>
      </c>
      <c r="C76" s="45">
        <v>111</v>
      </c>
      <c r="D76" s="88">
        <v>11.2195122</v>
      </c>
      <c r="E76" s="44">
        <v>95</v>
      </c>
      <c r="F76" s="88">
        <v>2.9166666666666665</v>
      </c>
      <c r="G76" s="43">
        <v>170</v>
      </c>
      <c r="H76" s="41">
        <v>9.2100000000000009</v>
      </c>
      <c r="I76" s="42">
        <v>179</v>
      </c>
      <c r="J76" s="41">
        <v>11.5</v>
      </c>
      <c r="K76" s="93">
        <v>110</v>
      </c>
      <c r="L76" s="41">
        <v>9.17</v>
      </c>
      <c r="M76" s="93">
        <v>98</v>
      </c>
      <c r="N76" s="72">
        <f t="shared" si="2"/>
        <v>9.8179999999999996</v>
      </c>
      <c r="O76" s="72">
        <f t="shared" si="3"/>
        <v>116</v>
      </c>
      <c r="P76" s="29"/>
      <c r="Q76" s="29"/>
      <c r="R76" s="29"/>
    </row>
    <row r="77" spans="1:18" ht="21">
      <c r="A77" s="76">
        <v>21802433</v>
      </c>
      <c r="B77" s="47">
        <v>0</v>
      </c>
      <c r="C77" s="51">
        <v>131</v>
      </c>
      <c r="D77" s="87">
        <v>9.2682926830000003</v>
      </c>
      <c r="E77" s="50">
        <v>120</v>
      </c>
      <c r="F77" s="87">
        <v>0</v>
      </c>
      <c r="G77" s="49">
        <v>225</v>
      </c>
      <c r="H77" s="47">
        <v>12.37</v>
      </c>
      <c r="I77" s="48">
        <v>98</v>
      </c>
      <c r="J77" s="47">
        <v>6.5</v>
      </c>
      <c r="K77" s="94">
        <v>197</v>
      </c>
      <c r="L77" s="47">
        <v>0</v>
      </c>
      <c r="M77" s="94">
        <v>206</v>
      </c>
      <c r="N77" s="74">
        <f t="shared" si="2"/>
        <v>4.774</v>
      </c>
      <c r="O77" s="74">
        <f t="shared" si="3"/>
        <v>204</v>
      </c>
      <c r="P77" s="29"/>
      <c r="Q77" s="29"/>
      <c r="R77" s="29"/>
    </row>
    <row r="78" spans="1:18" ht="21">
      <c r="A78" s="69">
        <v>21802472</v>
      </c>
      <c r="B78" s="41">
        <v>2.5</v>
      </c>
      <c r="C78" s="45">
        <v>79</v>
      </c>
      <c r="D78" s="88">
        <v>12.43902439</v>
      </c>
      <c r="E78" s="44">
        <v>77</v>
      </c>
      <c r="F78" s="88">
        <v>7.083333333333333</v>
      </c>
      <c r="G78" s="43">
        <v>62</v>
      </c>
      <c r="H78" s="41">
        <v>14.47</v>
      </c>
      <c r="I78" s="42">
        <v>41</v>
      </c>
      <c r="J78" s="41">
        <v>14.5</v>
      </c>
      <c r="K78" s="93">
        <v>60</v>
      </c>
      <c r="L78" s="41">
        <v>10.42</v>
      </c>
      <c r="M78" s="93">
        <v>65</v>
      </c>
      <c r="N78" s="72">
        <f t="shared" si="2"/>
        <v>12.342000000000001</v>
      </c>
      <c r="O78" s="72">
        <f t="shared" si="3"/>
        <v>62</v>
      </c>
      <c r="P78" s="29"/>
      <c r="Q78" s="29"/>
      <c r="R78" s="29"/>
    </row>
    <row r="79" spans="1:18" ht="21">
      <c r="A79" s="76">
        <v>21802474</v>
      </c>
      <c r="B79" s="47">
        <v>0</v>
      </c>
      <c r="C79" s="51">
        <v>131</v>
      </c>
      <c r="D79" s="87">
        <v>0</v>
      </c>
      <c r="E79" s="50">
        <v>288</v>
      </c>
      <c r="F79" s="87">
        <v>0</v>
      </c>
      <c r="G79" s="49">
        <v>225</v>
      </c>
      <c r="H79" s="47">
        <v>0</v>
      </c>
      <c r="I79" s="48">
        <v>291</v>
      </c>
      <c r="J79" s="47">
        <v>10</v>
      </c>
      <c r="K79" s="94">
        <v>138</v>
      </c>
      <c r="L79" s="47">
        <v>7.92</v>
      </c>
      <c r="M79" s="94">
        <v>125</v>
      </c>
      <c r="N79" s="74">
        <f t="shared" si="2"/>
        <v>6.4930000000000003</v>
      </c>
      <c r="O79" s="74">
        <f t="shared" si="3"/>
        <v>166</v>
      </c>
      <c r="P79" s="29"/>
      <c r="Q79" s="29"/>
      <c r="R79" s="29"/>
    </row>
    <row r="80" spans="1:18" ht="21">
      <c r="A80" s="69">
        <v>21802588</v>
      </c>
      <c r="B80" s="41">
        <v>1.75</v>
      </c>
      <c r="C80" s="45">
        <v>111</v>
      </c>
      <c r="D80" s="88">
        <v>8.7804878049999999</v>
      </c>
      <c r="E80" s="44">
        <v>127</v>
      </c>
      <c r="F80" s="88">
        <v>2.5</v>
      </c>
      <c r="G80" s="43">
        <v>189</v>
      </c>
      <c r="H80" s="41">
        <v>12.11</v>
      </c>
      <c r="I80" s="42">
        <v>107</v>
      </c>
      <c r="J80" s="41">
        <v>15</v>
      </c>
      <c r="K80" s="93">
        <v>47</v>
      </c>
      <c r="L80" s="41">
        <v>10</v>
      </c>
      <c r="M80" s="93">
        <v>74</v>
      </c>
      <c r="N80" s="72">
        <f t="shared" si="2"/>
        <v>11.535</v>
      </c>
      <c r="O80" s="72">
        <f t="shared" si="3"/>
        <v>76</v>
      </c>
      <c r="P80" s="29"/>
      <c r="Q80" s="29"/>
      <c r="R80" s="29"/>
    </row>
    <row r="81" spans="1:18" ht="21">
      <c r="A81" s="76">
        <v>21802594</v>
      </c>
      <c r="B81" s="47">
        <v>3.25</v>
      </c>
      <c r="C81" s="51">
        <v>46</v>
      </c>
      <c r="D81" s="87">
        <v>6.0975609759999996</v>
      </c>
      <c r="E81" s="50">
        <v>173</v>
      </c>
      <c r="F81" s="87">
        <v>10</v>
      </c>
      <c r="G81" s="49">
        <v>27</v>
      </c>
      <c r="H81" s="47">
        <v>11.32</v>
      </c>
      <c r="I81" s="48">
        <v>129</v>
      </c>
      <c r="J81" s="47">
        <v>10</v>
      </c>
      <c r="K81" s="94">
        <v>138</v>
      </c>
      <c r="L81" s="47">
        <v>9.58</v>
      </c>
      <c r="M81" s="94">
        <v>85</v>
      </c>
      <c r="N81" s="74">
        <f t="shared" si="2"/>
        <v>9.5830000000000002</v>
      </c>
      <c r="O81" s="74">
        <f t="shared" si="3"/>
        <v>119</v>
      </c>
      <c r="P81" s="29"/>
      <c r="Q81" s="29"/>
      <c r="R81" s="29"/>
    </row>
    <row r="82" spans="1:18" ht="21">
      <c r="A82" s="69">
        <v>21802599</v>
      </c>
      <c r="B82" s="41">
        <v>0</v>
      </c>
      <c r="C82" s="45">
        <v>131</v>
      </c>
      <c r="D82" s="88">
        <v>17.31707317</v>
      </c>
      <c r="E82" s="44">
        <v>8</v>
      </c>
      <c r="F82" s="88">
        <v>6.666666666666667</v>
      </c>
      <c r="G82" s="43">
        <v>67</v>
      </c>
      <c r="H82" s="41">
        <v>17.63</v>
      </c>
      <c r="I82" s="42">
        <v>3</v>
      </c>
      <c r="J82" s="41">
        <v>16.5</v>
      </c>
      <c r="K82" s="93">
        <v>17</v>
      </c>
      <c r="L82" s="41">
        <v>15.83</v>
      </c>
      <c r="M82" s="93">
        <v>1</v>
      </c>
      <c r="N82" s="72">
        <f t="shared" si="2"/>
        <v>15.808999999999999</v>
      </c>
      <c r="O82" s="72">
        <f t="shared" si="3"/>
        <v>6</v>
      </c>
      <c r="P82" s="29"/>
      <c r="Q82" s="29"/>
      <c r="R82" s="29"/>
    </row>
    <row r="83" spans="1:18" ht="21">
      <c r="A83" s="76">
        <v>21802660</v>
      </c>
      <c r="B83" s="47">
        <v>0</v>
      </c>
      <c r="C83" s="51">
        <v>131</v>
      </c>
      <c r="D83" s="87">
        <v>15.6097561</v>
      </c>
      <c r="E83" s="50">
        <v>26</v>
      </c>
      <c r="F83" s="87">
        <v>7.083333333333333</v>
      </c>
      <c r="G83" s="49">
        <v>62</v>
      </c>
      <c r="H83" s="47">
        <v>14.21</v>
      </c>
      <c r="I83" s="48">
        <v>49</v>
      </c>
      <c r="J83" s="47">
        <v>12</v>
      </c>
      <c r="K83" s="94">
        <v>102</v>
      </c>
      <c r="L83" s="47">
        <v>14.17</v>
      </c>
      <c r="M83" s="94">
        <v>7</v>
      </c>
      <c r="N83" s="74">
        <f t="shared" si="2"/>
        <v>13.000999999999999</v>
      </c>
      <c r="O83" s="74">
        <f t="shared" si="3"/>
        <v>46</v>
      </c>
      <c r="P83" s="29"/>
      <c r="Q83" s="29"/>
      <c r="R83" s="29"/>
    </row>
    <row r="84" spans="1:18" ht="21">
      <c r="A84" s="69">
        <v>21802668</v>
      </c>
      <c r="B84" s="41">
        <v>0</v>
      </c>
      <c r="C84" s="45">
        <v>131</v>
      </c>
      <c r="D84" s="88">
        <v>0</v>
      </c>
      <c r="E84" s="44">
        <v>288</v>
      </c>
      <c r="F84" s="88">
        <v>0</v>
      </c>
      <c r="G84" s="43">
        <v>225</v>
      </c>
      <c r="H84" s="41">
        <v>0</v>
      </c>
      <c r="I84" s="42">
        <v>291</v>
      </c>
      <c r="J84" s="41">
        <v>10</v>
      </c>
      <c r="K84" s="93">
        <v>138</v>
      </c>
      <c r="L84" s="41">
        <v>0</v>
      </c>
      <c r="M84" s="93">
        <v>206</v>
      </c>
      <c r="N84" s="72">
        <f t="shared" si="2"/>
        <v>3.6230000000000002</v>
      </c>
      <c r="O84" s="72">
        <f t="shared" si="3"/>
        <v>231</v>
      </c>
      <c r="P84" s="29"/>
      <c r="Q84" s="29"/>
      <c r="R84" s="29"/>
    </row>
    <row r="85" spans="1:18" ht="21">
      <c r="A85" s="76">
        <v>21802684</v>
      </c>
      <c r="B85" s="47">
        <v>0</v>
      </c>
      <c r="C85" s="51">
        <v>131</v>
      </c>
      <c r="D85" s="87">
        <v>14.634146339999999</v>
      </c>
      <c r="E85" s="50">
        <v>43</v>
      </c>
      <c r="F85" s="87">
        <v>10.833333333333334</v>
      </c>
      <c r="G85" s="49">
        <v>18</v>
      </c>
      <c r="H85" s="47">
        <v>13.42</v>
      </c>
      <c r="I85" s="48">
        <v>66</v>
      </c>
      <c r="J85" s="47">
        <v>16</v>
      </c>
      <c r="K85" s="94">
        <v>25</v>
      </c>
      <c r="L85" s="47">
        <v>12.5</v>
      </c>
      <c r="M85" s="94">
        <v>31</v>
      </c>
      <c r="N85" s="74">
        <f t="shared" si="2"/>
        <v>13.82</v>
      </c>
      <c r="O85" s="74">
        <f t="shared" si="3"/>
        <v>30</v>
      </c>
      <c r="P85" s="29"/>
      <c r="Q85" s="29"/>
      <c r="R85" s="29"/>
    </row>
    <row r="86" spans="1:18" ht="21">
      <c r="A86" s="69">
        <v>21802721</v>
      </c>
      <c r="B86" s="41">
        <v>3</v>
      </c>
      <c r="C86" s="45">
        <v>57</v>
      </c>
      <c r="D86" s="88">
        <v>12.43902439</v>
      </c>
      <c r="E86" s="44">
        <v>77</v>
      </c>
      <c r="F86" s="88">
        <v>7.916666666666667</v>
      </c>
      <c r="G86" s="43">
        <v>52</v>
      </c>
      <c r="H86" s="41">
        <v>16.579999999999998</v>
      </c>
      <c r="I86" s="42">
        <v>4</v>
      </c>
      <c r="J86" s="41">
        <v>14.5</v>
      </c>
      <c r="K86" s="93">
        <v>60</v>
      </c>
      <c r="L86" s="41">
        <v>9.17</v>
      </c>
      <c r="M86" s="93">
        <v>98</v>
      </c>
      <c r="N86" s="72">
        <f t="shared" si="2"/>
        <v>12.208</v>
      </c>
      <c r="O86" s="72">
        <f t="shared" si="3"/>
        <v>65</v>
      </c>
      <c r="P86" s="29"/>
      <c r="Q86" s="29"/>
      <c r="R86" s="29"/>
    </row>
    <row r="87" spans="1:18" ht="21">
      <c r="A87" s="76">
        <v>21802756</v>
      </c>
      <c r="B87" s="47">
        <v>1</v>
      </c>
      <c r="C87" s="51">
        <v>129</v>
      </c>
      <c r="D87" s="87">
        <v>15.85365854</v>
      </c>
      <c r="E87" s="50">
        <v>23</v>
      </c>
      <c r="F87" s="87">
        <v>9.1666666666666661</v>
      </c>
      <c r="G87" s="49">
        <v>36</v>
      </c>
      <c r="H87" s="47">
        <v>14.74</v>
      </c>
      <c r="I87" s="48">
        <v>32</v>
      </c>
      <c r="J87" s="47">
        <v>15.5</v>
      </c>
      <c r="K87" s="94">
        <v>38</v>
      </c>
      <c r="L87" s="47">
        <v>12.5</v>
      </c>
      <c r="M87" s="94">
        <v>31</v>
      </c>
      <c r="N87" s="74">
        <f t="shared" si="2"/>
        <v>13.859</v>
      </c>
      <c r="O87" s="74">
        <f t="shared" si="3"/>
        <v>28</v>
      </c>
      <c r="P87" s="29"/>
      <c r="Q87" s="29"/>
      <c r="R87" s="29"/>
    </row>
    <row r="88" spans="1:18" ht="21">
      <c r="A88" s="69">
        <v>21802813</v>
      </c>
      <c r="B88" s="41">
        <v>0</v>
      </c>
      <c r="C88" s="45">
        <v>131</v>
      </c>
      <c r="D88" s="88">
        <v>12.68292683</v>
      </c>
      <c r="E88" s="44">
        <v>72</v>
      </c>
      <c r="F88" s="88">
        <v>0</v>
      </c>
      <c r="G88" s="43">
        <v>225</v>
      </c>
      <c r="H88" s="41">
        <v>11.84</v>
      </c>
      <c r="I88" s="42">
        <v>115</v>
      </c>
      <c r="J88" s="41">
        <v>12.5</v>
      </c>
      <c r="K88" s="93">
        <v>95</v>
      </c>
      <c r="L88" s="41">
        <v>10</v>
      </c>
      <c r="M88" s="93">
        <v>74</v>
      </c>
      <c r="N88" s="72">
        <f t="shared" si="2"/>
        <v>10.798999999999999</v>
      </c>
      <c r="O88" s="72">
        <f t="shared" si="3"/>
        <v>89</v>
      </c>
      <c r="P88" s="29"/>
      <c r="Q88" s="29"/>
      <c r="R88" s="29"/>
    </row>
    <row r="89" spans="1:18" ht="21">
      <c r="A89" s="76">
        <v>21802830</v>
      </c>
      <c r="B89" s="47">
        <v>3.5</v>
      </c>
      <c r="C89" s="51">
        <v>36</v>
      </c>
      <c r="D89" s="87">
        <v>10.975609759999999</v>
      </c>
      <c r="E89" s="50">
        <v>99</v>
      </c>
      <c r="F89" s="87">
        <v>4.583333333333333</v>
      </c>
      <c r="G89" s="49">
        <v>114</v>
      </c>
      <c r="H89" s="47">
        <v>10.53</v>
      </c>
      <c r="I89" s="48">
        <v>149</v>
      </c>
      <c r="J89" s="47">
        <v>13</v>
      </c>
      <c r="K89" s="94">
        <v>84</v>
      </c>
      <c r="L89" s="47">
        <v>8.33</v>
      </c>
      <c r="M89" s="94">
        <v>116</v>
      </c>
      <c r="N89" s="74">
        <f t="shared" si="2"/>
        <v>10.305999999999999</v>
      </c>
      <c r="O89" s="74">
        <f t="shared" si="3"/>
        <v>106</v>
      </c>
      <c r="P89" s="29"/>
      <c r="Q89" s="29"/>
      <c r="R89" s="29"/>
    </row>
    <row r="90" spans="1:18" ht="21">
      <c r="A90" s="69">
        <v>21802843</v>
      </c>
      <c r="B90" s="41">
        <v>0</v>
      </c>
      <c r="C90" s="45">
        <v>131</v>
      </c>
      <c r="D90" s="88">
        <v>7.0731707320000003</v>
      </c>
      <c r="E90" s="44">
        <v>154</v>
      </c>
      <c r="F90" s="88">
        <v>0</v>
      </c>
      <c r="G90" s="43">
        <v>225</v>
      </c>
      <c r="H90" s="41">
        <v>11.84</v>
      </c>
      <c r="I90" s="42">
        <v>115</v>
      </c>
      <c r="J90" s="41">
        <v>8.5</v>
      </c>
      <c r="K90" s="93">
        <v>166</v>
      </c>
      <c r="L90" s="41">
        <v>0</v>
      </c>
      <c r="M90" s="93">
        <v>206</v>
      </c>
      <c r="N90" s="72">
        <f t="shared" si="2"/>
        <v>5.2389999999999999</v>
      </c>
      <c r="O90" s="72">
        <f t="shared" si="3"/>
        <v>188</v>
      </c>
      <c r="P90" s="29"/>
      <c r="Q90" s="29"/>
      <c r="R90" s="29"/>
    </row>
    <row r="91" spans="1:18" ht="21">
      <c r="A91" s="76">
        <v>21802875</v>
      </c>
      <c r="B91" s="47">
        <v>0</v>
      </c>
      <c r="C91" s="51">
        <v>131</v>
      </c>
      <c r="D91" s="87">
        <v>8.7804878049999999</v>
      </c>
      <c r="E91" s="50">
        <v>127</v>
      </c>
      <c r="F91" s="87">
        <v>8.3333333333333339</v>
      </c>
      <c r="G91" s="49">
        <v>44</v>
      </c>
      <c r="H91" s="47">
        <v>9.74</v>
      </c>
      <c r="I91" s="48">
        <v>168</v>
      </c>
      <c r="J91" s="47">
        <v>9.5</v>
      </c>
      <c r="K91" s="94">
        <v>152</v>
      </c>
      <c r="L91" s="47">
        <v>5</v>
      </c>
      <c r="M91" s="94">
        <v>171</v>
      </c>
      <c r="N91" s="74">
        <f t="shared" si="2"/>
        <v>7.65</v>
      </c>
      <c r="O91" s="74">
        <f t="shared" si="3"/>
        <v>145</v>
      </c>
      <c r="P91" s="29"/>
      <c r="Q91" s="29"/>
      <c r="R91" s="29"/>
    </row>
    <row r="92" spans="1:18" ht="21">
      <c r="A92" s="69">
        <v>21802905</v>
      </c>
      <c r="B92" s="41">
        <v>2.5</v>
      </c>
      <c r="C92" s="45">
        <v>79</v>
      </c>
      <c r="D92" s="88">
        <v>7.804878049</v>
      </c>
      <c r="E92" s="44">
        <v>145</v>
      </c>
      <c r="F92" s="88">
        <v>4.166666666666667</v>
      </c>
      <c r="G92" s="43">
        <v>129</v>
      </c>
      <c r="H92" s="41">
        <v>12.89</v>
      </c>
      <c r="I92" s="42">
        <v>83</v>
      </c>
      <c r="J92" s="41">
        <v>11.5</v>
      </c>
      <c r="K92" s="93">
        <v>110</v>
      </c>
      <c r="L92" s="41">
        <v>8.75</v>
      </c>
      <c r="M92" s="93">
        <v>105</v>
      </c>
      <c r="N92" s="72">
        <f t="shared" si="2"/>
        <v>9.9139999999999997</v>
      </c>
      <c r="O92" s="72">
        <f t="shared" si="3"/>
        <v>114</v>
      </c>
      <c r="P92" s="29"/>
      <c r="Q92" s="29"/>
      <c r="R92" s="29"/>
    </row>
    <row r="93" spans="1:18" ht="21">
      <c r="A93" s="76">
        <v>21802920</v>
      </c>
      <c r="B93" s="47">
        <v>0</v>
      </c>
      <c r="C93" s="51">
        <v>131</v>
      </c>
      <c r="D93" s="87">
        <v>2.9268292680000001</v>
      </c>
      <c r="E93" s="50">
        <v>242</v>
      </c>
      <c r="F93" s="87">
        <v>3.75</v>
      </c>
      <c r="G93" s="49">
        <v>142</v>
      </c>
      <c r="H93" s="47">
        <v>8.42</v>
      </c>
      <c r="I93" s="48">
        <v>195</v>
      </c>
      <c r="J93" s="47">
        <v>1</v>
      </c>
      <c r="K93" s="94">
        <v>297</v>
      </c>
      <c r="L93" s="47">
        <v>0</v>
      </c>
      <c r="M93" s="94">
        <v>206</v>
      </c>
      <c r="N93" s="74">
        <f t="shared" si="2"/>
        <v>1.8779999999999999</v>
      </c>
      <c r="O93" s="74">
        <f t="shared" si="3"/>
        <v>283</v>
      </c>
      <c r="P93" s="29"/>
      <c r="Q93" s="29"/>
      <c r="R93" s="29"/>
    </row>
    <row r="94" spans="1:18" ht="21">
      <c r="A94" s="69">
        <v>21803118</v>
      </c>
      <c r="B94" s="41">
        <v>1.5</v>
      </c>
      <c r="C94" s="45">
        <v>120</v>
      </c>
      <c r="D94" s="88">
        <v>13.414634149999999</v>
      </c>
      <c r="E94" s="44">
        <v>64</v>
      </c>
      <c r="F94" s="88">
        <v>7.5</v>
      </c>
      <c r="G94" s="43">
        <v>56</v>
      </c>
      <c r="H94" s="41">
        <v>13.16</v>
      </c>
      <c r="I94" s="42">
        <v>73</v>
      </c>
      <c r="J94" s="41">
        <v>11.5</v>
      </c>
      <c r="K94" s="93">
        <v>110</v>
      </c>
      <c r="L94" s="41">
        <v>12.08</v>
      </c>
      <c r="M94" s="93">
        <v>38</v>
      </c>
      <c r="N94" s="72">
        <f t="shared" si="2"/>
        <v>11.773999999999999</v>
      </c>
      <c r="O94" s="72">
        <f t="shared" si="3"/>
        <v>73</v>
      </c>
      <c r="P94" s="29"/>
      <c r="Q94" s="29"/>
      <c r="R94" s="29"/>
    </row>
    <row r="95" spans="1:18" ht="21">
      <c r="A95" s="76">
        <v>21803143</v>
      </c>
      <c r="B95" s="47">
        <v>0</v>
      </c>
      <c r="C95" s="51">
        <v>131</v>
      </c>
      <c r="D95" s="87">
        <v>16.585365849999999</v>
      </c>
      <c r="E95" s="50">
        <v>15</v>
      </c>
      <c r="F95" s="87">
        <v>8.3333333333333339</v>
      </c>
      <c r="G95" s="49">
        <v>44</v>
      </c>
      <c r="H95" s="47">
        <v>13.95</v>
      </c>
      <c r="I95" s="48">
        <v>54</v>
      </c>
      <c r="J95" s="47">
        <v>16</v>
      </c>
      <c r="K95" s="94">
        <v>25</v>
      </c>
      <c r="L95" s="47">
        <v>11.67</v>
      </c>
      <c r="M95" s="94">
        <v>43</v>
      </c>
      <c r="N95" s="74">
        <f t="shared" si="2"/>
        <v>13.648999999999999</v>
      </c>
      <c r="O95" s="74">
        <f t="shared" si="3"/>
        <v>35</v>
      </c>
      <c r="P95" s="29"/>
      <c r="Q95" s="29"/>
      <c r="R95" s="29"/>
    </row>
    <row r="96" spans="1:18" ht="21">
      <c r="A96" s="69">
        <v>21803156</v>
      </c>
      <c r="B96" s="41">
        <v>0</v>
      </c>
      <c r="C96" s="45">
        <v>131</v>
      </c>
      <c r="D96" s="88">
        <v>7.0731707320000003</v>
      </c>
      <c r="E96" s="44">
        <v>154</v>
      </c>
      <c r="F96" s="88">
        <v>0</v>
      </c>
      <c r="G96" s="43">
        <v>225</v>
      </c>
      <c r="H96" s="41">
        <v>9.74</v>
      </c>
      <c r="I96" s="42">
        <v>168</v>
      </c>
      <c r="J96" s="41">
        <v>9</v>
      </c>
      <c r="K96" s="93">
        <v>161</v>
      </c>
      <c r="L96" s="41">
        <v>0</v>
      </c>
      <c r="M96" s="93">
        <v>206</v>
      </c>
      <c r="N96" s="72">
        <f t="shared" si="2"/>
        <v>5.1459999999999999</v>
      </c>
      <c r="O96" s="72">
        <f t="shared" si="3"/>
        <v>191</v>
      </c>
      <c r="P96" s="29"/>
      <c r="Q96" s="29"/>
      <c r="R96" s="29"/>
    </row>
    <row r="97" spans="1:18" ht="21">
      <c r="A97" s="76">
        <v>21803351</v>
      </c>
      <c r="B97" s="47">
        <v>0</v>
      </c>
      <c r="C97" s="51">
        <v>131</v>
      </c>
      <c r="D97" s="87">
        <v>9.5121951219999996</v>
      </c>
      <c r="E97" s="50">
        <v>114</v>
      </c>
      <c r="F97" s="87">
        <v>1.6666666666666667</v>
      </c>
      <c r="G97" s="49">
        <v>209</v>
      </c>
      <c r="H97" s="47">
        <v>8.68</v>
      </c>
      <c r="I97" s="48">
        <v>188</v>
      </c>
      <c r="J97" s="47">
        <v>8</v>
      </c>
      <c r="K97" s="94">
        <v>174</v>
      </c>
      <c r="L97" s="47">
        <v>0</v>
      </c>
      <c r="M97" s="94">
        <v>206</v>
      </c>
      <c r="N97" s="74">
        <f t="shared" si="2"/>
        <v>4.93</v>
      </c>
      <c r="O97" s="74">
        <f t="shared" si="3"/>
        <v>199</v>
      </c>
      <c r="P97" s="29"/>
      <c r="Q97" s="29"/>
      <c r="R97" s="29"/>
    </row>
    <row r="98" spans="1:18" ht="21">
      <c r="A98" s="69">
        <v>21803357</v>
      </c>
      <c r="B98" s="41">
        <v>11.25</v>
      </c>
      <c r="C98" s="45">
        <v>2</v>
      </c>
      <c r="D98" s="88">
        <v>12.68292683</v>
      </c>
      <c r="E98" s="44">
        <v>72</v>
      </c>
      <c r="F98" s="88">
        <v>9.5833333333333339</v>
      </c>
      <c r="G98" s="43">
        <v>30</v>
      </c>
      <c r="H98" s="41">
        <v>15.79</v>
      </c>
      <c r="I98" s="42">
        <v>16</v>
      </c>
      <c r="J98" s="41">
        <v>16.5</v>
      </c>
      <c r="K98" s="93">
        <v>17</v>
      </c>
      <c r="L98" s="41">
        <v>11.25</v>
      </c>
      <c r="M98" s="93">
        <v>48</v>
      </c>
      <c r="N98" s="72">
        <f t="shared" si="2"/>
        <v>13.795999999999999</v>
      </c>
      <c r="O98" s="72">
        <f t="shared" si="3"/>
        <v>33</v>
      </c>
      <c r="P98" s="29"/>
      <c r="Q98" s="29"/>
      <c r="R98" s="29"/>
    </row>
    <row r="99" spans="1:18" ht="21">
      <c r="A99" s="76">
        <v>21803440</v>
      </c>
      <c r="B99" s="47">
        <v>0</v>
      </c>
      <c r="C99" s="51">
        <v>131</v>
      </c>
      <c r="D99" s="87">
        <v>16.829268290000002</v>
      </c>
      <c r="E99" s="50">
        <v>12</v>
      </c>
      <c r="F99" s="87">
        <v>11.25</v>
      </c>
      <c r="G99" s="49">
        <v>14</v>
      </c>
      <c r="H99" s="47">
        <v>15.26</v>
      </c>
      <c r="I99" s="48">
        <v>26</v>
      </c>
      <c r="J99" s="47">
        <v>16</v>
      </c>
      <c r="K99" s="94">
        <v>25</v>
      </c>
      <c r="L99" s="47">
        <v>12.92</v>
      </c>
      <c r="M99" s="94">
        <v>22</v>
      </c>
      <c r="N99" s="74">
        <f t="shared" si="2"/>
        <v>14.420999999999999</v>
      </c>
      <c r="O99" s="74">
        <f t="shared" si="3"/>
        <v>18</v>
      </c>
      <c r="P99" s="29"/>
      <c r="Q99" s="29"/>
      <c r="R99" s="29"/>
    </row>
    <row r="100" spans="1:18" ht="21">
      <c r="A100" s="69">
        <v>21803564</v>
      </c>
      <c r="B100" s="41">
        <v>3</v>
      </c>
      <c r="C100" s="45">
        <v>57</v>
      </c>
      <c r="D100" s="88">
        <v>11.2195122</v>
      </c>
      <c r="E100" s="44">
        <v>95</v>
      </c>
      <c r="F100" s="88">
        <v>5.833333333333333</v>
      </c>
      <c r="G100" s="43">
        <v>87</v>
      </c>
      <c r="H100" s="41">
        <v>12.37</v>
      </c>
      <c r="I100" s="42">
        <v>98</v>
      </c>
      <c r="J100" s="41">
        <v>15</v>
      </c>
      <c r="K100" s="93">
        <v>47</v>
      </c>
      <c r="L100" s="41">
        <v>10</v>
      </c>
      <c r="M100" s="93">
        <v>74</v>
      </c>
      <c r="N100" s="72">
        <f t="shared" si="2"/>
        <v>11.944000000000001</v>
      </c>
      <c r="O100" s="72">
        <f t="shared" si="3"/>
        <v>70</v>
      </c>
      <c r="P100" s="29"/>
      <c r="Q100" s="29"/>
      <c r="R100" s="29"/>
    </row>
    <row r="101" spans="1:18" ht="21">
      <c r="A101" s="76">
        <v>21803607</v>
      </c>
      <c r="B101" s="47">
        <v>0</v>
      </c>
      <c r="C101" s="51">
        <v>131</v>
      </c>
      <c r="D101" s="87">
        <v>8.7804878049999999</v>
      </c>
      <c r="E101" s="50">
        <v>127</v>
      </c>
      <c r="F101" s="87">
        <v>2.5</v>
      </c>
      <c r="G101" s="49">
        <v>189</v>
      </c>
      <c r="H101" s="47">
        <v>11.58</v>
      </c>
      <c r="I101" s="48">
        <v>125</v>
      </c>
      <c r="J101" s="47">
        <v>4</v>
      </c>
      <c r="K101" s="94">
        <v>232</v>
      </c>
      <c r="L101" s="47">
        <v>0</v>
      </c>
      <c r="M101" s="94">
        <v>206</v>
      </c>
      <c r="N101" s="74">
        <f t="shared" si="2"/>
        <v>3.8319999999999999</v>
      </c>
      <c r="O101" s="74">
        <f t="shared" si="3"/>
        <v>226</v>
      </c>
      <c r="P101" s="29"/>
      <c r="Q101" s="29"/>
      <c r="R101" s="29"/>
    </row>
    <row r="102" spans="1:18" ht="21">
      <c r="A102" s="69">
        <v>21803620</v>
      </c>
      <c r="B102" s="41">
        <v>0</v>
      </c>
      <c r="C102" s="45">
        <v>131</v>
      </c>
      <c r="D102" s="88">
        <v>2.9268292680000001</v>
      </c>
      <c r="E102" s="44">
        <v>242</v>
      </c>
      <c r="F102" s="88">
        <v>0</v>
      </c>
      <c r="G102" s="43">
        <v>225</v>
      </c>
      <c r="H102" s="41">
        <v>12.37</v>
      </c>
      <c r="I102" s="42">
        <v>98</v>
      </c>
      <c r="J102" s="41">
        <v>13.5</v>
      </c>
      <c r="K102" s="93">
        <v>74</v>
      </c>
      <c r="L102" s="41">
        <v>0</v>
      </c>
      <c r="M102" s="93">
        <v>206</v>
      </c>
      <c r="N102" s="72">
        <f t="shared" si="2"/>
        <v>6.7590000000000003</v>
      </c>
      <c r="O102" s="72">
        <f t="shared" si="3"/>
        <v>160</v>
      </c>
      <c r="P102" s="29"/>
      <c r="Q102" s="29"/>
      <c r="R102" s="29"/>
    </row>
    <row r="103" spans="1:18" ht="21">
      <c r="A103" s="76">
        <v>21803735</v>
      </c>
      <c r="B103" s="47">
        <v>3.5</v>
      </c>
      <c r="C103" s="51">
        <v>36</v>
      </c>
      <c r="D103" s="87">
        <v>15.85365854</v>
      </c>
      <c r="E103" s="50">
        <v>23</v>
      </c>
      <c r="F103" s="87">
        <v>8.3333333333333339</v>
      </c>
      <c r="G103" s="49">
        <v>44</v>
      </c>
      <c r="H103" s="47">
        <v>14.47</v>
      </c>
      <c r="I103" s="48">
        <v>41</v>
      </c>
      <c r="J103" s="47">
        <v>13.5</v>
      </c>
      <c r="K103" s="94">
        <v>74</v>
      </c>
      <c r="L103" s="47">
        <v>11.25</v>
      </c>
      <c r="M103" s="94">
        <v>48</v>
      </c>
      <c r="N103" s="74">
        <f t="shared" si="2"/>
        <v>12.646000000000001</v>
      </c>
      <c r="O103" s="74">
        <f t="shared" si="3"/>
        <v>54</v>
      </c>
      <c r="P103" s="29"/>
      <c r="Q103" s="29"/>
      <c r="R103" s="29"/>
    </row>
    <row r="104" spans="1:18" ht="21">
      <c r="A104" s="69">
        <v>21803891</v>
      </c>
      <c r="B104" s="41">
        <v>0</v>
      </c>
      <c r="C104" s="45">
        <v>131</v>
      </c>
      <c r="D104" s="88">
        <v>3.414634146</v>
      </c>
      <c r="E104" s="44">
        <v>229</v>
      </c>
      <c r="F104" s="88">
        <v>0</v>
      </c>
      <c r="G104" s="43">
        <v>225</v>
      </c>
      <c r="H104" s="41">
        <v>9.74</v>
      </c>
      <c r="I104" s="42">
        <v>168</v>
      </c>
      <c r="J104" s="41">
        <v>3.5</v>
      </c>
      <c r="K104" s="93">
        <v>251</v>
      </c>
      <c r="L104" s="41">
        <v>0</v>
      </c>
      <c r="M104" s="93">
        <v>206</v>
      </c>
      <c r="N104" s="72">
        <f t="shared" si="2"/>
        <v>2.835</v>
      </c>
      <c r="O104" s="72">
        <f t="shared" si="3"/>
        <v>262</v>
      </c>
      <c r="P104" s="29"/>
      <c r="Q104" s="29"/>
      <c r="R104" s="29"/>
    </row>
    <row r="105" spans="1:18" ht="21">
      <c r="A105" s="76">
        <v>21803929</v>
      </c>
      <c r="B105" s="47">
        <v>2.25</v>
      </c>
      <c r="C105" s="51">
        <v>92</v>
      </c>
      <c r="D105" s="87">
        <v>14.14634146</v>
      </c>
      <c r="E105" s="50">
        <v>50</v>
      </c>
      <c r="F105" s="87">
        <v>6.666666666666667</v>
      </c>
      <c r="G105" s="49">
        <v>67</v>
      </c>
      <c r="H105" s="47">
        <v>15.79</v>
      </c>
      <c r="I105" s="48">
        <v>16</v>
      </c>
      <c r="J105" s="47">
        <v>15.5</v>
      </c>
      <c r="K105" s="94">
        <v>38</v>
      </c>
      <c r="L105" s="47">
        <v>14.17</v>
      </c>
      <c r="M105" s="94">
        <v>7</v>
      </c>
      <c r="N105" s="74">
        <f t="shared" si="2"/>
        <v>14.362</v>
      </c>
      <c r="O105" s="74">
        <f t="shared" si="3"/>
        <v>19</v>
      </c>
      <c r="P105" s="29"/>
      <c r="Q105" s="29"/>
      <c r="R105" s="29"/>
    </row>
    <row r="106" spans="1:18" ht="21">
      <c r="A106" s="69">
        <v>21804060</v>
      </c>
      <c r="B106" s="41">
        <v>3.25</v>
      </c>
      <c r="C106" s="45">
        <v>46</v>
      </c>
      <c r="D106" s="88">
        <v>14.87804878</v>
      </c>
      <c r="E106" s="44">
        <v>39</v>
      </c>
      <c r="F106" s="88">
        <v>7.5</v>
      </c>
      <c r="G106" s="43">
        <v>56</v>
      </c>
      <c r="H106" s="41">
        <v>13.42</v>
      </c>
      <c r="I106" s="42">
        <v>66</v>
      </c>
      <c r="J106" s="41">
        <v>15</v>
      </c>
      <c r="K106" s="93">
        <v>47</v>
      </c>
      <c r="L106" s="41">
        <v>13.75</v>
      </c>
      <c r="M106" s="93">
        <v>11</v>
      </c>
      <c r="N106" s="72">
        <f t="shared" si="2"/>
        <v>13.834</v>
      </c>
      <c r="O106" s="72">
        <f t="shared" si="3"/>
        <v>29</v>
      </c>
      <c r="P106" s="29"/>
      <c r="Q106" s="29"/>
      <c r="R106" s="29"/>
    </row>
    <row r="107" spans="1:18" ht="21">
      <c r="A107" s="76">
        <v>21804228</v>
      </c>
      <c r="B107" s="47">
        <v>0</v>
      </c>
      <c r="C107" s="51">
        <v>131</v>
      </c>
      <c r="D107" s="87">
        <v>5.8536585370000003</v>
      </c>
      <c r="E107" s="50">
        <v>175</v>
      </c>
      <c r="F107" s="87">
        <v>0</v>
      </c>
      <c r="G107" s="49">
        <v>225</v>
      </c>
      <c r="H107" s="47">
        <v>11.05</v>
      </c>
      <c r="I107" s="48">
        <v>137</v>
      </c>
      <c r="J107" s="47">
        <v>8.5</v>
      </c>
      <c r="K107" s="94">
        <v>166</v>
      </c>
      <c r="L107" s="47">
        <v>0</v>
      </c>
      <c r="M107" s="94">
        <v>206</v>
      </c>
      <c r="N107" s="74">
        <f t="shared" si="2"/>
        <v>5.03</v>
      </c>
      <c r="O107" s="74">
        <f t="shared" si="3"/>
        <v>196</v>
      </c>
      <c r="P107" s="29"/>
      <c r="Q107" s="29"/>
      <c r="R107" s="29"/>
    </row>
    <row r="108" spans="1:18" ht="21">
      <c r="A108" s="69">
        <v>21804254</v>
      </c>
      <c r="B108" s="41">
        <v>0</v>
      </c>
      <c r="C108" s="45">
        <v>131</v>
      </c>
      <c r="D108" s="88">
        <v>6.585365854</v>
      </c>
      <c r="E108" s="44">
        <v>164</v>
      </c>
      <c r="F108" s="88">
        <v>0</v>
      </c>
      <c r="G108" s="43">
        <v>225</v>
      </c>
      <c r="H108" s="41">
        <v>9.4700000000000006</v>
      </c>
      <c r="I108" s="42">
        <v>175</v>
      </c>
      <c r="J108" s="41">
        <v>9</v>
      </c>
      <c r="K108" s="93">
        <v>161</v>
      </c>
      <c r="L108" s="41">
        <v>6.67</v>
      </c>
      <c r="M108" s="93">
        <v>146</v>
      </c>
      <c r="N108" s="72">
        <f t="shared" si="2"/>
        <v>7.4850000000000003</v>
      </c>
      <c r="O108" s="72">
        <f t="shared" si="3"/>
        <v>150</v>
      </c>
      <c r="P108" s="29"/>
      <c r="Q108" s="29"/>
      <c r="R108" s="29"/>
    </row>
    <row r="109" spans="1:18" ht="21">
      <c r="A109" s="76">
        <v>21804259</v>
      </c>
      <c r="B109" s="47">
        <v>0</v>
      </c>
      <c r="C109" s="51">
        <v>131</v>
      </c>
      <c r="D109" s="87">
        <v>5.6097560980000001</v>
      </c>
      <c r="E109" s="50">
        <v>179</v>
      </c>
      <c r="F109" s="87">
        <v>0</v>
      </c>
      <c r="G109" s="49">
        <v>225</v>
      </c>
      <c r="H109" s="47">
        <v>11.05</v>
      </c>
      <c r="I109" s="48">
        <v>137</v>
      </c>
      <c r="J109" s="47">
        <v>7</v>
      </c>
      <c r="K109" s="94">
        <v>187</v>
      </c>
      <c r="L109" s="47">
        <v>0</v>
      </c>
      <c r="M109" s="94">
        <v>206</v>
      </c>
      <c r="N109" s="74">
        <f t="shared" si="2"/>
        <v>4.4649999999999999</v>
      </c>
      <c r="O109" s="74">
        <f t="shared" si="3"/>
        <v>212</v>
      </c>
      <c r="P109" s="29"/>
      <c r="Q109" s="29"/>
      <c r="R109" s="29"/>
    </row>
    <row r="110" spans="1:18" ht="21">
      <c r="A110" s="69">
        <v>21804283</v>
      </c>
      <c r="B110" s="41">
        <v>3.25</v>
      </c>
      <c r="C110" s="45">
        <v>46</v>
      </c>
      <c r="D110" s="88">
        <v>1.707317073</v>
      </c>
      <c r="E110" s="44">
        <v>273</v>
      </c>
      <c r="F110" s="88">
        <v>1.6666666666666667</v>
      </c>
      <c r="G110" s="43">
        <v>209</v>
      </c>
      <c r="H110" s="41">
        <v>3.95</v>
      </c>
      <c r="I110" s="42">
        <v>279</v>
      </c>
      <c r="J110" s="41">
        <v>4.5</v>
      </c>
      <c r="K110" s="93">
        <v>225</v>
      </c>
      <c r="L110" s="41">
        <v>2.5</v>
      </c>
      <c r="M110" s="93">
        <v>199</v>
      </c>
      <c r="N110" s="72">
        <f t="shared" si="2"/>
        <v>3.319</v>
      </c>
      <c r="O110" s="72">
        <f t="shared" si="3"/>
        <v>243</v>
      </c>
      <c r="P110" s="29"/>
      <c r="Q110" s="29"/>
      <c r="R110" s="29"/>
    </row>
    <row r="111" spans="1:18" ht="21">
      <c r="A111" s="76">
        <v>21804306</v>
      </c>
      <c r="B111" s="47">
        <v>0</v>
      </c>
      <c r="C111" s="51">
        <v>131</v>
      </c>
      <c r="D111" s="87">
        <v>8.0487804880000002</v>
      </c>
      <c r="E111" s="50">
        <v>139</v>
      </c>
      <c r="F111" s="87">
        <v>3.3333333333333335</v>
      </c>
      <c r="G111" s="49">
        <v>153</v>
      </c>
      <c r="H111" s="47">
        <v>12.11</v>
      </c>
      <c r="I111" s="48">
        <v>107</v>
      </c>
      <c r="J111" s="47">
        <v>11</v>
      </c>
      <c r="K111" s="94">
        <v>123</v>
      </c>
      <c r="L111" s="47">
        <v>9.17</v>
      </c>
      <c r="M111" s="94">
        <v>98</v>
      </c>
      <c r="N111" s="74">
        <f t="shared" si="2"/>
        <v>9.7319999999999993</v>
      </c>
      <c r="O111" s="74">
        <f t="shared" si="3"/>
        <v>117</v>
      </c>
      <c r="P111" s="29"/>
      <c r="Q111" s="29"/>
      <c r="R111" s="29"/>
    </row>
    <row r="112" spans="1:18" ht="21">
      <c r="A112" s="69">
        <v>21804443</v>
      </c>
      <c r="B112" s="41">
        <v>0</v>
      </c>
      <c r="C112" s="45">
        <v>131</v>
      </c>
      <c r="D112" s="88">
        <v>8.0487804880000002</v>
      </c>
      <c r="E112" s="44">
        <v>139</v>
      </c>
      <c r="F112" s="88">
        <v>0</v>
      </c>
      <c r="G112" s="43">
        <v>225</v>
      </c>
      <c r="H112" s="41">
        <v>10</v>
      </c>
      <c r="I112" s="42">
        <v>161</v>
      </c>
      <c r="J112" s="41">
        <v>8.5</v>
      </c>
      <c r="K112" s="93">
        <v>166</v>
      </c>
      <c r="L112" s="41">
        <v>0</v>
      </c>
      <c r="M112" s="93">
        <v>206</v>
      </c>
      <c r="N112" s="72">
        <f t="shared" si="2"/>
        <v>5.0839999999999996</v>
      </c>
      <c r="O112" s="72">
        <f t="shared" si="3"/>
        <v>192</v>
      </c>
      <c r="P112" s="29"/>
      <c r="Q112" s="29"/>
      <c r="R112" s="29"/>
    </row>
    <row r="113" spans="1:18" ht="21">
      <c r="A113" s="76">
        <v>21804527</v>
      </c>
      <c r="B113" s="47">
        <v>0</v>
      </c>
      <c r="C113" s="51">
        <v>131</v>
      </c>
      <c r="D113" s="87">
        <v>17.804878049999999</v>
      </c>
      <c r="E113" s="50">
        <v>4</v>
      </c>
      <c r="F113" s="87">
        <v>12.083333333333334</v>
      </c>
      <c r="G113" s="49">
        <v>7</v>
      </c>
      <c r="H113" s="47">
        <v>16.05</v>
      </c>
      <c r="I113" s="48">
        <v>12</v>
      </c>
      <c r="J113" s="47">
        <v>18.5</v>
      </c>
      <c r="K113" s="94">
        <v>2</v>
      </c>
      <c r="L113" s="47">
        <v>12.5</v>
      </c>
      <c r="M113" s="94">
        <v>31</v>
      </c>
      <c r="N113" s="74">
        <f t="shared" si="2"/>
        <v>15.398999999999999</v>
      </c>
      <c r="O113" s="74">
        <f t="shared" si="3"/>
        <v>7</v>
      </c>
      <c r="P113" s="29"/>
      <c r="Q113" s="29"/>
      <c r="R113" s="29"/>
    </row>
    <row r="114" spans="1:18" ht="21">
      <c r="A114" s="69">
        <v>21804729</v>
      </c>
      <c r="B114" s="41">
        <v>1.75</v>
      </c>
      <c r="C114" s="45">
        <v>111</v>
      </c>
      <c r="D114" s="88">
        <v>9.0243902439999992</v>
      </c>
      <c r="E114" s="44">
        <v>123</v>
      </c>
      <c r="F114" s="88">
        <v>6.666666666666667</v>
      </c>
      <c r="G114" s="43">
        <v>67</v>
      </c>
      <c r="H114" s="41">
        <v>11.32</v>
      </c>
      <c r="I114" s="42">
        <v>129</v>
      </c>
      <c r="J114" s="41">
        <v>11.5</v>
      </c>
      <c r="K114" s="93">
        <v>110</v>
      </c>
      <c r="L114" s="41">
        <v>9.17</v>
      </c>
      <c r="M114" s="93">
        <v>98</v>
      </c>
      <c r="N114" s="72">
        <f t="shared" si="2"/>
        <v>10.066000000000001</v>
      </c>
      <c r="O114" s="72">
        <f t="shared" si="3"/>
        <v>111</v>
      </c>
      <c r="P114" s="29"/>
      <c r="Q114" s="29"/>
      <c r="R114" s="29"/>
    </row>
    <row r="115" spans="1:18" ht="21">
      <c r="A115" s="76">
        <v>21804769</v>
      </c>
      <c r="B115" s="47">
        <v>3.75</v>
      </c>
      <c r="C115" s="51">
        <v>26</v>
      </c>
      <c r="D115" s="87">
        <v>13.658536590000001</v>
      </c>
      <c r="E115" s="50">
        <v>56</v>
      </c>
      <c r="F115" s="87">
        <v>9.1666666666666661</v>
      </c>
      <c r="G115" s="49">
        <v>36</v>
      </c>
      <c r="H115" s="47">
        <v>13.16</v>
      </c>
      <c r="I115" s="48">
        <v>73</v>
      </c>
      <c r="J115" s="47">
        <v>16</v>
      </c>
      <c r="K115" s="94">
        <v>25</v>
      </c>
      <c r="L115" s="47">
        <v>12.5</v>
      </c>
      <c r="M115" s="94">
        <v>31</v>
      </c>
      <c r="N115" s="74">
        <f t="shared" si="2"/>
        <v>13.683</v>
      </c>
      <c r="O115" s="74">
        <f t="shared" si="3"/>
        <v>34</v>
      </c>
      <c r="P115" s="29"/>
      <c r="Q115" s="29"/>
      <c r="R115" s="29"/>
    </row>
    <row r="116" spans="1:18" ht="21">
      <c r="A116" s="69">
        <v>21804823</v>
      </c>
      <c r="B116" s="41">
        <v>2</v>
      </c>
      <c r="C116" s="45">
        <v>99</v>
      </c>
      <c r="D116" s="88">
        <v>9.2682926830000003</v>
      </c>
      <c r="E116" s="44">
        <v>120</v>
      </c>
      <c r="F116" s="88">
        <v>2.0833333333333335</v>
      </c>
      <c r="G116" s="43">
        <v>204</v>
      </c>
      <c r="H116" s="41">
        <v>9.74</v>
      </c>
      <c r="I116" s="42">
        <v>168</v>
      </c>
      <c r="J116" s="41">
        <v>13</v>
      </c>
      <c r="K116" s="93">
        <v>84</v>
      </c>
      <c r="L116" s="41">
        <v>10</v>
      </c>
      <c r="M116" s="93">
        <v>74</v>
      </c>
      <c r="N116" s="72">
        <f t="shared" si="2"/>
        <v>10.529</v>
      </c>
      <c r="O116" s="72">
        <f t="shared" si="3"/>
        <v>98</v>
      </c>
      <c r="P116" s="29"/>
      <c r="Q116" s="29"/>
      <c r="R116" s="29"/>
    </row>
    <row r="117" spans="1:18" ht="21">
      <c r="A117" s="76">
        <v>21804973</v>
      </c>
      <c r="B117" s="47">
        <v>1.5</v>
      </c>
      <c r="C117" s="51">
        <v>120</v>
      </c>
      <c r="D117" s="87">
        <v>4.8780487800000003</v>
      </c>
      <c r="E117" s="50">
        <v>189</v>
      </c>
      <c r="F117" s="87">
        <v>3.3333333333333335</v>
      </c>
      <c r="G117" s="49">
        <v>153</v>
      </c>
      <c r="H117" s="47">
        <v>8.9499999999999993</v>
      </c>
      <c r="I117" s="48">
        <v>185</v>
      </c>
      <c r="J117" s="47">
        <v>12</v>
      </c>
      <c r="K117" s="94">
        <v>102</v>
      </c>
      <c r="L117" s="47">
        <v>10.42</v>
      </c>
      <c r="M117" s="94">
        <v>65</v>
      </c>
      <c r="N117" s="74">
        <f t="shared" si="2"/>
        <v>9.8810000000000002</v>
      </c>
      <c r="O117" s="74">
        <f t="shared" si="3"/>
        <v>115</v>
      </c>
      <c r="P117" s="29"/>
      <c r="Q117" s="29"/>
      <c r="R117" s="29"/>
    </row>
    <row r="118" spans="1:18" ht="21">
      <c r="A118" s="69">
        <v>21805032</v>
      </c>
      <c r="B118" s="41">
        <v>0</v>
      </c>
      <c r="C118" s="45">
        <v>131</v>
      </c>
      <c r="D118" s="88">
        <v>9.5121951219999996</v>
      </c>
      <c r="E118" s="44">
        <v>114</v>
      </c>
      <c r="F118" s="88">
        <v>0</v>
      </c>
      <c r="G118" s="43">
        <v>225</v>
      </c>
      <c r="H118" s="41">
        <v>10.79</v>
      </c>
      <c r="I118" s="42">
        <v>141</v>
      </c>
      <c r="J118" s="41">
        <v>11.5</v>
      </c>
      <c r="K118" s="93">
        <v>110</v>
      </c>
      <c r="L118" s="41">
        <v>7.5</v>
      </c>
      <c r="M118" s="93">
        <v>134</v>
      </c>
      <c r="N118" s="72">
        <f t="shared" si="2"/>
        <v>9.1189999999999998</v>
      </c>
      <c r="O118" s="72">
        <f t="shared" si="3"/>
        <v>122</v>
      </c>
      <c r="P118" s="29"/>
      <c r="Q118" s="29"/>
      <c r="R118" s="29"/>
    </row>
    <row r="119" spans="1:18" ht="21">
      <c r="A119" s="76">
        <v>21805078</v>
      </c>
      <c r="B119" s="47">
        <v>0</v>
      </c>
      <c r="C119" s="51">
        <v>131</v>
      </c>
      <c r="D119" s="87">
        <v>11.95121951</v>
      </c>
      <c r="E119" s="50">
        <v>83</v>
      </c>
      <c r="F119" s="87">
        <v>7.916666666666667</v>
      </c>
      <c r="G119" s="49">
        <v>52</v>
      </c>
      <c r="H119" s="47">
        <v>3.16</v>
      </c>
      <c r="I119" s="48">
        <v>282</v>
      </c>
      <c r="J119" s="47">
        <v>8</v>
      </c>
      <c r="K119" s="94">
        <v>174</v>
      </c>
      <c r="L119" s="47">
        <v>6.25</v>
      </c>
      <c r="M119" s="94">
        <v>152</v>
      </c>
      <c r="N119" s="74">
        <f t="shared" si="2"/>
        <v>6.9589999999999996</v>
      </c>
      <c r="O119" s="74">
        <f t="shared" si="3"/>
        <v>157</v>
      </c>
      <c r="P119" s="29"/>
      <c r="Q119" s="29"/>
      <c r="R119" s="29"/>
    </row>
    <row r="120" spans="1:18" ht="21">
      <c r="A120" s="69">
        <v>21805085</v>
      </c>
      <c r="B120" s="41">
        <v>0</v>
      </c>
      <c r="C120" s="45">
        <v>131</v>
      </c>
      <c r="D120" s="88">
        <v>5.1219512199999997</v>
      </c>
      <c r="E120" s="44">
        <v>184</v>
      </c>
      <c r="F120" s="88">
        <v>5</v>
      </c>
      <c r="G120" s="43">
        <v>105</v>
      </c>
      <c r="H120" s="41">
        <v>6.05</v>
      </c>
      <c r="I120" s="42">
        <v>244</v>
      </c>
      <c r="J120" s="41">
        <v>1.5</v>
      </c>
      <c r="K120" s="93">
        <v>289</v>
      </c>
      <c r="L120" s="41">
        <v>0</v>
      </c>
      <c r="M120" s="93">
        <v>206</v>
      </c>
      <c r="N120" s="72">
        <f t="shared" si="2"/>
        <v>1.9950000000000001</v>
      </c>
      <c r="O120" s="72">
        <f t="shared" si="3"/>
        <v>280</v>
      </c>
      <c r="P120" s="29"/>
      <c r="Q120" s="29"/>
      <c r="R120" s="29"/>
    </row>
    <row r="121" spans="1:18" ht="21">
      <c r="A121" s="76">
        <v>21805222</v>
      </c>
      <c r="B121" s="47">
        <v>0</v>
      </c>
      <c r="C121" s="51">
        <v>131</v>
      </c>
      <c r="D121" s="87">
        <v>8.0487804880000002</v>
      </c>
      <c r="E121" s="50">
        <v>139</v>
      </c>
      <c r="F121" s="87">
        <v>0</v>
      </c>
      <c r="G121" s="49">
        <v>225</v>
      </c>
      <c r="H121" s="47">
        <v>11.58</v>
      </c>
      <c r="I121" s="48">
        <v>125</v>
      </c>
      <c r="J121" s="47">
        <v>9.5</v>
      </c>
      <c r="K121" s="94">
        <v>152</v>
      </c>
      <c r="L121" s="47">
        <v>7.08</v>
      </c>
      <c r="M121" s="94">
        <v>139</v>
      </c>
      <c r="N121" s="74">
        <f t="shared" si="2"/>
        <v>8.218</v>
      </c>
      <c r="O121" s="74">
        <f t="shared" si="3"/>
        <v>139</v>
      </c>
      <c r="P121" s="29"/>
      <c r="Q121" s="29"/>
      <c r="R121" s="29"/>
    </row>
    <row r="122" spans="1:18" ht="21">
      <c r="A122" s="69">
        <v>21805237</v>
      </c>
      <c r="B122" s="41">
        <v>0</v>
      </c>
      <c r="C122" s="45">
        <v>131</v>
      </c>
      <c r="D122" s="88">
        <v>2.4390243900000002</v>
      </c>
      <c r="E122" s="44">
        <v>260</v>
      </c>
      <c r="F122" s="88">
        <v>0</v>
      </c>
      <c r="G122" s="43">
        <v>225</v>
      </c>
      <c r="H122" s="41">
        <v>3.42</v>
      </c>
      <c r="I122" s="42">
        <v>280</v>
      </c>
      <c r="J122" s="41">
        <v>3</v>
      </c>
      <c r="K122" s="93">
        <v>265</v>
      </c>
      <c r="L122" s="41">
        <v>0</v>
      </c>
      <c r="M122" s="93">
        <v>206</v>
      </c>
      <c r="N122" s="72">
        <f t="shared" si="2"/>
        <v>1.7450000000000001</v>
      </c>
      <c r="O122" s="72">
        <f t="shared" si="3"/>
        <v>288</v>
      </c>
      <c r="P122" s="29"/>
      <c r="Q122" s="29"/>
      <c r="R122" s="29"/>
    </row>
    <row r="123" spans="1:18" ht="21">
      <c r="A123" s="76">
        <v>21805282</v>
      </c>
      <c r="B123" s="47">
        <v>2.25</v>
      </c>
      <c r="C123" s="51">
        <v>92</v>
      </c>
      <c r="D123" s="87">
        <v>8.2926829269999995</v>
      </c>
      <c r="E123" s="50">
        <v>137</v>
      </c>
      <c r="F123" s="87">
        <v>3.3333333333333335</v>
      </c>
      <c r="G123" s="49">
        <v>153</v>
      </c>
      <c r="H123" s="47">
        <v>8.68</v>
      </c>
      <c r="I123" s="48">
        <v>188</v>
      </c>
      <c r="J123" s="47">
        <v>6.5</v>
      </c>
      <c r="K123" s="94">
        <v>197</v>
      </c>
      <c r="L123" s="47">
        <v>2.5</v>
      </c>
      <c r="M123" s="94">
        <v>199</v>
      </c>
      <c r="N123" s="74">
        <f t="shared" si="2"/>
        <v>5.2919999999999998</v>
      </c>
      <c r="O123" s="74">
        <f t="shared" si="3"/>
        <v>185</v>
      </c>
      <c r="P123" s="29"/>
      <c r="Q123" s="29"/>
      <c r="R123" s="29"/>
    </row>
    <row r="124" spans="1:18" ht="21">
      <c r="A124" s="69">
        <v>21805342</v>
      </c>
      <c r="B124" s="41">
        <v>0</v>
      </c>
      <c r="C124" s="45">
        <v>131</v>
      </c>
      <c r="D124" s="88">
        <v>15.365853660000001</v>
      </c>
      <c r="E124" s="44">
        <v>29</v>
      </c>
      <c r="F124" s="88">
        <v>10</v>
      </c>
      <c r="G124" s="43">
        <v>27</v>
      </c>
      <c r="H124" s="41">
        <v>14.74</v>
      </c>
      <c r="I124" s="42">
        <v>32</v>
      </c>
      <c r="J124" s="41">
        <v>12</v>
      </c>
      <c r="K124" s="93">
        <v>102</v>
      </c>
      <c r="L124" s="41">
        <v>12.08</v>
      </c>
      <c r="M124" s="93">
        <v>38</v>
      </c>
      <c r="N124" s="72">
        <f t="shared" si="2"/>
        <v>12.417999999999999</v>
      </c>
      <c r="O124" s="72">
        <f t="shared" si="3"/>
        <v>58</v>
      </c>
      <c r="P124" s="29"/>
      <c r="Q124" s="29"/>
      <c r="R124" s="29"/>
    </row>
    <row r="125" spans="1:18" ht="21">
      <c r="A125" s="76">
        <v>21805532</v>
      </c>
      <c r="B125" s="47">
        <v>0</v>
      </c>
      <c r="C125" s="51">
        <v>131</v>
      </c>
      <c r="D125" s="87">
        <v>6.8292682930000002</v>
      </c>
      <c r="E125" s="50">
        <v>159</v>
      </c>
      <c r="F125" s="87">
        <v>3.75</v>
      </c>
      <c r="G125" s="49">
        <v>142</v>
      </c>
      <c r="H125" s="47">
        <v>10</v>
      </c>
      <c r="I125" s="48">
        <v>161</v>
      </c>
      <c r="J125" s="47">
        <v>3</v>
      </c>
      <c r="K125" s="94">
        <v>265</v>
      </c>
      <c r="L125" s="47">
        <v>0</v>
      </c>
      <c r="M125" s="94">
        <v>206</v>
      </c>
      <c r="N125" s="74">
        <f t="shared" si="2"/>
        <v>3.1480000000000001</v>
      </c>
      <c r="O125" s="74">
        <f t="shared" si="3"/>
        <v>251</v>
      </c>
      <c r="P125" s="29"/>
      <c r="Q125" s="29"/>
      <c r="R125" s="29"/>
    </row>
    <row r="126" spans="1:18" ht="21">
      <c r="A126" s="69">
        <v>21805565</v>
      </c>
      <c r="B126" s="41">
        <v>0</v>
      </c>
      <c r="C126" s="45">
        <v>131</v>
      </c>
      <c r="D126" s="88">
        <v>0.487804878</v>
      </c>
      <c r="E126" s="44">
        <v>286</v>
      </c>
      <c r="F126" s="88">
        <v>0</v>
      </c>
      <c r="G126" s="43">
        <v>225</v>
      </c>
      <c r="H126" s="41">
        <v>12.89</v>
      </c>
      <c r="I126" s="42">
        <v>83</v>
      </c>
      <c r="J126" s="41">
        <v>8</v>
      </c>
      <c r="K126" s="93">
        <v>174</v>
      </c>
      <c r="L126" s="41">
        <v>0</v>
      </c>
      <c r="M126" s="93">
        <v>206</v>
      </c>
      <c r="N126" s="72">
        <f t="shared" si="2"/>
        <v>4.6219999999999999</v>
      </c>
      <c r="O126" s="72">
        <f t="shared" si="3"/>
        <v>208</v>
      </c>
      <c r="P126" s="29"/>
      <c r="Q126" s="29"/>
      <c r="R126" s="29"/>
    </row>
    <row r="127" spans="1:18" ht="21">
      <c r="A127" s="76">
        <v>21805624</v>
      </c>
      <c r="B127" s="47">
        <v>0</v>
      </c>
      <c r="C127" s="51">
        <v>131</v>
      </c>
      <c r="D127" s="87">
        <v>4.1463414629999997</v>
      </c>
      <c r="E127" s="50">
        <v>209</v>
      </c>
      <c r="F127" s="92">
        <v>2.5</v>
      </c>
      <c r="G127" s="49">
        <v>189</v>
      </c>
      <c r="H127" s="47">
        <v>5.53</v>
      </c>
      <c r="I127" s="48">
        <v>257</v>
      </c>
      <c r="J127" s="47">
        <v>2</v>
      </c>
      <c r="K127" s="94">
        <v>283</v>
      </c>
      <c r="L127" s="47">
        <v>0</v>
      </c>
      <c r="M127" s="94">
        <v>206</v>
      </c>
      <c r="N127" s="74">
        <f t="shared" si="2"/>
        <v>1.915</v>
      </c>
      <c r="O127" s="74">
        <f t="shared" si="3"/>
        <v>282</v>
      </c>
      <c r="P127" s="29"/>
      <c r="Q127" s="29"/>
      <c r="R127" s="29"/>
    </row>
    <row r="128" spans="1:18" ht="21">
      <c r="A128" s="69">
        <v>21805671</v>
      </c>
      <c r="B128" s="41">
        <v>3.25</v>
      </c>
      <c r="C128" s="45">
        <v>46</v>
      </c>
      <c r="D128" s="88">
        <v>9.5121951219999996</v>
      </c>
      <c r="E128" s="44">
        <v>114</v>
      </c>
      <c r="F128" s="88">
        <v>4.166666666666667</v>
      </c>
      <c r="G128" s="43">
        <v>129</v>
      </c>
      <c r="H128" s="41">
        <v>10.79</v>
      </c>
      <c r="I128" s="42">
        <v>141</v>
      </c>
      <c r="J128" s="41">
        <v>13</v>
      </c>
      <c r="K128" s="93">
        <v>84</v>
      </c>
      <c r="L128" s="41">
        <v>10</v>
      </c>
      <c r="M128" s="93">
        <v>74</v>
      </c>
      <c r="N128" s="72">
        <f t="shared" si="2"/>
        <v>10.795999999999999</v>
      </c>
      <c r="O128" s="72">
        <f t="shared" si="3"/>
        <v>90</v>
      </c>
      <c r="P128" s="29"/>
      <c r="Q128" s="29"/>
      <c r="R128" s="29"/>
    </row>
    <row r="129" spans="1:18" ht="21">
      <c r="A129" s="76">
        <v>21805696</v>
      </c>
      <c r="B129" s="47">
        <v>3.75</v>
      </c>
      <c r="C129" s="51">
        <v>26</v>
      </c>
      <c r="D129" s="87">
        <v>16.829268290000002</v>
      </c>
      <c r="E129" s="50">
        <v>12</v>
      </c>
      <c r="F129" s="87">
        <v>1.6666666666666667</v>
      </c>
      <c r="G129" s="49">
        <v>209</v>
      </c>
      <c r="H129" s="47">
        <v>15.79</v>
      </c>
      <c r="I129" s="48">
        <v>16</v>
      </c>
      <c r="J129" s="47">
        <v>15.5</v>
      </c>
      <c r="K129" s="94">
        <v>38</v>
      </c>
      <c r="L129" s="47">
        <v>8.75</v>
      </c>
      <c r="M129" s="94">
        <v>105</v>
      </c>
      <c r="N129" s="74">
        <f t="shared" si="2"/>
        <v>12.436</v>
      </c>
      <c r="O129" s="74">
        <f t="shared" si="3"/>
        <v>57</v>
      </c>
      <c r="P129" s="29"/>
      <c r="Q129" s="29"/>
      <c r="R129" s="29"/>
    </row>
    <row r="130" spans="1:18" ht="21">
      <c r="A130" s="69">
        <v>21805736</v>
      </c>
      <c r="B130" s="41">
        <v>0</v>
      </c>
      <c r="C130" s="45">
        <v>131</v>
      </c>
      <c r="D130" s="88">
        <v>0</v>
      </c>
      <c r="E130" s="44">
        <v>288</v>
      </c>
      <c r="F130" s="88">
        <v>0</v>
      </c>
      <c r="G130" s="43">
        <v>225</v>
      </c>
      <c r="H130" s="41">
        <v>0</v>
      </c>
      <c r="I130" s="42">
        <v>291</v>
      </c>
      <c r="J130" s="41">
        <v>13.5</v>
      </c>
      <c r="K130" s="93">
        <v>74</v>
      </c>
      <c r="L130" s="41">
        <v>0</v>
      </c>
      <c r="M130" s="93">
        <v>206</v>
      </c>
      <c r="N130" s="72">
        <f t="shared" si="2"/>
        <v>4.891</v>
      </c>
      <c r="O130" s="72">
        <f t="shared" si="3"/>
        <v>202</v>
      </c>
      <c r="P130" s="29"/>
      <c r="Q130" s="29"/>
      <c r="R130" s="29"/>
    </row>
    <row r="131" spans="1:18" ht="21">
      <c r="A131" s="76">
        <v>21805737</v>
      </c>
      <c r="B131" s="47">
        <v>0</v>
      </c>
      <c r="C131" s="51">
        <v>131</v>
      </c>
      <c r="D131" s="87">
        <v>11.95121951</v>
      </c>
      <c r="E131" s="50">
        <v>83</v>
      </c>
      <c r="F131" s="87">
        <v>0</v>
      </c>
      <c r="G131" s="49">
        <v>225</v>
      </c>
      <c r="H131" s="47">
        <v>12.63</v>
      </c>
      <c r="I131" s="48">
        <v>89</v>
      </c>
      <c r="J131" s="47">
        <v>11.5</v>
      </c>
      <c r="K131" s="94">
        <v>110</v>
      </c>
      <c r="L131" s="47">
        <v>10.42</v>
      </c>
      <c r="M131" s="94">
        <v>65</v>
      </c>
      <c r="N131" s="74">
        <f t="shared" si="2"/>
        <v>10.629</v>
      </c>
      <c r="O131" s="74">
        <f t="shared" si="3"/>
        <v>94</v>
      </c>
      <c r="P131" s="29"/>
      <c r="Q131" s="29"/>
      <c r="R131" s="29"/>
    </row>
    <row r="132" spans="1:18" ht="21">
      <c r="A132" s="69">
        <v>21805765</v>
      </c>
      <c r="B132" s="41">
        <v>0</v>
      </c>
      <c r="C132" s="45">
        <v>131</v>
      </c>
      <c r="D132" s="88">
        <v>13.658536590000001</v>
      </c>
      <c r="E132" s="44">
        <v>56</v>
      </c>
      <c r="F132" s="88">
        <v>8.3333333333333339</v>
      </c>
      <c r="G132" s="43">
        <v>44</v>
      </c>
      <c r="H132" s="41">
        <v>13.68</v>
      </c>
      <c r="I132" s="42">
        <v>60</v>
      </c>
      <c r="J132" s="41">
        <v>15</v>
      </c>
      <c r="K132" s="93">
        <v>47</v>
      </c>
      <c r="L132" s="41">
        <v>10</v>
      </c>
      <c r="M132" s="93">
        <v>74</v>
      </c>
      <c r="N132" s="72">
        <f t="shared" ref="N132:N195" si="4">ROUND((B132*R$4+D132*R$5+F132*R$6+H132*R$7+J132*R$8+L132*R$9)/6.9,3)</f>
        <v>12.391999999999999</v>
      </c>
      <c r="O132" s="72">
        <f t="shared" ref="O132:O195" si="5">RANK(N132,N$3:N$600,0)</f>
        <v>60</v>
      </c>
      <c r="P132" s="29"/>
      <c r="Q132" s="29"/>
      <c r="R132" s="29"/>
    </row>
    <row r="133" spans="1:18" ht="21">
      <c r="A133" s="76">
        <v>21805827</v>
      </c>
      <c r="B133" s="47">
        <v>2</v>
      </c>
      <c r="C133" s="51">
        <v>99</v>
      </c>
      <c r="D133" s="87">
        <v>10</v>
      </c>
      <c r="E133" s="50">
        <v>111</v>
      </c>
      <c r="F133" s="87">
        <v>8.75</v>
      </c>
      <c r="G133" s="49">
        <v>42</v>
      </c>
      <c r="H133" s="47">
        <v>8.42</v>
      </c>
      <c r="I133" s="48">
        <v>195</v>
      </c>
      <c r="J133" s="47">
        <v>9</v>
      </c>
      <c r="K133" s="94">
        <v>161</v>
      </c>
      <c r="L133" s="47">
        <v>8.75</v>
      </c>
      <c r="M133" s="94">
        <v>105</v>
      </c>
      <c r="N133" s="74">
        <f t="shared" si="4"/>
        <v>8.8079999999999998</v>
      </c>
      <c r="O133" s="74">
        <f t="shared" si="5"/>
        <v>131</v>
      </c>
      <c r="P133" s="29"/>
      <c r="Q133" s="29"/>
      <c r="R133" s="29"/>
    </row>
    <row r="134" spans="1:18" ht="21">
      <c r="A134" s="69">
        <v>21805985</v>
      </c>
      <c r="B134" s="41">
        <v>2.5</v>
      </c>
      <c r="C134" s="45">
        <v>79</v>
      </c>
      <c r="D134" s="88">
        <v>4.8780487800000003</v>
      </c>
      <c r="E134" s="44">
        <v>189</v>
      </c>
      <c r="F134" s="88">
        <v>0.83333333333333337</v>
      </c>
      <c r="G134" s="43">
        <v>221</v>
      </c>
      <c r="H134" s="41">
        <v>5.26</v>
      </c>
      <c r="I134" s="42">
        <v>261</v>
      </c>
      <c r="J134" s="41">
        <v>7.5</v>
      </c>
      <c r="K134" s="93">
        <v>182</v>
      </c>
      <c r="L134" s="41">
        <v>6.25</v>
      </c>
      <c r="M134" s="93">
        <v>152</v>
      </c>
      <c r="N134" s="72">
        <f t="shared" si="4"/>
        <v>6.165</v>
      </c>
      <c r="O134" s="72">
        <f t="shared" si="5"/>
        <v>172</v>
      </c>
      <c r="P134" s="29"/>
      <c r="Q134" s="29"/>
      <c r="R134" s="29"/>
    </row>
    <row r="135" spans="1:18" ht="21">
      <c r="A135" s="76">
        <v>21806150</v>
      </c>
      <c r="B135" s="47">
        <v>0</v>
      </c>
      <c r="C135" s="51">
        <v>131</v>
      </c>
      <c r="D135" s="87">
        <v>4.3902439019999999</v>
      </c>
      <c r="E135" s="50">
        <v>203</v>
      </c>
      <c r="F135" s="87">
        <v>0</v>
      </c>
      <c r="G135" s="49">
        <v>225</v>
      </c>
      <c r="H135" s="47">
        <v>7.89</v>
      </c>
      <c r="I135" s="48">
        <v>207</v>
      </c>
      <c r="J135" s="47">
        <v>6.5</v>
      </c>
      <c r="K135" s="94">
        <v>197</v>
      </c>
      <c r="L135" s="47">
        <v>0</v>
      </c>
      <c r="M135" s="94">
        <v>206</v>
      </c>
      <c r="N135" s="74">
        <f t="shared" si="4"/>
        <v>3.766</v>
      </c>
      <c r="O135" s="74">
        <f t="shared" si="5"/>
        <v>227</v>
      </c>
      <c r="P135" s="29"/>
      <c r="Q135" s="29"/>
      <c r="R135" s="29"/>
    </row>
    <row r="136" spans="1:18" ht="21">
      <c r="A136" s="69">
        <v>21806314</v>
      </c>
      <c r="B136" s="41">
        <v>0</v>
      </c>
      <c r="C136" s="45">
        <v>131</v>
      </c>
      <c r="D136" s="88">
        <v>6.8292682930000002</v>
      </c>
      <c r="E136" s="44">
        <v>159</v>
      </c>
      <c r="F136" s="88">
        <v>0</v>
      </c>
      <c r="G136" s="43">
        <v>225</v>
      </c>
      <c r="H136" s="41">
        <v>10.53</v>
      </c>
      <c r="I136" s="42">
        <v>149</v>
      </c>
      <c r="J136" s="41">
        <v>8</v>
      </c>
      <c r="K136" s="93">
        <v>174</v>
      </c>
      <c r="L136" s="41">
        <v>7.5</v>
      </c>
      <c r="M136" s="93">
        <v>134</v>
      </c>
      <c r="N136" s="72">
        <f t="shared" si="4"/>
        <v>7.5830000000000002</v>
      </c>
      <c r="O136" s="72">
        <f t="shared" si="5"/>
        <v>147</v>
      </c>
      <c r="P136" s="29"/>
      <c r="Q136" s="29"/>
      <c r="R136" s="29"/>
    </row>
    <row r="137" spans="1:18" ht="21">
      <c r="A137" s="76">
        <v>21806510</v>
      </c>
      <c r="B137" s="47">
        <v>0</v>
      </c>
      <c r="C137" s="51">
        <v>131</v>
      </c>
      <c r="D137" s="87">
        <v>9.2682926830000003</v>
      </c>
      <c r="E137" s="50">
        <v>120</v>
      </c>
      <c r="F137" s="87">
        <v>2.5</v>
      </c>
      <c r="G137" s="49">
        <v>189</v>
      </c>
      <c r="H137" s="47">
        <v>10.53</v>
      </c>
      <c r="I137" s="48">
        <v>149</v>
      </c>
      <c r="J137" s="47">
        <v>14.5</v>
      </c>
      <c r="K137" s="94">
        <v>60</v>
      </c>
      <c r="L137" s="47">
        <v>7.5</v>
      </c>
      <c r="M137" s="94">
        <v>134</v>
      </c>
      <c r="N137" s="74">
        <f t="shared" si="4"/>
        <v>10.259</v>
      </c>
      <c r="O137" s="74">
        <f t="shared" si="5"/>
        <v>108</v>
      </c>
      <c r="P137" s="29"/>
      <c r="Q137" s="29"/>
      <c r="R137" s="29"/>
    </row>
    <row r="138" spans="1:18" ht="21">
      <c r="A138" s="69">
        <v>21806566</v>
      </c>
      <c r="B138" s="41">
        <v>2.25</v>
      </c>
      <c r="C138" s="45">
        <v>92</v>
      </c>
      <c r="D138" s="88">
        <v>5.1219512199999997</v>
      </c>
      <c r="E138" s="44">
        <v>184</v>
      </c>
      <c r="F138" s="88">
        <v>6.666666666666667</v>
      </c>
      <c r="G138" s="43">
        <v>67</v>
      </c>
      <c r="H138" s="41">
        <v>9.2100000000000009</v>
      </c>
      <c r="I138" s="42">
        <v>179</v>
      </c>
      <c r="J138" s="41">
        <v>4.5</v>
      </c>
      <c r="K138" s="93">
        <v>225</v>
      </c>
      <c r="L138" s="41">
        <v>6.67</v>
      </c>
      <c r="M138" s="93">
        <v>146</v>
      </c>
      <c r="N138" s="72">
        <f t="shared" si="4"/>
        <v>6.016</v>
      </c>
      <c r="O138" s="72">
        <f t="shared" si="5"/>
        <v>176</v>
      </c>
      <c r="P138" s="29"/>
      <c r="Q138" s="29"/>
      <c r="R138" s="29"/>
    </row>
    <row r="139" spans="1:18" ht="21">
      <c r="A139" s="76">
        <v>21806903</v>
      </c>
      <c r="B139" s="47">
        <v>0</v>
      </c>
      <c r="C139" s="51">
        <v>131</v>
      </c>
      <c r="D139" s="87">
        <v>3.902439024</v>
      </c>
      <c r="E139" s="50">
        <v>214</v>
      </c>
      <c r="F139" s="87">
        <v>3.3333333333333335</v>
      </c>
      <c r="G139" s="49">
        <v>153</v>
      </c>
      <c r="H139" s="47">
        <v>10</v>
      </c>
      <c r="I139" s="48">
        <v>161</v>
      </c>
      <c r="J139" s="47">
        <v>4</v>
      </c>
      <c r="K139" s="94">
        <v>232</v>
      </c>
      <c r="L139" s="47">
        <v>0</v>
      </c>
      <c r="M139" s="94">
        <v>206</v>
      </c>
      <c r="N139" s="74">
        <f t="shared" si="4"/>
        <v>3.238</v>
      </c>
      <c r="O139" s="74">
        <f t="shared" si="5"/>
        <v>246</v>
      </c>
      <c r="P139" s="29"/>
      <c r="Q139" s="29"/>
      <c r="R139" s="29"/>
    </row>
    <row r="140" spans="1:18" ht="21">
      <c r="A140" s="69">
        <v>21806931</v>
      </c>
      <c r="B140" s="41">
        <v>0</v>
      </c>
      <c r="C140" s="45">
        <v>131</v>
      </c>
      <c r="D140" s="88">
        <v>14.3902439</v>
      </c>
      <c r="E140" s="44">
        <v>45</v>
      </c>
      <c r="F140" s="88">
        <v>7.5</v>
      </c>
      <c r="G140" s="43">
        <v>56</v>
      </c>
      <c r="H140" s="41">
        <v>13.42</v>
      </c>
      <c r="I140" s="42">
        <v>66</v>
      </c>
      <c r="J140" s="41">
        <v>13</v>
      </c>
      <c r="K140" s="93">
        <v>84</v>
      </c>
      <c r="L140" s="41">
        <v>10.83</v>
      </c>
      <c r="M140" s="93">
        <v>59</v>
      </c>
      <c r="N140" s="72">
        <f t="shared" si="4"/>
        <v>11.962</v>
      </c>
      <c r="O140" s="72">
        <f t="shared" si="5"/>
        <v>69</v>
      </c>
      <c r="P140" s="29"/>
      <c r="Q140" s="29"/>
      <c r="R140" s="29"/>
    </row>
    <row r="141" spans="1:18" ht="21">
      <c r="A141" s="76">
        <v>21807081</v>
      </c>
      <c r="B141" s="47">
        <v>0</v>
      </c>
      <c r="C141" s="51">
        <v>131</v>
      </c>
      <c r="D141" s="87">
        <v>11.95121951</v>
      </c>
      <c r="E141" s="50">
        <v>83</v>
      </c>
      <c r="F141" s="87">
        <v>6.666666666666667</v>
      </c>
      <c r="G141" s="49">
        <v>67</v>
      </c>
      <c r="H141" s="47">
        <v>9.74</v>
      </c>
      <c r="I141" s="48">
        <v>168</v>
      </c>
      <c r="J141" s="47">
        <v>10.5</v>
      </c>
      <c r="K141" s="94">
        <v>131</v>
      </c>
      <c r="L141" s="47">
        <v>11.25</v>
      </c>
      <c r="M141" s="94">
        <v>48</v>
      </c>
      <c r="N141" s="74">
        <f t="shared" si="4"/>
        <v>10.48</v>
      </c>
      <c r="O141" s="74">
        <f t="shared" si="5"/>
        <v>100</v>
      </c>
      <c r="P141" s="29"/>
      <c r="Q141" s="29"/>
      <c r="R141" s="29"/>
    </row>
    <row r="142" spans="1:18" ht="21">
      <c r="A142" s="69">
        <v>21807150</v>
      </c>
      <c r="B142" s="41">
        <v>0</v>
      </c>
      <c r="C142" s="45">
        <v>131</v>
      </c>
      <c r="D142" s="88">
        <v>6.8292682930000002</v>
      </c>
      <c r="E142" s="44">
        <v>159</v>
      </c>
      <c r="F142" s="98">
        <v>0</v>
      </c>
      <c r="G142" s="43">
        <v>225</v>
      </c>
      <c r="H142" s="41">
        <v>6.05</v>
      </c>
      <c r="I142" s="42">
        <v>244</v>
      </c>
      <c r="J142" s="41">
        <v>7.5</v>
      </c>
      <c r="K142" s="93">
        <v>182</v>
      </c>
      <c r="L142" s="41">
        <v>5</v>
      </c>
      <c r="M142" s="93">
        <v>171</v>
      </c>
      <c r="N142" s="72">
        <f t="shared" si="4"/>
        <v>5.9119999999999999</v>
      </c>
      <c r="O142" s="72">
        <f t="shared" si="5"/>
        <v>179</v>
      </c>
      <c r="P142" s="29"/>
      <c r="Q142" s="29"/>
      <c r="R142" s="29"/>
    </row>
    <row r="143" spans="1:18" ht="21">
      <c r="A143" s="76">
        <v>21807209</v>
      </c>
      <c r="B143" s="47">
        <v>0</v>
      </c>
      <c r="C143" s="51">
        <v>131</v>
      </c>
      <c r="D143" s="87">
        <v>4.8780487800000003</v>
      </c>
      <c r="E143" s="50">
        <v>189</v>
      </c>
      <c r="F143" s="87">
        <v>2.9166666666666665</v>
      </c>
      <c r="G143" s="49">
        <v>170</v>
      </c>
      <c r="H143" s="47">
        <v>6.32</v>
      </c>
      <c r="I143" s="48">
        <v>238</v>
      </c>
      <c r="J143" s="47">
        <v>9.5</v>
      </c>
      <c r="K143" s="94">
        <v>152</v>
      </c>
      <c r="L143" s="47">
        <v>3.33</v>
      </c>
      <c r="M143" s="94">
        <v>189</v>
      </c>
      <c r="N143" s="74">
        <f t="shared" si="4"/>
        <v>6.024</v>
      </c>
      <c r="O143" s="74">
        <f t="shared" si="5"/>
        <v>175</v>
      </c>
      <c r="P143" s="29"/>
      <c r="Q143" s="29"/>
      <c r="R143" s="29"/>
    </row>
    <row r="144" spans="1:18" ht="21">
      <c r="A144" s="69">
        <v>21807245</v>
      </c>
      <c r="B144" s="41">
        <v>0</v>
      </c>
      <c r="C144" s="45">
        <v>131</v>
      </c>
      <c r="D144" s="88">
        <v>9.5121951219999996</v>
      </c>
      <c r="E144" s="44">
        <v>114</v>
      </c>
      <c r="F144" s="88">
        <v>0</v>
      </c>
      <c r="G144" s="43">
        <v>225</v>
      </c>
      <c r="H144" s="41">
        <v>11.32</v>
      </c>
      <c r="I144" s="42">
        <v>129</v>
      </c>
      <c r="J144" s="41">
        <v>15.5</v>
      </c>
      <c r="K144" s="93">
        <v>38</v>
      </c>
      <c r="L144" s="41">
        <v>8.75</v>
      </c>
      <c r="M144" s="93">
        <v>105</v>
      </c>
      <c r="N144" s="72">
        <f t="shared" si="4"/>
        <v>11.09</v>
      </c>
      <c r="O144" s="72">
        <f t="shared" si="5"/>
        <v>84</v>
      </c>
      <c r="P144" s="29"/>
      <c r="Q144" s="29"/>
      <c r="R144" s="29"/>
    </row>
    <row r="145" spans="1:18" ht="21">
      <c r="A145" s="76">
        <v>21807263</v>
      </c>
      <c r="B145" s="47">
        <v>0</v>
      </c>
      <c r="C145" s="51">
        <v>131</v>
      </c>
      <c r="D145" s="87">
        <v>7.3170731709999997</v>
      </c>
      <c r="E145" s="50">
        <v>148</v>
      </c>
      <c r="F145" s="87">
        <v>0</v>
      </c>
      <c r="G145" s="49">
        <v>225</v>
      </c>
      <c r="H145" s="47">
        <v>9.2100000000000009</v>
      </c>
      <c r="I145" s="48">
        <v>179</v>
      </c>
      <c r="J145" s="47">
        <v>11</v>
      </c>
      <c r="K145" s="94">
        <v>123</v>
      </c>
      <c r="L145" s="47">
        <v>10.42</v>
      </c>
      <c r="M145" s="94">
        <v>65</v>
      </c>
      <c r="N145" s="74">
        <f t="shared" si="4"/>
        <v>9.5980000000000008</v>
      </c>
      <c r="O145" s="74">
        <f t="shared" si="5"/>
        <v>118</v>
      </c>
      <c r="P145" s="29"/>
      <c r="Q145" s="29"/>
      <c r="R145" s="29"/>
    </row>
    <row r="146" spans="1:18" ht="21">
      <c r="A146" s="69">
        <v>21807357</v>
      </c>
      <c r="B146" s="41">
        <v>0</v>
      </c>
      <c r="C146" s="45">
        <v>131</v>
      </c>
      <c r="D146" s="88">
        <v>10.487804880000001</v>
      </c>
      <c r="E146" s="44">
        <v>105</v>
      </c>
      <c r="F146" s="88">
        <v>3.3333333333333335</v>
      </c>
      <c r="G146" s="43">
        <v>153</v>
      </c>
      <c r="H146" s="41">
        <v>12.63</v>
      </c>
      <c r="I146" s="42">
        <v>89</v>
      </c>
      <c r="J146" s="41">
        <v>11.5</v>
      </c>
      <c r="K146" s="93">
        <v>110</v>
      </c>
      <c r="L146" s="41">
        <v>8.75</v>
      </c>
      <c r="M146" s="93">
        <v>105</v>
      </c>
      <c r="N146" s="72">
        <f t="shared" si="4"/>
        <v>10.041</v>
      </c>
      <c r="O146" s="72">
        <f t="shared" si="5"/>
        <v>112</v>
      </c>
      <c r="P146" s="29"/>
      <c r="Q146" s="29"/>
      <c r="R146" s="29"/>
    </row>
    <row r="147" spans="1:18" ht="21">
      <c r="A147" s="76">
        <v>21807391</v>
      </c>
      <c r="B147" s="47">
        <v>0</v>
      </c>
      <c r="C147" s="51">
        <v>131</v>
      </c>
      <c r="D147" s="87">
        <v>3.1707317069999998</v>
      </c>
      <c r="E147" s="50">
        <v>235</v>
      </c>
      <c r="F147" s="87">
        <v>2.0833333333333335</v>
      </c>
      <c r="G147" s="49">
        <v>204</v>
      </c>
      <c r="H147" s="47">
        <v>8.16</v>
      </c>
      <c r="I147" s="48">
        <v>203</v>
      </c>
      <c r="J147" s="47">
        <v>5.5</v>
      </c>
      <c r="K147" s="94">
        <v>209</v>
      </c>
      <c r="L147" s="47">
        <v>0</v>
      </c>
      <c r="M147" s="94">
        <v>206</v>
      </c>
      <c r="N147" s="74">
        <f t="shared" si="4"/>
        <v>3.423</v>
      </c>
      <c r="O147" s="74">
        <f t="shared" si="5"/>
        <v>240</v>
      </c>
      <c r="P147" s="29"/>
      <c r="Q147" s="29"/>
      <c r="R147" s="29"/>
    </row>
    <row r="148" spans="1:18" ht="21">
      <c r="A148" s="69">
        <v>21807394</v>
      </c>
      <c r="B148" s="41">
        <v>3.75</v>
      </c>
      <c r="C148" s="45">
        <v>26</v>
      </c>
      <c r="D148" s="88">
        <v>14.3902439</v>
      </c>
      <c r="E148" s="44">
        <v>45</v>
      </c>
      <c r="F148" s="88">
        <v>10</v>
      </c>
      <c r="G148" s="43">
        <v>27</v>
      </c>
      <c r="H148" s="41">
        <v>14.74</v>
      </c>
      <c r="I148" s="42">
        <v>32</v>
      </c>
      <c r="J148" s="41">
        <v>16.5</v>
      </c>
      <c r="K148" s="93">
        <v>17</v>
      </c>
      <c r="L148" s="41">
        <v>10.42</v>
      </c>
      <c r="M148" s="93">
        <v>65</v>
      </c>
      <c r="N148" s="72">
        <f t="shared" si="4"/>
        <v>13.417</v>
      </c>
      <c r="O148" s="72">
        <f t="shared" si="5"/>
        <v>39</v>
      </c>
      <c r="P148" s="29"/>
      <c r="Q148" s="29"/>
      <c r="R148" s="29"/>
    </row>
    <row r="149" spans="1:18" ht="21">
      <c r="A149" s="76">
        <v>21807403</v>
      </c>
      <c r="B149" s="47">
        <v>3.75</v>
      </c>
      <c r="C149" s="51">
        <v>26</v>
      </c>
      <c r="D149" s="87">
        <v>13.414634149999999</v>
      </c>
      <c r="E149" s="50">
        <v>64</v>
      </c>
      <c r="F149" s="87">
        <v>7.083333333333333</v>
      </c>
      <c r="G149" s="49">
        <v>62</v>
      </c>
      <c r="H149" s="47">
        <v>12.11</v>
      </c>
      <c r="I149" s="48">
        <v>107</v>
      </c>
      <c r="J149" s="47">
        <v>16</v>
      </c>
      <c r="K149" s="94">
        <v>25</v>
      </c>
      <c r="L149" s="47">
        <v>11.25</v>
      </c>
      <c r="M149" s="94">
        <v>48</v>
      </c>
      <c r="N149" s="74">
        <f t="shared" si="4"/>
        <v>12.981999999999999</v>
      </c>
      <c r="O149" s="74">
        <f t="shared" si="5"/>
        <v>47</v>
      </c>
      <c r="P149" s="29"/>
      <c r="Q149" s="29"/>
      <c r="R149" s="29"/>
    </row>
    <row r="150" spans="1:18" ht="21">
      <c r="A150" s="69">
        <v>21807498</v>
      </c>
      <c r="B150" s="41">
        <v>0</v>
      </c>
      <c r="C150" s="45">
        <v>131</v>
      </c>
      <c r="D150" s="88">
        <v>4.6341463410000001</v>
      </c>
      <c r="E150" s="44">
        <v>198</v>
      </c>
      <c r="F150" s="88">
        <v>0</v>
      </c>
      <c r="G150" s="43">
        <v>225</v>
      </c>
      <c r="H150" s="41">
        <v>6.58</v>
      </c>
      <c r="I150" s="42">
        <v>232</v>
      </c>
      <c r="J150" s="41">
        <v>4</v>
      </c>
      <c r="K150" s="93">
        <v>232</v>
      </c>
      <c r="L150" s="41">
        <v>0</v>
      </c>
      <c r="M150" s="93">
        <v>206</v>
      </c>
      <c r="N150" s="72">
        <f t="shared" si="4"/>
        <v>2.7109999999999999</v>
      </c>
      <c r="O150" s="72">
        <f t="shared" si="5"/>
        <v>263</v>
      </c>
      <c r="P150" s="29"/>
      <c r="Q150" s="29"/>
      <c r="R150" s="29"/>
    </row>
    <row r="151" spans="1:18" ht="21">
      <c r="A151" s="76">
        <v>21807541</v>
      </c>
      <c r="B151" s="47">
        <v>0</v>
      </c>
      <c r="C151" s="51">
        <v>131</v>
      </c>
      <c r="D151" s="87">
        <v>9.0243902439999992</v>
      </c>
      <c r="E151" s="50">
        <v>123</v>
      </c>
      <c r="F151" s="87">
        <v>0</v>
      </c>
      <c r="G151" s="49">
        <v>225</v>
      </c>
      <c r="H151" s="47">
        <v>13.16</v>
      </c>
      <c r="I151" s="48">
        <v>73</v>
      </c>
      <c r="J151" s="47">
        <v>12.5</v>
      </c>
      <c r="K151" s="94">
        <v>95</v>
      </c>
      <c r="L151" s="47">
        <v>6.25</v>
      </c>
      <c r="M151" s="94">
        <v>152</v>
      </c>
      <c r="N151" s="74">
        <f t="shared" si="4"/>
        <v>9.2949999999999999</v>
      </c>
      <c r="O151" s="74">
        <f t="shared" si="5"/>
        <v>121</v>
      </c>
      <c r="P151" s="29"/>
      <c r="Q151" s="29"/>
      <c r="R151" s="29"/>
    </row>
    <row r="152" spans="1:18" ht="21">
      <c r="A152" s="69">
        <v>21807549</v>
      </c>
      <c r="B152" s="41">
        <v>3</v>
      </c>
      <c r="C152" s="45">
        <v>57</v>
      </c>
      <c r="D152" s="88">
        <v>11.95121951</v>
      </c>
      <c r="E152" s="44">
        <v>83</v>
      </c>
      <c r="F152" s="88">
        <v>5.416666666666667</v>
      </c>
      <c r="G152" s="43">
        <v>94</v>
      </c>
      <c r="H152" s="41">
        <v>14.21</v>
      </c>
      <c r="I152" s="42">
        <v>49</v>
      </c>
      <c r="J152" s="41">
        <v>11</v>
      </c>
      <c r="K152" s="93">
        <v>123</v>
      </c>
      <c r="L152" s="41">
        <v>8.75</v>
      </c>
      <c r="M152" s="93">
        <v>105</v>
      </c>
      <c r="N152" s="72">
        <f t="shared" si="4"/>
        <v>10.327</v>
      </c>
      <c r="O152" s="72">
        <f t="shared" si="5"/>
        <v>105</v>
      </c>
      <c r="P152" s="29"/>
      <c r="Q152" s="29"/>
      <c r="R152" s="29"/>
    </row>
    <row r="153" spans="1:18" ht="21">
      <c r="A153" s="76">
        <v>21807563</v>
      </c>
      <c r="B153" s="47">
        <v>3.75</v>
      </c>
      <c r="C153" s="51">
        <v>26</v>
      </c>
      <c r="D153" s="87">
        <v>7.5609756099999998</v>
      </c>
      <c r="E153" s="50">
        <v>146</v>
      </c>
      <c r="F153" s="87">
        <v>3.3333333333333335</v>
      </c>
      <c r="G153" s="49">
        <v>153</v>
      </c>
      <c r="H153" s="47">
        <v>10</v>
      </c>
      <c r="I153" s="48">
        <v>161</v>
      </c>
      <c r="J153" s="47">
        <v>9.5</v>
      </c>
      <c r="K153" s="94">
        <v>152</v>
      </c>
      <c r="L153" s="47">
        <v>5.83</v>
      </c>
      <c r="M153" s="94">
        <v>160</v>
      </c>
      <c r="N153" s="74">
        <f t="shared" si="4"/>
        <v>7.7149999999999999</v>
      </c>
      <c r="O153" s="74">
        <f t="shared" si="5"/>
        <v>143</v>
      </c>
      <c r="P153" s="29"/>
      <c r="Q153" s="29"/>
      <c r="R153" s="29"/>
    </row>
    <row r="154" spans="1:18" ht="21">
      <c r="A154" s="69">
        <v>21807674</v>
      </c>
      <c r="B154" s="41">
        <v>0</v>
      </c>
      <c r="C154" s="45">
        <v>131</v>
      </c>
      <c r="D154" s="88">
        <v>5.8536585370000003</v>
      </c>
      <c r="E154" s="44">
        <v>175</v>
      </c>
      <c r="F154" s="88">
        <v>4.166666666666667</v>
      </c>
      <c r="G154" s="43">
        <v>129</v>
      </c>
      <c r="H154" s="41">
        <v>9.4700000000000006</v>
      </c>
      <c r="I154" s="42">
        <v>175</v>
      </c>
      <c r="J154" s="41">
        <v>12.5</v>
      </c>
      <c r="K154" s="93">
        <v>95</v>
      </c>
      <c r="L154" s="41">
        <v>10</v>
      </c>
      <c r="M154" s="93">
        <v>74</v>
      </c>
      <c r="N154" s="72">
        <f t="shared" si="4"/>
        <v>10.077999999999999</v>
      </c>
      <c r="O154" s="72">
        <f t="shared" si="5"/>
        <v>110</v>
      </c>
      <c r="P154" s="29"/>
      <c r="Q154" s="29"/>
      <c r="R154" s="29"/>
    </row>
    <row r="155" spans="1:18" ht="21">
      <c r="A155" s="76">
        <v>21807795</v>
      </c>
      <c r="B155" s="47">
        <v>3.5</v>
      </c>
      <c r="C155" s="51">
        <v>36</v>
      </c>
      <c r="D155" s="87">
        <v>10.243902439999999</v>
      </c>
      <c r="E155" s="50">
        <v>106</v>
      </c>
      <c r="F155" s="87">
        <v>9.5833333333333339</v>
      </c>
      <c r="G155" s="49">
        <v>30</v>
      </c>
      <c r="H155" s="47">
        <v>11.32</v>
      </c>
      <c r="I155" s="48">
        <v>129</v>
      </c>
      <c r="J155" s="47">
        <v>13</v>
      </c>
      <c r="K155" s="94">
        <v>84</v>
      </c>
      <c r="L155" s="47">
        <v>8.33</v>
      </c>
      <c r="M155" s="94">
        <v>116</v>
      </c>
      <c r="N155" s="74">
        <f t="shared" si="4"/>
        <v>10.563000000000001</v>
      </c>
      <c r="O155" s="74">
        <f t="shared" si="5"/>
        <v>96</v>
      </c>
      <c r="P155" s="29"/>
      <c r="Q155" s="29"/>
      <c r="R155" s="29"/>
    </row>
    <row r="156" spans="1:18" ht="21">
      <c r="A156" s="69">
        <v>21807852</v>
      </c>
      <c r="B156" s="41">
        <v>3.5</v>
      </c>
      <c r="C156" s="45">
        <v>36</v>
      </c>
      <c r="D156" s="88">
        <v>14.3902439</v>
      </c>
      <c r="E156" s="44">
        <v>45</v>
      </c>
      <c r="F156" s="88">
        <v>5.416666666666667</v>
      </c>
      <c r="G156" s="43">
        <v>94</v>
      </c>
      <c r="H156" s="41">
        <v>11.84</v>
      </c>
      <c r="I156" s="42">
        <v>115</v>
      </c>
      <c r="J156" s="41">
        <v>14</v>
      </c>
      <c r="K156" s="95">
        <v>67</v>
      </c>
      <c r="L156" s="41">
        <v>10.42</v>
      </c>
      <c r="M156" s="93">
        <v>65</v>
      </c>
      <c r="N156" s="72">
        <f t="shared" si="4"/>
        <v>11.93</v>
      </c>
      <c r="O156" s="72">
        <f t="shared" si="5"/>
        <v>71</v>
      </c>
      <c r="P156" s="29"/>
      <c r="Q156" s="29"/>
      <c r="R156" s="29"/>
    </row>
    <row r="157" spans="1:18" ht="21">
      <c r="A157" s="76">
        <v>21809907</v>
      </c>
      <c r="B157" s="47">
        <v>6</v>
      </c>
      <c r="C157" s="51">
        <v>7</v>
      </c>
      <c r="D157" s="87">
        <v>15.365853660000001</v>
      </c>
      <c r="E157" s="50">
        <v>29</v>
      </c>
      <c r="F157" s="87">
        <v>12.916666666666666</v>
      </c>
      <c r="G157" s="49">
        <v>4</v>
      </c>
      <c r="H157" s="47">
        <v>15.26</v>
      </c>
      <c r="I157" s="48">
        <v>26</v>
      </c>
      <c r="J157" s="47">
        <v>16.5</v>
      </c>
      <c r="K157" s="94">
        <v>17</v>
      </c>
      <c r="L157" s="47">
        <v>11.67</v>
      </c>
      <c r="M157" s="94">
        <v>43</v>
      </c>
      <c r="N157" s="74">
        <f t="shared" si="4"/>
        <v>14.182</v>
      </c>
      <c r="O157" s="74">
        <f t="shared" si="5"/>
        <v>22</v>
      </c>
      <c r="P157" s="29"/>
      <c r="Q157" s="29"/>
      <c r="R157" s="29"/>
    </row>
    <row r="158" spans="1:18" ht="21">
      <c r="A158" s="69">
        <v>21813332</v>
      </c>
      <c r="B158" s="41">
        <v>6</v>
      </c>
      <c r="C158" s="45">
        <v>7</v>
      </c>
      <c r="D158" s="88">
        <v>17.804878049999999</v>
      </c>
      <c r="E158" s="44">
        <v>4</v>
      </c>
      <c r="F158" s="88">
        <v>14.583333333333334</v>
      </c>
      <c r="G158" s="43">
        <v>1</v>
      </c>
      <c r="H158" s="41">
        <v>17.89</v>
      </c>
      <c r="I158" s="42">
        <v>1</v>
      </c>
      <c r="J158" s="41">
        <v>18</v>
      </c>
      <c r="K158" s="93">
        <v>5</v>
      </c>
      <c r="L158" s="41">
        <v>13.75</v>
      </c>
      <c r="M158" s="93">
        <v>11</v>
      </c>
      <c r="N158" s="72">
        <f t="shared" si="4"/>
        <v>16.106000000000002</v>
      </c>
      <c r="O158" s="72">
        <f t="shared" si="5"/>
        <v>2</v>
      </c>
      <c r="P158" s="29"/>
      <c r="Q158" s="29"/>
      <c r="R158" s="29"/>
    </row>
    <row r="159" spans="1:18" ht="21">
      <c r="A159" s="76">
        <v>21814035</v>
      </c>
      <c r="B159" s="47">
        <v>2.5</v>
      </c>
      <c r="C159" s="51">
        <v>79</v>
      </c>
      <c r="D159" s="87">
        <v>5.1219512199999997</v>
      </c>
      <c r="E159" s="50">
        <v>184</v>
      </c>
      <c r="F159" s="87">
        <v>4.583333333333333</v>
      </c>
      <c r="G159" s="49">
        <v>114</v>
      </c>
      <c r="H159" s="47">
        <v>7.89</v>
      </c>
      <c r="I159" s="48">
        <v>207</v>
      </c>
      <c r="J159" s="47">
        <v>9</v>
      </c>
      <c r="K159" s="94">
        <v>161</v>
      </c>
      <c r="L159" s="47">
        <v>6.67</v>
      </c>
      <c r="M159" s="94">
        <v>146</v>
      </c>
      <c r="N159" s="74">
        <f t="shared" si="4"/>
        <v>7.3879999999999999</v>
      </c>
      <c r="O159" s="74">
        <f t="shared" si="5"/>
        <v>152</v>
      </c>
      <c r="P159" s="29"/>
      <c r="Q159" s="29"/>
      <c r="R159" s="29"/>
    </row>
    <row r="160" spans="1:18" ht="21">
      <c r="A160" s="69">
        <v>21815185</v>
      </c>
      <c r="B160" s="41">
        <v>2.5</v>
      </c>
      <c r="C160" s="45">
        <v>79</v>
      </c>
      <c r="D160" s="88">
        <v>6.3414634149999998</v>
      </c>
      <c r="E160" s="44">
        <v>168</v>
      </c>
      <c r="F160" s="88">
        <v>3.3333333333333335</v>
      </c>
      <c r="G160" s="43">
        <v>153</v>
      </c>
      <c r="H160" s="41">
        <v>7.63</v>
      </c>
      <c r="I160" s="42">
        <v>214</v>
      </c>
      <c r="J160" s="41">
        <v>8</v>
      </c>
      <c r="K160" s="93">
        <v>174</v>
      </c>
      <c r="L160" s="41">
        <v>5</v>
      </c>
      <c r="M160" s="93">
        <v>171</v>
      </c>
      <c r="N160" s="72">
        <f t="shared" si="4"/>
        <v>6.4379999999999997</v>
      </c>
      <c r="O160" s="72">
        <f t="shared" si="5"/>
        <v>168</v>
      </c>
      <c r="P160" s="29"/>
      <c r="Q160" s="29"/>
      <c r="R160" s="29"/>
    </row>
    <row r="161" spans="1:18" ht="21">
      <c r="A161" s="76">
        <v>21817533</v>
      </c>
      <c r="B161" s="47">
        <v>0</v>
      </c>
      <c r="C161" s="51">
        <v>131</v>
      </c>
      <c r="D161" s="87">
        <v>2.4390243900000002</v>
      </c>
      <c r="E161" s="50">
        <v>260</v>
      </c>
      <c r="F161" s="87">
        <v>0</v>
      </c>
      <c r="G161" s="49">
        <v>225</v>
      </c>
      <c r="H161" s="47">
        <v>7.89</v>
      </c>
      <c r="I161" s="48">
        <v>207</v>
      </c>
      <c r="J161" s="47">
        <v>10.5</v>
      </c>
      <c r="K161" s="94">
        <v>131</v>
      </c>
      <c r="L161" s="47">
        <v>0</v>
      </c>
      <c r="M161" s="94">
        <v>206</v>
      </c>
      <c r="N161" s="74">
        <f t="shared" si="4"/>
        <v>5.0460000000000003</v>
      </c>
      <c r="O161" s="74">
        <f t="shared" si="5"/>
        <v>194</v>
      </c>
      <c r="P161" s="29"/>
      <c r="Q161" s="29"/>
      <c r="R161" s="29"/>
    </row>
    <row r="162" spans="1:18" ht="21">
      <c r="A162" s="69">
        <v>21817740</v>
      </c>
      <c r="B162" s="41">
        <v>0</v>
      </c>
      <c r="C162" s="45">
        <v>131</v>
      </c>
      <c r="D162" s="88">
        <v>0</v>
      </c>
      <c r="E162" s="44">
        <v>288</v>
      </c>
      <c r="F162" s="88">
        <v>0</v>
      </c>
      <c r="G162" s="43">
        <v>225</v>
      </c>
      <c r="H162" s="41">
        <v>0</v>
      </c>
      <c r="I162" s="42">
        <v>291</v>
      </c>
      <c r="J162" s="41">
        <v>6.5</v>
      </c>
      <c r="K162" s="93">
        <v>197</v>
      </c>
      <c r="L162" s="41">
        <v>0</v>
      </c>
      <c r="M162" s="93">
        <v>206</v>
      </c>
      <c r="N162" s="72">
        <f t="shared" si="4"/>
        <v>2.355</v>
      </c>
      <c r="O162" s="72">
        <f t="shared" si="5"/>
        <v>268</v>
      </c>
      <c r="P162" s="29"/>
      <c r="Q162" s="29"/>
      <c r="R162" s="29"/>
    </row>
    <row r="163" spans="1:18" ht="21">
      <c r="A163" s="76">
        <v>21817744</v>
      </c>
      <c r="B163" s="47">
        <v>0</v>
      </c>
      <c r="C163" s="51">
        <v>131</v>
      </c>
      <c r="D163" s="87">
        <v>16.097560980000001</v>
      </c>
      <c r="E163" s="50">
        <v>20</v>
      </c>
      <c r="F163" s="87">
        <v>14.166666666666666</v>
      </c>
      <c r="G163" s="49">
        <v>2</v>
      </c>
      <c r="H163" s="47">
        <v>16.579999999999998</v>
      </c>
      <c r="I163" s="48">
        <v>4</v>
      </c>
      <c r="J163" s="47">
        <v>16.5</v>
      </c>
      <c r="K163" s="94">
        <v>17</v>
      </c>
      <c r="L163" s="47">
        <v>12.92</v>
      </c>
      <c r="M163" s="94">
        <v>22</v>
      </c>
      <c r="N163" s="74">
        <f t="shared" si="4"/>
        <v>14.837999999999999</v>
      </c>
      <c r="O163" s="74">
        <f t="shared" si="5"/>
        <v>14</v>
      </c>
      <c r="P163" s="29"/>
      <c r="Q163" s="29"/>
      <c r="R163" s="29"/>
    </row>
    <row r="164" spans="1:18" ht="21">
      <c r="A164" s="69">
        <v>21817758</v>
      </c>
      <c r="B164" s="41">
        <v>3</v>
      </c>
      <c r="C164" s="45">
        <v>57</v>
      </c>
      <c r="D164" s="88">
        <v>5.3658536589999999</v>
      </c>
      <c r="E164" s="44">
        <v>181</v>
      </c>
      <c r="F164" s="88">
        <v>5</v>
      </c>
      <c r="G164" s="43">
        <v>105</v>
      </c>
      <c r="H164" s="41">
        <v>7.11</v>
      </c>
      <c r="I164" s="42">
        <v>220</v>
      </c>
      <c r="J164" s="41">
        <v>12.5</v>
      </c>
      <c r="K164" s="93">
        <v>95</v>
      </c>
      <c r="L164" s="41">
        <v>7.92</v>
      </c>
      <c r="M164" s="93">
        <v>125</v>
      </c>
      <c r="N164" s="72">
        <f t="shared" si="4"/>
        <v>9.0530000000000008</v>
      </c>
      <c r="O164" s="72">
        <f t="shared" si="5"/>
        <v>123</v>
      </c>
      <c r="P164" s="29"/>
      <c r="Q164" s="29"/>
      <c r="R164" s="29"/>
    </row>
    <row r="165" spans="1:18" ht="21">
      <c r="A165" s="76">
        <v>21817776</v>
      </c>
      <c r="B165" s="47">
        <v>0</v>
      </c>
      <c r="C165" s="51">
        <v>131</v>
      </c>
      <c r="D165" s="87">
        <v>0</v>
      </c>
      <c r="E165" s="50">
        <v>288</v>
      </c>
      <c r="F165" s="87">
        <v>0</v>
      </c>
      <c r="G165" s="49">
        <v>225</v>
      </c>
      <c r="H165" s="47">
        <v>10.79</v>
      </c>
      <c r="I165" s="48">
        <v>141</v>
      </c>
      <c r="J165" s="47">
        <v>11</v>
      </c>
      <c r="K165" s="94">
        <v>123</v>
      </c>
      <c r="L165" s="47">
        <v>0</v>
      </c>
      <c r="M165" s="94">
        <v>206</v>
      </c>
      <c r="N165" s="74">
        <f t="shared" si="4"/>
        <v>5.3929999999999998</v>
      </c>
      <c r="O165" s="74">
        <f t="shared" si="5"/>
        <v>184</v>
      </c>
      <c r="P165" s="29"/>
      <c r="Q165" s="29"/>
      <c r="R165" s="29"/>
    </row>
    <row r="166" spans="1:18" ht="21">
      <c r="A166" s="69">
        <v>21817782</v>
      </c>
      <c r="B166" s="41">
        <v>0</v>
      </c>
      <c r="C166" s="45">
        <v>131</v>
      </c>
      <c r="D166" s="88">
        <v>5.1219512199999997</v>
      </c>
      <c r="E166" s="44">
        <v>184</v>
      </c>
      <c r="F166" s="88">
        <v>4.583333333333333</v>
      </c>
      <c r="G166" s="43">
        <v>114</v>
      </c>
      <c r="H166" s="41">
        <v>10.79</v>
      </c>
      <c r="I166" s="42">
        <v>141</v>
      </c>
      <c r="J166" s="41">
        <v>5</v>
      </c>
      <c r="K166" s="93">
        <v>221</v>
      </c>
      <c r="L166" s="41">
        <v>7.08</v>
      </c>
      <c r="M166" s="93">
        <v>139</v>
      </c>
      <c r="N166" s="72">
        <f t="shared" si="4"/>
        <v>6.4290000000000003</v>
      </c>
      <c r="O166" s="72">
        <f t="shared" si="5"/>
        <v>169</v>
      </c>
      <c r="P166" s="29"/>
      <c r="Q166" s="29"/>
      <c r="R166" s="29"/>
    </row>
    <row r="167" spans="1:18" ht="21">
      <c r="A167" s="76">
        <v>21817810</v>
      </c>
      <c r="B167" s="47">
        <v>0</v>
      </c>
      <c r="C167" s="51">
        <v>131</v>
      </c>
      <c r="D167" s="87">
        <v>2.9268292680000001</v>
      </c>
      <c r="E167" s="50">
        <v>242</v>
      </c>
      <c r="F167" s="87">
        <v>3.3333333333333335</v>
      </c>
      <c r="G167" s="49">
        <v>153</v>
      </c>
      <c r="H167" s="47">
        <v>10.53</v>
      </c>
      <c r="I167" s="48">
        <v>149</v>
      </c>
      <c r="J167" s="47">
        <v>4</v>
      </c>
      <c r="K167" s="94">
        <v>232</v>
      </c>
      <c r="L167" s="47">
        <v>0</v>
      </c>
      <c r="M167" s="94">
        <v>206</v>
      </c>
      <c r="N167" s="74">
        <f t="shared" si="4"/>
        <v>3.222</v>
      </c>
      <c r="O167" s="74">
        <f t="shared" si="5"/>
        <v>247</v>
      </c>
      <c r="P167" s="29"/>
      <c r="Q167" s="29"/>
      <c r="R167" s="29"/>
    </row>
    <row r="168" spans="1:18" ht="21">
      <c r="A168" s="69">
        <v>21817813</v>
      </c>
      <c r="B168" s="41">
        <v>0</v>
      </c>
      <c r="C168" s="45">
        <v>131</v>
      </c>
      <c r="D168" s="88">
        <v>3.6585365849999998</v>
      </c>
      <c r="E168" s="44">
        <v>223</v>
      </c>
      <c r="F168" s="88">
        <v>0</v>
      </c>
      <c r="G168" s="43">
        <v>225</v>
      </c>
      <c r="H168" s="41">
        <v>3.16</v>
      </c>
      <c r="I168" s="42">
        <v>282</v>
      </c>
      <c r="J168" s="41">
        <v>3</v>
      </c>
      <c r="K168" s="93">
        <v>265</v>
      </c>
      <c r="L168" s="41">
        <v>3.75</v>
      </c>
      <c r="M168" s="93">
        <v>185</v>
      </c>
      <c r="N168" s="72">
        <f t="shared" si="4"/>
        <v>3.1760000000000002</v>
      </c>
      <c r="O168" s="72">
        <f t="shared" si="5"/>
        <v>250</v>
      </c>
      <c r="P168" s="29"/>
      <c r="Q168" s="29"/>
      <c r="R168" s="29"/>
    </row>
    <row r="169" spans="1:18" ht="21">
      <c r="A169" s="76">
        <v>21817883</v>
      </c>
      <c r="B169" s="47">
        <v>0</v>
      </c>
      <c r="C169" s="51">
        <v>131</v>
      </c>
      <c r="D169" s="87">
        <v>11.95121951</v>
      </c>
      <c r="E169" s="50">
        <v>83</v>
      </c>
      <c r="F169" s="87">
        <v>0</v>
      </c>
      <c r="G169" s="49">
        <v>225</v>
      </c>
      <c r="H169" s="47">
        <v>13.16</v>
      </c>
      <c r="I169" s="48">
        <v>73</v>
      </c>
      <c r="J169" s="47">
        <v>13.5</v>
      </c>
      <c r="K169" s="94">
        <v>74</v>
      </c>
      <c r="L169" s="47">
        <v>8.75</v>
      </c>
      <c r="M169" s="94">
        <v>105</v>
      </c>
      <c r="N169" s="74">
        <f t="shared" si="4"/>
        <v>10.817</v>
      </c>
      <c r="O169" s="74">
        <f t="shared" si="5"/>
        <v>88</v>
      </c>
      <c r="P169" s="29"/>
      <c r="Q169" s="29"/>
      <c r="R169" s="29"/>
    </row>
    <row r="170" spans="1:18" ht="21">
      <c r="A170" s="69">
        <v>21817903</v>
      </c>
      <c r="B170" s="41">
        <v>0</v>
      </c>
      <c r="C170" s="45">
        <v>131</v>
      </c>
      <c r="D170" s="88">
        <v>1.463414634</v>
      </c>
      <c r="E170" s="44">
        <v>275</v>
      </c>
      <c r="F170" s="88">
        <v>4.583333333333333</v>
      </c>
      <c r="G170" s="43">
        <v>114</v>
      </c>
      <c r="H170" s="41">
        <v>5.26</v>
      </c>
      <c r="I170" s="42">
        <v>261</v>
      </c>
      <c r="J170" s="41">
        <v>2</v>
      </c>
      <c r="K170" s="93">
        <v>283</v>
      </c>
      <c r="L170" s="41">
        <v>0</v>
      </c>
      <c r="M170" s="93">
        <v>206</v>
      </c>
      <c r="N170" s="72">
        <f t="shared" si="4"/>
        <v>1.7370000000000001</v>
      </c>
      <c r="O170" s="72">
        <f t="shared" si="5"/>
        <v>289</v>
      </c>
      <c r="P170" s="29"/>
      <c r="Q170" s="29"/>
      <c r="R170" s="29"/>
    </row>
    <row r="171" spans="1:18" ht="21">
      <c r="A171" s="76">
        <v>21817907</v>
      </c>
      <c r="B171" s="47">
        <v>3.5</v>
      </c>
      <c r="C171" s="51">
        <v>36</v>
      </c>
      <c r="D171" s="87">
        <v>14.14634146</v>
      </c>
      <c r="E171" s="50">
        <v>50</v>
      </c>
      <c r="F171" s="87">
        <v>3.3333333333333335</v>
      </c>
      <c r="G171" s="49">
        <v>153</v>
      </c>
      <c r="H171" s="47">
        <v>13.16</v>
      </c>
      <c r="I171" s="48">
        <v>73</v>
      </c>
      <c r="J171" s="47">
        <v>16</v>
      </c>
      <c r="K171" s="94">
        <v>25</v>
      </c>
      <c r="L171" s="47">
        <v>15.83</v>
      </c>
      <c r="M171" s="94">
        <v>1</v>
      </c>
      <c r="N171" s="74">
        <f t="shared" si="4"/>
        <v>14.675000000000001</v>
      </c>
      <c r="O171" s="74">
        <f t="shared" si="5"/>
        <v>16</v>
      </c>
      <c r="P171" s="29"/>
      <c r="Q171" s="29"/>
      <c r="R171" s="29"/>
    </row>
    <row r="172" spans="1:18" ht="21">
      <c r="A172" s="69">
        <v>21817925</v>
      </c>
      <c r="B172" s="41">
        <v>0</v>
      </c>
      <c r="C172" s="45">
        <v>131</v>
      </c>
      <c r="D172" s="88">
        <v>3.1707317069999998</v>
      </c>
      <c r="E172" s="44">
        <v>235</v>
      </c>
      <c r="F172" s="88">
        <v>2.5</v>
      </c>
      <c r="G172" s="43">
        <v>189</v>
      </c>
      <c r="H172" s="41">
        <v>5</v>
      </c>
      <c r="I172" s="42">
        <v>266</v>
      </c>
      <c r="J172" s="41">
        <v>4</v>
      </c>
      <c r="K172" s="93">
        <v>232</v>
      </c>
      <c r="L172" s="41">
        <v>3.75</v>
      </c>
      <c r="M172" s="93">
        <v>185</v>
      </c>
      <c r="N172" s="72">
        <f t="shared" si="4"/>
        <v>3.8450000000000002</v>
      </c>
      <c r="O172" s="72">
        <f t="shared" si="5"/>
        <v>225</v>
      </c>
      <c r="P172" s="29"/>
      <c r="Q172" s="29"/>
      <c r="R172" s="29"/>
    </row>
    <row r="173" spans="1:18" ht="21">
      <c r="A173" s="76">
        <v>21818166</v>
      </c>
      <c r="B173" s="47">
        <v>0</v>
      </c>
      <c r="C173" s="51">
        <v>131</v>
      </c>
      <c r="D173" s="87">
        <v>4.6341463410000001</v>
      </c>
      <c r="E173" s="50">
        <v>198</v>
      </c>
      <c r="F173" s="87">
        <v>2.9166666666666665</v>
      </c>
      <c r="G173" s="49">
        <v>170</v>
      </c>
      <c r="H173" s="47">
        <v>7.11</v>
      </c>
      <c r="I173" s="48">
        <v>220</v>
      </c>
      <c r="J173" s="47">
        <v>5.5</v>
      </c>
      <c r="K173" s="94">
        <v>209</v>
      </c>
      <c r="L173" s="47">
        <v>0</v>
      </c>
      <c r="M173" s="94">
        <v>206</v>
      </c>
      <c r="N173" s="74">
        <f t="shared" si="4"/>
        <v>3.45</v>
      </c>
      <c r="O173" s="74">
        <f t="shared" si="5"/>
        <v>238</v>
      </c>
      <c r="P173" s="29"/>
      <c r="Q173" s="29"/>
      <c r="R173" s="29"/>
    </row>
    <row r="174" spans="1:18" ht="21">
      <c r="A174" s="69">
        <v>21818482</v>
      </c>
      <c r="B174" s="41">
        <v>0</v>
      </c>
      <c r="C174" s="45">
        <v>131</v>
      </c>
      <c r="D174" s="88">
        <v>8.7804878049999999</v>
      </c>
      <c r="E174" s="44">
        <v>127</v>
      </c>
      <c r="F174" s="88">
        <v>4.583333333333333</v>
      </c>
      <c r="G174" s="43">
        <v>114</v>
      </c>
      <c r="H174" s="41">
        <v>11.05</v>
      </c>
      <c r="I174" s="42">
        <v>137</v>
      </c>
      <c r="J174" s="41">
        <v>11.5</v>
      </c>
      <c r="K174" s="93">
        <v>110</v>
      </c>
      <c r="L174" s="41">
        <v>6.67</v>
      </c>
      <c r="M174" s="93">
        <v>146</v>
      </c>
      <c r="N174" s="72">
        <f t="shared" si="4"/>
        <v>8.9870000000000001</v>
      </c>
      <c r="O174" s="72">
        <f t="shared" si="5"/>
        <v>125</v>
      </c>
      <c r="P174" s="29"/>
      <c r="Q174" s="29"/>
      <c r="R174" s="29"/>
    </row>
    <row r="175" spans="1:18" ht="21">
      <c r="A175" s="76">
        <v>21818497</v>
      </c>
      <c r="B175" s="47">
        <v>3</v>
      </c>
      <c r="C175" s="51">
        <v>57</v>
      </c>
      <c r="D175" s="87">
        <v>2.6829268289999999</v>
      </c>
      <c r="E175" s="50">
        <v>252</v>
      </c>
      <c r="F175" s="87">
        <v>2.9166666666666665</v>
      </c>
      <c r="G175" s="49">
        <v>170</v>
      </c>
      <c r="H175" s="47">
        <v>11.84</v>
      </c>
      <c r="I175" s="48">
        <v>115</v>
      </c>
      <c r="J175" s="47">
        <v>15</v>
      </c>
      <c r="K175" s="94">
        <v>47</v>
      </c>
      <c r="L175" s="47">
        <v>8.75</v>
      </c>
      <c r="M175" s="94">
        <v>105</v>
      </c>
      <c r="N175" s="74">
        <f t="shared" si="4"/>
        <v>10.553000000000001</v>
      </c>
      <c r="O175" s="74">
        <f t="shared" si="5"/>
        <v>97</v>
      </c>
      <c r="P175" s="29"/>
      <c r="Q175" s="29"/>
      <c r="R175" s="29"/>
    </row>
    <row r="176" spans="1:18" ht="21">
      <c r="A176" s="69">
        <v>21821141</v>
      </c>
      <c r="B176" s="41">
        <v>0</v>
      </c>
      <c r="C176" s="45">
        <v>131</v>
      </c>
      <c r="D176" s="88">
        <v>2.6829268289999999</v>
      </c>
      <c r="E176" s="44">
        <v>252</v>
      </c>
      <c r="F176" s="88">
        <v>0</v>
      </c>
      <c r="G176" s="43">
        <v>225</v>
      </c>
      <c r="H176" s="41">
        <v>4.21</v>
      </c>
      <c r="I176" s="42">
        <v>275</v>
      </c>
      <c r="J176" s="41">
        <v>4</v>
      </c>
      <c r="K176" s="93">
        <v>232</v>
      </c>
      <c r="L176" s="41">
        <v>0</v>
      </c>
      <c r="M176" s="93">
        <v>206</v>
      </c>
      <c r="N176" s="72">
        <f t="shared" si="4"/>
        <v>2.2320000000000002</v>
      </c>
      <c r="O176" s="72">
        <f t="shared" si="5"/>
        <v>273</v>
      </c>
      <c r="P176" s="29"/>
      <c r="Q176" s="29"/>
      <c r="R176" s="29"/>
    </row>
    <row r="177" spans="1:18" ht="21">
      <c r="A177" s="76">
        <v>21821431</v>
      </c>
      <c r="B177" s="47">
        <v>0</v>
      </c>
      <c r="C177" s="51">
        <v>131</v>
      </c>
      <c r="D177" s="87">
        <v>5.3658536589999999</v>
      </c>
      <c r="E177" s="50">
        <v>181</v>
      </c>
      <c r="F177" s="87">
        <v>0</v>
      </c>
      <c r="G177" s="49">
        <v>225</v>
      </c>
      <c r="H177" s="47">
        <v>5.79</v>
      </c>
      <c r="I177" s="48">
        <v>249</v>
      </c>
      <c r="J177" s="47">
        <v>3</v>
      </c>
      <c r="K177" s="94">
        <v>265</v>
      </c>
      <c r="L177" s="47">
        <v>0</v>
      </c>
      <c r="M177" s="94">
        <v>206</v>
      </c>
      <c r="N177" s="74">
        <f t="shared" si="4"/>
        <v>2.3090000000000002</v>
      </c>
      <c r="O177" s="74">
        <f t="shared" si="5"/>
        <v>272</v>
      </c>
      <c r="Q177" s="29"/>
      <c r="R177" s="29"/>
    </row>
    <row r="178" spans="1:18" ht="21">
      <c r="A178" s="69">
        <v>21827208</v>
      </c>
      <c r="B178" s="41">
        <v>0</v>
      </c>
      <c r="C178" s="45">
        <v>131</v>
      </c>
      <c r="D178" s="88">
        <v>7.3170731709999997</v>
      </c>
      <c r="E178" s="44">
        <v>148</v>
      </c>
      <c r="F178" s="88">
        <v>5.416666666666667</v>
      </c>
      <c r="G178" s="43">
        <v>94</v>
      </c>
      <c r="H178" s="41">
        <v>10.79</v>
      </c>
      <c r="I178" s="42">
        <v>141</v>
      </c>
      <c r="J178" s="41">
        <v>12</v>
      </c>
      <c r="K178" s="93">
        <v>102</v>
      </c>
      <c r="L178" s="41">
        <v>9.58</v>
      </c>
      <c r="M178" s="93">
        <v>85</v>
      </c>
      <c r="N178" s="72">
        <f t="shared" si="4"/>
        <v>10.098000000000001</v>
      </c>
      <c r="O178" s="72">
        <f t="shared" si="5"/>
        <v>109</v>
      </c>
      <c r="Q178" s="29"/>
      <c r="R178" s="29"/>
    </row>
    <row r="179" spans="1:18" ht="21">
      <c r="A179" s="76">
        <v>21900193</v>
      </c>
      <c r="B179" s="47">
        <v>1.75</v>
      </c>
      <c r="C179" s="51">
        <v>111</v>
      </c>
      <c r="D179" s="87">
        <v>8.0487804880000002</v>
      </c>
      <c r="E179" s="50">
        <v>139</v>
      </c>
      <c r="F179" s="87">
        <v>5</v>
      </c>
      <c r="G179" s="49">
        <v>105</v>
      </c>
      <c r="H179" s="47">
        <v>10.79</v>
      </c>
      <c r="I179" s="48">
        <v>141</v>
      </c>
      <c r="J179" s="47">
        <v>13.5</v>
      </c>
      <c r="K179" s="94">
        <v>74</v>
      </c>
      <c r="L179" s="47">
        <v>9.58</v>
      </c>
      <c r="M179" s="94">
        <v>85</v>
      </c>
      <c r="N179" s="74">
        <f t="shared" si="4"/>
        <v>10.712</v>
      </c>
      <c r="O179" s="74">
        <f t="shared" si="5"/>
        <v>92</v>
      </c>
      <c r="Q179" s="29"/>
      <c r="R179" s="29"/>
    </row>
    <row r="180" spans="1:18" ht="21">
      <c r="A180" s="69">
        <v>21900194</v>
      </c>
      <c r="B180" s="41">
        <v>3.25</v>
      </c>
      <c r="C180" s="45">
        <v>46</v>
      </c>
      <c r="D180" s="88">
        <v>13.658536590000001</v>
      </c>
      <c r="E180" s="44">
        <v>56</v>
      </c>
      <c r="F180" s="88">
        <v>10.833333333333334</v>
      </c>
      <c r="G180" s="43">
        <v>18</v>
      </c>
      <c r="H180" s="41">
        <v>14.74</v>
      </c>
      <c r="I180" s="42">
        <v>32</v>
      </c>
      <c r="J180" s="41">
        <v>18</v>
      </c>
      <c r="K180" s="93">
        <v>5</v>
      </c>
      <c r="L180" s="41">
        <v>13.75</v>
      </c>
      <c r="M180" s="93">
        <v>11</v>
      </c>
      <c r="N180" s="72">
        <f t="shared" si="4"/>
        <v>15.132</v>
      </c>
      <c r="O180" s="72">
        <f t="shared" si="5"/>
        <v>11</v>
      </c>
      <c r="Q180" s="29"/>
      <c r="R180" s="29"/>
    </row>
    <row r="181" spans="1:18" ht="21">
      <c r="A181" s="76">
        <v>21900232</v>
      </c>
      <c r="B181" s="47">
        <v>3.75</v>
      </c>
      <c r="C181" s="51">
        <v>26</v>
      </c>
      <c r="D181" s="87">
        <v>12.195121950000001</v>
      </c>
      <c r="E181" s="50">
        <v>80</v>
      </c>
      <c r="F181" s="87">
        <v>6.666666666666667</v>
      </c>
      <c r="G181" s="49">
        <v>67</v>
      </c>
      <c r="H181" s="47">
        <v>12.37</v>
      </c>
      <c r="I181" s="48">
        <v>98</v>
      </c>
      <c r="J181" s="47">
        <v>12</v>
      </c>
      <c r="K181" s="94">
        <v>102</v>
      </c>
      <c r="L181" s="47">
        <v>9.58</v>
      </c>
      <c r="M181" s="94">
        <v>85</v>
      </c>
      <c r="N181" s="74">
        <f t="shared" si="4"/>
        <v>10.837</v>
      </c>
      <c r="O181" s="74">
        <f t="shared" si="5"/>
        <v>87</v>
      </c>
      <c r="Q181" s="29"/>
      <c r="R181" s="29"/>
    </row>
    <row r="182" spans="1:18" ht="21">
      <c r="A182" s="69">
        <v>21900236</v>
      </c>
      <c r="B182" s="41">
        <v>1.5</v>
      </c>
      <c r="C182" s="45">
        <v>120</v>
      </c>
      <c r="D182" s="88">
        <v>10.243902439999999</v>
      </c>
      <c r="E182" s="44">
        <v>106</v>
      </c>
      <c r="F182" s="88">
        <v>4.166666666666667</v>
      </c>
      <c r="G182" s="43">
        <v>129</v>
      </c>
      <c r="H182" s="41">
        <v>0</v>
      </c>
      <c r="I182" s="42">
        <v>291</v>
      </c>
      <c r="J182" s="41">
        <v>13.5</v>
      </c>
      <c r="K182" s="93">
        <v>74</v>
      </c>
      <c r="L182" s="41">
        <v>7.5</v>
      </c>
      <c r="M182" s="93">
        <v>134</v>
      </c>
      <c r="N182" s="72">
        <f t="shared" si="4"/>
        <v>8.702</v>
      </c>
      <c r="O182" s="72">
        <f t="shared" si="5"/>
        <v>133</v>
      </c>
      <c r="Q182" s="29"/>
      <c r="R182" s="29"/>
    </row>
    <row r="183" spans="1:18" ht="21">
      <c r="A183" s="76">
        <v>21900303</v>
      </c>
      <c r="B183" s="47">
        <v>4</v>
      </c>
      <c r="C183" s="51">
        <v>22</v>
      </c>
      <c r="D183" s="87">
        <v>3.6585365849999998</v>
      </c>
      <c r="E183" s="50">
        <v>223</v>
      </c>
      <c r="F183" s="87">
        <v>3.75</v>
      </c>
      <c r="G183" s="49">
        <v>142</v>
      </c>
      <c r="H183" s="47">
        <v>8.16</v>
      </c>
      <c r="I183" s="48">
        <v>203</v>
      </c>
      <c r="J183" s="47">
        <v>8.5</v>
      </c>
      <c r="K183" s="94">
        <v>166</v>
      </c>
      <c r="L183" s="47">
        <v>8.75</v>
      </c>
      <c r="M183" s="94">
        <v>105</v>
      </c>
      <c r="N183" s="74">
        <f t="shared" si="4"/>
        <v>7.8529999999999998</v>
      </c>
      <c r="O183" s="74">
        <f t="shared" si="5"/>
        <v>142</v>
      </c>
      <c r="Q183" s="29"/>
      <c r="R183" s="29"/>
    </row>
    <row r="184" spans="1:18" ht="21">
      <c r="A184" s="69">
        <v>21900311</v>
      </c>
      <c r="B184" s="41">
        <v>2.5</v>
      </c>
      <c r="C184" s="45">
        <v>79</v>
      </c>
      <c r="D184" s="88">
        <v>4.3902439019999999</v>
      </c>
      <c r="E184" s="44">
        <v>203</v>
      </c>
      <c r="F184" s="88">
        <v>2.9166666666666665</v>
      </c>
      <c r="G184" s="43">
        <v>170</v>
      </c>
      <c r="H184" s="41">
        <v>6.84</v>
      </c>
      <c r="I184" s="42">
        <v>226</v>
      </c>
      <c r="J184" s="41">
        <v>4</v>
      </c>
      <c r="K184" s="93">
        <v>232</v>
      </c>
      <c r="L184" s="41">
        <v>4.17</v>
      </c>
      <c r="M184" s="93">
        <v>178</v>
      </c>
      <c r="N184" s="72">
        <f t="shared" si="4"/>
        <v>4.3970000000000002</v>
      </c>
      <c r="O184" s="72">
        <f t="shared" si="5"/>
        <v>215</v>
      </c>
      <c r="Q184" s="29"/>
      <c r="R184" s="29"/>
    </row>
    <row r="185" spans="1:18" ht="21">
      <c r="A185" s="76">
        <v>21900604</v>
      </c>
      <c r="B185" s="47">
        <v>0</v>
      </c>
      <c r="C185" s="51">
        <v>131</v>
      </c>
      <c r="D185" s="87">
        <v>15.12195122</v>
      </c>
      <c r="E185" s="50">
        <v>33</v>
      </c>
      <c r="F185" s="87">
        <v>10.416666666666666</v>
      </c>
      <c r="G185" s="49">
        <v>23</v>
      </c>
      <c r="H185" s="47">
        <v>14.74</v>
      </c>
      <c r="I185" s="48">
        <v>32</v>
      </c>
      <c r="J185" s="47">
        <v>11.5</v>
      </c>
      <c r="K185" s="94">
        <v>110</v>
      </c>
      <c r="L185" s="47">
        <v>10</v>
      </c>
      <c r="M185" s="94">
        <v>74</v>
      </c>
      <c r="N185" s="74">
        <f t="shared" si="4"/>
        <v>11.48</v>
      </c>
      <c r="O185" s="74">
        <f t="shared" si="5"/>
        <v>77</v>
      </c>
      <c r="Q185" s="29"/>
      <c r="R185" s="29"/>
    </row>
    <row r="186" spans="1:18" ht="21">
      <c r="A186" s="69">
        <v>21900692</v>
      </c>
      <c r="B186" s="41">
        <v>3</v>
      </c>
      <c r="C186" s="45">
        <v>57</v>
      </c>
      <c r="D186" s="88">
        <v>10.73170732</v>
      </c>
      <c r="E186" s="44">
        <v>101</v>
      </c>
      <c r="F186" s="88">
        <v>5.416666666666667</v>
      </c>
      <c r="G186" s="43">
        <v>94</v>
      </c>
      <c r="H186" s="41">
        <v>12.89</v>
      </c>
      <c r="I186" s="42">
        <v>83</v>
      </c>
      <c r="J186" s="41">
        <v>15</v>
      </c>
      <c r="K186" s="93">
        <v>47</v>
      </c>
      <c r="L186" s="41">
        <v>10.83</v>
      </c>
      <c r="M186" s="93">
        <v>59</v>
      </c>
      <c r="N186" s="72">
        <f t="shared" si="4"/>
        <v>12.252000000000001</v>
      </c>
      <c r="O186" s="72">
        <f t="shared" si="5"/>
        <v>64</v>
      </c>
      <c r="Q186" s="29"/>
      <c r="R186" s="29"/>
    </row>
    <row r="187" spans="1:18" ht="21">
      <c r="A187" s="76">
        <v>21900800</v>
      </c>
      <c r="B187" s="47">
        <v>0</v>
      </c>
      <c r="C187" s="62">
        <v>131</v>
      </c>
      <c r="D187" s="87">
        <v>8.5365853660000006</v>
      </c>
      <c r="E187" s="50">
        <v>134</v>
      </c>
      <c r="F187" s="87">
        <v>6.25</v>
      </c>
      <c r="G187" s="49">
        <v>81</v>
      </c>
      <c r="H187" s="47">
        <v>10</v>
      </c>
      <c r="I187" s="48">
        <v>161</v>
      </c>
      <c r="J187" s="47">
        <v>10</v>
      </c>
      <c r="K187" s="94">
        <v>138</v>
      </c>
      <c r="L187" s="47">
        <v>8.33</v>
      </c>
      <c r="M187" s="94">
        <v>116</v>
      </c>
      <c r="N187" s="74">
        <f t="shared" si="4"/>
        <v>8.9600000000000009</v>
      </c>
      <c r="O187" s="74">
        <f t="shared" si="5"/>
        <v>126</v>
      </c>
      <c r="Q187" s="29"/>
      <c r="R187" s="29"/>
    </row>
    <row r="188" spans="1:18" ht="21">
      <c r="A188" s="69">
        <v>21900803</v>
      </c>
      <c r="B188" s="41">
        <v>2.5</v>
      </c>
      <c r="C188" s="59">
        <v>79</v>
      </c>
      <c r="D188" s="88">
        <v>2.6829268289999999</v>
      </c>
      <c r="E188" s="44">
        <v>252</v>
      </c>
      <c r="F188" s="88">
        <v>3.75</v>
      </c>
      <c r="G188" s="43">
        <v>142</v>
      </c>
      <c r="H188" s="41">
        <v>6.58</v>
      </c>
      <c r="I188" s="42">
        <v>232</v>
      </c>
      <c r="J188" s="41">
        <v>3</v>
      </c>
      <c r="K188" s="93">
        <v>265</v>
      </c>
      <c r="L188" s="41">
        <v>2.92</v>
      </c>
      <c r="M188" s="93">
        <v>193</v>
      </c>
      <c r="N188" s="72">
        <f t="shared" si="4"/>
        <v>3.4359999999999999</v>
      </c>
      <c r="O188" s="72">
        <f t="shared" si="5"/>
        <v>239</v>
      </c>
      <c r="Q188" s="29"/>
      <c r="R188" s="29"/>
    </row>
    <row r="189" spans="1:18" ht="21">
      <c r="A189" s="76">
        <v>21900807</v>
      </c>
      <c r="B189" s="47">
        <v>0</v>
      </c>
      <c r="C189" s="51">
        <v>131</v>
      </c>
      <c r="D189" s="87">
        <v>9.7560975610000007</v>
      </c>
      <c r="E189" s="50">
        <v>113</v>
      </c>
      <c r="F189" s="87">
        <v>0</v>
      </c>
      <c r="G189" s="49">
        <v>225</v>
      </c>
      <c r="H189" s="47">
        <v>7.63</v>
      </c>
      <c r="I189" s="48">
        <v>214</v>
      </c>
      <c r="J189" s="47">
        <v>12</v>
      </c>
      <c r="K189" s="94">
        <v>102</v>
      </c>
      <c r="L189" s="47">
        <v>11.25</v>
      </c>
      <c r="M189" s="94">
        <v>48</v>
      </c>
      <c r="N189" s="74">
        <f t="shared" si="4"/>
        <v>10.266999999999999</v>
      </c>
      <c r="O189" s="74">
        <f t="shared" si="5"/>
        <v>107</v>
      </c>
      <c r="Q189" s="29"/>
      <c r="R189" s="29"/>
    </row>
    <row r="190" spans="1:18" ht="21">
      <c r="A190" s="69">
        <v>21900821</v>
      </c>
      <c r="B190" s="41">
        <v>0</v>
      </c>
      <c r="C190" s="45">
        <v>131</v>
      </c>
      <c r="D190" s="88">
        <v>6.0975609759999996</v>
      </c>
      <c r="E190" s="44">
        <v>173</v>
      </c>
      <c r="F190" s="88">
        <v>0</v>
      </c>
      <c r="G190" s="43">
        <v>225</v>
      </c>
      <c r="H190" s="41">
        <v>5.79</v>
      </c>
      <c r="I190" s="42">
        <v>249</v>
      </c>
      <c r="J190" s="41">
        <v>7</v>
      </c>
      <c r="K190" s="93">
        <v>187</v>
      </c>
      <c r="L190" s="41">
        <v>5.42</v>
      </c>
      <c r="M190" s="93">
        <v>166</v>
      </c>
      <c r="N190" s="72">
        <f t="shared" si="4"/>
        <v>5.7850000000000001</v>
      </c>
      <c r="O190" s="72">
        <f t="shared" si="5"/>
        <v>181</v>
      </c>
      <c r="Q190" s="29"/>
      <c r="R190" s="29"/>
    </row>
    <row r="191" spans="1:18" ht="21">
      <c r="A191" s="76">
        <v>21900830</v>
      </c>
      <c r="B191" s="47">
        <v>1.5</v>
      </c>
      <c r="C191" s="51">
        <v>120</v>
      </c>
      <c r="D191" s="87">
        <v>2.195121951</v>
      </c>
      <c r="E191" s="50">
        <v>266</v>
      </c>
      <c r="F191" s="87">
        <v>2.5</v>
      </c>
      <c r="G191" s="49">
        <v>189</v>
      </c>
      <c r="H191" s="47">
        <v>4.74</v>
      </c>
      <c r="I191" s="48">
        <v>267</v>
      </c>
      <c r="J191" s="47">
        <v>4</v>
      </c>
      <c r="K191" s="94">
        <v>232</v>
      </c>
      <c r="L191" s="47">
        <v>2.5</v>
      </c>
      <c r="M191" s="94">
        <v>199</v>
      </c>
      <c r="N191" s="74">
        <f t="shared" si="4"/>
        <v>3.2949999999999999</v>
      </c>
      <c r="O191" s="74">
        <f t="shared" si="5"/>
        <v>244</v>
      </c>
      <c r="Q191" s="29"/>
      <c r="R191" s="29"/>
    </row>
    <row r="192" spans="1:18" ht="21">
      <c r="A192" s="69">
        <v>21900852</v>
      </c>
      <c r="B192" s="41">
        <v>1.75</v>
      </c>
      <c r="C192" s="45">
        <v>111</v>
      </c>
      <c r="D192" s="88">
        <v>16.585365849999999</v>
      </c>
      <c r="E192" s="44">
        <v>15</v>
      </c>
      <c r="F192" s="88">
        <v>9.5833333333333339</v>
      </c>
      <c r="G192" s="53">
        <v>30</v>
      </c>
      <c r="H192" s="41">
        <v>16.32</v>
      </c>
      <c r="I192" s="42">
        <v>10</v>
      </c>
      <c r="J192" s="41">
        <v>17.5</v>
      </c>
      <c r="K192" s="93">
        <v>10</v>
      </c>
      <c r="L192" s="41">
        <v>13.33</v>
      </c>
      <c r="M192" s="93">
        <v>15</v>
      </c>
      <c r="N192" s="72">
        <f t="shared" si="4"/>
        <v>15.183</v>
      </c>
      <c r="O192" s="72">
        <f t="shared" si="5"/>
        <v>9</v>
      </c>
      <c r="Q192" s="29"/>
      <c r="R192" s="29"/>
    </row>
    <row r="193" spans="1:18" ht="21">
      <c r="A193" s="76">
        <v>21900927</v>
      </c>
      <c r="B193" s="47">
        <v>0</v>
      </c>
      <c r="C193" s="51">
        <v>131</v>
      </c>
      <c r="D193" s="87">
        <v>2.195121951</v>
      </c>
      <c r="E193" s="50">
        <v>266</v>
      </c>
      <c r="F193" s="87">
        <v>2.9166666666666665</v>
      </c>
      <c r="G193" s="49">
        <v>170</v>
      </c>
      <c r="H193" s="47">
        <v>7.37</v>
      </c>
      <c r="I193" s="48">
        <v>218</v>
      </c>
      <c r="J193" s="47">
        <v>2</v>
      </c>
      <c r="K193" s="94">
        <v>283</v>
      </c>
      <c r="L193" s="47">
        <v>0</v>
      </c>
      <c r="M193" s="94">
        <v>206</v>
      </c>
      <c r="N193" s="74">
        <f t="shared" si="4"/>
        <v>2.004</v>
      </c>
      <c r="O193" s="74">
        <f t="shared" si="5"/>
        <v>279</v>
      </c>
      <c r="Q193" s="29"/>
      <c r="R193" s="29"/>
    </row>
    <row r="194" spans="1:18" ht="21">
      <c r="A194" s="69">
        <v>21900968</v>
      </c>
      <c r="B194" s="41">
        <v>0</v>
      </c>
      <c r="C194" s="45">
        <v>131</v>
      </c>
      <c r="D194" s="88">
        <v>11.463414630000001</v>
      </c>
      <c r="E194" s="44">
        <v>91</v>
      </c>
      <c r="F194" s="88">
        <v>4.583333333333333</v>
      </c>
      <c r="G194" s="43">
        <v>114</v>
      </c>
      <c r="H194" s="41">
        <v>11.58</v>
      </c>
      <c r="I194" s="42">
        <v>125</v>
      </c>
      <c r="J194" s="41">
        <v>5.5</v>
      </c>
      <c r="K194" s="93">
        <v>209</v>
      </c>
      <c r="L194" s="41">
        <v>0</v>
      </c>
      <c r="M194" s="93">
        <v>206</v>
      </c>
      <c r="N194" s="72">
        <f t="shared" si="4"/>
        <v>4.6989999999999998</v>
      </c>
      <c r="O194" s="72">
        <f t="shared" si="5"/>
        <v>205</v>
      </c>
      <c r="Q194" s="29"/>
      <c r="R194" s="29"/>
    </row>
    <row r="195" spans="1:18" ht="21">
      <c r="A195" s="76">
        <v>21900971</v>
      </c>
      <c r="B195" s="47">
        <v>3.75</v>
      </c>
      <c r="C195" s="51">
        <v>26</v>
      </c>
      <c r="D195" s="87">
        <v>4.1463414629999997</v>
      </c>
      <c r="E195" s="50">
        <v>209</v>
      </c>
      <c r="F195" s="87">
        <v>2.9166666666666665</v>
      </c>
      <c r="G195" s="49">
        <v>170</v>
      </c>
      <c r="H195" s="47">
        <v>7.11</v>
      </c>
      <c r="I195" s="48">
        <v>220</v>
      </c>
      <c r="J195" s="47">
        <v>3.5</v>
      </c>
      <c r="K195" s="94">
        <v>251</v>
      </c>
      <c r="L195" s="47">
        <v>3.75</v>
      </c>
      <c r="M195" s="94">
        <v>185</v>
      </c>
      <c r="N195" s="74">
        <f t="shared" si="4"/>
        <v>4.0960000000000001</v>
      </c>
      <c r="O195" s="74">
        <f t="shared" si="5"/>
        <v>222</v>
      </c>
      <c r="Q195" s="29"/>
      <c r="R195" s="29"/>
    </row>
    <row r="196" spans="1:18" ht="21">
      <c r="A196" s="69">
        <v>21901109</v>
      </c>
      <c r="B196" s="41">
        <v>0</v>
      </c>
      <c r="C196" s="45">
        <v>131</v>
      </c>
      <c r="D196" s="88">
        <v>4.3902439019999999</v>
      </c>
      <c r="E196" s="44">
        <v>203</v>
      </c>
      <c r="F196" s="88">
        <v>0</v>
      </c>
      <c r="G196" s="43">
        <v>225</v>
      </c>
      <c r="H196" s="41">
        <v>8.68</v>
      </c>
      <c r="I196" s="42">
        <v>188</v>
      </c>
      <c r="J196" s="41">
        <v>2.5</v>
      </c>
      <c r="K196" s="93">
        <v>279</v>
      </c>
      <c r="L196" s="41">
        <v>0</v>
      </c>
      <c r="M196" s="93">
        <v>206</v>
      </c>
      <c r="N196" s="72">
        <f t="shared" ref="N196:N259" si="6">ROUND((B196*R$4+D196*R$5+F196*R$6+H196*R$7+J196*R$8+L196*R$9)/6.9,3)</f>
        <v>2.42</v>
      </c>
      <c r="O196" s="72">
        <f t="shared" ref="O196:O259" si="7">RANK(N196,N$3:N$600,0)</f>
        <v>266</v>
      </c>
      <c r="Q196" s="29"/>
      <c r="R196" s="29"/>
    </row>
    <row r="197" spans="1:18" ht="21">
      <c r="A197" s="76">
        <v>21901164</v>
      </c>
      <c r="B197" s="47">
        <v>0</v>
      </c>
      <c r="C197" s="51">
        <v>131</v>
      </c>
      <c r="D197" s="87">
        <v>11.463414630000001</v>
      </c>
      <c r="E197" s="50">
        <v>91</v>
      </c>
      <c r="F197" s="87">
        <v>2.9166666666666665</v>
      </c>
      <c r="G197" s="49">
        <v>170</v>
      </c>
      <c r="H197" s="47">
        <v>14.47</v>
      </c>
      <c r="I197" s="48">
        <v>41</v>
      </c>
      <c r="J197" s="47">
        <v>10</v>
      </c>
      <c r="K197" s="94">
        <v>138</v>
      </c>
      <c r="L197" s="47">
        <v>0</v>
      </c>
      <c r="M197" s="94">
        <v>206</v>
      </c>
      <c r="N197" s="74">
        <f t="shared" si="6"/>
        <v>6.6340000000000003</v>
      </c>
      <c r="O197" s="74">
        <f t="shared" si="7"/>
        <v>163</v>
      </c>
      <c r="Q197" s="29"/>
      <c r="R197" s="29"/>
    </row>
    <row r="198" spans="1:18" ht="21">
      <c r="A198" s="69">
        <v>21901237</v>
      </c>
      <c r="B198" s="41">
        <v>2.5</v>
      </c>
      <c r="C198" s="45">
        <v>79</v>
      </c>
      <c r="D198" s="88">
        <v>18.048780489999999</v>
      </c>
      <c r="E198" s="44">
        <v>1</v>
      </c>
      <c r="F198" s="88">
        <v>11.25</v>
      </c>
      <c r="G198" s="43">
        <v>14</v>
      </c>
      <c r="H198" s="41">
        <v>14.74</v>
      </c>
      <c r="I198" s="42">
        <v>32</v>
      </c>
      <c r="J198" s="41">
        <v>14</v>
      </c>
      <c r="K198" s="93">
        <v>67</v>
      </c>
      <c r="L198" s="41">
        <v>13.33</v>
      </c>
      <c r="M198" s="93">
        <v>15</v>
      </c>
      <c r="N198" s="72">
        <f t="shared" si="6"/>
        <v>13.92</v>
      </c>
      <c r="O198" s="72">
        <f t="shared" si="7"/>
        <v>25</v>
      </c>
      <c r="Q198" s="29"/>
      <c r="R198" s="29"/>
    </row>
    <row r="199" spans="1:18" ht="21">
      <c r="A199" s="76">
        <v>21901363</v>
      </c>
      <c r="B199" s="47">
        <v>1.75</v>
      </c>
      <c r="C199" s="51">
        <v>111</v>
      </c>
      <c r="D199" s="87">
        <v>3.414634146</v>
      </c>
      <c r="E199" s="50">
        <v>229</v>
      </c>
      <c r="F199" s="87">
        <v>3.3333333333333335</v>
      </c>
      <c r="G199" s="49">
        <v>153</v>
      </c>
      <c r="H199" s="47">
        <v>8.42</v>
      </c>
      <c r="I199" s="48">
        <v>195</v>
      </c>
      <c r="J199" s="47">
        <v>11</v>
      </c>
      <c r="K199" s="94">
        <v>123</v>
      </c>
      <c r="L199" s="47">
        <v>8.33</v>
      </c>
      <c r="M199" s="94">
        <v>116</v>
      </c>
      <c r="N199" s="74">
        <f t="shared" si="6"/>
        <v>8.5690000000000008</v>
      </c>
      <c r="O199" s="74">
        <f t="shared" si="7"/>
        <v>134</v>
      </c>
      <c r="Q199" s="29"/>
      <c r="R199" s="29"/>
    </row>
    <row r="200" spans="1:18" ht="21">
      <c r="A200" s="69">
        <v>21901427</v>
      </c>
      <c r="B200" s="41">
        <v>3.25</v>
      </c>
      <c r="C200" s="45">
        <v>46</v>
      </c>
      <c r="D200" s="88">
        <v>6.585365854</v>
      </c>
      <c r="E200" s="44">
        <v>164</v>
      </c>
      <c r="F200" s="88">
        <v>4.583333333333333</v>
      </c>
      <c r="G200" s="43">
        <v>114</v>
      </c>
      <c r="H200" s="41">
        <v>10.26</v>
      </c>
      <c r="I200" s="42">
        <v>156</v>
      </c>
      <c r="J200" s="41">
        <v>10</v>
      </c>
      <c r="K200" s="93">
        <v>138</v>
      </c>
      <c r="L200" s="41">
        <v>7.08</v>
      </c>
      <c r="M200" s="93">
        <v>139</v>
      </c>
      <c r="N200" s="72">
        <f t="shared" si="6"/>
        <v>8.3460000000000001</v>
      </c>
      <c r="O200" s="72">
        <f t="shared" si="7"/>
        <v>137</v>
      </c>
      <c r="Q200" s="29"/>
      <c r="R200" s="29"/>
    </row>
    <row r="201" spans="1:18" ht="21">
      <c r="A201" s="76">
        <v>21901489</v>
      </c>
      <c r="B201" s="47">
        <v>4.75</v>
      </c>
      <c r="C201" s="51">
        <v>12</v>
      </c>
      <c r="D201" s="87">
        <v>8.0487804880000002</v>
      </c>
      <c r="E201" s="50">
        <v>139</v>
      </c>
      <c r="F201" s="87">
        <v>9.1666666666666661</v>
      </c>
      <c r="G201" s="49">
        <v>36</v>
      </c>
      <c r="H201" s="47">
        <v>15</v>
      </c>
      <c r="I201" s="48">
        <v>30</v>
      </c>
      <c r="J201" s="47">
        <v>12.5</v>
      </c>
      <c r="K201" s="94">
        <v>95</v>
      </c>
      <c r="L201" s="47">
        <v>0</v>
      </c>
      <c r="M201" s="94">
        <v>206</v>
      </c>
      <c r="N201" s="74">
        <f t="shared" si="6"/>
        <v>7.6529999999999996</v>
      </c>
      <c r="O201" s="74">
        <f t="shared" si="7"/>
        <v>144</v>
      </c>
      <c r="Q201" s="29"/>
      <c r="R201" s="29"/>
    </row>
    <row r="202" spans="1:18" ht="21">
      <c r="A202" s="69">
        <v>21901509</v>
      </c>
      <c r="B202" s="41">
        <v>0</v>
      </c>
      <c r="C202" s="45">
        <v>131</v>
      </c>
      <c r="D202" s="88">
        <v>3.1707317069999998</v>
      </c>
      <c r="E202" s="44">
        <v>235</v>
      </c>
      <c r="F202" s="88">
        <v>0</v>
      </c>
      <c r="G202" s="43">
        <v>225</v>
      </c>
      <c r="H202" s="41">
        <v>6.58</v>
      </c>
      <c r="I202" s="42">
        <v>232</v>
      </c>
      <c r="J202" s="41">
        <v>5.5</v>
      </c>
      <c r="K202" s="93">
        <v>209</v>
      </c>
      <c r="L202" s="41">
        <v>0</v>
      </c>
      <c r="M202" s="93">
        <v>206</v>
      </c>
      <c r="N202" s="72">
        <f t="shared" si="6"/>
        <v>3.1269999999999998</v>
      </c>
      <c r="O202" s="72">
        <f t="shared" si="7"/>
        <v>255</v>
      </c>
      <c r="Q202" s="29"/>
      <c r="R202" s="29"/>
    </row>
    <row r="203" spans="1:18" ht="21">
      <c r="A203" s="76">
        <v>21901555</v>
      </c>
      <c r="B203" s="47">
        <v>0</v>
      </c>
      <c r="C203" s="51">
        <v>131</v>
      </c>
      <c r="D203" s="87">
        <v>3.414634146</v>
      </c>
      <c r="E203" s="50">
        <v>229</v>
      </c>
      <c r="F203" s="87">
        <v>0</v>
      </c>
      <c r="G203" s="49">
        <v>225</v>
      </c>
      <c r="H203" s="47">
        <v>5.53</v>
      </c>
      <c r="I203" s="48">
        <v>257</v>
      </c>
      <c r="J203" s="47">
        <v>3</v>
      </c>
      <c r="K203" s="94">
        <v>265</v>
      </c>
      <c r="L203" s="47">
        <v>0</v>
      </c>
      <c r="M203" s="94">
        <v>206</v>
      </c>
      <c r="N203" s="74">
        <f t="shared" si="6"/>
        <v>2.105</v>
      </c>
      <c r="O203" s="74">
        <f t="shared" si="7"/>
        <v>275</v>
      </c>
      <c r="Q203" s="29"/>
      <c r="R203" s="29"/>
    </row>
    <row r="204" spans="1:18" ht="21">
      <c r="A204" s="69">
        <v>21901578</v>
      </c>
      <c r="B204" s="41">
        <v>0</v>
      </c>
      <c r="C204" s="45">
        <v>131</v>
      </c>
      <c r="D204" s="88">
        <v>1.707317073</v>
      </c>
      <c r="E204" s="44">
        <v>273</v>
      </c>
      <c r="F204" s="88">
        <v>1.25</v>
      </c>
      <c r="G204" s="43">
        <v>218</v>
      </c>
      <c r="H204" s="41">
        <v>4.47</v>
      </c>
      <c r="I204" s="42">
        <v>272</v>
      </c>
      <c r="J204" s="41">
        <v>3.5</v>
      </c>
      <c r="K204" s="93">
        <v>251</v>
      </c>
      <c r="L204" s="41">
        <v>0</v>
      </c>
      <c r="M204" s="93">
        <v>206</v>
      </c>
      <c r="N204" s="72">
        <f t="shared" si="6"/>
        <v>2.0539999999999998</v>
      </c>
      <c r="O204" s="72">
        <f t="shared" si="7"/>
        <v>277</v>
      </c>
      <c r="Q204" s="29"/>
      <c r="R204" s="29"/>
    </row>
    <row r="205" spans="1:18" ht="21">
      <c r="A205" s="76">
        <v>21901612</v>
      </c>
      <c r="B205" s="47">
        <v>2.75</v>
      </c>
      <c r="C205" s="51">
        <v>73</v>
      </c>
      <c r="D205" s="87">
        <v>12.43902439</v>
      </c>
      <c r="E205" s="50">
        <v>77</v>
      </c>
      <c r="F205" s="87">
        <v>9.1666666666666661</v>
      </c>
      <c r="G205" s="49">
        <v>36</v>
      </c>
      <c r="H205" s="47">
        <v>13.95</v>
      </c>
      <c r="I205" s="48">
        <v>54</v>
      </c>
      <c r="J205" s="47">
        <v>10.5</v>
      </c>
      <c r="K205" s="94">
        <v>131</v>
      </c>
      <c r="L205" s="47">
        <v>11.25</v>
      </c>
      <c r="M205" s="94">
        <v>48</v>
      </c>
      <c r="N205" s="74">
        <f t="shared" si="6"/>
        <v>11.22</v>
      </c>
      <c r="O205" s="74">
        <f t="shared" si="7"/>
        <v>82</v>
      </c>
      <c r="Q205" s="29"/>
      <c r="R205" s="29"/>
    </row>
    <row r="206" spans="1:18" ht="21">
      <c r="A206" s="69">
        <v>21901786</v>
      </c>
      <c r="B206" s="41">
        <v>3.5</v>
      </c>
      <c r="C206" s="45">
        <v>36</v>
      </c>
      <c r="D206" s="88">
        <v>5.3658536589999999</v>
      </c>
      <c r="E206" s="44">
        <v>181</v>
      </c>
      <c r="F206" s="88">
        <v>4.583333333333333</v>
      </c>
      <c r="G206" s="43">
        <v>114</v>
      </c>
      <c r="H206" s="41">
        <v>8.42</v>
      </c>
      <c r="I206" s="42">
        <v>195</v>
      </c>
      <c r="J206" s="41">
        <v>5.5</v>
      </c>
      <c r="K206" s="93">
        <v>209</v>
      </c>
      <c r="L206" s="41">
        <v>7.08</v>
      </c>
      <c r="M206" s="93">
        <v>139</v>
      </c>
      <c r="N206" s="72">
        <f t="shared" si="6"/>
        <v>6.3730000000000002</v>
      </c>
      <c r="O206" s="72">
        <f t="shared" si="7"/>
        <v>171</v>
      </c>
      <c r="Q206" s="29"/>
      <c r="R206" s="29"/>
    </row>
    <row r="207" spans="1:18" ht="21">
      <c r="A207" s="76">
        <v>21901813</v>
      </c>
      <c r="B207" s="47">
        <v>0</v>
      </c>
      <c r="C207" s="51">
        <v>131</v>
      </c>
      <c r="D207" s="87">
        <v>0</v>
      </c>
      <c r="E207" s="50">
        <v>288</v>
      </c>
      <c r="F207" s="87">
        <v>0</v>
      </c>
      <c r="G207" s="49">
        <v>225</v>
      </c>
      <c r="H207" s="47">
        <v>8.42</v>
      </c>
      <c r="I207" s="48">
        <v>195</v>
      </c>
      <c r="J207" s="47">
        <v>7</v>
      </c>
      <c r="K207" s="94">
        <v>187</v>
      </c>
      <c r="L207" s="47">
        <v>0</v>
      </c>
      <c r="M207" s="94">
        <v>206</v>
      </c>
      <c r="N207" s="74">
        <f t="shared" si="6"/>
        <v>3.6339999999999999</v>
      </c>
      <c r="O207" s="74">
        <f t="shared" si="7"/>
        <v>230</v>
      </c>
      <c r="Q207" s="29"/>
      <c r="R207" s="29"/>
    </row>
    <row r="208" spans="1:18" ht="21">
      <c r="A208" s="69">
        <v>21901825</v>
      </c>
      <c r="B208" s="41">
        <v>2.25</v>
      </c>
      <c r="C208" s="45">
        <v>92</v>
      </c>
      <c r="D208" s="88">
        <v>1.463414634</v>
      </c>
      <c r="E208" s="44">
        <v>275</v>
      </c>
      <c r="F208" s="88">
        <v>3.3333333333333335</v>
      </c>
      <c r="G208" s="43">
        <v>153</v>
      </c>
      <c r="H208" s="41">
        <v>6.05</v>
      </c>
      <c r="I208" s="42">
        <v>244</v>
      </c>
      <c r="J208" s="41">
        <v>3.5</v>
      </c>
      <c r="K208" s="93">
        <v>251</v>
      </c>
      <c r="L208" s="41">
        <v>2.5</v>
      </c>
      <c r="M208" s="93">
        <v>199</v>
      </c>
      <c r="N208" s="72">
        <f t="shared" si="6"/>
        <v>3.2679999999999998</v>
      </c>
      <c r="O208" s="72">
        <f t="shared" si="7"/>
        <v>245</v>
      </c>
      <c r="Q208" s="29"/>
      <c r="R208" s="29"/>
    </row>
    <row r="209" spans="1:18" ht="21">
      <c r="A209" s="76">
        <v>21901866</v>
      </c>
      <c r="B209" s="47">
        <v>3</v>
      </c>
      <c r="C209" s="51">
        <v>57</v>
      </c>
      <c r="D209" s="87">
        <v>13.902439019999999</v>
      </c>
      <c r="E209" s="50">
        <v>52</v>
      </c>
      <c r="F209" s="87">
        <v>5.416666666666667</v>
      </c>
      <c r="G209" s="49">
        <v>94</v>
      </c>
      <c r="H209" s="47">
        <v>12.11</v>
      </c>
      <c r="I209" s="48">
        <v>107</v>
      </c>
      <c r="J209" s="47">
        <v>14</v>
      </c>
      <c r="K209" s="94">
        <v>67</v>
      </c>
      <c r="L209" s="47">
        <v>9.58</v>
      </c>
      <c r="M209" s="94">
        <v>85</v>
      </c>
      <c r="N209" s="74">
        <f t="shared" si="6"/>
        <v>11.611000000000001</v>
      </c>
      <c r="O209" s="74">
        <f t="shared" si="7"/>
        <v>75</v>
      </c>
      <c r="Q209" s="29"/>
      <c r="R209" s="29"/>
    </row>
    <row r="210" spans="1:18" ht="21">
      <c r="A210" s="69">
        <v>21901872</v>
      </c>
      <c r="B210" s="41">
        <v>3.5</v>
      </c>
      <c r="C210" s="45">
        <v>36</v>
      </c>
      <c r="D210" s="88">
        <v>11.70731707</v>
      </c>
      <c r="E210" s="44">
        <v>88</v>
      </c>
      <c r="F210" s="88">
        <v>6.25</v>
      </c>
      <c r="G210" s="43">
        <v>81</v>
      </c>
      <c r="H210" s="41">
        <v>11.32</v>
      </c>
      <c r="I210" s="42">
        <v>129</v>
      </c>
      <c r="J210" s="41">
        <v>13</v>
      </c>
      <c r="K210" s="93">
        <v>84</v>
      </c>
      <c r="L210" s="41">
        <v>7.92</v>
      </c>
      <c r="M210" s="93">
        <v>125</v>
      </c>
      <c r="N210" s="72">
        <f t="shared" si="6"/>
        <v>10.397</v>
      </c>
      <c r="O210" s="72">
        <f t="shared" si="7"/>
        <v>102</v>
      </c>
      <c r="Q210" s="29"/>
      <c r="R210" s="29"/>
    </row>
    <row r="211" spans="1:18" ht="21">
      <c r="A211" s="78">
        <v>21901905</v>
      </c>
      <c r="B211" s="47">
        <v>2</v>
      </c>
      <c r="C211" s="51">
        <v>99</v>
      </c>
      <c r="D211" s="87">
        <v>10.73170732</v>
      </c>
      <c r="E211" s="50">
        <v>101</v>
      </c>
      <c r="F211" s="87">
        <v>6.666666666666667</v>
      </c>
      <c r="G211" s="49">
        <v>67</v>
      </c>
      <c r="H211" s="47">
        <v>12.63</v>
      </c>
      <c r="I211" s="48">
        <v>89</v>
      </c>
      <c r="J211" s="47">
        <v>13.5</v>
      </c>
      <c r="K211" s="94">
        <v>74</v>
      </c>
      <c r="L211" s="47">
        <v>8.75</v>
      </c>
      <c r="M211" s="94">
        <v>105</v>
      </c>
      <c r="N211" s="74">
        <f t="shared" si="6"/>
        <v>10.961</v>
      </c>
      <c r="O211" s="74">
        <f t="shared" si="7"/>
        <v>86</v>
      </c>
      <c r="Q211" s="29"/>
      <c r="R211" s="29"/>
    </row>
    <row r="212" spans="1:18" ht="21">
      <c r="A212" s="69">
        <v>21901934</v>
      </c>
      <c r="B212" s="41">
        <v>0</v>
      </c>
      <c r="C212" s="45">
        <v>131</v>
      </c>
      <c r="D212" s="88">
        <v>2.9268292680000001</v>
      </c>
      <c r="E212" s="44">
        <v>242</v>
      </c>
      <c r="F212" s="88">
        <v>2.5</v>
      </c>
      <c r="G212" s="43">
        <v>189</v>
      </c>
      <c r="H212" s="41">
        <v>7.89</v>
      </c>
      <c r="I212" s="42">
        <v>207</v>
      </c>
      <c r="J212" s="41">
        <v>6</v>
      </c>
      <c r="K212" s="93">
        <v>206</v>
      </c>
      <c r="L212" s="41">
        <v>0</v>
      </c>
      <c r="M212" s="93">
        <v>206</v>
      </c>
      <c r="N212" s="72">
        <f t="shared" si="6"/>
        <v>3.5659999999999998</v>
      </c>
      <c r="O212" s="72">
        <f t="shared" si="7"/>
        <v>236</v>
      </c>
      <c r="Q212" s="29"/>
      <c r="R212" s="29"/>
    </row>
    <row r="213" spans="1:18" ht="21">
      <c r="A213" s="76">
        <v>21902006</v>
      </c>
      <c r="B213" s="47">
        <v>0</v>
      </c>
      <c r="C213" s="51">
        <v>131</v>
      </c>
      <c r="D213" s="87">
        <v>6.585365854</v>
      </c>
      <c r="E213" s="50">
        <v>164</v>
      </c>
      <c r="F213" s="87">
        <v>0</v>
      </c>
      <c r="G213" s="49">
        <v>225</v>
      </c>
      <c r="H213" s="47">
        <v>6.84</v>
      </c>
      <c r="I213" s="48">
        <v>226</v>
      </c>
      <c r="J213" s="47">
        <v>7</v>
      </c>
      <c r="K213" s="94">
        <v>187</v>
      </c>
      <c r="L213" s="47">
        <v>5.42</v>
      </c>
      <c r="M213" s="94">
        <v>166</v>
      </c>
      <c r="N213" s="74">
        <f t="shared" si="6"/>
        <v>5.9649999999999999</v>
      </c>
      <c r="O213" s="74">
        <f t="shared" si="7"/>
        <v>177</v>
      </c>
      <c r="Q213" s="29"/>
      <c r="R213" s="29"/>
    </row>
    <row r="214" spans="1:18" ht="21">
      <c r="A214" s="69">
        <v>21902062</v>
      </c>
      <c r="B214" s="41">
        <v>3.5</v>
      </c>
      <c r="C214" s="45">
        <v>36</v>
      </c>
      <c r="D214" s="88">
        <v>10.243902439999999</v>
      </c>
      <c r="E214" s="44">
        <v>106</v>
      </c>
      <c r="F214" s="88">
        <v>4.583333333333333</v>
      </c>
      <c r="G214" s="43">
        <v>114</v>
      </c>
      <c r="H214" s="41">
        <v>11.32</v>
      </c>
      <c r="I214" s="42">
        <v>129</v>
      </c>
      <c r="J214" s="41">
        <v>11</v>
      </c>
      <c r="K214" s="93">
        <v>123</v>
      </c>
      <c r="L214" s="41">
        <v>9.17</v>
      </c>
      <c r="M214" s="93">
        <v>98</v>
      </c>
      <c r="N214" s="72">
        <f t="shared" si="6"/>
        <v>9.9250000000000007</v>
      </c>
      <c r="O214" s="72">
        <f t="shared" si="7"/>
        <v>113</v>
      </c>
      <c r="Q214" s="29"/>
      <c r="R214" s="29"/>
    </row>
    <row r="215" spans="1:18" ht="21">
      <c r="A215" s="76">
        <v>21902101</v>
      </c>
      <c r="B215" s="47">
        <v>0</v>
      </c>
      <c r="C215" s="51">
        <v>131</v>
      </c>
      <c r="D215" s="87">
        <v>1.951219512</v>
      </c>
      <c r="E215" s="50">
        <v>270</v>
      </c>
      <c r="F215" s="87">
        <v>2.5</v>
      </c>
      <c r="G215" s="49">
        <v>189</v>
      </c>
      <c r="H215" s="47">
        <v>4.21</v>
      </c>
      <c r="I215" s="48">
        <v>275</v>
      </c>
      <c r="J215" s="47">
        <v>7.5</v>
      </c>
      <c r="K215" s="94">
        <v>182</v>
      </c>
      <c r="L215" s="47">
        <v>4.17</v>
      </c>
      <c r="M215" s="94">
        <v>178</v>
      </c>
      <c r="N215" s="74">
        <f t="shared" si="6"/>
        <v>5.056</v>
      </c>
      <c r="O215" s="74">
        <f t="shared" si="7"/>
        <v>193</v>
      </c>
      <c r="Q215" s="29"/>
      <c r="R215" s="29"/>
    </row>
    <row r="216" spans="1:18" ht="21">
      <c r="A216" s="69">
        <v>21902110</v>
      </c>
      <c r="B216" s="41">
        <v>3.5</v>
      </c>
      <c r="C216" s="45">
        <v>36</v>
      </c>
      <c r="D216" s="88">
        <v>4.6341463410000001</v>
      </c>
      <c r="E216" s="44">
        <v>198</v>
      </c>
      <c r="F216" s="88">
        <v>4.583333333333333</v>
      </c>
      <c r="G216" s="43">
        <v>114</v>
      </c>
      <c r="H216" s="41">
        <v>11.84</v>
      </c>
      <c r="I216" s="42">
        <v>115</v>
      </c>
      <c r="J216" s="41">
        <v>7</v>
      </c>
      <c r="K216" s="93">
        <v>187</v>
      </c>
      <c r="L216" s="41">
        <v>5.83</v>
      </c>
      <c r="M216" s="93">
        <v>160</v>
      </c>
      <c r="N216" s="72">
        <f t="shared" si="6"/>
        <v>6.8460000000000001</v>
      </c>
      <c r="O216" s="72">
        <f t="shared" si="7"/>
        <v>158</v>
      </c>
      <c r="Q216" s="29"/>
      <c r="R216" s="29"/>
    </row>
    <row r="217" spans="1:18" ht="21">
      <c r="A217" s="76">
        <v>21902228</v>
      </c>
      <c r="B217" s="47">
        <v>1.5</v>
      </c>
      <c r="C217" s="51">
        <v>120</v>
      </c>
      <c r="D217" s="87">
        <v>4.8780487800000003</v>
      </c>
      <c r="E217" s="50">
        <v>189</v>
      </c>
      <c r="F217" s="87">
        <v>5.416666666666667</v>
      </c>
      <c r="G217" s="49">
        <v>94</v>
      </c>
      <c r="H217" s="47">
        <v>8.68</v>
      </c>
      <c r="I217" s="48">
        <v>188</v>
      </c>
      <c r="J217" s="47">
        <v>3.5</v>
      </c>
      <c r="K217" s="94">
        <v>251</v>
      </c>
      <c r="L217" s="47">
        <v>7.92</v>
      </c>
      <c r="M217" s="94">
        <v>125</v>
      </c>
      <c r="N217" s="74">
        <f t="shared" si="6"/>
        <v>5.9509999999999996</v>
      </c>
      <c r="O217" s="74">
        <f t="shared" si="7"/>
        <v>178</v>
      </c>
      <c r="Q217" s="29"/>
      <c r="R217" s="29"/>
    </row>
    <row r="218" spans="1:18" ht="21">
      <c r="A218" s="69">
        <v>21902285</v>
      </c>
      <c r="B218" s="41">
        <v>3</v>
      </c>
      <c r="C218" s="45">
        <v>57</v>
      </c>
      <c r="D218" s="88">
        <v>10.243902439999999</v>
      </c>
      <c r="E218" s="44">
        <v>106</v>
      </c>
      <c r="F218" s="88">
        <v>5.416666666666667</v>
      </c>
      <c r="G218" s="43">
        <v>94</v>
      </c>
      <c r="H218" s="41">
        <v>9.74</v>
      </c>
      <c r="I218" s="42">
        <v>168</v>
      </c>
      <c r="J218" s="41">
        <v>13</v>
      </c>
      <c r="K218" s="93">
        <v>84</v>
      </c>
      <c r="L218" s="41">
        <v>9.58</v>
      </c>
      <c r="M218" s="93">
        <v>85</v>
      </c>
      <c r="N218" s="72">
        <f t="shared" si="6"/>
        <v>10.621</v>
      </c>
      <c r="O218" s="72">
        <f t="shared" si="7"/>
        <v>95</v>
      </c>
      <c r="Q218" s="29"/>
      <c r="R218" s="29"/>
    </row>
    <row r="219" spans="1:18" ht="21">
      <c r="A219" s="76">
        <v>21902373</v>
      </c>
      <c r="B219" s="47">
        <v>0</v>
      </c>
      <c r="C219" s="51">
        <v>131</v>
      </c>
      <c r="D219" s="87">
        <v>15.12195122</v>
      </c>
      <c r="E219" s="50">
        <v>33</v>
      </c>
      <c r="F219" s="87">
        <v>0</v>
      </c>
      <c r="G219" s="49">
        <v>225</v>
      </c>
      <c r="H219" s="47">
        <v>13.68</v>
      </c>
      <c r="I219" s="48">
        <v>60</v>
      </c>
      <c r="J219" s="47">
        <v>11</v>
      </c>
      <c r="K219" s="94">
        <v>123</v>
      </c>
      <c r="L219" s="47">
        <v>0</v>
      </c>
      <c r="M219" s="94">
        <v>206</v>
      </c>
      <c r="N219" s="74">
        <f t="shared" si="6"/>
        <v>7.085</v>
      </c>
      <c r="O219" s="74">
        <f t="shared" si="7"/>
        <v>156</v>
      </c>
      <c r="Q219" s="29"/>
      <c r="R219" s="29"/>
    </row>
    <row r="220" spans="1:18" ht="21">
      <c r="A220" s="69">
        <v>21902385</v>
      </c>
      <c r="B220" s="41">
        <v>4.25</v>
      </c>
      <c r="C220" s="45">
        <v>18</v>
      </c>
      <c r="D220" s="88">
        <v>7.3170731709999997</v>
      </c>
      <c r="E220" s="44">
        <v>148</v>
      </c>
      <c r="F220" s="88">
        <v>6.25</v>
      </c>
      <c r="G220" s="43">
        <v>81</v>
      </c>
      <c r="H220" s="41">
        <v>9.4700000000000006</v>
      </c>
      <c r="I220" s="42">
        <v>175</v>
      </c>
      <c r="J220" s="41">
        <v>7</v>
      </c>
      <c r="K220" s="93">
        <v>187</v>
      </c>
      <c r="L220" s="41">
        <v>7.08</v>
      </c>
      <c r="M220" s="93">
        <v>139</v>
      </c>
      <c r="N220" s="72">
        <f t="shared" si="6"/>
        <v>7.306</v>
      </c>
      <c r="O220" s="72">
        <f t="shared" si="7"/>
        <v>153</v>
      </c>
      <c r="Q220" s="29"/>
      <c r="R220" s="29"/>
    </row>
    <row r="221" spans="1:18" ht="21">
      <c r="A221" s="76">
        <v>21902438</v>
      </c>
      <c r="B221" s="47">
        <v>0</v>
      </c>
      <c r="C221" s="51">
        <v>131</v>
      </c>
      <c r="D221" s="87">
        <v>0</v>
      </c>
      <c r="E221" s="50">
        <v>288</v>
      </c>
      <c r="F221" s="87">
        <v>0</v>
      </c>
      <c r="G221" s="49">
        <v>225</v>
      </c>
      <c r="H221" s="47">
        <v>0</v>
      </c>
      <c r="I221" s="48">
        <v>291</v>
      </c>
      <c r="J221" s="47">
        <v>4</v>
      </c>
      <c r="K221" s="94">
        <v>232</v>
      </c>
      <c r="L221" s="47">
        <v>0</v>
      </c>
      <c r="M221" s="94">
        <v>206</v>
      </c>
      <c r="N221" s="74">
        <f t="shared" si="6"/>
        <v>1.4490000000000001</v>
      </c>
      <c r="O221" s="74">
        <f t="shared" si="7"/>
        <v>295</v>
      </c>
      <c r="Q221" s="29"/>
      <c r="R221" s="29"/>
    </row>
    <row r="222" spans="1:18" ht="21">
      <c r="A222" s="69">
        <v>21902493</v>
      </c>
      <c r="B222" s="41">
        <v>0</v>
      </c>
      <c r="C222" s="45">
        <v>131</v>
      </c>
      <c r="D222" s="88">
        <v>3.902439024</v>
      </c>
      <c r="E222" s="44">
        <v>214</v>
      </c>
      <c r="F222" s="88">
        <v>0</v>
      </c>
      <c r="G222" s="43">
        <v>225</v>
      </c>
      <c r="H222" s="41">
        <v>8.42</v>
      </c>
      <c r="I222" s="42">
        <v>195</v>
      </c>
      <c r="J222" s="41">
        <v>8.5</v>
      </c>
      <c r="K222" s="93">
        <v>166</v>
      </c>
      <c r="L222" s="41">
        <v>6.25</v>
      </c>
      <c r="M222" s="93">
        <v>152</v>
      </c>
      <c r="N222" s="72">
        <f t="shared" si="6"/>
        <v>6.782</v>
      </c>
      <c r="O222" s="72">
        <f t="shared" si="7"/>
        <v>159</v>
      </c>
      <c r="Q222" s="29"/>
      <c r="R222" s="29"/>
    </row>
    <row r="223" spans="1:18" ht="21">
      <c r="A223" s="76">
        <v>21902552</v>
      </c>
      <c r="B223" s="47">
        <v>7.25</v>
      </c>
      <c r="C223" s="51">
        <v>5</v>
      </c>
      <c r="D223" s="87">
        <v>7.3170731709999997</v>
      </c>
      <c r="E223" s="50">
        <v>148</v>
      </c>
      <c r="F223" s="87">
        <v>4.583333333333333</v>
      </c>
      <c r="G223" s="49">
        <v>114</v>
      </c>
      <c r="H223" s="47">
        <v>10.26</v>
      </c>
      <c r="I223" s="48">
        <v>156</v>
      </c>
      <c r="J223" s="47">
        <v>10</v>
      </c>
      <c r="K223" s="94">
        <v>138</v>
      </c>
      <c r="L223" s="47">
        <v>7.92</v>
      </c>
      <c r="M223" s="94">
        <v>125</v>
      </c>
      <c r="N223" s="74">
        <f t="shared" si="6"/>
        <v>8.7720000000000002</v>
      </c>
      <c r="O223" s="74">
        <f t="shared" si="7"/>
        <v>132</v>
      </c>
      <c r="Q223" s="29"/>
      <c r="R223" s="29"/>
    </row>
    <row r="224" spans="1:18" ht="21">
      <c r="A224" s="69">
        <v>21902675</v>
      </c>
      <c r="B224" s="41">
        <v>0</v>
      </c>
      <c r="C224" s="45">
        <v>131</v>
      </c>
      <c r="D224" s="88">
        <v>10.73170732</v>
      </c>
      <c r="E224" s="44">
        <v>101</v>
      </c>
      <c r="F224" s="88">
        <v>0</v>
      </c>
      <c r="G224" s="43">
        <v>225</v>
      </c>
      <c r="H224" s="41">
        <v>10.79</v>
      </c>
      <c r="I224" s="42">
        <v>141</v>
      </c>
      <c r="J224" s="41">
        <v>3.5</v>
      </c>
      <c r="K224" s="93">
        <v>251</v>
      </c>
      <c r="L224" s="41">
        <v>0</v>
      </c>
      <c r="M224" s="93">
        <v>206</v>
      </c>
      <c r="N224" s="72">
        <f t="shared" si="6"/>
        <v>3.609</v>
      </c>
      <c r="O224" s="72">
        <f t="shared" si="7"/>
        <v>233</v>
      </c>
      <c r="Q224" s="29"/>
      <c r="R224" s="29"/>
    </row>
    <row r="225" spans="1:18" ht="21">
      <c r="A225" s="76">
        <v>21902691</v>
      </c>
      <c r="B225" s="47">
        <v>0</v>
      </c>
      <c r="C225" s="51">
        <v>131</v>
      </c>
      <c r="D225" s="87">
        <v>3.902439024</v>
      </c>
      <c r="E225" s="50">
        <v>214</v>
      </c>
      <c r="F225" s="87">
        <v>0</v>
      </c>
      <c r="G225" s="49">
        <v>225</v>
      </c>
      <c r="H225" s="47">
        <v>6.05</v>
      </c>
      <c r="I225" s="48">
        <v>244</v>
      </c>
      <c r="J225" s="47">
        <v>1.5</v>
      </c>
      <c r="K225" s="94">
        <v>289</v>
      </c>
      <c r="L225" s="47">
        <v>0</v>
      </c>
      <c r="M225" s="94">
        <v>206</v>
      </c>
      <c r="N225" s="74">
        <f t="shared" si="6"/>
        <v>1.6719999999999999</v>
      </c>
      <c r="O225" s="74">
        <f t="shared" si="7"/>
        <v>291</v>
      </c>
      <c r="Q225" s="29"/>
      <c r="R225" s="29"/>
    </row>
    <row r="226" spans="1:18" ht="21">
      <c r="A226" s="69">
        <v>21902751</v>
      </c>
      <c r="B226" s="41">
        <v>2</v>
      </c>
      <c r="C226" s="45">
        <v>99</v>
      </c>
      <c r="D226" s="88">
        <v>14.87804878</v>
      </c>
      <c r="E226" s="44">
        <v>39</v>
      </c>
      <c r="F226" s="88">
        <v>7.5</v>
      </c>
      <c r="G226" s="43">
        <v>56</v>
      </c>
      <c r="H226" s="41">
        <v>14.47</v>
      </c>
      <c r="I226" s="42">
        <v>41</v>
      </c>
      <c r="J226" s="41">
        <v>14.5</v>
      </c>
      <c r="K226" s="93">
        <v>60</v>
      </c>
      <c r="L226" s="41">
        <v>10.42</v>
      </c>
      <c r="M226" s="93">
        <v>65</v>
      </c>
      <c r="N226" s="72">
        <f t="shared" si="6"/>
        <v>12.565</v>
      </c>
      <c r="O226" s="72">
        <f t="shared" si="7"/>
        <v>55</v>
      </c>
      <c r="Q226" s="29"/>
      <c r="R226" s="29"/>
    </row>
    <row r="227" spans="1:18" ht="21">
      <c r="A227" s="76">
        <v>21902825</v>
      </c>
      <c r="B227" s="47">
        <v>3</v>
      </c>
      <c r="C227" s="51">
        <v>57</v>
      </c>
      <c r="D227" s="87">
        <v>8.7804878049999999</v>
      </c>
      <c r="E227" s="50">
        <v>127</v>
      </c>
      <c r="F227" s="87">
        <v>4.583333333333333</v>
      </c>
      <c r="G227" s="49">
        <v>114</v>
      </c>
      <c r="H227" s="47">
        <v>8.16</v>
      </c>
      <c r="I227" s="48">
        <v>203</v>
      </c>
      <c r="J227" s="47">
        <v>10</v>
      </c>
      <c r="K227" s="94">
        <v>138</v>
      </c>
      <c r="L227" s="47">
        <v>7.92</v>
      </c>
      <c r="M227" s="94">
        <v>125</v>
      </c>
      <c r="N227" s="74">
        <f t="shared" si="6"/>
        <v>8.5630000000000006</v>
      </c>
      <c r="O227" s="74">
        <f t="shared" si="7"/>
        <v>135</v>
      </c>
      <c r="Q227" s="29"/>
      <c r="R227" s="29"/>
    </row>
    <row r="228" spans="1:18" ht="21">
      <c r="A228" s="69">
        <v>21902887</v>
      </c>
      <c r="B228" s="41">
        <v>3</v>
      </c>
      <c r="C228" s="45">
        <v>57</v>
      </c>
      <c r="D228" s="88">
        <v>11.70731707</v>
      </c>
      <c r="E228" s="44">
        <v>88</v>
      </c>
      <c r="F228" s="88">
        <v>5.416666666666667</v>
      </c>
      <c r="G228" s="43">
        <v>94</v>
      </c>
      <c r="H228" s="41">
        <v>14.21</v>
      </c>
      <c r="I228" s="42">
        <v>49</v>
      </c>
      <c r="J228" s="41">
        <v>13</v>
      </c>
      <c r="K228" s="93">
        <v>84</v>
      </c>
      <c r="L228" s="41">
        <v>9.58</v>
      </c>
      <c r="M228" s="93">
        <v>85</v>
      </c>
      <c r="N228" s="72">
        <f t="shared" si="6"/>
        <v>11.332000000000001</v>
      </c>
      <c r="O228" s="72">
        <f t="shared" si="7"/>
        <v>79</v>
      </c>
      <c r="Q228" s="29"/>
      <c r="R228" s="29"/>
    </row>
    <row r="229" spans="1:18" ht="21">
      <c r="A229" s="76">
        <v>21902888</v>
      </c>
      <c r="B229" s="47">
        <v>0</v>
      </c>
      <c r="C229" s="51">
        <v>131</v>
      </c>
      <c r="D229" s="87">
        <v>4.6341463410000001</v>
      </c>
      <c r="E229" s="50">
        <v>198</v>
      </c>
      <c r="F229" s="87">
        <v>5.416666666666667</v>
      </c>
      <c r="G229" s="49">
        <v>94</v>
      </c>
      <c r="H229" s="47">
        <v>8.68</v>
      </c>
      <c r="I229" s="48">
        <v>188</v>
      </c>
      <c r="J229" s="47">
        <v>10</v>
      </c>
      <c r="K229" s="94">
        <v>138</v>
      </c>
      <c r="L229" s="47">
        <v>9.58</v>
      </c>
      <c r="M229" s="94">
        <v>85</v>
      </c>
      <c r="N229" s="74">
        <f t="shared" si="6"/>
        <v>8.8650000000000002</v>
      </c>
      <c r="O229" s="74">
        <f t="shared" si="7"/>
        <v>130</v>
      </c>
      <c r="Q229" s="29"/>
      <c r="R229" s="29"/>
    </row>
    <row r="230" spans="1:18" ht="21">
      <c r="A230" s="69">
        <v>21902916</v>
      </c>
      <c r="B230" s="41">
        <v>5.5</v>
      </c>
      <c r="C230" s="45">
        <v>11</v>
      </c>
      <c r="D230" s="88">
        <v>16.585365849999999</v>
      </c>
      <c r="E230" s="44">
        <v>15</v>
      </c>
      <c r="F230" s="88">
        <v>12.083333333333334</v>
      </c>
      <c r="G230" s="43">
        <v>7</v>
      </c>
      <c r="H230" s="41">
        <v>17.89</v>
      </c>
      <c r="I230" s="42">
        <v>1</v>
      </c>
      <c r="J230" s="41">
        <v>19</v>
      </c>
      <c r="K230" s="93">
        <v>1</v>
      </c>
      <c r="L230" s="41">
        <v>12.92</v>
      </c>
      <c r="M230" s="93">
        <v>22</v>
      </c>
      <c r="N230" s="72">
        <f t="shared" si="6"/>
        <v>15.946</v>
      </c>
      <c r="O230" s="72">
        <f t="shared" si="7"/>
        <v>5</v>
      </c>
      <c r="Q230" s="29"/>
      <c r="R230" s="29"/>
    </row>
    <row r="231" spans="1:18" ht="21">
      <c r="A231" s="76">
        <v>21902919</v>
      </c>
      <c r="B231" s="47">
        <v>0</v>
      </c>
      <c r="C231" s="51">
        <v>131</v>
      </c>
      <c r="D231" s="87">
        <v>2.9268292680000001</v>
      </c>
      <c r="E231" s="50">
        <v>242</v>
      </c>
      <c r="F231" s="87">
        <v>1.6666666666666667</v>
      </c>
      <c r="G231" s="49">
        <v>209</v>
      </c>
      <c r="H231" s="47">
        <v>5.79</v>
      </c>
      <c r="I231" s="48">
        <v>249</v>
      </c>
      <c r="J231" s="47">
        <v>3.5</v>
      </c>
      <c r="K231" s="94">
        <v>251</v>
      </c>
      <c r="L231" s="47">
        <v>0</v>
      </c>
      <c r="M231" s="94">
        <v>206</v>
      </c>
      <c r="N231" s="74">
        <f t="shared" si="6"/>
        <v>2.35</v>
      </c>
      <c r="O231" s="74">
        <f t="shared" si="7"/>
        <v>271</v>
      </c>
      <c r="Q231" s="29"/>
      <c r="R231" s="29"/>
    </row>
    <row r="232" spans="1:18" ht="21">
      <c r="A232" s="69">
        <v>21903072</v>
      </c>
      <c r="B232" s="41">
        <v>2.5</v>
      </c>
      <c r="C232" s="45">
        <v>79</v>
      </c>
      <c r="D232" s="88">
        <v>11.2195122</v>
      </c>
      <c r="E232" s="44">
        <v>95</v>
      </c>
      <c r="F232" s="88">
        <v>4.166666666666667</v>
      </c>
      <c r="G232" s="43">
        <v>129</v>
      </c>
      <c r="H232" s="41">
        <v>11.32</v>
      </c>
      <c r="I232" s="42">
        <v>129</v>
      </c>
      <c r="J232" s="41">
        <v>9.5</v>
      </c>
      <c r="K232" s="93">
        <v>152</v>
      </c>
      <c r="L232" s="41">
        <v>9.17</v>
      </c>
      <c r="M232" s="93">
        <v>98</v>
      </c>
      <c r="N232" s="72">
        <f t="shared" si="6"/>
        <v>9.4339999999999993</v>
      </c>
      <c r="O232" s="72">
        <f t="shared" si="7"/>
        <v>120</v>
      </c>
      <c r="Q232" s="29"/>
      <c r="R232" s="29"/>
    </row>
    <row r="233" spans="1:18" ht="21">
      <c r="A233" s="76">
        <v>21903095</v>
      </c>
      <c r="B233" s="47">
        <v>0</v>
      </c>
      <c r="C233" s="51">
        <v>131</v>
      </c>
      <c r="D233" s="87">
        <v>0.9756097561</v>
      </c>
      <c r="E233" s="50">
        <v>285</v>
      </c>
      <c r="F233" s="87">
        <v>3.3333333333333335</v>
      </c>
      <c r="G233" s="49">
        <v>153</v>
      </c>
      <c r="H233" s="47">
        <v>5.79</v>
      </c>
      <c r="I233" s="48">
        <v>249</v>
      </c>
      <c r="J233" s="47">
        <v>9.5</v>
      </c>
      <c r="K233" s="94">
        <v>152</v>
      </c>
      <c r="L233" s="47">
        <v>2.92</v>
      </c>
      <c r="M233" s="94">
        <v>193</v>
      </c>
      <c r="N233" s="74">
        <f t="shared" si="6"/>
        <v>5.4850000000000003</v>
      </c>
      <c r="O233" s="74">
        <f t="shared" si="7"/>
        <v>182</v>
      </c>
      <c r="Q233" s="29"/>
      <c r="R233" s="29"/>
    </row>
    <row r="234" spans="1:18" ht="21">
      <c r="A234" s="69">
        <v>21903118</v>
      </c>
      <c r="B234" s="41">
        <v>0</v>
      </c>
      <c r="C234" s="45">
        <v>131</v>
      </c>
      <c r="D234" s="88">
        <v>17.56097561</v>
      </c>
      <c r="E234" s="44">
        <v>7</v>
      </c>
      <c r="F234" s="88">
        <v>12.083333333333334</v>
      </c>
      <c r="G234" s="43">
        <v>7</v>
      </c>
      <c r="H234" s="41">
        <v>16.579999999999998</v>
      </c>
      <c r="I234" s="42">
        <v>4</v>
      </c>
      <c r="J234" s="41">
        <v>17</v>
      </c>
      <c r="K234" s="93">
        <v>14</v>
      </c>
      <c r="L234" s="41">
        <v>15.42</v>
      </c>
      <c r="M234" s="93">
        <v>3</v>
      </c>
      <c r="N234" s="72">
        <f t="shared" si="6"/>
        <v>15.961</v>
      </c>
      <c r="O234" s="72">
        <f t="shared" si="7"/>
        <v>4</v>
      </c>
      <c r="Q234" s="29"/>
      <c r="R234" s="29"/>
    </row>
    <row r="235" spans="1:18" ht="21">
      <c r="A235" s="76">
        <v>21903132</v>
      </c>
      <c r="B235" s="47">
        <v>2</v>
      </c>
      <c r="C235" s="51">
        <v>99</v>
      </c>
      <c r="D235" s="87">
        <v>0</v>
      </c>
      <c r="E235" s="50">
        <v>288</v>
      </c>
      <c r="F235" s="87">
        <v>0.83333333333333337</v>
      </c>
      <c r="G235" s="49">
        <v>221</v>
      </c>
      <c r="H235" s="47">
        <v>2.37</v>
      </c>
      <c r="I235" s="48">
        <v>289</v>
      </c>
      <c r="J235" s="47">
        <v>1</v>
      </c>
      <c r="K235" s="94">
        <v>297</v>
      </c>
      <c r="L235" s="47">
        <v>3.75</v>
      </c>
      <c r="M235" s="94">
        <v>185</v>
      </c>
      <c r="N235" s="74">
        <f t="shared" si="6"/>
        <v>2.0950000000000002</v>
      </c>
      <c r="O235" s="74">
        <f t="shared" si="7"/>
        <v>276</v>
      </c>
      <c r="Q235" s="29"/>
      <c r="R235" s="29"/>
    </row>
    <row r="236" spans="1:18" ht="21">
      <c r="A236" s="69">
        <v>21903178</v>
      </c>
      <c r="B236" s="41">
        <v>3.25</v>
      </c>
      <c r="C236" s="45">
        <v>46</v>
      </c>
      <c r="D236" s="88">
        <v>11.2195122</v>
      </c>
      <c r="E236" s="44">
        <v>95</v>
      </c>
      <c r="F236" s="88">
        <v>4.583333333333333</v>
      </c>
      <c r="G236" s="43">
        <v>114</v>
      </c>
      <c r="H236" s="41">
        <v>16.05</v>
      </c>
      <c r="I236" s="42">
        <v>12</v>
      </c>
      <c r="J236" s="41">
        <v>14.5</v>
      </c>
      <c r="K236" s="93">
        <v>60</v>
      </c>
      <c r="L236" s="41">
        <v>11.67</v>
      </c>
      <c r="M236" s="93">
        <v>43</v>
      </c>
      <c r="N236" s="72">
        <f t="shared" si="6"/>
        <v>12.797000000000001</v>
      </c>
      <c r="O236" s="72">
        <f t="shared" si="7"/>
        <v>51</v>
      </c>
      <c r="Q236" s="29"/>
      <c r="R236" s="29"/>
    </row>
    <row r="237" spans="1:18" ht="21">
      <c r="A237" s="76">
        <v>21903180</v>
      </c>
      <c r="B237" s="47">
        <v>2.75</v>
      </c>
      <c r="C237" s="51">
        <v>73</v>
      </c>
      <c r="D237" s="87">
        <v>9.5121951219999996</v>
      </c>
      <c r="E237" s="50">
        <v>114</v>
      </c>
      <c r="F237" s="87">
        <v>6.666666666666667</v>
      </c>
      <c r="G237" s="49">
        <v>67</v>
      </c>
      <c r="H237" s="47">
        <v>11.84</v>
      </c>
      <c r="I237" s="48">
        <v>115</v>
      </c>
      <c r="J237" s="47">
        <v>10</v>
      </c>
      <c r="K237" s="94">
        <v>138</v>
      </c>
      <c r="L237" s="47">
        <v>11.25</v>
      </c>
      <c r="M237" s="94">
        <v>48</v>
      </c>
      <c r="N237" s="74">
        <f t="shared" si="6"/>
        <v>10.4</v>
      </c>
      <c r="O237" s="74">
        <f t="shared" si="7"/>
        <v>101</v>
      </c>
      <c r="Q237" s="29"/>
      <c r="R237" s="29"/>
    </row>
    <row r="238" spans="1:18" ht="21">
      <c r="A238" s="69">
        <v>21903286</v>
      </c>
      <c r="B238" s="41">
        <v>0</v>
      </c>
      <c r="C238" s="45">
        <v>131</v>
      </c>
      <c r="D238" s="88">
        <v>3.902439024</v>
      </c>
      <c r="E238" s="44">
        <v>214</v>
      </c>
      <c r="F238" s="88">
        <v>3.3333333333333335</v>
      </c>
      <c r="G238" s="43">
        <v>153</v>
      </c>
      <c r="H238" s="41">
        <v>5.53</v>
      </c>
      <c r="I238" s="42">
        <v>257</v>
      </c>
      <c r="J238" s="41">
        <v>1</v>
      </c>
      <c r="K238" s="93">
        <v>297</v>
      </c>
      <c r="L238" s="41">
        <v>0</v>
      </c>
      <c r="M238" s="93">
        <v>206</v>
      </c>
      <c r="N238" s="72">
        <f t="shared" si="6"/>
        <v>1.5680000000000001</v>
      </c>
      <c r="O238" s="72">
        <f t="shared" si="7"/>
        <v>294</v>
      </c>
      <c r="Q238" s="29"/>
      <c r="R238" s="29"/>
    </row>
    <row r="239" spans="1:18" ht="21">
      <c r="A239" s="76">
        <v>21903452</v>
      </c>
      <c r="B239" s="47">
        <v>0</v>
      </c>
      <c r="C239" s="51">
        <v>131</v>
      </c>
      <c r="D239" s="87">
        <v>2.9268292680000001</v>
      </c>
      <c r="E239" s="50">
        <v>242</v>
      </c>
      <c r="F239" s="87">
        <v>0</v>
      </c>
      <c r="G239" s="54">
        <v>225</v>
      </c>
      <c r="H239" s="47">
        <v>6.05</v>
      </c>
      <c r="I239" s="48">
        <v>244</v>
      </c>
      <c r="J239" s="47">
        <v>4</v>
      </c>
      <c r="K239" s="94">
        <v>232</v>
      </c>
      <c r="L239" s="47">
        <v>0</v>
      </c>
      <c r="M239" s="94">
        <v>206</v>
      </c>
      <c r="N239" s="74">
        <f t="shared" si="6"/>
        <v>2.4929999999999999</v>
      </c>
      <c r="O239" s="74">
        <f t="shared" si="7"/>
        <v>264</v>
      </c>
      <c r="Q239" s="29"/>
      <c r="R239" s="29"/>
    </row>
    <row r="240" spans="1:18" ht="21">
      <c r="A240" s="69">
        <v>21903463</v>
      </c>
      <c r="B240" s="41">
        <v>3.75</v>
      </c>
      <c r="C240" s="45">
        <v>26</v>
      </c>
      <c r="D240" s="88">
        <v>4.8780487800000003</v>
      </c>
      <c r="E240" s="44">
        <v>189</v>
      </c>
      <c r="F240" s="88">
        <v>5.833333333333333</v>
      </c>
      <c r="G240" s="53">
        <v>87</v>
      </c>
      <c r="H240" s="41">
        <v>7.11</v>
      </c>
      <c r="I240" s="42">
        <v>220</v>
      </c>
      <c r="J240" s="41">
        <v>3</v>
      </c>
      <c r="K240" s="93">
        <v>265</v>
      </c>
      <c r="L240" s="41">
        <v>6.67</v>
      </c>
      <c r="M240" s="93">
        <v>146</v>
      </c>
      <c r="N240" s="72">
        <f t="shared" si="6"/>
        <v>5.1630000000000003</v>
      </c>
      <c r="O240" s="72">
        <f t="shared" si="7"/>
        <v>190</v>
      </c>
      <c r="Q240" s="29"/>
      <c r="R240" s="29"/>
    </row>
    <row r="241" spans="1:18" ht="21">
      <c r="A241" s="76">
        <v>21903496</v>
      </c>
      <c r="B241" s="47">
        <v>0</v>
      </c>
      <c r="C241" s="51">
        <v>131</v>
      </c>
      <c r="D241" s="87">
        <v>2.6829268289999999</v>
      </c>
      <c r="E241" s="50">
        <v>252</v>
      </c>
      <c r="F241" s="87">
        <v>0</v>
      </c>
      <c r="G241" s="49">
        <v>225</v>
      </c>
      <c r="H241" s="47">
        <v>2.11</v>
      </c>
      <c r="I241" s="48">
        <v>290</v>
      </c>
      <c r="J241" s="47">
        <v>3</v>
      </c>
      <c r="K241" s="94">
        <v>265</v>
      </c>
      <c r="L241" s="47">
        <v>0</v>
      </c>
      <c r="M241" s="94">
        <v>206</v>
      </c>
      <c r="N241" s="74">
        <f t="shared" si="6"/>
        <v>1.595</v>
      </c>
      <c r="O241" s="74">
        <f t="shared" si="7"/>
        <v>293</v>
      </c>
      <c r="Q241" s="29"/>
      <c r="R241" s="29"/>
    </row>
    <row r="242" spans="1:18" ht="21">
      <c r="A242" s="69">
        <v>21903639</v>
      </c>
      <c r="B242" s="41">
        <v>3.25</v>
      </c>
      <c r="C242" s="45">
        <v>46</v>
      </c>
      <c r="D242" s="88">
        <v>7.0731707320000003</v>
      </c>
      <c r="E242" s="44">
        <v>154</v>
      </c>
      <c r="F242" s="88">
        <v>3.3333333333333335</v>
      </c>
      <c r="G242" s="43">
        <v>153</v>
      </c>
      <c r="H242" s="41">
        <v>8.68</v>
      </c>
      <c r="I242" s="42">
        <v>188</v>
      </c>
      <c r="J242" s="41">
        <v>9.5</v>
      </c>
      <c r="K242" s="93">
        <v>152</v>
      </c>
      <c r="L242" s="41">
        <v>2.92</v>
      </c>
      <c r="M242" s="93">
        <v>193</v>
      </c>
      <c r="N242" s="72">
        <f t="shared" si="6"/>
        <v>6.4390000000000001</v>
      </c>
      <c r="O242" s="72">
        <f t="shared" si="7"/>
        <v>167</v>
      </c>
      <c r="Q242" s="29"/>
      <c r="R242" s="29"/>
    </row>
    <row r="243" spans="1:18" ht="21">
      <c r="A243" s="76">
        <v>21903733</v>
      </c>
      <c r="B243" s="47">
        <v>3.75</v>
      </c>
      <c r="C243" s="51">
        <v>26</v>
      </c>
      <c r="D243" s="87">
        <v>2.9268292680000001</v>
      </c>
      <c r="E243" s="50">
        <v>242</v>
      </c>
      <c r="F243" s="87">
        <v>2.5</v>
      </c>
      <c r="G243" s="49">
        <v>189</v>
      </c>
      <c r="H243" s="47">
        <v>6.84</v>
      </c>
      <c r="I243" s="48">
        <v>226</v>
      </c>
      <c r="J243" s="47">
        <v>3.5</v>
      </c>
      <c r="K243" s="94">
        <v>251</v>
      </c>
      <c r="L243" s="47">
        <v>5.42</v>
      </c>
      <c r="M243" s="94">
        <v>166</v>
      </c>
      <c r="N243" s="74">
        <f t="shared" si="6"/>
        <v>4.5419999999999998</v>
      </c>
      <c r="O243" s="74">
        <f t="shared" si="7"/>
        <v>209</v>
      </c>
      <c r="Q243" s="29"/>
      <c r="R243" s="29"/>
    </row>
    <row r="244" spans="1:18" ht="21">
      <c r="A244" s="69">
        <v>21903772</v>
      </c>
      <c r="B244" s="41">
        <v>0</v>
      </c>
      <c r="C244" s="45">
        <v>131</v>
      </c>
      <c r="D244" s="88">
        <v>2.4390243900000002</v>
      </c>
      <c r="E244" s="44">
        <v>260</v>
      </c>
      <c r="F244" s="88">
        <v>5.833333333333333</v>
      </c>
      <c r="G244" s="43">
        <v>87</v>
      </c>
      <c r="H244" s="41">
        <v>4.74</v>
      </c>
      <c r="I244" s="42">
        <v>267</v>
      </c>
      <c r="J244" s="41">
        <v>3.5</v>
      </c>
      <c r="K244" s="93">
        <v>251</v>
      </c>
      <c r="L244" s="41">
        <v>0</v>
      </c>
      <c r="M244" s="93">
        <v>206</v>
      </c>
      <c r="N244" s="72">
        <f t="shared" si="6"/>
        <v>2.3519999999999999</v>
      </c>
      <c r="O244" s="72">
        <f t="shared" si="7"/>
        <v>270</v>
      </c>
      <c r="Q244" s="29"/>
      <c r="R244" s="29"/>
    </row>
    <row r="245" spans="1:18" ht="21">
      <c r="A245" s="76">
        <v>21903884</v>
      </c>
      <c r="B245" s="47">
        <v>0</v>
      </c>
      <c r="C245" s="51">
        <v>131</v>
      </c>
      <c r="D245" s="87">
        <v>6.8292682930000002</v>
      </c>
      <c r="E245" s="50">
        <v>159</v>
      </c>
      <c r="F245" s="87">
        <v>0</v>
      </c>
      <c r="G245" s="49">
        <v>225</v>
      </c>
      <c r="H245" s="47">
        <v>11.32</v>
      </c>
      <c r="I245" s="48">
        <v>129</v>
      </c>
      <c r="J245" s="47">
        <v>6</v>
      </c>
      <c r="K245" s="94">
        <v>206</v>
      </c>
      <c r="L245" s="47">
        <v>0</v>
      </c>
      <c r="M245" s="94">
        <v>206</v>
      </c>
      <c r="N245" s="74">
        <f t="shared" si="6"/>
        <v>4.2439999999999998</v>
      </c>
      <c r="O245" s="74">
        <f t="shared" si="7"/>
        <v>217</v>
      </c>
      <c r="Q245" s="29"/>
      <c r="R245" s="29"/>
    </row>
    <row r="246" spans="1:18" ht="21">
      <c r="A246" s="69">
        <v>21904319</v>
      </c>
      <c r="B246" s="41">
        <v>0</v>
      </c>
      <c r="C246" s="45">
        <v>131</v>
      </c>
      <c r="D246" s="88">
        <v>2.195121951</v>
      </c>
      <c r="E246" s="44">
        <v>266</v>
      </c>
      <c r="F246" s="88">
        <v>0</v>
      </c>
      <c r="G246" s="43">
        <v>225</v>
      </c>
      <c r="H246" s="41">
        <v>9.2100000000000009</v>
      </c>
      <c r="I246" s="42">
        <v>179</v>
      </c>
      <c r="J246" s="41">
        <v>3</v>
      </c>
      <c r="K246" s="93">
        <v>265</v>
      </c>
      <c r="L246" s="41">
        <v>0</v>
      </c>
      <c r="M246" s="93">
        <v>206</v>
      </c>
      <c r="N246" s="72">
        <f t="shared" si="6"/>
        <v>2.4790000000000001</v>
      </c>
      <c r="O246" s="72">
        <f t="shared" si="7"/>
        <v>265</v>
      </c>
      <c r="Q246" s="29"/>
      <c r="R246" s="29"/>
    </row>
    <row r="247" spans="1:18" ht="21">
      <c r="A247" s="76">
        <v>21904461</v>
      </c>
      <c r="B247" s="47">
        <v>2.25</v>
      </c>
      <c r="C247" s="51">
        <v>92</v>
      </c>
      <c r="D247" s="87">
        <v>11.463414630000001</v>
      </c>
      <c r="E247" s="50">
        <v>91</v>
      </c>
      <c r="F247" s="87">
        <v>5.416666666666667</v>
      </c>
      <c r="G247" s="49">
        <v>94</v>
      </c>
      <c r="H247" s="47">
        <v>13.68</v>
      </c>
      <c r="I247" s="48">
        <v>60</v>
      </c>
      <c r="J247" s="47">
        <v>18</v>
      </c>
      <c r="K247" s="94">
        <v>5</v>
      </c>
      <c r="L247" s="47">
        <v>11.67</v>
      </c>
      <c r="M247" s="94">
        <v>43</v>
      </c>
      <c r="N247" s="74">
        <f t="shared" si="6"/>
        <v>13.798999999999999</v>
      </c>
      <c r="O247" s="74">
        <f t="shared" si="7"/>
        <v>32</v>
      </c>
      <c r="Q247" s="29"/>
      <c r="R247" s="29"/>
    </row>
    <row r="248" spans="1:18" ht="21">
      <c r="A248" s="69">
        <v>21904513</v>
      </c>
      <c r="B248" s="41">
        <v>2.75</v>
      </c>
      <c r="C248" s="45">
        <v>73</v>
      </c>
      <c r="D248" s="88">
        <v>0</v>
      </c>
      <c r="E248" s="44">
        <v>288</v>
      </c>
      <c r="F248" s="88">
        <v>0</v>
      </c>
      <c r="G248" s="43">
        <v>225</v>
      </c>
      <c r="H248" s="41">
        <v>0</v>
      </c>
      <c r="I248" s="42">
        <v>291</v>
      </c>
      <c r="J248" s="41">
        <v>3.5</v>
      </c>
      <c r="K248" s="93">
        <v>251</v>
      </c>
      <c r="L248" s="41">
        <v>4.58</v>
      </c>
      <c r="M248" s="93">
        <v>176</v>
      </c>
      <c r="N248" s="72">
        <f t="shared" si="6"/>
        <v>2.9670000000000001</v>
      </c>
      <c r="O248" s="72">
        <f t="shared" si="7"/>
        <v>258</v>
      </c>
      <c r="Q248" s="29"/>
      <c r="R248" s="29"/>
    </row>
    <row r="249" spans="1:18" ht="21">
      <c r="A249" s="76">
        <v>21904599</v>
      </c>
      <c r="B249" s="47">
        <v>0</v>
      </c>
      <c r="C249" s="51">
        <v>131</v>
      </c>
      <c r="D249" s="87">
        <v>6.3414634149999998</v>
      </c>
      <c r="E249" s="50">
        <v>168</v>
      </c>
      <c r="F249" s="87">
        <v>0</v>
      </c>
      <c r="G249" s="49">
        <v>225</v>
      </c>
      <c r="H249" s="47">
        <v>8.16</v>
      </c>
      <c r="I249" s="48">
        <v>203</v>
      </c>
      <c r="J249" s="47">
        <v>4.5</v>
      </c>
      <c r="K249" s="94">
        <v>225</v>
      </c>
      <c r="L249" s="47">
        <v>3.33</v>
      </c>
      <c r="M249" s="94">
        <v>189</v>
      </c>
      <c r="N249" s="74">
        <f t="shared" si="6"/>
        <v>4.4530000000000003</v>
      </c>
      <c r="O249" s="74">
        <f t="shared" si="7"/>
        <v>213</v>
      </c>
      <c r="Q249" s="29"/>
      <c r="R249" s="29"/>
    </row>
    <row r="250" spans="1:18" ht="21">
      <c r="A250" s="69">
        <v>21904656</v>
      </c>
      <c r="B250" s="41">
        <v>4.5</v>
      </c>
      <c r="C250" s="45">
        <v>14</v>
      </c>
      <c r="D250" s="88">
        <v>8.7804878049999999</v>
      </c>
      <c r="E250" s="44">
        <v>127</v>
      </c>
      <c r="F250" s="88">
        <v>3.3333333333333335</v>
      </c>
      <c r="G250" s="43">
        <v>153</v>
      </c>
      <c r="H250" s="41">
        <v>10</v>
      </c>
      <c r="I250" s="42">
        <v>161</v>
      </c>
      <c r="J250" s="41">
        <v>6.5</v>
      </c>
      <c r="K250" s="93">
        <v>197</v>
      </c>
      <c r="L250" s="41">
        <v>7.08</v>
      </c>
      <c r="M250" s="93">
        <v>139</v>
      </c>
      <c r="N250" s="72">
        <f t="shared" si="6"/>
        <v>7.1980000000000004</v>
      </c>
      <c r="O250" s="72">
        <f t="shared" si="7"/>
        <v>154</v>
      </c>
      <c r="Q250" s="29"/>
      <c r="R250" s="29"/>
    </row>
    <row r="251" spans="1:18" ht="21">
      <c r="A251" s="76">
        <v>21904715</v>
      </c>
      <c r="B251" s="47">
        <v>4</v>
      </c>
      <c r="C251" s="51">
        <v>22</v>
      </c>
      <c r="D251" s="87">
        <v>3.902439024</v>
      </c>
      <c r="E251" s="50">
        <v>214</v>
      </c>
      <c r="F251" s="87">
        <v>4.166666666666667</v>
      </c>
      <c r="G251" s="49">
        <v>129</v>
      </c>
      <c r="H251" s="47">
        <v>6.58</v>
      </c>
      <c r="I251" s="48">
        <v>232</v>
      </c>
      <c r="J251" s="47">
        <v>4</v>
      </c>
      <c r="K251" s="94">
        <v>232</v>
      </c>
      <c r="L251" s="47">
        <v>2.08</v>
      </c>
      <c r="M251" s="94">
        <v>204</v>
      </c>
      <c r="N251" s="74">
        <f t="shared" si="6"/>
        <v>3.64</v>
      </c>
      <c r="O251" s="74">
        <f t="shared" si="7"/>
        <v>229</v>
      </c>
      <c r="Q251" s="29"/>
      <c r="R251" s="29"/>
    </row>
    <row r="252" spans="1:18" ht="21">
      <c r="A252" s="69">
        <v>21904749</v>
      </c>
      <c r="B252" s="41">
        <v>0</v>
      </c>
      <c r="C252" s="45">
        <v>131</v>
      </c>
      <c r="D252" s="88">
        <v>2.9268292680000001</v>
      </c>
      <c r="E252" s="44">
        <v>242</v>
      </c>
      <c r="F252" s="88">
        <v>2.5</v>
      </c>
      <c r="G252" s="43">
        <v>189</v>
      </c>
      <c r="H252" s="41">
        <v>11.58</v>
      </c>
      <c r="I252" s="42">
        <v>125</v>
      </c>
      <c r="J252" s="41">
        <v>4.5</v>
      </c>
      <c r="K252" s="93">
        <v>225</v>
      </c>
      <c r="L252" s="41">
        <v>0</v>
      </c>
      <c r="M252" s="93">
        <v>206</v>
      </c>
      <c r="N252" s="72">
        <f t="shared" si="6"/>
        <v>3.504</v>
      </c>
      <c r="O252" s="72">
        <f t="shared" si="7"/>
        <v>237</v>
      </c>
      <c r="Q252" s="29"/>
      <c r="R252" s="29"/>
    </row>
    <row r="253" spans="1:18" ht="21">
      <c r="A253" s="76">
        <v>21904977</v>
      </c>
      <c r="B253" s="47">
        <v>2.5</v>
      </c>
      <c r="C253" s="51">
        <v>79</v>
      </c>
      <c r="D253" s="87">
        <v>11.70731707</v>
      </c>
      <c r="E253" s="50">
        <v>88</v>
      </c>
      <c r="F253" s="87">
        <v>12.5</v>
      </c>
      <c r="G253" s="49">
        <v>5</v>
      </c>
      <c r="H253" s="47">
        <v>15.79</v>
      </c>
      <c r="I253" s="48">
        <v>16</v>
      </c>
      <c r="J253" s="47">
        <v>12.5</v>
      </c>
      <c r="K253" s="94">
        <v>95</v>
      </c>
      <c r="L253" s="47">
        <v>10.83</v>
      </c>
      <c r="M253" s="94">
        <v>59</v>
      </c>
      <c r="N253" s="74">
        <f t="shared" si="6"/>
        <v>12.11</v>
      </c>
      <c r="O253" s="74">
        <f t="shared" si="7"/>
        <v>66</v>
      </c>
      <c r="Q253" s="29"/>
      <c r="R253" s="29"/>
    </row>
    <row r="254" spans="1:18" ht="21">
      <c r="A254" s="69">
        <v>21905003</v>
      </c>
      <c r="B254" s="41">
        <v>4.5</v>
      </c>
      <c r="C254" s="45">
        <v>14</v>
      </c>
      <c r="D254" s="88">
        <v>14.87804878</v>
      </c>
      <c r="E254" s="44">
        <v>39</v>
      </c>
      <c r="F254" s="88">
        <v>10.833333333333334</v>
      </c>
      <c r="G254" s="43">
        <v>18</v>
      </c>
      <c r="H254" s="41">
        <v>13.68</v>
      </c>
      <c r="I254" s="42">
        <v>60</v>
      </c>
      <c r="J254" s="41">
        <v>15</v>
      </c>
      <c r="K254" s="93">
        <v>47</v>
      </c>
      <c r="L254" s="41">
        <v>10.83</v>
      </c>
      <c r="M254" s="93">
        <v>59</v>
      </c>
      <c r="N254" s="72">
        <f t="shared" si="6"/>
        <v>12.973000000000001</v>
      </c>
      <c r="O254" s="72">
        <f t="shared" si="7"/>
        <v>48</v>
      </c>
      <c r="Q254" s="29"/>
      <c r="R254" s="29"/>
    </row>
    <row r="255" spans="1:18" ht="21">
      <c r="A255" s="76">
        <v>21905164</v>
      </c>
      <c r="B255" s="47">
        <v>0</v>
      </c>
      <c r="C255" s="51">
        <v>131</v>
      </c>
      <c r="D255" s="87">
        <v>4.3902439019999999</v>
      </c>
      <c r="E255" s="50">
        <v>203</v>
      </c>
      <c r="F255" s="87">
        <v>0</v>
      </c>
      <c r="G255" s="49">
        <v>225</v>
      </c>
      <c r="H255" s="47">
        <v>7.63</v>
      </c>
      <c r="I255" s="48">
        <v>214</v>
      </c>
      <c r="J255" s="47">
        <v>1.5</v>
      </c>
      <c r="K255" s="94">
        <v>289</v>
      </c>
      <c r="L255" s="47">
        <v>0</v>
      </c>
      <c r="M255" s="94">
        <v>206</v>
      </c>
      <c r="N255" s="74">
        <f t="shared" si="6"/>
        <v>1.92</v>
      </c>
      <c r="O255" s="74">
        <f t="shared" si="7"/>
        <v>281</v>
      </c>
      <c r="Q255" s="29"/>
      <c r="R255" s="29"/>
    </row>
    <row r="256" spans="1:18" ht="21">
      <c r="A256" s="69">
        <v>21905264</v>
      </c>
      <c r="B256" s="41">
        <v>3.25</v>
      </c>
      <c r="C256" s="45">
        <v>46</v>
      </c>
      <c r="D256" s="88">
        <v>2.6829268289999999</v>
      </c>
      <c r="E256" s="44">
        <v>252</v>
      </c>
      <c r="F256" s="88">
        <v>2.9166666666666665</v>
      </c>
      <c r="G256" s="43">
        <v>170</v>
      </c>
      <c r="H256" s="41">
        <v>4.21</v>
      </c>
      <c r="I256" s="42">
        <v>275</v>
      </c>
      <c r="J256" s="41">
        <v>2.5</v>
      </c>
      <c r="K256" s="93">
        <v>279</v>
      </c>
      <c r="L256" s="41">
        <v>4.17</v>
      </c>
      <c r="M256" s="93">
        <v>178</v>
      </c>
      <c r="N256" s="72">
        <f t="shared" si="6"/>
        <v>3.3730000000000002</v>
      </c>
      <c r="O256" s="72">
        <f t="shared" si="7"/>
        <v>241</v>
      </c>
      <c r="Q256" s="29"/>
      <c r="R256" s="29"/>
    </row>
    <row r="257" spans="1:18" ht="21">
      <c r="A257" s="76">
        <v>21905327</v>
      </c>
      <c r="B257" s="47">
        <v>0</v>
      </c>
      <c r="C257" s="51">
        <v>131</v>
      </c>
      <c r="D257" s="87">
        <v>0</v>
      </c>
      <c r="E257" s="50">
        <v>288</v>
      </c>
      <c r="F257" s="87">
        <v>2.5</v>
      </c>
      <c r="G257" s="49">
        <v>189</v>
      </c>
      <c r="H257" s="47">
        <v>5.79</v>
      </c>
      <c r="I257" s="48">
        <v>249</v>
      </c>
      <c r="J257" s="47">
        <v>5.5</v>
      </c>
      <c r="K257" s="94">
        <v>209</v>
      </c>
      <c r="L257" s="47">
        <v>2.92</v>
      </c>
      <c r="M257" s="94">
        <v>193</v>
      </c>
      <c r="N257" s="74">
        <f t="shared" si="6"/>
        <v>3.915</v>
      </c>
      <c r="O257" s="74">
        <f t="shared" si="7"/>
        <v>224</v>
      </c>
      <c r="Q257" s="29"/>
      <c r="R257" s="29"/>
    </row>
    <row r="258" spans="1:18" ht="21">
      <c r="A258" s="69">
        <v>21905339</v>
      </c>
      <c r="B258" s="41">
        <v>2.5</v>
      </c>
      <c r="C258" s="45">
        <v>79</v>
      </c>
      <c r="D258" s="88">
        <v>12.68292683</v>
      </c>
      <c r="E258" s="44">
        <v>72</v>
      </c>
      <c r="F258" s="88">
        <v>4.166666666666667</v>
      </c>
      <c r="G258" s="43">
        <v>129</v>
      </c>
      <c r="H258" s="41">
        <v>12.37</v>
      </c>
      <c r="I258" s="42">
        <v>98</v>
      </c>
      <c r="J258" s="41">
        <v>16.5</v>
      </c>
      <c r="K258" s="93">
        <v>17</v>
      </c>
      <c r="L258" s="41">
        <v>9.58</v>
      </c>
      <c r="M258" s="93">
        <v>85</v>
      </c>
      <c r="N258" s="72">
        <f t="shared" si="6"/>
        <v>12.382999999999999</v>
      </c>
      <c r="O258" s="72">
        <f t="shared" si="7"/>
        <v>61</v>
      </c>
      <c r="Q258" s="29"/>
      <c r="R258" s="29"/>
    </row>
    <row r="259" spans="1:18" ht="21">
      <c r="A259" s="76">
        <v>21905342</v>
      </c>
      <c r="B259" s="47">
        <v>0</v>
      </c>
      <c r="C259" s="51">
        <v>131</v>
      </c>
      <c r="D259" s="87">
        <v>12.926829270000001</v>
      </c>
      <c r="E259" s="50">
        <v>68</v>
      </c>
      <c r="F259" s="87">
        <v>0</v>
      </c>
      <c r="G259" s="49">
        <v>225</v>
      </c>
      <c r="H259" s="47">
        <v>12.37</v>
      </c>
      <c r="I259" s="48">
        <v>98</v>
      </c>
      <c r="J259" s="47">
        <v>13.5</v>
      </c>
      <c r="K259" s="94">
        <v>74</v>
      </c>
      <c r="L259" s="47">
        <v>11.67</v>
      </c>
      <c r="M259" s="94">
        <v>43</v>
      </c>
      <c r="N259" s="74">
        <f t="shared" si="6"/>
        <v>11.856999999999999</v>
      </c>
      <c r="O259" s="74">
        <f t="shared" si="7"/>
        <v>72</v>
      </c>
      <c r="Q259" s="29"/>
      <c r="R259" s="29"/>
    </row>
    <row r="260" spans="1:18" ht="21">
      <c r="A260" s="69">
        <v>21905427</v>
      </c>
      <c r="B260" s="41">
        <v>0</v>
      </c>
      <c r="C260" s="45">
        <v>131</v>
      </c>
      <c r="D260" s="88">
        <v>3.6585365849999998</v>
      </c>
      <c r="E260" s="44">
        <v>223</v>
      </c>
      <c r="F260" s="88">
        <v>0.83333333333333337</v>
      </c>
      <c r="G260" s="43">
        <v>221</v>
      </c>
      <c r="H260" s="41">
        <v>10.26</v>
      </c>
      <c r="I260" s="42">
        <v>156</v>
      </c>
      <c r="J260" s="41">
        <v>4</v>
      </c>
      <c r="K260" s="93">
        <v>232</v>
      </c>
      <c r="L260" s="41">
        <v>0</v>
      </c>
      <c r="M260" s="93">
        <v>206</v>
      </c>
      <c r="N260" s="72">
        <f t="shared" ref="N260:N303" si="8">ROUND((B260*R$4+D260*R$5+F260*R$6+H260*R$7+J260*R$8+L260*R$9)/6.9,3)</f>
        <v>3.1419999999999999</v>
      </c>
      <c r="O260" s="72">
        <f t="shared" ref="O260:O303" si="9">RANK(N260,N$3:N$600,0)</f>
        <v>252</v>
      </c>
      <c r="Q260" s="29"/>
      <c r="R260" s="29"/>
    </row>
    <row r="261" spans="1:18" ht="21">
      <c r="A261" s="76">
        <v>21905471</v>
      </c>
      <c r="B261" s="47">
        <v>2</v>
      </c>
      <c r="C261" s="51">
        <v>99</v>
      </c>
      <c r="D261" s="87">
        <v>4.3902439019999999</v>
      </c>
      <c r="E261" s="50">
        <v>203</v>
      </c>
      <c r="F261" s="87">
        <v>2.9166666666666665</v>
      </c>
      <c r="G261" s="49">
        <v>170</v>
      </c>
      <c r="H261" s="47">
        <v>7.89</v>
      </c>
      <c r="I261" s="48">
        <v>207</v>
      </c>
      <c r="J261" s="47">
        <v>10</v>
      </c>
      <c r="K261" s="94">
        <v>138</v>
      </c>
      <c r="L261" s="47">
        <v>5.42</v>
      </c>
      <c r="M261" s="94">
        <v>166</v>
      </c>
      <c r="N261" s="74">
        <f t="shared" si="8"/>
        <v>7.1539999999999999</v>
      </c>
      <c r="O261" s="74">
        <f t="shared" si="9"/>
        <v>155</v>
      </c>
      <c r="Q261" s="29"/>
      <c r="R261" s="29"/>
    </row>
    <row r="262" spans="1:18" ht="21">
      <c r="A262" s="69">
        <v>21905613</v>
      </c>
      <c r="B262" s="41">
        <v>2.75</v>
      </c>
      <c r="C262" s="45">
        <v>73</v>
      </c>
      <c r="D262" s="88">
        <v>1.463414634</v>
      </c>
      <c r="E262" s="44">
        <v>275</v>
      </c>
      <c r="F262" s="88">
        <v>2.0833333333333335</v>
      </c>
      <c r="G262" s="43">
        <v>204</v>
      </c>
      <c r="H262" s="41">
        <v>6.84</v>
      </c>
      <c r="I262" s="42">
        <v>226</v>
      </c>
      <c r="J262" s="41">
        <v>5.5</v>
      </c>
      <c r="K262" s="93">
        <v>209</v>
      </c>
      <c r="L262" s="41">
        <v>5.83</v>
      </c>
      <c r="M262" s="93">
        <v>160</v>
      </c>
      <c r="N262" s="72">
        <f t="shared" si="8"/>
        <v>5.2549999999999999</v>
      </c>
      <c r="O262" s="72">
        <f t="shared" si="9"/>
        <v>187</v>
      </c>
      <c r="Q262" s="29"/>
      <c r="R262" s="29"/>
    </row>
    <row r="263" spans="1:18" ht="21">
      <c r="A263" s="76">
        <v>21905893</v>
      </c>
      <c r="B263" s="47">
        <v>1.25</v>
      </c>
      <c r="C263" s="51">
        <v>126</v>
      </c>
      <c r="D263" s="87">
        <v>4.1463414629999997</v>
      </c>
      <c r="E263" s="50">
        <v>209</v>
      </c>
      <c r="F263" s="87">
        <v>5</v>
      </c>
      <c r="G263" s="49">
        <v>105</v>
      </c>
      <c r="H263" s="47">
        <v>5.53</v>
      </c>
      <c r="I263" s="48">
        <v>257</v>
      </c>
      <c r="J263" s="47">
        <v>4</v>
      </c>
      <c r="K263" s="94">
        <v>232</v>
      </c>
      <c r="L263" s="47">
        <v>6.25</v>
      </c>
      <c r="M263" s="94">
        <v>152</v>
      </c>
      <c r="N263" s="74">
        <f t="shared" si="8"/>
        <v>5.0309999999999997</v>
      </c>
      <c r="O263" s="74">
        <f t="shared" si="9"/>
        <v>195</v>
      </c>
      <c r="Q263" s="29"/>
      <c r="R263" s="29"/>
    </row>
    <row r="264" spans="1:18" ht="21">
      <c r="A264" s="69">
        <v>21906184</v>
      </c>
      <c r="B264" s="41">
        <v>0</v>
      </c>
      <c r="C264" s="45">
        <v>131</v>
      </c>
      <c r="D264" s="88">
        <v>13.414634149999999</v>
      </c>
      <c r="E264" s="44">
        <v>64</v>
      </c>
      <c r="F264" s="88">
        <v>2.9166666666666665</v>
      </c>
      <c r="G264" s="43">
        <v>170</v>
      </c>
      <c r="H264" s="41">
        <v>13.16</v>
      </c>
      <c r="I264" s="42">
        <v>73</v>
      </c>
      <c r="J264" s="41">
        <v>4.5</v>
      </c>
      <c r="K264" s="93">
        <v>225</v>
      </c>
      <c r="L264" s="41">
        <v>0</v>
      </c>
      <c r="M264" s="93">
        <v>206</v>
      </c>
      <c r="N264" s="72">
        <f t="shared" si="8"/>
        <v>4.6399999999999997</v>
      </c>
      <c r="O264" s="72">
        <f t="shared" si="9"/>
        <v>206</v>
      </c>
      <c r="Q264" s="29"/>
      <c r="R264" s="29"/>
    </row>
    <row r="265" spans="1:18" ht="21">
      <c r="A265" s="76">
        <v>21906200</v>
      </c>
      <c r="B265" s="47">
        <v>0</v>
      </c>
      <c r="C265" s="51">
        <v>131</v>
      </c>
      <c r="D265" s="87">
        <v>3.414634146</v>
      </c>
      <c r="E265" s="50">
        <v>229</v>
      </c>
      <c r="F265" s="87">
        <v>0</v>
      </c>
      <c r="G265" s="49">
        <v>225</v>
      </c>
      <c r="H265" s="47">
        <v>12.63</v>
      </c>
      <c r="I265" s="48">
        <v>89</v>
      </c>
      <c r="J265" s="47">
        <v>3</v>
      </c>
      <c r="K265" s="94">
        <v>265</v>
      </c>
      <c r="L265" s="47">
        <v>0</v>
      </c>
      <c r="M265" s="94">
        <v>206</v>
      </c>
      <c r="N265" s="74">
        <f t="shared" si="8"/>
        <v>3.0310000000000001</v>
      </c>
      <c r="O265" s="74">
        <f t="shared" si="9"/>
        <v>257</v>
      </c>
      <c r="Q265" s="29"/>
      <c r="R265" s="29"/>
    </row>
    <row r="266" spans="1:18" ht="21">
      <c r="A266" s="69">
        <v>21906286</v>
      </c>
      <c r="B266" s="41">
        <v>2.5</v>
      </c>
      <c r="C266" s="45">
        <v>79</v>
      </c>
      <c r="D266" s="88">
        <v>9.0243902439999992</v>
      </c>
      <c r="E266" s="44">
        <v>123</v>
      </c>
      <c r="F266" s="88">
        <v>5.833333333333333</v>
      </c>
      <c r="G266" s="43">
        <v>87</v>
      </c>
      <c r="H266" s="41">
        <v>13.16</v>
      </c>
      <c r="I266" s="42">
        <v>73</v>
      </c>
      <c r="J266" s="41">
        <v>16</v>
      </c>
      <c r="K266" s="93">
        <v>25</v>
      </c>
      <c r="L266" s="41">
        <v>11.25</v>
      </c>
      <c r="M266" s="93">
        <v>48</v>
      </c>
      <c r="N266" s="72">
        <f t="shared" si="8"/>
        <v>12.664</v>
      </c>
      <c r="O266" s="72">
        <f t="shared" si="9"/>
        <v>53</v>
      </c>
      <c r="Q266" s="29"/>
      <c r="R266" s="29"/>
    </row>
    <row r="267" spans="1:18" ht="21">
      <c r="A267" s="76">
        <v>21906294</v>
      </c>
      <c r="B267" s="47">
        <v>0</v>
      </c>
      <c r="C267" s="51">
        <v>131</v>
      </c>
      <c r="D267" s="87">
        <v>1.2195121950000001</v>
      </c>
      <c r="E267" s="50">
        <v>284</v>
      </c>
      <c r="F267" s="87">
        <v>4.166666666666667</v>
      </c>
      <c r="G267" s="49">
        <v>129</v>
      </c>
      <c r="H267" s="47">
        <v>4.74</v>
      </c>
      <c r="I267" s="48">
        <v>267</v>
      </c>
      <c r="J267" s="47">
        <v>4</v>
      </c>
      <c r="K267" s="94">
        <v>232</v>
      </c>
      <c r="L267" s="47">
        <v>0</v>
      </c>
      <c r="M267" s="94">
        <v>206</v>
      </c>
      <c r="N267" s="74">
        <f t="shared" si="8"/>
        <v>2.355</v>
      </c>
      <c r="O267" s="74">
        <f t="shared" si="9"/>
        <v>268</v>
      </c>
      <c r="Q267" s="29"/>
      <c r="R267" s="29"/>
    </row>
    <row r="268" spans="1:18" ht="21">
      <c r="A268" s="69">
        <v>21906390</v>
      </c>
      <c r="B268" s="41">
        <v>3</v>
      </c>
      <c r="C268" s="45">
        <v>57</v>
      </c>
      <c r="D268" s="88">
        <v>1.951219512</v>
      </c>
      <c r="E268" s="44">
        <v>270</v>
      </c>
      <c r="F268" s="88">
        <v>1.6666666666666667</v>
      </c>
      <c r="G268" s="43">
        <v>209</v>
      </c>
      <c r="H268" s="41">
        <v>6.32</v>
      </c>
      <c r="I268" s="42">
        <v>238</v>
      </c>
      <c r="J268" s="41">
        <v>6.5</v>
      </c>
      <c r="K268" s="93">
        <v>197</v>
      </c>
      <c r="L268" s="41">
        <v>2.92</v>
      </c>
      <c r="M268" s="93">
        <v>193</v>
      </c>
      <c r="N268" s="72">
        <f t="shared" si="8"/>
        <v>4.5229999999999997</v>
      </c>
      <c r="O268" s="72">
        <f t="shared" si="9"/>
        <v>210</v>
      </c>
      <c r="Q268" s="29"/>
      <c r="R268" s="29"/>
    </row>
    <row r="269" spans="1:18" ht="21">
      <c r="A269" s="76">
        <v>21906447</v>
      </c>
      <c r="B269" s="47">
        <v>0</v>
      </c>
      <c r="C269" s="51">
        <v>131</v>
      </c>
      <c r="D269" s="87">
        <v>7.5609756099999998</v>
      </c>
      <c r="E269" s="50">
        <v>146</v>
      </c>
      <c r="F269" s="87">
        <v>6.25</v>
      </c>
      <c r="G269" s="49">
        <v>81</v>
      </c>
      <c r="H269" s="47">
        <v>9.2100000000000009</v>
      </c>
      <c r="I269" s="48">
        <v>179</v>
      </c>
      <c r="J269" s="47">
        <v>10</v>
      </c>
      <c r="K269" s="94">
        <v>138</v>
      </c>
      <c r="L269" s="47">
        <v>6.25</v>
      </c>
      <c r="M269" s="94">
        <v>152</v>
      </c>
      <c r="N269" s="74">
        <f t="shared" si="8"/>
        <v>8.0180000000000007</v>
      </c>
      <c r="O269" s="74">
        <f t="shared" si="9"/>
        <v>141</v>
      </c>
      <c r="Q269" s="29"/>
      <c r="R269" s="29"/>
    </row>
    <row r="270" spans="1:18" ht="21">
      <c r="A270" s="69">
        <v>21906453</v>
      </c>
      <c r="B270" s="41">
        <v>2.75</v>
      </c>
      <c r="C270" s="45">
        <v>73</v>
      </c>
      <c r="D270" s="88">
        <v>17.073170730000001</v>
      </c>
      <c r="E270" s="44">
        <v>11</v>
      </c>
      <c r="F270" s="88">
        <v>2.5</v>
      </c>
      <c r="G270" s="43">
        <v>189</v>
      </c>
      <c r="H270" s="41">
        <v>13.95</v>
      </c>
      <c r="I270" s="42">
        <v>54</v>
      </c>
      <c r="J270" s="41">
        <v>18.5</v>
      </c>
      <c r="K270" s="93">
        <v>2</v>
      </c>
      <c r="L270" s="41">
        <v>14.17</v>
      </c>
      <c r="M270" s="93">
        <v>7</v>
      </c>
      <c r="N270" s="72">
        <f t="shared" si="8"/>
        <v>15.29</v>
      </c>
      <c r="O270" s="72">
        <f t="shared" si="9"/>
        <v>8</v>
      </c>
      <c r="Q270" s="29"/>
      <c r="R270" s="29"/>
    </row>
    <row r="271" spans="1:18" ht="21">
      <c r="A271" s="76">
        <v>21906689</v>
      </c>
      <c r="B271" s="47">
        <v>0</v>
      </c>
      <c r="C271" s="51">
        <v>131</v>
      </c>
      <c r="D271" s="87">
        <v>1.463414634</v>
      </c>
      <c r="E271" s="50">
        <v>275</v>
      </c>
      <c r="F271" s="87">
        <v>1.25</v>
      </c>
      <c r="G271" s="49">
        <v>218</v>
      </c>
      <c r="H271" s="47">
        <v>2.63</v>
      </c>
      <c r="I271" s="48">
        <v>285</v>
      </c>
      <c r="J271" s="47">
        <v>2.5</v>
      </c>
      <c r="K271" s="94">
        <v>279</v>
      </c>
      <c r="L271" s="47">
        <v>0</v>
      </c>
      <c r="M271" s="94">
        <v>206</v>
      </c>
      <c r="N271" s="74">
        <f t="shared" si="8"/>
        <v>1.43</v>
      </c>
      <c r="O271" s="74">
        <f t="shared" si="9"/>
        <v>297</v>
      </c>
      <c r="Q271" s="29"/>
      <c r="R271" s="29"/>
    </row>
    <row r="272" spans="1:18" ht="21">
      <c r="A272" s="69">
        <v>21906701</v>
      </c>
      <c r="B272" s="41">
        <v>0</v>
      </c>
      <c r="C272" s="45">
        <v>131</v>
      </c>
      <c r="D272" s="88">
        <v>5.1219512199999997</v>
      </c>
      <c r="E272" s="44">
        <v>184</v>
      </c>
      <c r="F272" s="88">
        <v>5</v>
      </c>
      <c r="G272" s="43">
        <v>105</v>
      </c>
      <c r="H272" s="41">
        <v>7.37</v>
      </c>
      <c r="I272" s="42">
        <v>218</v>
      </c>
      <c r="J272" s="41">
        <v>3.5</v>
      </c>
      <c r="K272" s="93">
        <v>251</v>
      </c>
      <c r="L272" s="41">
        <v>0</v>
      </c>
      <c r="M272" s="93">
        <v>206</v>
      </c>
      <c r="N272" s="72">
        <f t="shared" si="8"/>
        <v>2.8919999999999999</v>
      </c>
      <c r="O272" s="72">
        <f t="shared" si="9"/>
        <v>259</v>
      </c>
      <c r="Q272" s="29"/>
      <c r="R272" s="29"/>
    </row>
    <row r="273" spans="1:18" ht="21">
      <c r="A273" s="76">
        <v>21906717</v>
      </c>
      <c r="B273" s="47">
        <v>0</v>
      </c>
      <c r="C273" s="51">
        <v>131</v>
      </c>
      <c r="D273" s="87">
        <v>1.463414634</v>
      </c>
      <c r="E273" s="50">
        <v>275</v>
      </c>
      <c r="F273" s="87">
        <v>0</v>
      </c>
      <c r="G273" s="49">
        <v>225</v>
      </c>
      <c r="H273" s="47">
        <v>2.63</v>
      </c>
      <c r="I273" s="48">
        <v>285</v>
      </c>
      <c r="J273" s="47">
        <v>0.5</v>
      </c>
      <c r="K273" s="94">
        <v>302</v>
      </c>
      <c r="L273" s="47">
        <v>0</v>
      </c>
      <c r="M273" s="94">
        <v>206</v>
      </c>
      <c r="N273" s="74">
        <f t="shared" si="8"/>
        <v>0.65100000000000002</v>
      </c>
      <c r="O273" s="74">
        <f t="shared" si="9"/>
        <v>300</v>
      </c>
      <c r="Q273" s="29"/>
      <c r="R273" s="29"/>
    </row>
    <row r="274" spans="1:18" ht="21">
      <c r="A274" s="69">
        <v>21906806</v>
      </c>
      <c r="B274" s="41">
        <v>3</v>
      </c>
      <c r="C274" s="45">
        <v>57</v>
      </c>
      <c r="D274" s="88">
        <v>13.17073171</v>
      </c>
      <c r="E274" s="44">
        <v>67</v>
      </c>
      <c r="F274" s="88">
        <v>6.666666666666667</v>
      </c>
      <c r="G274" s="43">
        <v>67</v>
      </c>
      <c r="H274" s="41">
        <v>13.42</v>
      </c>
      <c r="I274" s="42">
        <v>66</v>
      </c>
      <c r="J274" s="41">
        <v>15</v>
      </c>
      <c r="K274" s="93">
        <v>47</v>
      </c>
      <c r="L274" s="41">
        <v>14.58</v>
      </c>
      <c r="M274" s="93">
        <v>5</v>
      </c>
      <c r="N274" s="72">
        <f t="shared" si="8"/>
        <v>13.946</v>
      </c>
      <c r="O274" s="72">
        <f t="shared" si="9"/>
        <v>24</v>
      </c>
      <c r="Q274" s="29"/>
      <c r="R274" s="29"/>
    </row>
    <row r="275" spans="1:18" ht="21">
      <c r="A275" s="76">
        <v>21906924</v>
      </c>
      <c r="B275" s="47">
        <v>0.75</v>
      </c>
      <c r="C275" s="51">
        <v>130</v>
      </c>
      <c r="D275" s="87">
        <v>3.1707317069999998</v>
      </c>
      <c r="E275" s="50">
        <v>235</v>
      </c>
      <c r="F275" s="87">
        <v>4.166666666666667</v>
      </c>
      <c r="G275" s="49">
        <v>129</v>
      </c>
      <c r="H275" s="47">
        <v>4.47</v>
      </c>
      <c r="I275" s="48">
        <v>272</v>
      </c>
      <c r="J275" s="47">
        <v>4.5</v>
      </c>
      <c r="K275" s="94">
        <v>225</v>
      </c>
      <c r="L275" s="47">
        <v>4.17</v>
      </c>
      <c r="M275" s="94">
        <v>178</v>
      </c>
      <c r="N275" s="74">
        <f t="shared" si="8"/>
        <v>4.1920000000000002</v>
      </c>
      <c r="O275" s="74">
        <f t="shared" si="9"/>
        <v>220</v>
      </c>
      <c r="Q275" s="29"/>
      <c r="R275" s="29"/>
    </row>
    <row r="276" spans="1:18" ht="21">
      <c r="A276" s="69">
        <v>21907173</v>
      </c>
      <c r="B276" s="41">
        <v>0</v>
      </c>
      <c r="C276" s="45">
        <v>131</v>
      </c>
      <c r="D276" s="88">
        <v>10.975609759999999</v>
      </c>
      <c r="E276" s="44">
        <v>99</v>
      </c>
      <c r="F276" s="88">
        <v>2.0833333333333335</v>
      </c>
      <c r="G276" s="43">
        <v>204</v>
      </c>
      <c r="H276" s="41">
        <v>8.68</v>
      </c>
      <c r="I276" s="42">
        <v>188</v>
      </c>
      <c r="J276" s="41">
        <v>7.5</v>
      </c>
      <c r="K276" s="93">
        <v>182</v>
      </c>
      <c r="L276" s="41">
        <v>0</v>
      </c>
      <c r="M276" s="93">
        <v>206</v>
      </c>
      <c r="N276" s="72">
        <f t="shared" si="8"/>
        <v>4.8949999999999996</v>
      </c>
      <c r="O276" s="72">
        <f t="shared" si="9"/>
        <v>201</v>
      </c>
      <c r="Q276" s="29"/>
      <c r="R276" s="29"/>
    </row>
    <row r="277" spans="1:18" ht="21">
      <c r="A277" s="76">
        <v>21907209</v>
      </c>
      <c r="B277" s="47">
        <v>0</v>
      </c>
      <c r="C277" s="51">
        <v>131</v>
      </c>
      <c r="D277" s="87">
        <v>12.926829270000001</v>
      </c>
      <c r="E277" s="50">
        <v>68</v>
      </c>
      <c r="F277" s="87">
        <v>9.1666666666666661</v>
      </c>
      <c r="G277" s="49">
        <v>36</v>
      </c>
      <c r="H277" s="47">
        <v>12.89</v>
      </c>
      <c r="I277" s="48">
        <v>83</v>
      </c>
      <c r="J277" s="47">
        <v>8</v>
      </c>
      <c r="K277" s="94">
        <v>174</v>
      </c>
      <c r="L277" s="47">
        <v>5.83</v>
      </c>
      <c r="M277" s="94">
        <v>160</v>
      </c>
      <c r="N277" s="74">
        <f t="shared" si="8"/>
        <v>8.2149999999999999</v>
      </c>
      <c r="O277" s="74">
        <f t="shared" si="9"/>
        <v>140</v>
      </c>
      <c r="Q277" s="29"/>
      <c r="R277" s="29"/>
    </row>
    <row r="278" spans="1:18" ht="21">
      <c r="A278" s="69">
        <v>21907416</v>
      </c>
      <c r="B278" s="41">
        <v>4.5</v>
      </c>
      <c r="C278" s="45">
        <v>14</v>
      </c>
      <c r="D278" s="88">
        <v>3.902439024</v>
      </c>
      <c r="E278" s="44">
        <v>214</v>
      </c>
      <c r="F278" s="88">
        <v>3.75</v>
      </c>
      <c r="G278" s="43">
        <v>142</v>
      </c>
      <c r="H278" s="41">
        <v>5.26</v>
      </c>
      <c r="I278" s="42">
        <v>261</v>
      </c>
      <c r="J278" s="41">
        <v>1.5</v>
      </c>
      <c r="K278" s="93">
        <v>289</v>
      </c>
      <c r="L278" s="41">
        <v>0</v>
      </c>
      <c r="M278" s="93">
        <v>206</v>
      </c>
      <c r="N278" s="72">
        <f t="shared" si="8"/>
        <v>1.7969999999999999</v>
      </c>
      <c r="O278" s="72">
        <f t="shared" si="9"/>
        <v>286</v>
      </c>
      <c r="Q278" s="29"/>
      <c r="R278" s="29"/>
    </row>
    <row r="279" spans="1:18" ht="21">
      <c r="A279" s="76">
        <v>21907465</v>
      </c>
      <c r="B279" s="47">
        <v>0</v>
      </c>
      <c r="C279" s="51">
        <v>131</v>
      </c>
      <c r="D279" s="87">
        <v>2.4390243900000002</v>
      </c>
      <c r="E279" s="50">
        <v>260</v>
      </c>
      <c r="F279" s="87">
        <v>2.5</v>
      </c>
      <c r="G279" s="49">
        <v>189</v>
      </c>
      <c r="H279" s="47">
        <v>4.74</v>
      </c>
      <c r="I279" s="48">
        <v>267</v>
      </c>
      <c r="J279" s="47">
        <v>2.5</v>
      </c>
      <c r="K279" s="94">
        <v>279</v>
      </c>
      <c r="L279" s="47">
        <v>0</v>
      </c>
      <c r="M279" s="94">
        <v>206</v>
      </c>
      <c r="N279" s="74">
        <f t="shared" si="8"/>
        <v>1.845</v>
      </c>
      <c r="O279" s="74">
        <f t="shared" si="9"/>
        <v>284</v>
      </c>
      <c r="Q279" s="29"/>
      <c r="R279" s="29"/>
    </row>
    <row r="280" spans="1:18" ht="21">
      <c r="A280" s="69">
        <v>21907699</v>
      </c>
      <c r="B280" s="41">
        <v>4.75</v>
      </c>
      <c r="C280" s="45">
        <v>12</v>
      </c>
      <c r="D280" s="88">
        <v>16.829268290000002</v>
      </c>
      <c r="E280" s="44">
        <v>12</v>
      </c>
      <c r="F280" s="88">
        <v>12.083333333333334</v>
      </c>
      <c r="G280" s="43">
        <v>7</v>
      </c>
      <c r="H280" s="41">
        <v>15</v>
      </c>
      <c r="I280" s="42">
        <v>30</v>
      </c>
      <c r="J280" s="41">
        <v>18</v>
      </c>
      <c r="K280" s="93">
        <v>5</v>
      </c>
      <c r="L280" s="41">
        <v>15</v>
      </c>
      <c r="M280" s="93">
        <v>4</v>
      </c>
      <c r="N280" s="72">
        <f t="shared" si="8"/>
        <v>15.971</v>
      </c>
      <c r="O280" s="72">
        <f t="shared" si="9"/>
        <v>3</v>
      </c>
      <c r="Q280" s="29"/>
      <c r="R280" s="29"/>
    </row>
    <row r="281" spans="1:18" ht="21">
      <c r="A281" s="76">
        <v>21907717</v>
      </c>
      <c r="B281" s="47">
        <v>0</v>
      </c>
      <c r="C281" s="51">
        <v>131</v>
      </c>
      <c r="D281" s="87">
        <v>4.8780487800000003</v>
      </c>
      <c r="E281" s="50">
        <v>189</v>
      </c>
      <c r="F281" s="87">
        <v>2.5</v>
      </c>
      <c r="G281" s="49">
        <v>189</v>
      </c>
      <c r="H281" s="47">
        <v>9.74</v>
      </c>
      <c r="I281" s="48">
        <v>168</v>
      </c>
      <c r="J281" s="47">
        <v>5</v>
      </c>
      <c r="K281" s="94">
        <v>221</v>
      </c>
      <c r="L281" s="47">
        <v>0</v>
      </c>
      <c r="M281" s="94">
        <v>206</v>
      </c>
      <c r="N281" s="74">
        <f t="shared" si="8"/>
        <v>3.6150000000000002</v>
      </c>
      <c r="O281" s="74">
        <f t="shared" si="9"/>
        <v>232</v>
      </c>
      <c r="Q281" s="29"/>
      <c r="R281" s="29"/>
    </row>
    <row r="282" spans="1:18" ht="21">
      <c r="A282" s="69">
        <v>21907778</v>
      </c>
      <c r="B282" s="41">
        <v>4.25</v>
      </c>
      <c r="C282" s="45">
        <v>18</v>
      </c>
      <c r="D282" s="88">
        <v>5.6097560980000001</v>
      </c>
      <c r="E282" s="44">
        <v>179</v>
      </c>
      <c r="F282" s="88">
        <v>3.75</v>
      </c>
      <c r="G282" s="43">
        <v>142</v>
      </c>
      <c r="H282" s="41">
        <v>7.11</v>
      </c>
      <c r="I282" s="42">
        <v>220</v>
      </c>
      <c r="J282" s="41">
        <v>7</v>
      </c>
      <c r="K282" s="93">
        <v>187</v>
      </c>
      <c r="L282" s="41">
        <v>2.92</v>
      </c>
      <c r="M282" s="93">
        <v>193</v>
      </c>
      <c r="N282" s="72">
        <f t="shared" si="8"/>
        <v>5.234</v>
      </c>
      <c r="O282" s="72">
        <f t="shared" si="9"/>
        <v>189</v>
      </c>
      <c r="Q282" s="29"/>
      <c r="R282" s="29"/>
    </row>
    <row r="283" spans="1:18" ht="21">
      <c r="A283" s="76">
        <v>21907970</v>
      </c>
      <c r="B283" s="47">
        <v>1.25</v>
      </c>
      <c r="C283" s="51">
        <v>126</v>
      </c>
      <c r="D283" s="87">
        <v>3.6585365849999998</v>
      </c>
      <c r="E283" s="50">
        <v>223</v>
      </c>
      <c r="F283" s="87">
        <v>4.166666666666667</v>
      </c>
      <c r="G283" s="49">
        <v>129</v>
      </c>
      <c r="H283" s="47">
        <v>7.11</v>
      </c>
      <c r="I283" s="48">
        <v>220</v>
      </c>
      <c r="J283" s="47">
        <v>7.5</v>
      </c>
      <c r="K283" s="94">
        <v>182</v>
      </c>
      <c r="L283" s="47">
        <v>6.25</v>
      </c>
      <c r="M283" s="94">
        <v>152</v>
      </c>
      <c r="N283" s="74">
        <f t="shared" si="8"/>
        <v>6.4269999999999996</v>
      </c>
      <c r="O283" s="74">
        <f t="shared" si="9"/>
        <v>170</v>
      </c>
      <c r="Q283" s="29"/>
      <c r="R283" s="29"/>
    </row>
    <row r="284" spans="1:18" ht="21">
      <c r="A284" s="69">
        <v>21907995</v>
      </c>
      <c r="B284" s="41">
        <v>1.75</v>
      </c>
      <c r="C284" s="45">
        <v>111</v>
      </c>
      <c r="D284" s="88">
        <v>3.1707317069999998</v>
      </c>
      <c r="E284" s="44">
        <v>235</v>
      </c>
      <c r="F284" s="88">
        <v>5</v>
      </c>
      <c r="G284" s="43">
        <v>105</v>
      </c>
      <c r="H284" s="41">
        <v>5.26</v>
      </c>
      <c r="I284" s="42">
        <v>261</v>
      </c>
      <c r="J284" s="41">
        <v>3.5</v>
      </c>
      <c r="K284" s="93">
        <v>251</v>
      </c>
      <c r="L284" s="41">
        <v>5.42</v>
      </c>
      <c r="M284" s="93">
        <v>166</v>
      </c>
      <c r="N284" s="72">
        <f t="shared" si="8"/>
        <v>4.4359999999999999</v>
      </c>
      <c r="O284" s="72">
        <f t="shared" si="9"/>
        <v>214</v>
      </c>
      <c r="Q284" s="29"/>
      <c r="R284" s="29"/>
    </row>
    <row r="285" spans="1:18" ht="21">
      <c r="A285" s="76">
        <v>21908129</v>
      </c>
      <c r="B285" s="47">
        <v>4.25</v>
      </c>
      <c r="C285" s="51">
        <v>18</v>
      </c>
      <c r="D285" s="87">
        <v>2.6829268289999999</v>
      </c>
      <c r="E285" s="50">
        <v>252</v>
      </c>
      <c r="F285" s="87">
        <v>2.9166666666666665</v>
      </c>
      <c r="G285" s="49">
        <v>170</v>
      </c>
      <c r="H285" s="47">
        <v>2.63</v>
      </c>
      <c r="I285" s="48">
        <v>285</v>
      </c>
      <c r="J285" s="47">
        <v>5</v>
      </c>
      <c r="K285" s="94">
        <v>221</v>
      </c>
      <c r="L285" s="47">
        <v>4.58</v>
      </c>
      <c r="M285" s="94">
        <v>176</v>
      </c>
      <c r="N285" s="74">
        <f t="shared" si="8"/>
        <v>4.2359999999999998</v>
      </c>
      <c r="O285" s="74">
        <f t="shared" si="9"/>
        <v>218</v>
      </c>
      <c r="Q285" s="29"/>
      <c r="R285" s="29"/>
    </row>
    <row r="286" spans="1:18" ht="21">
      <c r="A286" s="69">
        <v>21908152</v>
      </c>
      <c r="B286" s="41">
        <v>3.5</v>
      </c>
      <c r="C286" s="45">
        <v>36</v>
      </c>
      <c r="D286" s="88">
        <v>3.414634146</v>
      </c>
      <c r="E286" s="44">
        <v>229</v>
      </c>
      <c r="F286" s="88">
        <v>1.6666666666666667</v>
      </c>
      <c r="G286" s="43">
        <v>209</v>
      </c>
      <c r="H286" s="41">
        <v>6.32</v>
      </c>
      <c r="I286" s="42">
        <v>238</v>
      </c>
      <c r="J286" s="41">
        <v>4</v>
      </c>
      <c r="K286" s="93">
        <v>232</v>
      </c>
      <c r="L286" s="41">
        <v>4.17</v>
      </c>
      <c r="M286" s="93">
        <v>178</v>
      </c>
      <c r="N286" s="72">
        <f t="shared" si="8"/>
        <v>4.2050000000000001</v>
      </c>
      <c r="O286" s="72">
        <f t="shared" si="9"/>
        <v>219</v>
      </c>
      <c r="Q286" s="29"/>
      <c r="R286" s="29"/>
    </row>
    <row r="287" spans="1:18" ht="21">
      <c r="A287" s="76">
        <v>21908299</v>
      </c>
      <c r="B287" s="47">
        <v>0</v>
      </c>
      <c r="C287" s="51">
        <v>131</v>
      </c>
      <c r="D287" s="87">
        <v>1.463414634</v>
      </c>
      <c r="E287" s="50">
        <v>275</v>
      </c>
      <c r="F287" s="87">
        <v>0</v>
      </c>
      <c r="G287" s="49">
        <v>225</v>
      </c>
      <c r="H287" s="47">
        <v>0</v>
      </c>
      <c r="I287" s="48">
        <v>291</v>
      </c>
      <c r="J287" s="47">
        <v>3</v>
      </c>
      <c r="K287" s="94">
        <v>265</v>
      </c>
      <c r="L287" s="47">
        <v>2.5</v>
      </c>
      <c r="M287" s="94">
        <v>199</v>
      </c>
      <c r="N287" s="74">
        <f t="shared" si="8"/>
        <v>2.12</v>
      </c>
      <c r="O287" s="74">
        <f t="shared" si="9"/>
        <v>274</v>
      </c>
      <c r="Q287" s="29"/>
      <c r="R287" s="29"/>
    </row>
    <row r="288" spans="1:18" ht="21">
      <c r="A288" s="69">
        <v>21908342</v>
      </c>
      <c r="B288" s="41">
        <v>0</v>
      </c>
      <c r="C288" s="45">
        <v>131</v>
      </c>
      <c r="D288" s="88">
        <v>1.463414634</v>
      </c>
      <c r="E288" s="44">
        <v>275</v>
      </c>
      <c r="F288" s="88">
        <v>0</v>
      </c>
      <c r="G288" s="43">
        <v>225</v>
      </c>
      <c r="H288" s="41">
        <v>2.63</v>
      </c>
      <c r="I288" s="42">
        <v>285</v>
      </c>
      <c r="J288" s="41">
        <v>1</v>
      </c>
      <c r="K288" s="93">
        <v>297</v>
      </c>
      <c r="L288" s="41">
        <v>0</v>
      </c>
      <c r="M288" s="93">
        <v>206</v>
      </c>
      <c r="N288" s="72">
        <f t="shared" si="8"/>
        <v>0.83299999999999996</v>
      </c>
      <c r="O288" s="72">
        <f t="shared" si="9"/>
        <v>299</v>
      </c>
      <c r="Q288" s="29"/>
      <c r="R288" s="29"/>
    </row>
    <row r="289" spans="1:18" ht="21">
      <c r="A289" s="76">
        <v>21908380</v>
      </c>
      <c r="B289" s="47">
        <v>0</v>
      </c>
      <c r="C289" s="51">
        <v>131</v>
      </c>
      <c r="D289" s="87">
        <v>0</v>
      </c>
      <c r="E289" s="50">
        <v>288</v>
      </c>
      <c r="F289" s="87">
        <v>0</v>
      </c>
      <c r="G289" s="49">
        <v>225</v>
      </c>
      <c r="H289" s="47">
        <v>0</v>
      </c>
      <c r="I289" s="48">
        <v>291</v>
      </c>
      <c r="J289" s="47">
        <v>4</v>
      </c>
      <c r="K289" s="94">
        <v>232</v>
      </c>
      <c r="L289" s="47">
        <v>0</v>
      </c>
      <c r="M289" s="94">
        <v>206</v>
      </c>
      <c r="N289" s="74">
        <f t="shared" si="8"/>
        <v>1.4490000000000001</v>
      </c>
      <c r="O289" s="74">
        <f t="shared" si="9"/>
        <v>295</v>
      </c>
      <c r="Q289" s="29"/>
      <c r="R289" s="29"/>
    </row>
    <row r="290" spans="1:18" ht="21">
      <c r="A290" s="69">
        <v>21908905</v>
      </c>
      <c r="B290" s="41">
        <v>0</v>
      </c>
      <c r="C290" s="45">
        <v>131</v>
      </c>
      <c r="D290" s="88">
        <v>17.31707317</v>
      </c>
      <c r="E290" s="44">
        <v>8</v>
      </c>
      <c r="F290" s="88">
        <v>10.416666666666666</v>
      </c>
      <c r="G290" s="43">
        <v>23</v>
      </c>
      <c r="H290" s="41">
        <v>11.84</v>
      </c>
      <c r="I290" s="42">
        <v>115</v>
      </c>
      <c r="J290" s="41">
        <v>15.5</v>
      </c>
      <c r="K290" s="93">
        <v>38</v>
      </c>
      <c r="L290" s="41">
        <v>12.92</v>
      </c>
      <c r="M290" s="93">
        <v>22</v>
      </c>
      <c r="N290" s="72">
        <f t="shared" si="8"/>
        <v>13.8</v>
      </c>
      <c r="O290" s="72">
        <f t="shared" si="9"/>
        <v>31</v>
      </c>
      <c r="Q290" s="29"/>
      <c r="R290" s="29"/>
    </row>
    <row r="291" spans="1:18" ht="21">
      <c r="A291" s="76">
        <v>21908958</v>
      </c>
      <c r="B291" s="47">
        <v>3.75</v>
      </c>
      <c r="C291" s="51">
        <v>26</v>
      </c>
      <c r="D291" s="87">
        <v>3.6585365849999998</v>
      </c>
      <c r="E291" s="50">
        <v>223</v>
      </c>
      <c r="F291" s="87">
        <v>0.83333333333333337</v>
      </c>
      <c r="G291" s="49">
        <v>221</v>
      </c>
      <c r="H291" s="47">
        <v>8.42</v>
      </c>
      <c r="I291" s="48">
        <v>195</v>
      </c>
      <c r="J291" s="47">
        <v>1.5</v>
      </c>
      <c r="K291" s="94">
        <v>289</v>
      </c>
      <c r="L291" s="47">
        <v>5.83</v>
      </c>
      <c r="M291" s="94">
        <v>160</v>
      </c>
      <c r="N291" s="74">
        <f t="shared" si="8"/>
        <v>4.1630000000000003</v>
      </c>
      <c r="O291" s="74">
        <f t="shared" si="9"/>
        <v>221</v>
      </c>
      <c r="Q291" s="29"/>
      <c r="R291" s="29"/>
    </row>
    <row r="292" spans="1:18" ht="21">
      <c r="A292" s="69">
        <v>21908968</v>
      </c>
      <c r="B292" s="41">
        <v>0</v>
      </c>
      <c r="C292" s="45">
        <v>131</v>
      </c>
      <c r="D292" s="88">
        <v>3.902439024</v>
      </c>
      <c r="E292" s="44">
        <v>214</v>
      </c>
      <c r="F292" s="88">
        <v>0</v>
      </c>
      <c r="G292" s="43">
        <v>225</v>
      </c>
      <c r="H292" s="41">
        <v>6.32</v>
      </c>
      <c r="I292" s="42">
        <v>238</v>
      </c>
      <c r="J292" s="41">
        <v>1.5</v>
      </c>
      <c r="K292" s="93">
        <v>289</v>
      </c>
      <c r="L292" s="41">
        <v>0</v>
      </c>
      <c r="M292" s="93">
        <v>206</v>
      </c>
      <c r="N292" s="72">
        <f t="shared" si="8"/>
        <v>1.7070000000000001</v>
      </c>
      <c r="O292" s="72">
        <f t="shared" si="9"/>
        <v>290</v>
      </c>
      <c r="Q292" s="29"/>
      <c r="R292" s="29"/>
    </row>
    <row r="293" spans="1:18" ht="21">
      <c r="A293" s="76">
        <v>21910851</v>
      </c>
      <c r="B293" s="47">
        <v>2.25</v>
      </c>
      <c r="C293" s="51">
        <v>92</v>
      </c>
      <c r="D293" s="87">
        <v>0</v>
      </c>
      <c r="E293" s="50">
        <v>288</v>
      </c>
      <c r="F293" s="87">
        <v>3.75</v>
      </c>
      <c r="G293" s="49">
        <v>142</v>
      </c>
      <c r="H293" s="47">
        <v>0</v>
      </c>
      <c r="I293" s="48">
        <v>291</v>
      </c>
      <c r="J293" s="47">
        <v>2</v>
      </c>
      <c r="K293" s="94">
        <v>283</v>
      </c>
      <c r="L293" s="47">
        <v>0</v>
      </c>
      <c r="M293" s="94">
        <v>206</v>
      </c>
      <c r="N293" s="74">
        <f t="shared" si="8"/>
        <v>0.92</v>
      </c>
      <c r="O293" s="74">
        <f t="shared" si="9"/>
        <v>298</v>
      </c>
      <c r="Q293" s="29"/>
      <c r="R293" s="29"/>
    </row>
    <row r="294" spans="1:18" ht="21">
      <c r="A294" s="69">
        <v>21911201</v>
      </c>
      <c r="B294" s="41">
        <v>0</v>
      </c>
      <c r="C294" s="45">
        <v>131</v>
      </c>
      <c r="D294" s="88">
        <v>10</v>
      </c>
      <c r="E294" s="44">
        <v>111</v>
      </c>
      <c r="F294" s="88">
        <v>2.9166666666666665</v>
      </c>
      <c r="G294" s="43">
        <v>170</v>
      </c>
      <c r="H294" s="41">
        <v>13.68</v>
      </c>
      <c r="I294" s="42">
        <v>60</v>
      </c>
      <c r="J294" s="41">
        <v>15</v>
      </c>
      <c r="K294" s="93">
        <v>47</v>
      </c>
      <c r="L294" s="41">
        <v>8.33</v>
      </c>
      <c r="M294" s="93">
        <v>116</v>
      </c>
      <c r="N294" s="72">
        <f t="shared" si="8"/>
        <v>11.234</v>
      </c>
      <c r="O294" s="72">
        <f t="shared" si="9"/>
        <v>81</v>
      </c>
      <c r="Q294" s="29"/>
      <c r="R294" s="29"/>
    </row>
    <row r="295" spans="1:18" ht="21">
      <c r="A295" s="76">
        <v>21911712</v>
      </c>
      <c r="B295" s="47">
        <v>1.25</v>
      </c>
      <c r="C295" s="51">
        <v>126</v>
      </c>
      <c r="D295" s="87">
        <v>2.195121951</v>
      </c>
      <c r="E295" s="50">
        <v>266</v>
      </c>
      <c r="F295" s="87">
        <v>1.6666666666666667</v>
      </c>
      <c r="G295" s="49">
        <v>209</v>
      </c>
      <c r="H295" s="47">
        <v>4.21</v>
      </c>
      <c r="I295" s="48">
        <v>275</v>
      </c>
      <c r="J295" s="47">
        <v>1.5</v>
      </c>
      <c r="K295" s="94">
        <v>289</v>
      </c>
      <c r="L295" s="47">
        <v>4.17</v>
      </c>
      <c r="M295" s="94">
        <v>178</v>
      </c>
      <c r="N295" s="74">
        <f t="shared" si="8"/>
        <v>2.8849999999999998</v>
      </c>
      <c r="O295" s="74">
        <f t="shared" si="9"/>
        <v>260</v>
      </c>
      <c r="Q295" s="29"/>
      <c r="R295" s="29"/>
    </row>
    <row r="296" spans="1:18" ht="21">
      <c r="A296" s="69">
        <v>21911956</v>
      </c>
      <c r="B296" s="41">
        <v>0</v>
      </c>
      <c r="C296" s="45">
        <v>131</v>
      </c>
      <c r="D296" s="88">
        <v>0.243902439</v>
      </c>
      <c r="E296" s="44">
        <v>287</v>
      </c>
      <c r="F296" s="88">
        <v>2.5</v>
      </c>
      <c r="G296" s="43">
        <v>189</v>
      </c>
      <c r="H296" s="41">
        <v>5.79</v>
      </c>
      <c r="I296" s="42">
        <v>249</v>
      </c>
      <c r="J296" s="41">
        <v>2</v>
      </c>
      <c r="K296" s="93">
        <v>283</v>
      </c>
      <c r="L296" s="41">
        <v>0</v>
      </c>
      <c r="M296" s="93">
        <v>206</v>
      </c>
      <c r="N296" s="72">
        <f t="shared" si="8"/>
        <v>1.61</v>
      </c>
      <c r="O296" s="72">
        <f t="shared" si="9"/>
        <v>292</v>
      </c>
      <c r="Q296" s="29"/>
      <c r="R296" s="29"/>
    </row>
    <row r="297" spans="1:18" ht="21">
      <c r="A297" s="76">
        <v>21912242</v>
      </c>
      <c r="B297" s="47">
        <v>3</v>
      </c>
      <c r="C297" s="51">
        <v>57</v>
      </c>
      <c r="D297" s="87">
        <v>2.6829268289999999</v>
      </c>
      <c r="E297" s="50">
        <v>252</v>
      </c>
      <c r="F297" s="87">
        <v>2.9166666666666665</v>
      </c>
      <c r="G297" s="49">
        <v>170</v>
      </c>
      <c r="H297" s="47">
        <v>4.74</v>
      </c>
      <c r="I297" s="48">
        <v>267</v>
      </c>
      <c r="J297" s="47">
        <v>5.5</v>
      </c>
      <c r="K297" s="94">
        <v>209</v>
      </c>
      <c r="L297" s="47">
        <v>7.92</v>
      </c>
      <c r="M297" s="94">
        <v>125</v>
      </c>
      <c r="N297" s="74">
        <f t="shared" si="8"/>
        <v>5.8840000000000003</v>
      </c>
      <c r="O297" s="74">
        <f t="shared" si="9"/>
        <v>180</v>
      </c>
      <c r="Q297" s="29"/>
      <c r="R297" s="29"/>
    </row>
    <row r="298" spans="1:18" ht="21">
      <c r="A298" s="69">
        <v>21918026</v>
      </c>
      <c r="B298" s="41">
        <v>2.25</v>
      </c>
      <c r="C298" s="45">
        <v>92</v>
      </c>
      <c r="D298" s="88">
        <v>1.463414634</v>
      </c>
      <c r="E298" s="44">
        <v>275</v>
      </c>
      <c r="F298" s="88">
        <v>1.25</v>
      </c>
      <c r="G298" s="43">
        <v>218</v>
      </c>
      <c r="H298" s="41">
        <v>3.42</v>
      </c>
      <c r="I298" s="42">
        <v>280</v>
      </c>
      <c r="J298" s="41">
        <v>3.5</v>
      </c>
      <c r="K298" s="93">
        <v>251</v>
      </c>
      <c r="L298" s="41">
        <v>3.33</v>
      </c>
      <c r="M298" s="93">
        <v>189</v>
      </c>
      <c r="N298" s="72">
        <f t="shared" si="8"/>
        <v>3.1349999999999998</v>
      </c>
      <c r="O298" s="72">
        <f t="shared" si="9"/>
        <v>253</v>
      </c>
      <c r="Q298" s="29"/>
      <c r="R298" s="29"/>
    </row>
    <row r="299" spans="1:18" ht="21">
      <c r="A299" s="76">
        <v>21918072</v>
      </c>
      <c r="B299" s="47">
        <v>0</v>
      </c>
      <c r="C299" s="51">
        <v>131</v>
      </c>
      <c r="D299" s="87">
        <v>16.097560980000001</v>
      </c>
      <c r="E299" s="50">
        <v>20</v>
      </c>
      <c r="F299" s="87">
        <v>2.9166666666666665</v>
      </c>
      <c r="G299" s="49">
        <v>170</v>
      </c>
      <c r="H299" s="47">
        <v>16.579999999999998</v>
      </c>
      <c r="I299" s="48">
        <v>4</v>
      </c>
      <c r="J299" s="47">
        <v>16.5</v>
      </c>
      <c r="K299" s="94">
        <v>17</v>
      </c>
      <c r="L299" s="47">
        <v>14.17</v>
      </c>
      <c r="M299" s="94">
        <v>7</v>
      </c>
      <c r="N299" s="74">
        <f t="shared" si="8"/>
        <v>14.802</v>
      </c>
      <c r="O299" s="74">
        <f t="shared" si="9"/>
        <v>15</v>
      </c>
      <c r="Q299" s="29"/>
      <c r="R299" s="29"/>
    </row>
    <row r="300" spans="1:18" ht="21">
      <c r="A300" s="69">
        <v>21918085</v>
      </c>
      <c r="B300" s="41">
        <v>2</v>
      </c>
      <c r="C300" s="45">
        <v>99</v>
      </c>
      <c r="D300" s="88">
        <v>2.9268292680000001</v>
      </c>
      <c r="E300" s="44">
        <v>242</v>
      </c>
      <c r="F300" s="88">
        <v>4.166666666666667</v>
      </c>
      <c r="G300" s="43">
        <v>129</v>
      </c>
      <c r="H300" s="41">
        <v>2.89</v>
      </c>
      <c r="I300" s="42">
        <v>284</v>
      </c>
      <c r="J300" s="41">
        <v>3</v>
      </c>
      <c r="K300" s="93">
        <v>265</v>
      </c>
      <c r="L300" s="41">
        <v>3.33</v>
      </c>
      <c r="M300" s="93">
        <v>189</v>
      </c>
      <c r="N300" s="72">
        <f t="shared" si="8"/>
        <v>3.1349999999999998</v>
      </c>
      <c r="O300" s="72">
        <f t="shared" si="9"/>
        <v>253</v>
      </c>
      <c r="Q300" s="29"/>
      <c r="R300" s="29"/>
    </row>
    <row r="301" spans="1:18" ht="21">
      <c r="A301" s="76">
        <v>21918150</v>
      </c>
      <c r="B301" s="47">
        <v>3.25</v>
      </c>
      <c r="C301" s="51">
        <v>46</v>
      </c>
      <c r="D301" s="87">
        <v>5.8536585370000003</v>
      </c>
      <c r="E301" s="50">
        <v>175</v>
      </c>
      <c r="F301" s="92">
        <v>3.75</v>
      </c>
      <c r="G301" s="49">
        <v>142</v>
      </c>
      <c r="H301" s="47">
        <v>9.2100000000000009</v>
      </c>
      <c r="I301" s="48">
        <v>179</v>
      </c>
      <c r="J301" s="47">
        <v>7</v>
      </c>
      <c r="K301" s="94">
        <v>187</v>
      </c>
      <c r="L301" s="47">
        <v>1.25</v>
      </c>
      <c r="M301" s="94">
        <v>205</v>
      </c>
      <c r="N301" s="74">
        <f t="shared" si="8"/>
        <v>4.91</v>
      </c>
      <c r="O301" s="74">
        <f t="shared" si="9"/>
        <v>200</v>
      </c>
      <c r="R301" s="29"/>
    </row>
    <row r="302" spans="1:18">
      <c r="A302" s="69">
        <v>21921233</v>
      </c>
      <c r="B302" s="41">
        <v>0</v>
      </c>
      <c r="C302" s="45">
        <v>131</v>
      </c>
      <c r="D302" s="88">
        <v>3.1707317069999998</v>
      </c>
      <c r="E302" s="44">
        <v>235</v>
      </c>
      <c r="F302" s="88">
        <v>0</v>
      </c>
      <c r="G302" s="43">
        <v>225</v>
      </c>
      <c r="H302" s="41">
        <v>8.9499999999999993</v>
      </c>
      <c r="I302" s="42">
        <v>185</v>
      </c>
      <c r="J302" s="41">
        <v>4.5</v>
      </c>
      <c r="K302" s="93">
        <v>225</v>
      </c>
      <c r="L302" s="41">
        <v>0</v>
      </c>
      <c r="M302" s="93">
        <v>206</v>
      </c>
      <c r="N302" s="72">
        <f t="shared" si="8"/>
        <v>3.0739999999999998</v>
      </c>
      <c r="O302" s="72">
        <f t="shared" si="9"/>
        <v>256</v>
      </c>
    </row>
    <row r="303" spans="1:18">
      <c r="A303" s="76">
        <v>21922295</v>
      </c>
      <c r="B303" s="47">
        <v>0</v>
      </c>
      <c r="C303" s="51">
        <v>131</v>
      </c>
      <c r="D303" s="87">
        <v>1.463414634</v>
      </c>
      <c r="E303" s="50">
        <v>275</v>
      </c>
      <c r="F303" s="87">
        <v>0</v>
      </c>
      <c r="G303" s="49">
        <v>225</v>
      </c>
      <c r="H303" s="47">
        <v>4.47</v>
      </c>
      <c r="I303" s="48">
        <v>272</v>
      </c>
      <c r="J303" s="47">
        <v>3</v>
      </c>
      <c r="K303" s="94">
        <v>265</v>
      </c>
      <c r="L303" s="47">
        <v>0</v>
      </c>
      <c r="M303" s="94">
        <v>206</v>
      </c>
      <c r="N303" s="74">
        <f t="shared" si="8"/>
        <v>1.7969999999999999</v>
      </c>
      <c r="O303" s="74">
        <f t="shared" si="9"/>
        <v>286</v>
      </c>
    </row>
    <row r="304" spans="1:18">
      <c r="A304" s="99"/>
      <c r="B304" s="100"/>
      <c r="C304" s="100"/>
      <c r="D304" s="100"/>
      <c r="E304" s="100"/>
      <c r="F304" s="101"/>
      <c r="G304" s="100"/>
      <c r="H304" s="100"/>
      <c r="I304" s="100"/>
      <c r="J304" s="100"/>
      <c r="K304" s="100"/>
      <c r="L304" s="100"/>
      <c r="M304" s="100"/>
      <c r="N304" s="100"/>
      <c r="O304" s="100"/>
    </row>
    <row r="305" spans="1:15">
      <c r="A305" s="99"/>
      <c r="B305" s="100"/>
      <c r="C305" s="100"/>
      <c r="D305" s="100"/>
      <c r="E305" s="100"/>
      <c r="F305" s="101"/>
      <c r="G305" s="100"/>
      <c r="H305" s="100"/>
      <c r="I305" s="100"/>
      <c r="J305" s="100"/>
      <c r="K305" s="100"/>
      <c r="L305" s="100"/>
      <c r="M305" s="100"/>
      <c r="N305" s="100"/>
      <c r="O305" s="100"/>
    </row>
    <row r="306" spans="1:15">
      <c r="A306" s="99"/>
      <c r="B306" s="100"/>
      <c r="C306" s="100"/>
      <c r="D306" s="100"/>
      <c r="E306" s="100"/>
      <c r="F306" s="101"/>
      <c r="G306" s="100"/>
      <c r="H306" s="100"/>
      <c r="I306" s="100"/>
      <c r="J306" s="100"/>
      <c r="K306" s="100"/>
      <c r="L306" s="100"/>
      <c r="M306" s="100"/>
      <c r="N306" s="100"/>
      <c r="O306" s="100"/>
    </row>
    <row r="307" spans="1:15">
      <c r="A307" s="99"/>
      <c r="B307" s="100"/>
      <c r="C307" s="100"/>
      <c r="D307" s="100"/>
      <c r="E307" s="100"/>
      <c r="F307" s="101"/>
      <c r="G307" s="100"/>
      <c r="H307" s="100"/>
      <c r="I307" s="100"/>
      <c r="J307" s="100"/>
      <c r="K307" s="100"/>
      <c r="L307" s="100"/>
      <c r="M307" s="100"/>
      <c r="N307" s="100"/>
      <c r="O307" s="100"/>
    </row>
    <row r="308" spans="1:15">
      <c r="A308" s="99"/>
      <c r="B308" s="100"/>
      <c r="C308" s="100"/>
      <c r="D308" s="100"/>
      <c r="E308" s="100"/>
      <c r="F308" s="101"/>
      <c r="G308" s="100"/>
      <c r="H308" s="100"/>
      <c r="I308" s="100"/>
      <c r="J308" s="100"/>
      <c r="K308" s="100"/>
      <c r="L308" s="100"/>
      <c r="M308" s="100"/>
      <c r="N308" s="100"/>
      <c r="O308" s="100"/>
    </row>
    <row r="309" spans="1:15">
      <c r="A309" s="99"/>
      <c r="B309" s="100"/>
      <c r="C309" s="100"/>
      <c r="D309" s="100"/>
      <c r="E309" s="100"/>
      <c r="F309" s="101"/>
      <c r="G309" s="100"/>
      <c r="H309" s="100"/>
      <c r="I309" s="100"/>
      <c r="J309" s="100"/>
      <c r="K309" s="100"/>
      <c r="L309" s="100"/>
      <c r="M309" s="100"/>
      <c r="N309" s="100"/>
      <c r="O309" s="100"/>
    </row>
    <row r="310" spans="1:15">
      <c r="A310" s="99"/>
      <c r="B310" s="100"/>
      <c r="C310" s="100"/>
      <c r="D310" s="100"/>
      <c r="E310" s="100"/>
      <c r="F310" s="101"/>
      <c r="G310" s="100"/>
      <c r="H310" s="100"/>
      <c r="I310" s="100"/>
      <c r="J310" s="100"/>
      <c r="K310" s="100"/>
      <c r="L310" s="100"/>
      <c r="M310" s="100"/>
      <c r="N310" s="100"/>
      <c r="O310" s="100"/>
    </row>
    <row r="311" spans="1:15">
      <c r="A311" s="99"/>
      <c r="B311" s="100"/>
      <c r="C311" s="100"/>
      <c r="D311" s="100"/>
      <c r="E311" s="100"/>
      <c r="F311" s="101"/>
      <c r="G311" s="100"/>
      <c r="H311" s="100"/>
      <c r="I311" s="100"/>
      <c r="J311" s="100"/>
      <c r="K311" s="100"/>
      <c r="L311" s="100"/>
      <c r="M311" s="100"/>
      <c r="N311" s="100"/>
      <c r="O311" s="100"/>
    </row>
    <row r="312" spans="1:15">
      <c r="A312" s="99"/>
      <c r="B312" s="100"/>
      <c r="C312" s="100"/>
      <c r="D312" s="100"/>
      <c r="E312" s="100"/>
      <c r="F312" s="101"/>
      <c r="G312" s="100"/>
      <c r="H312" s="100"/>
      <c r="I312" s="100"/>
      <c r="J312" s="100"/>
      <c r="K312" s="100"/>
      <c r="L312" s="100"/>
      <c r="M312" s="100"/>
      <c r="N312" s="100"/>
      <c r="O312" s="100"/>
    </row>
    <row r="313" spans="1:15">
      <c r="A313" s="99"/>
      <c r="B313" s="100"/>
      <c r="C313" s="100"/>
      <c r="D313" s="100"/>
      <c r="E313" s="100"/>
      <c r="F313" s="101"/>
      <c r="G313" s="100"/>
      <c r="H313" s="100"/>
      <c r="I313" s="100"/>
      <c r="J313" s="100"/>
      <c r="K313" s="100"/>
      <c r="L313" s="100"/>
      <c r="M313" s="100"/>
      <c r="N313" s="100"/>
      <c r="O313" s="100"/>
    </row>
    <row r="314" spans="1:15">
      <c r="A314" s="99"/>
      <c r="B314" s="100"/>
      <c r="C314" s="100"/>
      <c r="D314" s="100"/>
      <c r="E314" s="100"/>
      <c r="F314" s="101"/>
      <c r="G314" s="100"/>
      <c r="H314" s="100"/>
      <c r="I314" s="100"/>
      <c r="J314" s="100"/>
      <c r="K314" s="100"/>
      <c r="L314" s="100"/>
      <c r="M314" s="100"/>
      <c r="N314" s="100"/>
      <c r="O314" s="100"/>
    </row>
    <row r="315" spans="1:15">
      <c r="A315" s="99"/>
      <c r="B315" s="100"/>
      <c r="C315" s="100"/>
      <c r="D315" s="100"/>
      <c r="E315" s="100"/>
      <c r="F315" s="101"/>
      <c r="G315" s="100"/>
      <c r="H315" s="100"/>
      <c r="I315" s="100"/>
      <c r="J315" s="100"/>
      <c r="K315" s="100"/>
      <c r="L315" s="100"/>
      <c r="M315" s="100"/>
      <c r="N315" s="100"/>
      <c r="O315" s="100"/>
    </row>
    <row r="316" spans="1:15">
      <c r="A316" s="99"/>
      <c r="B316" s="100"/>
      <c r="C316" s="100"/>
      <c r="D316" s="100"/>
      <c r="E316" s="100"/>
      <c r="F316" s="101"/>
      <c r="G316" s="100"/>
      <c r="H316" s="100"/>
      <c r="I316" s="100"/>
      <c r="J316" s="100"/>
      <c r="K316" s="100"/>
      <c r="L316" s="100"/>
      <c r="M316" s="100"/>
      <c r="N316" s="100"/>
      <c r="O316" s="100"/>
    </row>
    <row r="317" spans="1:15">
      <c r="A317" s="99"/>
      <c r="B317" s="100"/>
      <c r="C317" s="100"/>
      <c r="D317" s="100"/>
      <c r="E317" s="100"/>
      <c r="F317" s="101"/>
      <c r="G317" s="100"/>
      <c r="H317" s="100"/>
      <c r="I317" s="100"/>
      <c r="J317" s="100"/>
      <c r="K317" s="100"/>
      <c r="L317" s="100"/>
      <c r="M317" s="100"/>
      <c r="N317" s="100"/>
      <c r="O317" s="100"/>
    </row>
    <row r="318" spans="1:15">
      <c r="A318" s="99"/>
      <c r="B318" s="100"/>
      <c r="C318" s="100"/>
      <c r="D318" s="100"/>
      <c r="E318" s="100"/>
      <c r="F318" s="101"/>
      <c r="G318" s="100"/>
      <c r="H318" s="100"/>
      <c r="I318" s="100"/>
      <c r="J318" s="100"/>
      <c r="K318" s="100"/>
      <c r="L318" s="100"/>
      <c r="M318" s="100"/>
      <c r="N318" s="100"/>
      <c r="O318" s="100"/>
    </row>
    <row r="319" spans="1:15">
      <c r="A319" s="99"/>
      <c r="B319" s="100"/>
      <c r="C319" s="100"/>
      <c r="D319" s="100"/>
      <c r="E319" s="100"/>
      <c r="F319" s="101"/>
      <c r="G319" s="100"/>
      <c r="H319" s="100"/>
      <c r="I319" s="100"/>
      <c r="J319" s="100"/>
      <c r="K319" s="100"/>
      <c r="L319" s="100"/>
      <c r="M319" s="100"/>
      <c r="N319" s="100"/>
      <c r="O319" s="100"/>
    </row>
    <row r="320" spans="1:15">
      <c r="A320" s="99"/>
      <c r="B320" s="100"/>
      <c r="C320" s="100"/>
      <c r="D320" s="100"/>
      <c r="E320" s="100"/>
      <c r="F320" s="101"/>
      <c r="G320" s="100"/>
      <c r="H320" s="100"/>
      <c r="I320" s="100"/>
      <c r="J320" s="100"/>
      <c r="K320" s="100"/>
      <c r="L320" s="100"/>
      <c r="M320" s="100"/>
      <c r="N320" s="100"/>
      <c r="O320" s="100"/>
    </row>
    <row r="321" spans="1:15">
      <c r="A321" s="99"/>
      <c r="B321" s="100"/>
      <c r="C321" s="100"/>
      <c r="D321" s="100"/>
      <c r="E321" s="100"/>
      <c r="F321" s="101"/>
      <c r="G321" s="100"/>
      <c r="H321" s="100"/>
      <c r="I321" s="100"/>
      <c r="J321" s="100"/>
      <c r="K321" s="100"/>
      <c r="L321" s="100"/>
      <c r="M321" s="100"/>
      <c r="N321" s="100"/>
      <c r="O321" s="100"/>
    </row>
    <row r="322" spans="1:15">
      <c r="A322" s="99"/>
      <c r="B322" s="100"/>
      <c r="C322" s="100"/>
      <c r="D322" s="100"/>
      <c r="E322" s="100"/>
      <c r="F322" s="101"/>
      <c r="G322" s="100"/>
      <c r="H322" s="100"/>
      <c r="I322" s="100"/>
      <c r="J322" s="100"/>
      <c r="K322" s="100"/>
      <c r="L322" s="100"/>
      <c r="M322" s="100"/>
      <c r="N322" s="100"/>
      <c r="O322" s="100"/>
    </row>
    <row r="323" spans="1:15">
      <c r="A323" s="99"/>
      <c r="B323" s="100"/>
      <c r="C323" s="100"/>
      <c r="D323" s="100"/>
      <c r="E323" s="100"/>
      <c r="F323" s="101"/>
      <c r="G323" s="100"/>
      <c r="H323" s="100"/>
      <c r="I323" s="100"/>
      <c r="J323" s="100"/>
      <c r="K323" s="100"/>
      <c r="L323" s="100"/>
      <c r="M323" s="100"/>
      <c r="N323" s="100"/>
      <c r="O323" s="100"/>
    </row>
    <row r="324" spans="1:15">
      <c r="A324" s="99"/>
      <c r="B324" s="100"/>
      <c r="C324" s="100"/>
      <c r="D324" s="100"/>
      <c r="E324" s="100"/>
      <c r="F324" s="101"/>
      <c r="G324" s="100"/>
      <c r="H324" s="100"/>
      <c r="I324" s="100"/>
      <c r="J324" s="100"/>
      <c r="K324" s="100"/>
      <c r="L324" s="100"/>
      <c r="M324" s="100"/>
      <c r="N324" s="100"/>
      <c r="O324" s="100"/>
    </row>
    <row r="325" spans="1:15">
      <c r="A325" s="99"/>
      <c r="B325" s="100"/>
      <c r="C325" s="100"/>
      <c r="D325" s="100"/>
      <c r="E325" s="100"/>
      <c r="F325" s="101"/>
      <c r="G325" s="100"/>
      <c r="H325" s="100"/>
      <c r="I325" s="100"/>
      <c r="J325" s="100"/>
      <c r="K325" s="100"/>
      <c r="L325" s="100"/>
      <c r="M325" s="100"/>
      <c r="N325" s="100"/>
      <c r="O325" s="100"/>
    </row>
    <row r="326" spans="1:15">
      <c r="A326" s="99"/>
      <c r="B326" s="100"/>
      <c r="C326" s="100"/>
      <c r="D326" s="100"/>
      <c r="E326" s="100"/>
      <c r="F326" s="101"/>
      <c r="G326" s="100"/>
      <c r="H326" s="100"/>
      <c r="I326" s="100"/>
      <c r="J326" s="100"/>
      <c r="K326" s="100"/>
      <c r="L326" s="100"/>
      <c r="M326" s="100"/>
      <c r="N326" s="100"/>
      <c r="O326" s="100"/>
    </row>
    <row r="327" spans="1:15">
      <c r="A327" s="99"/>
      <c r="B327" s="100"/>
      <c r="C327" s="100"/>
      <c r="D327" s="100"/>
      <c r="E327" s="100"/>
      <c r="F327" s="101"/>
      <c r="G327" s="100"/>
      <c r="H327" s="100"/>
      <c r="I327" s="100"/>
      <c r="J327" s="100"/>
      <c r="K327" s="100"/>
      <c r="L327" s="100"/>
      <c r="M327" s="100"/>
      <c r="N327" s="100"/>
      <c r="O327" s="100"/>
    </row>
    <row r="328" spans="1:15">
      <c r="A328" s="99"/>
      <c r="B328" s="100"/>
      <c r="C328" s="100"/>
      <c r="D328" s="100"/>
      <c r="E328" s="100"/>
      <c r="F328" s="101"/>
      <c r="G328" s="100"/>
      <c r="H328" s="100"/>
      <c r="I328" s="100"/>
      <c r="J328" s="100"/>
      <c r="K328" s="100"/>
      <c r="L328" s="100"/>
      <c r="M328" s="100"/>
      <c r="N328" s="100"/>
      <c r="O328" s="100"/>
    </row>
    <row r="329" spans="1:15">
      <c r="A329" s="99"/>
      <c r="B329" s="100"/>
      <c r="C329" s="100"/>
      <c r="D329" s="100"/>
      <c r="E329" s="100"/>
      <c r="F329" s="101"/>
      <c r="G329" s="100"/>
      <c r="H329" s="100"/>
      <c r="I329" s="100"/>
      <c r="J329" s="100"/>
      <c r="K329" s="100"/>
      <c r="L329" s="100"/>
      <c r="M329" s="100"/>
      <c r="N329" s="100"/>
      <c r="O329" s="100"/>
    </row>
    <row r="330" spans="1:15">
      <c r="A330" s="99"/>
      <c r="B330" s="100"/>
      <c r="C330" s="100"/>
      <c r="D330" s="100"/>
      <c r="E330" s="100"/>
      <c r="F330" s="101"/>
      <c r="G330" s="100"/>
      <c r="H330" s="100"/>
      <c r="I330" s="100"/>
      <c r="J330" s="100"/>
      <c r="K330" s="100"/>
      <c r="L330" s="100"/>
      <c r="M330" s="100"/>
      <c r="N330" s="100"/>
      <c r="O330" s="100"/>
    </row>
    <row r="331" spans="1:15">
      <c r="A331" s="99"/>
      <c r="B331" s="100"/>
      <c r="C331" s="100"/>
      <c r="D331" s="100"/>
      <c r="E331" s="100"/>
      <c r="F331" s="101"/>
      <c r="G331" s="100"/>
      <c r="H331" s="100"/>
      <c r="I331" s="100"/>
      <c r="J331" s="100"/>
      <c r="K331" s="100"/>
      <c r="L331" s="100"/>
      <c r="M331" s="100"/>
      <c r="N331" s="100"/>
      <c r="O331" s="100"/>
    </row>
    <row r="332" spans="1:15">
      <c r="A332" s="99"/>
      <c r="B332" s="100"/>
      <c r="C332" s="100"/>
      <c r="D332" s="100"/>
      <c r="E332" s="100"/>
      <c r="F332" s="101"/>
      <c r="G332" s="100"/>
      <c r="H332" s="100"/>
      <c r="I332" s="100"/>
      <c r="J332" s="100"/>
      <c r="K332" s="100"/>
      <c r="L332" s="100"/>
      <c r="M332" s="100"/>
      <c r="N332" s="100"/>
      <c r="O332" s="100"/>
    </row>
    <row r="333" spans="1:15">
      <c r="A333" s="99"/>
      <c r="B333" s="100"/>
      <c r="C333" s="100"/>
      <c r="D333" s="100"/>
      <c r="E333" s="100"/>
      <c r="F333" s="101"/>
      <c r="G333" s="100"/>
      <c r="H333" s="100"/>
      <c r="I333" s="100"/>
      <c r="J333" s="100"/>
      <c r="K333" s="100"/>
      <c r="L333" s="100"/>
      <c r="M333" s="100"/>
      <c r="N333" s="100"/>
      <c r="O333" s="100"/>
    </row>
    <row r="334" spans="1:15">
      <c r="A334" s="99"/>
      <c r="B334" s="100"/>
      <c r="C334" s="100"/>
      <c r="D334" s="100"/>
      <c r="E334" s="100"/>
      <c r="F334" s="101"/>
      <c r="G334" s="100"/>
      <c r="H334" s="100"/>
      <c r="I334" s="100"/>
      <c r="J334" s="100"/>
      <c r="K334" s="100"/>
      <c r="L334" s="100"/>
      <c r="M334" s="100"/>
      <c r="N334" s="100"/>
      <c r="O334" s="100"/>
    </row>
    <row r="335" spans="1:15">
      <c r="A335" s="99"/>
      <c r="B335" s="100"/>
      <c r="C335" s="100"/>
      <c r="D335" s="100"/>
      <c r="E335" s="100"/>
      <c r="F335" s="101"/>
      <c r="G335" s="100"/>
      <c r="H335" s="100"/>
      <c r="I335" s="100"/>
      <c r="J335" s="100"/>
      <c r="K335" s="100"/>
      <c r="L335" s="100"/>
      <c r="M335" s="100"/>
      <c r="N335" s="100"/>
      <c r="O335" s="100"/>
    </row>
    <row r="336" spans="1:15">
      <c r="A336" s="99"/>
      <c r="B336" s="100"/>
      <c r="C336" s="100"/>
      <c r="D336" s="100"/>
      <c r="E336" s="100"/>
      <c r="F336" s="101"/>
      <c r="G336" s="100"/>
      <c r="H336" s="100"/>
      <c r="I336" s="100"/>
      <c r="J336" s="100"/>
      <c r="K336" s="100"/>
      <c r="L336" s="100"/>
      <c r="M336" s="100"/>
      <c r="N336" s="100"/>
      <c r="O336" s="100"/>
    </row>
    <row r="337" spans="1:16">
      <c r="A337" s="99"/>
      <c r="B337" s="100"/>
      <c r="C337" s="100"/>
      <c r="D337" s="100"/>
      <c r="E337" s="100"/>
      <c r="F337" s="101"/>
      <c r="G337" s="100"/>
      <c r="H337" s="100"/>
      <c r="I337" s="100"/>
      <c r="J337" s="100"/>
      <c r="K337" s="100"/>
      <c r="L337" s="100"/>
      <c r="M337" s="100"/>
      <c r="N337" s="100"/>
      <c r="O337" s="100"/>
    </row>
    <row r="338" spans="1:16">
      <c r="A338" s="99"/>
      <c r="B338" s="100"/>
      <c r="C338" s="100"/>
      <c r="D338" s="100"/>
      <c r="E338" s="100"/>
      <c r="F338" s="101"/>
      <c r="G338" s="100"/>
      <c r="H338" s="100"/>
      <c r="I338" s="100"/>
      <c r="J338" s="100"/>
      <c r="K338" s="100"/>
      <c r="L338" s="100"/>
      <c r="M338" s="100"/>
      <c r="N338" s="100"/>
      <c r="O338" s="100"/>
    </row>
    <row r="339" spans="1:16">
      <c r="A339" s="99"/>
      <c r="B339" s="100"/>
      <c r="C339" s="100"/>
      <c r="D339" s="100"/>
      <c r="E339" s="100"/>
      <c r="F339" s="101"/>
      <c r="G339" s="100"/>
      <c r="H339" s="100"/>
      <c r="I339" s="100"/>
      <c r="J339" s="100"/>
      <c r="K339" s="100"/>
      <c r="L339" s="100"/>
      <c r="M339" s="100"/>
      <c r="N339" s="100"/>
      <c r="O339" s="100"/>
    </row>
    <row r="340" spans="1:16">
      <c r="A340" s="99"/>
      <c r="B340" s="100"/>
      <c r="C340" s="100"/>
      <c r="D340" s="100"/>
      <c r="E340" s="100"/>
      <c r="F340" s="101"/>
      <c r="G340" s="100"/>
      <c r="H340" s="100"/>
      <c r="I340" s="100"/>
      <c r="J340" s="100"/>
      <c r="K340" s="100"/>
      <c r="L340" s="100"/>
      <c r="M340" s="100"/>
      <c r="N340" s="100"/>
      <c r="O340" s="100"/>
    </row>
    <row r="341" spans="1:16">
      <c r="A341" s="99"/>
      <c r="B341" s="100"/>
      <c r="C341" s="100"/>
      <c r="D341" s="100"/>
      <c r="E341" s="100"/>
      <c r="F341" s="101"/>
      <c r="G341" s="100"/>
      <c r="H341" s="100"/>
      <c r="I341" s="100"/>
      <c r="J341" s="100"/>
      <c r="K341" s="100"/>
      <c r="L341" s="100"/>
      <c r="M341" s="100"/>
      <c r="N341" s="100"/>
      <c r="O341" s="100"/>
    </row>
    <row r="342" spans="1:16">
      <c r="A342" s="99"/>
      <c r="B342" s="100"/>
      <c r="C342" s="100"/>
      <c r="D342" s="100"/>
      <c r="E342" s="100"/>
      <c r="F342" s="101"/>
      <c r="G342" s="100"/>
      <c r="H342" s="100"/>
      <c r="I342" s="100"/>
      <c r="J342" s="100"/>
      <c r="K342" s="100"/>
      <c r="L342" s="100"/>
      <c r="M342" s="100"/>
      <c r="N342" s="100"/>
      <c r="O342" s="100"/>
    </row>
    <row r="343" spans="1:16">
      <c r="A343" s="99"/>
      <c r="B343" s="100"/>
      <c r="C343" s="100"/>
      <c r="D343" s="100"/>
      <c r="E343" s="100"/>
      <c r="F343" s="101"/>
      <c r="G343" s="100"/>
      <c r="H343" s="100"/>
      <c r="I343" s="100"/>
      <c r="J343" s="100"/>
      <c r="K343" s="100"/>
      <c r="L343" s="100"/>
      <c r="M343" s="100"/>
      <c r="N343" s="100"/>
      <c r="O343" s="100"/>
    </row>
    <row r="344" spans="1:16">
      <c r="A344" s="99"/>
      <c r="B344" s="100"/>
      <c r="C344" s="100"/>
      <c r="D344" s="100"/>
      <c r="E344" s="100"/>
      <c r="F344" s="101"/>
      <c r="G344" s="100"/>
      <c r="H344" s="100"/>
      <c r="I344" s="100"/>
      <c r="J344" s="100"/>
      <c r="K344" s="100"/>
      <c r="L344" s="100"/>
      <c r="M344" s="100"/>
      <c r="N344" s="100"/>
      <c r="O344" s="100"/>
    </row>
    <row r="345" spans="1:16">
      <c r="A345" s="99"/>
      <c r="B345" s="100"/>
      <c r="C345" s="100"/>
      <c r="D345" s="100"/>
      <c r="E345" s="100"/>
      <c r="F345" s="101"/>
      <c r="G345" s="100"/>
      <c r="H345" s="100"/>
      <c r="I345" s="100"/>
      <c r="J345" s="100"/>
      <c r="K345" s="100"/>
      <c r="L345" s="100"/>
      <c r="M345" s="100"/>
      <c r="N345" s="100"/>
      <c r="O345" s="100"/>
    </row>
    <row r="346" spans="1:16">
      <c r="A346" s="99"/>
      <c r="B346" s="100"/>
      <c r="C346" s="100"/>
      <c r="D346" s="100"/>
      <c r="E346" s="100"/>
      <c r="F346" s="101"/>
      <c r="G346" s="100"/>
      <c r="H346" s="100"/>
      <c r="I346" s="100"/>
      <c r="J346" s="100"/>
      <c r="K346" s="100"/>
      <c r="L346" s="100"/>
      <c r="M346" s="100"/>
      <c r="N346" s="100"/>
      <c r="O346" s="100"/>
    </row>
    <row r="347" spans="1:16">
      <c r="A347" s="99"/>
      <c r="B347" s="100"/>
      <c r="C347" s="100"/>
      <c r="D347" s="100"/>
      <c r="E347" s="100"/>
      <c r="F347" s="101"/>
      <c r="G347" s="100"/>
      <c r="H347" s="100"/>
      <c r="I347" s="100"/>
      <c r="J347" s="100"/>
      <c r="K347" s="100"/>
      <c r="L347" s="100"/>
      <c r="M347" s="100"/>
      <c r="N347" s="100"/>
      <c r="O347" s="100"/>
    </row>
    <row r="348" spans="1:16">
      <c r="A348" s="99"/>
      <c r="B348" s="100"/>
      <c r="C348" s="100"/>
      <c r="D348" s="100"/>
      <c r="E348" s="100"/>
      <c r="F348" s="101"/>
      <c r="G348" s="100"/>
      <c r="H348" s="100"/>
      <c r="I348" s="100"/>
      <c r="J348" s="100"/>
      <c r="K348" s="100"/>
      <c r="L348" s="100"/>
      <c r="M348" s="100"/>
      <c r="N348" s="100"/>
      <c r="O348" s="100"/>
    </row>
    <row r="349" spans="1:16">
      <c r="A349" s="99"/>
      <c r="B349" s="100"/>
      <c r="C349" s="100"/>
      <c r="D349" s="100"/>
      <c r="E349" s="100"/>
      <c r="F349" s="101"/>
      <c r="G349" s="100"/>
      <c r="H349" s="100"/>
      <c r="I349" s="100"/>
      <c r="J349" s="100"/>
      <c r="K349" s="100"/>
      <c r="L349" s="100"/>
      <c r="M349" s="100"/>
      <c r="N349" s="100"/>
      <c r="O349" s="100"/>
    </row>
    <row r="350" spans="1:16">
      <c r="A350" s="99"/>
      <c r="B350" s="100"/>
      <c r="C350" s="100"/>
      <c r="D350" s="100"/>
      <c r="E350" s="100"/>
      <c r="F350" s="101"/>
      <c r="G350" s="100"/>
      <c r="H350" s="100"/>
      <c r="I350" s="100"/>
      <c r="J350" s="100"/>
      <c r="K350" s="100"/>
      <c r="L350" s="100"/>
      <c r="M350" s="100"/>
      <c r="N350" s="100"/>
      <c r="O350" s="100"/>
    </row>
    <row r="351" spans="1:16">
      <c r="A351" s="99"/>
      <c r="B351" s="100"/>
      <c r="C351" s="100"/>
      <c r="D351" s="100"/>
      <c r="E351" s="100"/>
      <c r="F351" s="101"/>
      <c r="G351" s="100"/>
      <c r="H351" s="100"/>
      <c r="I351" s="100"/>
      <c r="J351" s="100"/>
      <c r="K351" s="100"/>
      <c r="L351" s="100"/>
      <c r="M351" s="100"/>
      <c r="N351" s="100"/>
      <c r="O351" s="100"/>
      <c r="P351" s="102"/>
    </row>
    <row r="352" spans="1:16">
      <c r="A352" s="99"/>
      <c r="B352" s="100"/>
      <c r="C352" s="100"/>
      <c r="D352" s="100"/>
      <c r="E352" s="100"/>
      <c r="F352" s="101"/>
      <c r="G352" s="100"/>
      <c r="H352" s="100"/>
      <c r="I352" s="100"/>
      <c r="J352" s="100"/>
      <c r="K352" s="100"/>
      <c r="L352" s="100"/>
      <c r="M352" s="100"/>
      <c r="N352" s="100"/>
      <c r="O352" s="100"/>
      <c r="P352" s="102"/>
    </row>
    <row r="353" spans="1:16">
      <c r="A353" s="99"/>
      <c r="B353" s="100"/>
      <c r="C353" s="100"/>
      <c r="D353" s="100"/>
      <c r="E353" s="100"/>
      <c r="F353" s="101"/>
      <c r="G353" s="100"/>
      <c r="H353" s="100"/>
      <c r="I353" s="100"/>
      <c r="J353" s="100"/>
      <c r="K353" s="100"/>
      <c r="L353" s="100"/>
      <c r="M353" s="100"/>
      <c r="N353" s="100"/>
      <c r="O353" s="100"/>
      <c r="P353" s="102"/>
    </row>
    <row r="354" spans="1:16">
      <c r="A354" s="99"/>
      <c r="B354" s="100"/>
      <c r="C354" s="100"/>
      <c r="D354" s="100"/>
      <c r="E354" s="100"/>
      <c r="F354" s="101"/>
      <c r="G354" s="100"/>
      <c r="H354" s="100"/>
      <c r="I354" s="100"/>
      <c r="J354" s="100"/>
      <c r="K354" s="100"/>
      <c r="L354" s="100"/>
      <c r="M354" s="100"/>
      <c r="N354" s="100"/>
      <c r="O354" s="100"/>
      <c r="P354" s="102"/>
    </row>
    <row r="355" spans="1:16">
      <c r="A355" s="99"/>
      <c r="B355" s="100"/>
      <c r="C355" s="100"/>
      <c r="D355" s="100"/>
      <c r="E355" s="100"/>
      <c r="F355" s="101"/>
      <c r="G355" s="100"/>
      <c r="H355" s="100"/>
      <c r="I355" s="100"/>
      <c r="J355" s="100"/>
      <c r="K355" s="100"/>
      <c r="L355" s="100"/>
      <c r="M355" s="100"/>
      <c r="N355" s="100"/>
      <c r="O355" s="100"/>
      <c r="P355" s="102"/>
    </row>
    <row r="356" spans="1:16">
      <c r="A356" s="99"/>
      <c r="B356" s="100"/>
      <c r="C356" s="100"/>
      <c r="D356" s="100"/>
      <c r="E356" s="100"/>
      <c r="F356" s="101"/>
      <c r="G356" s="100"/>
      <c r="H356" s="100"/>
      <c r="I356" s="100"/>
      <c r="J356" s="100"/>
      <c r="K356" s="100"/>
      <c r="L356" s="100"/>
      <c r="M356" s="100"/>
      <c r="N356" s="100"/>
      <c r="O356" s="100"/>
      <c r="P356" s="102"/>
    </row>
    <row r="357" spans="1:16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</row>
    <row r="358" spans="1:16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</row>
  </sheetData>
  <mergeCells count="8">
    <mergeCell ref="N1:O1"/>
    <mergeCell ref="Q3:R3"/>
    <mergeCell ref="B1:C1"/>
    <mergeCell ref="D1:E1"/>
    <mergeCell ref="F1:G1"/>
    <mergeCell ref="H1:I1"/>
    <mergeCell ref="J1:K1"/>
    <mergeCell ref="L1:M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41004-5E2C-7C43-B18E-A2CCFC1FB632}">
  <dimension ref="A1:R315"/>
  <sheetViews>
    <sheetView workbookViewId="0">
      <pane ySplit="2" topLeftCell="A3" activePane="bottomLeft" state="frozen"/>
      <selection pane="bottomLeft" activeCell="N4" sqref="N4"/>
    </sheetView>
  </sheetViews>
  <sheetFormatPr baseColWidth="10" defaultRowHeight="16"/>
  <cols>
    <col min="1" max="1" width="16.6640625" customWidth="1"/>
    <col min="17" max="17" width="18.33203125" customWidth="1"/>
  </cols>
  <sheetData>
    <row r="1" spans="1:18" s="35" customFormat="1" ht="23" customHeight="1" thickBot="1">
      <c r="A1" s="85" t="s">
        <v>3</v>
      </c>
      <c r="B1" s="111" t="s">
        <v>10</v>
      </c>
      <c r="C1" s="111"/>
      <c r="D1" s="112" t="s">
        <v>9</v>
      </c>
      <c r="E1" s="112"/>
      <c r="F1" s="113" t="s">
        <v>8</v>
      </c>
      <c r="G1" s="113"/>
      <c r="H1" s="120" t="s">
        <v>23</v>
      </c>
      <c r="I1" s="120"/>
      <c r="J1" s="120" t="s">
        <v>27</v>
      </c>
      <c r="K1" s="120"/>
      <c r="L1" s="120" t="s">
        <v>26</v>
      </c>
      <c r="M1" s="120"/>
      <c r="N1" s="121" t="s">
        <v>28</v>
      </c>
      <c r="O1" s="109"/>
      <c r="P1" s="97"/>
      <c r="Q1" s="97"/>
      <c r="R1" s="97"/>
    </row>
    <row r="2" spans="1:18" ht="22" thickTop="1">
      <c r="A2" s="69"/>
      <c r="B2" s="41" t="s">
        <v>2</v>
      </c>
      <c r="C2" s="44" t="s">
        <v>13</v>
      </c>
      <c r="D2" s="41" t="s">
        <v>2</v>
      </c>
      <c r="E2" s="43" t="s">
        <v>13</v>
      </c>
      <c r="F2" s="41" t="s">
        <v>2</v>
      </c>
      <c r="G2" s="42" t="s">
        <v>13</v>
      </c>
      <c r="H2" s="41" t="s">
        <v>2</v>
      </c>
      <c r="I2" s="93" t="s">
        <v>13</v>
      </c>
      <c r="J2" s="41" t="s">
        <v>2</v>
      </c>
      <c r="K2" s="93" t="s">
        <v>13</v>
      </c>
      <c r="L2" s="41" t="s">
        <v>2</v>
      </c>
      <c r="M2" s="93" t="s">
        <v>13</v>
      </c>
      <c r="N2" s="68" t="s">
        <v>2</v>
      </c>
      <c r="O2" s="67" t="s">
        <v>13</v>
      </c>
      <c r="P2" s="36"/>
      <c r="Q2" s="36"/>
      <c r="R2" s="36"/>
    </row>
    <row r="3" spans="1:18" ht="21">
      <c r="A3" s="76">
        <v>21701151</v>
      </c>
      <c r="B3" s="87">
        <v>3.902439024</v>
      </c>
      <c r="C3" s="50">
        <v>29</v>
      </c>
      <c r="D3" s="87">
        <v>0</v>
      </c>
      <c r="E3" s="49">
        <v>40</v>
      </c>
      <c r="F3" s="47">
        <v>11.05</v>
      </c>
      <c r="G3" s="48">
        <v>15</v>
      </c>
      <c r="H3" s="47">
        <v>5</v>
      </c>
      <c r="I3" s="94">
        <v>23</v>
      </c>
      <c r="J3" s="47">
        <v>13</v>
      </c>
      <c r="K3" s="94">
        <v>25</v>
      </c>
      <c r="L3" s="47">
        <v>18.5</v>
      </c>
      <c r="M3" s="94">
        <v>6</v>
      </c>
      <c r="N3" s="74">
        <f>ROUND((B3*R$4+D3*R$5+F3*R$6+H3*R$7+J3*R$8+L3*R$9)/7.4,3)</f>
        <v>13.355</v>
      </c>
      <c r="O3" s="74">
        <f>RANK(N3,N$3:N$600,0)</f>
        <v>16</v>
      </c>
      <c r="P3" s="29"/>
      <c r="Q3" s="107" t="s">
        <v>12</v>
      </c>
      <c r="R3" s="108"/>
    </row>
    <row r="4" spans="1:18" ht="21">
      <c r="A4" s="69">
        <v>21800029</v>
      </c>
      <c r="B4" s="88">
        <v>4.6341463410000001</v>
      </c>
      <c r="C4" s="44">
        <v>26</v>
      </c>
      <c r="D4" s="88">
        <v>5</v>
      </c>
      <c r="E4" s="43">
        <v>5</v>
      </c>
      <c r="F4" s="41">
        <v>10</v>
      </c>
      <c r="G4" s="42">
        <v>20</v>
      </c>
      <c r="H4" s="41">
        <v>3.5</v>
      </c>
      <c r="I4" s="93">
        <v>34</v>
      </c>
      <c r="J4" s="41">
        <v>15</v>
      </c>
      <c r="K4" s="93">
        <v>12</v>
      </c>
      <c r="L4" s="41">
        <v>16.36</v>
      </c>
      <c r="M4" s="93">
        <v>25</v>
      </c>
      <c r="N4" s="72">
        <f t="shared" ref="N4:N52" si="0">ROUND((B4*R$4+D4*R$5+F4*R$6+H4*R$7+J4*R$8+L4*R$9)/7.4,3)</f>
        <v>12.888999999999999</v>
      </c>
      <c r="O4" s="74">
        <f t="shared" ref="O4:O58" si="1">RANK(N4,N$3:N$600,0)</f>
        <v>22</v>
      </c>
      <c r="P4" s="29"/>
      <c r="Q4" s="64" t="s">
        <v>10</v>
      </c>
      <c r="R4" s="58">
        <v>0.5</v>
      </c>
    </row>
    <row r="5" spans="1:18" ht="21">
      <c r="A5" s="76">
        <v>21800117</v>
      </c>
      <c r="B5" s="87">
        <v>6.3414634149999998</v>
      </c>
      <c r="C5" s="50">
        <v>17</v>
      </c>
      <c r="D5" s="87">
        <v>2.9166666666666665</v>
      </c>
      <c r="E5" s="49">
        <v>20</v>
      </c>
      <c r="F5" s="47">
        <v>13.95</v>
      </c>
      <c r="G5" s="48">
        <v>3</v>
      </c>
      <c r="H5" s="47">
        <v>11.5</v>
      </c>
      <c r="I5" s="94">
        <v>3</v>
      </c>
      <c r="J5" s="47">
        <v>16.5</v>
      </c>
      <c r="K5" s="94">
        <v>4</v>
      </c>
      <c r="L5" s="47">
        <v>16.399999999999999</v>
      </c>
      <c r="M5" s="94">
        <v>22</v>
      </c>
      <c r="N5" s="74">
        <f t="shared" si="0"/>
        <v>14.737</v>
      </c>
      <c r="O5" s="74">
        <f t="shared" si="1"/>
        <v>4</v>
      </c>
      <c r="P5" s="29"/>
      <c r="Q5" s="63" t="s">
        <v>9</v>
      </c>
      <c r="R5" s="58">
        <v>0.1</v>
      </c>
    </row>
    <row r="6" spans="1:18" ht="21">
      <c r="A6" s="69">
        <v>21800402</v>
      </c>
      <c r="B6" s="88">
        <v>6.3414634149999998</v>
      </c>
      <c r="C6" s="44">
        <v>17</v>
      </c>
      <c r="D6" s="88">
        <v>5.833333333333333</v>
      </c>
      <c r="E6" s="43">
        <v>3</v>
      </c>
      <c r="F6" s="41">
        <v>4.47</v>
      </c>
      <c r="G6" s="42">
        <v>53</v>
      </c>
      <c r="H6" s="41">
        <v>0</v>
      </c>
      <c r="I6" s="93">
        <v>55</v>
      </c>
      <c r="J6" s="41">
        <v>13.5</v>
      </c>
      <c r="K6" s="93">
        <v>23</v>
      </c>
      <c r="L6" s="41">
        <v>10</v>
      </c>
      <c r="M6" s="93">
        <v>52</v>
      </c>
      <c r="N6" s="72">
        <f t="shared" si="0"/>
        <v>8.8460000000000001</v>
      </c>
      <c r="O6" s="74">
        <f t="shared" si="1"/>
        <v>50</v>
      </c>
      <c r="P6" s="29"/>
      <c r="Q6" s="60" t="s">
        <v>8</v>
      </c>
      <c r="R6" s="58">
        <v>1.5</v>
      </c>
    </row>
    <row r="7" spans="1:18" ht="21">
      <c r="A7" s="76">
        <v>21800704</v>
      </c>
      <c r="B7" s="87">
        <v>1.951219512</v>
      </c>
      <c r="C7" s="61">
        <v>50</v>
      </c>
      <c r="D7" s="87">
        <v>0</v>
      </c>
      <c r="E7" s="49">
        <v>40</v>
      </c>
      <c r="F7" s="47">
        <v>13.95</v>
      </c>
      <c r="G7" s="48">
        <v>3</v>
      </c>
      <c r="H7" s="47">
        <v>6.5</v>
      </c>
      <c r="I7" s="94">
        <v>16</v>
      </c>
      <c r="J7" s="47">
        <v>13</v>
      </c>
      <c r="K7" s="94">
        <v>25</v>
      </c>
      <c r="L7" s="47">
        <v>16</v>
      </c>
      <c r="M7" s="94">
        <v>28</v>
      </c>
      <c r="N7" s="74">
        <f t="shared" si="0"/>
        <v>12.965999999999999</v>
      </c>
      <c r="O7" s="74">
        <f t="shared" si="1"/>
        <v>20</v>
      </c>
      <c r="P7" s="29"/>
      <c r="Q7" s="96" t="s">
        <v>23</v>
      </c>
      <c r="R7" s="58">
        <v>0.5</v>
      </c>
    </row>
    <row r="8" spans="1:18" ht="21">
      <c r="A8" s="69">
        <v>21800769</v>
      </c>
      <c r="B8" s="88">
        <v>4.8780487800000003</v>
      </c>
      <c r="C8" s="57">
        <v>24</v>
      </c>
      <c r="D8" s="88">
        <v>6.25</v>
      </c>
      <c r="E8" s="43">
        <v>2</v>
      </c>
      <c r="F8" s="41">
        <v>6.58</v>
      </c>
      <c r="G8" s="42">
        <v>38</v>
      </c>
      <c r="H8" s="41">
        <v>8.5</v>
      </c>
      <c r="I8" s="93">
        <v>10</v>
      </c>
      <c r="J8" s="41">
        <v>12.5</v>
      </c>
      <c r="K8" s="93">
        <v>30</v>
      </c>
      <c r="L8" s="41">
        <v>12.87</v>
      </c>
      <c r="M8" s="93">
        <v>47</v>
      </c>
      <c r="N8" s="72">
        <f t="shared" si="0"/>
        <v>10.57</v>
      </c>
      <c r="O8" s="74">
        <f t="shared" si="1"/>
        <v>41</v>
      </c>
      <c r="P8" s="29"/>
      <c r="Q8" s="96" t="s">
        <v>27</v>
      </c>
      <c r="R8" s="58">
        <v>2</v>
      </c>
    </row>
    <row r="9" spans="1:18" ht="21">
      <c r="A9" s="76">
        <v>21800914</v>
      </c>
      <c r="B9" s="87">
        <v>3.1707317069999998</v>
      </c>
      <c r="C9" s="50">
        <v>36</v>
      </c>
      <c r="D9" s="87">
        <v>4.166666666666667</v>
      </c>
      <c r="E9" s="49">
        <v>11</v>
      </c>
      <c r="F9" s="47">
        <v>6.32</v>
      </c>
      <c r="G9" s="48">
        <v>39</v>
      </c>
      <c r="H9" s="47">
        <v>3</v>
      </c>
      <c r="I9" s="94">
        <v>41</v>
      </c>
      <c r="J9" s="47">
        <v>11.5</v>
      </c>
      <c r="K9" s="94">
        <v>42</v>
      </c>
      <c r="L9" s="47">
        <v>16.059999999999999</v>
      </c>
      <c r="M9" s="94">
        <v>26</v>
      </c>
      <c r="N9" s="74">
        <f t="shared" si="0"/>
        <v>10.939</v>
      </c>
      <c r="O9" s="74">
        <f t="shared" si="1"/>
        <v>38</v>
      </c>
      <c r="P9" s="29"/>
      <c r="Q9" s="96" t="s">
        <v>26</v>
      </c>
      <c r="R9" s="58">
        <v>2.8</v>
      </c>
    </row>
    <row r="10" spans="1:18" ht="21">
      <c r="A10" s="69">
        <v>21801210</v>
      </c>
      <c r="B10" s="88">
        <v>7.0731707320000003</v>
      </c>
      <c r="C10" s="44">
        <v>11</v>
      </c>
      <c r="D10" s="88">
        <v>2.0833333333333335</v>
      </c>
      <c r="E10" s="43">
        <v>32</v>
      </c>
      <c r="F10" s="41">
        <v>14.47</v>
      </c>
      <c r="G10" s="42">
        <v>1</v>
      </c>
      <c r="H10" s="41">
        <v>6.5</v>
      </c>
      <c r="I10" s="93">
        <v>16</v>
      </c>
      <c r="J10" s="41">
        <v>15</v>
      </c>
      <c r="K10" s="93">
        <v>12</v>
      </c>
      <c r="L10" s="41">
        <v>15.15</v>
      </c>
      <c r="M10" s="93">
        <v>37</v>
      </c>
      <c r="N10" s="72">
        <f t="shared" si="0"/>
        <v>13.664999999999999</v>
      </c>
      <c r="O10" s="74">
        <f t="shared" si="1"/>
        <v>12</v>
      </c>
      <c r="P10" s="29"/>
      <c r="Q10" s="56"/>
      <c r="R10" s="55"/>
    </row>
    <row r="11" spans="1:18" ht="21">
      <c r="A11" s="76">
        <v>21801279</v>
      </c>
      <c r="B11" s="87">
        <v>12.926829270000001</v>
      </c>
      <c r="C11" s="50">
        <v>3</v>
      </c>
      <c r="D11" s="87">
        <v>4.583333333333333</v>
      </c>
      <c r="E11" s="49">
        <v>8</v>
      </c>
      <c r="F11" s="47">
        <v>13.42</v>
      </c>
      <c r="G11" s="48">
        <v>6</v>
      </c>
      <c r="H11" s="47">
        <v>9.5</v>
      </c>
      <c r="I11" s="94">
        <v>7</v>
      </c>
      <c r="J11" s="47">
        <v>15.5</v>
      </c>
      <c r="K11" s="94">
        <v>9</v>
      </c>
      <c r="L11" s="47">
        <v>15.7</v>
      </c>
      <c r="M11" s="94">
        <v>33</v>
      </c>
      <c r="N11" s="74">
        <f t="shared" si="0"/>
        <v>14.427</v>
      </c>
      <c r="O11" s="74">
        <f t="shared" si="1"/>
        <v>7</v>
      </c>
      <c r="P11" s="29"/>
      <c r="Q11" s="56" t="s">
        <v>6</v>
      </c>
      <c r="R11" s="55">
        <v>56</v>
      </c>
    </row>
    <row r="12" spans="1:18" ht="21">
      <c r="A12" s="69">
        <v>21801487</v>
      </c>
      <c r="B12" s="88">
        <v>3.6585365849999998</v>
      </c>
      <c r="C12" s="44">
        <v>32</v>
      </c>
      <c r="D12" s="88">
        <v>1.6666666666666667</v>
      </c>
      <c r="E12" s="53">
        <v>34</v>
      </c>
      <c r="F12" s="41">
        <v>6.32</v>
      </c>
      <c r="G12" s="42">
        <v>39</v>
      </c>
      <c r="H12" s="41">
        <v>5.5</v>
      </c>
      <c r="I12" s="93">
        <v>20</v>
      </c>
      <c r="J12" s="41">
        <v>11</v>
      </c>
      <c r="K12" s="93">
        <v>44</v>
      </c>
      <c r="L12" s="41">
        <v>8.5</v>
      </c>
      <c r="M12" s="93">
        <v>54</v>
      </c>
      <c r="N12" s="72">
        <f t="shared" si="0"/>
        <v>8.1120000000000001</v>
      </c>
      <c r="O12" s="74">
        <f t="shared" si="1"/>
        <v>53</v>
      </c>
      <c r="P12" s="29"/>
      <c r="Q12" s="29"/>
      <c r="R12" s="29"/>
    </row>
    <row r="13" spans="1:18" ht="21">
      <c r="A13" s="76">
        <v>21801974</v>
      </c>
      <c r="B13" s="87">
        <v>2.4390243900000002</v>
      </c>
      <c r="C13" s="50">
        <v>45</v>
      </c>
      <c r="D13" s="87">
        <v>0</v>
      </c>
      <c r="E13" s="49">
        <v>40</v>
      </c>
      <c r="F13" s="47">
        <v>8.42</v>
      </c>
      <c r="G13" s="48">
        <v>30</v>
      </c>
      <c r="H13" s="47">
        <v>2</v>
      </c>
      <c r="I13" s="94">
        <v>47</v>
      </c>
      <c r="J13" s="47">
        <v>14</v>
      </c>
      <c r="K13" s="94">
        <v>18</v>
      </c>
      <c r="L13" s="47">
        <v>16.670000000000002</v>
      </c>
      <c r="M13" s="94">
        <v>19</v>
      </c>
      <c r="N13" s="74">
        <f t="shared" si="0"/>
        <v>12.098000000000001</v>
      </c>
      <c r="O13" s="74">
        <f t="shared" si="1"/>
        <v>28</v>
      </c>
      <c r="P13" s="29"/>
      <c r="Q13" s="29"/>
      <c r="R13" s="29"/>
    </row>
    <row r="14" spans="1:18" ht="21">
      <c r="A14" s="69">
        <v>21802154</v>
      </c>
      <c r="B14" s="88">
        <v>2.9268292680000001</v>
      </c>
      <c r="C14" s="44">
        <v>37</v>
      </c>
      <c r="D14" s="88">
        <v>4.166666666666667</v>
      </c>
      <c r="E14" s="43">
        <v>11</v>
      </c>
      <c r="F14" s="41">
        <v>7.63</v>
      </c>
      <c r="G14" s="42">
        <v>34</v>
      </c>
      <c r="H14" s="41">
        <v>4</v>
      </c>
      <c r="I14" s="93">
        <v>27</v>
      </c>
      <c r="J14" s="41">
        <v>12</v>
      </c>
      <c r="K14" s="93">
        <v>38</v>
      </c>
      <c r="L14" s="41">
        <v>18.7</v>
      </c>
      <c r="M14" s="93">
        <v>4</v>
      </c>
      <c r="N14" s="72">
        <f t="shared" si="0"/>
        <v>12.39</v>
      </c>
      <c r="O14" s="74">
        <f t="shared" si="1"/>
        <v>24</v>
      </c>
      <c r="P14" s="29"/>
      <c r="Q14" s="29"/>
      <c r="R14" s="29"/>
    </row>
    <row r="15" spans="1:18" ht="21">
      <c r="A15" s="76">
        <v>21802843</v>
      </c>
      <c r="B15" s="87">
        <v>7.0731707320000003</v>
      </c>
      <c r="C15" s="50">
        <v>11</v>
      </c>
      <c r="D15" s="87">
        <v>0</v>
      </c>
      <c r="E15" s="49">
        <v>40</v>
      </c>
      <c r="F15" s="47">
        <v>11.84</v>
      </c>
      <c r="G15" s="48">
        <v>10</v>
      </c>
      <c r="H15" s="47">
        <v>8.5</v>
      </c>
      <c r="I15" s="94">
        <v>10</v>
      </c>
      <c r="J15" s="47">
        <v>12.5</v>
      </c>
      <c r="K15" s="94">
        <v>30</v>
      </c>
      <c r="L15" s="47">
        <v>13.3</v>
      </c>
      <c r="M15" s="94">
        <v>43</v>
      </c>
      <c r="N15" s="74">
        <f t="shared" si="0"/>
        <v>11.863</v>
      </c>
      <c r="O15" s="74">
        <f t="shared" si="1"/>
        <v>31</v>
      </c>
      <c r="P15" s="29"/>
      <c r="Q15" s="29"/>
      <c r="R15" s="29"/>
    </row>
    <row r="16" spans="1:18" ht="21">
      <c r="A16" s="69">
        <v>21802875</v>
      </c>
      <c r="B16" s="88">
        <v>8.7804878049999999</v>
      </c>
      <c r="C16" s="44">
        <v>9</v>
      </c>
      <c r="D16" s="88">
        <v>8.3333333333333339</v>
      </c>
      <c r="E16" s="43">
        <v>1</v>
      </c>
      <c r="F16" s="41">
        <v>9.74</v>
      </c>
      <c r="G16" s="42">
        <v>23</v>
      </c>
      <c r="H16" s="41">
        <v>9.5</v>
      </c>
      <c r="I16" s="93">
        <v>7</v>
      </c>
      <c r="J16" s="41">
        <v>18</v>
      </c>
      <c r="K16" s="93">
        <v>1</v>
      </c>
      <c r="L16" s="41">
        <v>15.8</v>
      </c>
      <c r="M16" s="93">
        <v>31</v>
      </c>
      <c r="N16" s="72">
        <f t="shared" si="0"/>
        <v>14.164999999999999</v>
      </c>
      <c r="O16" s="74">
        <f t="shared" si="1"/>
        <v>9</v>
      </c>
      <c r="P16" s="29"/>
      <c r="Q16" s="29"/>
      <c r="R16" s="29"/>
    </row>
    <row r="17" spans="1:18" ht="21">
      <c r="A17" s="76">
        <v>21802920</v>
      </c>
      <c r="B17" s="87">
        <v>2.9268292680000001</v>
      </c>
      <c r="C17" s="50">
        <v>37</v>
      </c>
      <c r="D17" s="87">
        <v>3.75</v>
      </c>
      <c r="E17" s="49">
        <v>15</v>
      </c>
      <c r="F17" s="47">
        <v>8.42</v>
      </c>
      <c r="G17" s="48">
        <v>30</v>
      </c>
      <c r="H17" s="47">
        <v>1</v>
      </c>
      <c r="I17" s="94">
        <v>53</v>
      </c>
      <c r="J17" s="47">
        <v>14</v>
      </c>
      <c r="K17" s="94">
        <v>18</v>
      </c>
      <c r="L17" s="47">
        <v>19.100000000000001</v>
      </c>
      <c r="M17" s="94">
        <v>2</v>
      </c>
      <c r="N17" s="74">
        <f t="shared" si="0"/>
        <v>13.034000000000001</v>
      </c>
      <c r="O17" s="74">
        <f t="shared" si="1"/>
        <v>19</v>
      </c>
      <c r="P17" s="29"/>
      <c r="Q17" s="29"/>
      <c r="R17" s="29"/>
    </row>
    <row r="18" spans="1:18" ht="21">
      <c r="A18" s="69">
        <v>21803156</v>
      </c>
      <c r="B18" s="88">
        <v>7.0731707320000003</v>
      </c>
      <c r="C18" s="57">
        <v>11</v>
      </c>
      <c r="D18" s="88">
        <v>0</v>
      </c>
      <c r="E18" s="43">
        <v>40</v>
      </c>
      <c r="F18" s="41">
        <v>9.74</v>
      </c>
      <c r="G18" s="42">
        <v>23</v>
      </c>
      <c r="H18" s="41">
        <v>9</v>
      </c>
      <c r="I18" s="93">
        <v>9</v>
      </c>
      <c r="J18" s="41">
        <v>12</v>
      </c>
      <c r="K18" s="93">
        <v>38</v>
      </c>
      <c r="L18" s="41">
        <v>13.3</v>
      </c>
      <c r="M18" s="93">
        <v>43</v>
      </c>
      <c r="N18" s="72">
        <f t="shared" si="0"/>
        <v>11.336</v>
      </c>
      <c r="O18" s="74">
        <f t="shared" si="1"/>
        <v>36</v>
      </c>
      <c r="P18" s="29"/>
      <c r="Q18" s="29"/>
      <c r="R18" s="29"/>
    </row>
    <row r="19" spans="1:18" ht="21">
      <c r="A19" s="76">
        <v>21803351</v>
      </c>
      <c r="B19" s="87">
        <v>9.5121951219999996</v>
      </c>
      <c r="C19" s="50">
        <v>8</v>
      </c>
      <c r="D19" s="87">
        <v>1.6666666666666667</v>
      </c>
      <c r="E19" s="49">
        <v>34</v>
      </c>
      <c r="F19" s="47">
        <v>8.68</v>
      </c>
      <c r="G19" s="48">
        <v>28</v>
      </c>
      <c r="H19" s="47">
        <v>8</v>
      </c>
      <c r="I19" s="94">
        <v>12</v>
      </c>
      <c r="J19" s="47">
        <v>10</v>
      </c>
      <c r="K19" s="94">
        <v>49</v>
      </c>
      <c r="L19" s="47">
        <v>14.2</v>
      </c>
      <c r="M19" s="94">
        <v>39</v>
      </c>
      <c r="N19" s="74">
        <f t="shared" si="0"/>
        <v>11.041</v>
      </c>
      <c r="O19" s="74">
        <f t="shared" si="1"/>
        <v>37</v>
      </c>
      <c r="P19" s="29"/>
      <c r="Q19" s="29"/>
      <c r="R19" s="29"/>
    </row>
    <row r="20" spans="1:18" ht="21">
      <c r="A20" s="69">
        <v>21803607</v>
      </c>
      <c r="B20" s="88">
        <v>8.7804878049999999</v>
      </c>
      <c r="C20" s="44">
        <v>9</v>
      </c>
      <c r="D20" s="88">
        <v>2.5</v>
      </c>
      <c r="E20" s="43">
        <v>25</v>
      </c>
      <c r="F20" s="41">
        <v>11.58</v>
      </c>
      <c r="G20" s="42">
        <v>11</v>
      </c>
      <c r="H20" s="41">
        <v>4</v>
      </c>
      <c r="I20" s="93">
        <v>27</v>
      </c>
      <c r="J20" s="41">
        <v>12</v>
      </c>
      <c r="K20" s="93">
        <v>38</v>
      </c>
      <c r="L20" s="41">
        <v>17</v>
      </c>
      <c r="M20" s="93">
        <v>16</v>
      </c>
      <c r="N20" s="72">
        <f t="shared" si="0"/>
        <v>12.92</v>
      </c>
      <c r="O20" s="74">
        <f t="shared" si="1"/>
        <v>21</v>
      </c>
      <c r="P20" s="29"/>
      <c r="Q20" s="29"/>
      <c r="R20" s="29"/>
    </row>
    <row r="21" spans="1:18" ht="21">
      <c r="A21" s="76">
        <v>21803620</v>
      </c>
      <c r="B21" s="87">
        <v>2.9268292680000001</v>
      </c>
      <c r="C21" s="50">
        <v>37</v>
      </c>
      <c r="D21" s="87">
        <v>0</v>
      </c>
      <c r="E21" s="49">
        <v>40</v>
      </c>
      <c r="F21" s="47">
        <v>12.37</v>
      </c>
      <c r="G21" s="48">
        <v>9</v>
      </c>
      <c r="H21" s="47">
        <v>13.5</v>
      </c>
      <c r="I21" s="94">
        <v>1</v>
      </c>
      <c r="J21" s="47">
        <v>15</v>
      </c>
      <c r="K21" s="94">
        <v>12</v>
      </c>
      <c r="L21" s="47">
        <v>14.2</v>
      </c>
      <c r="M21" s="94">
        <v>39</v>
      </c>
      <c r="N21" s="74">
        <f t="shared" si="0"/>
        <v>13.044</v>
      </c>
      <c r="O21" s="74">
        <f t="shared" si="1"/>
        <v>18</v>
      </c>
      <c r="P21" s="29"/>
      <c r="Q21" s="29"/>
      <c r="R21" s="29"/>
    </row>
    <row r="22" spans="1:18" ht="21">
      <c r="A22" s="69">
        <v>21803891</v>
      </c>
      <c r="B22" s="88">
        <v>3.414634146</v>
      </c>
      <c r="C22" s="44">
        <v>34</v>
      </c>
      <c r="D22" s="88">
        <v>0</v>
      </c>
      <c r="E22" s="43">
        <v>40</v>
      </c>
      <c r="F22" s="41">
        <v>9.74</v>
      </c>
      <c r="G22" s="42">
        <v>23</v>
      </c>
      <c r="H22" s="41">
        <v>3.5</v>
      </c>
      <c r="I22" s="93">
        <v>34</v>
      </c>
      <c r="J22" s="41">
        <v>12.5</v>
      </c>
      <c r="K22" s="93">
        <v>30</v>
      </c>
      <c r="L22" s="41">
        <v>13.33</v>
      </c>
      <c r="M22" s="93">
        <v>42</v>
      </c>
      <c r="N22" s="72">
        <f t="shared" si="0"/>
        <v>10.864000000000001</v>
      </c>
      <c r="O22" s="74">
        <f t="shared" si="1"/>
        <v>39</v>
      </c>
      <c r="P22" s="29"/>
      <c r="Q22" s="29"/>
      <c r="R22" s="29"/>
    </row>
    <row r="23" spans="1:18" ht="21">
      <c r="A23" s="76">
        <v>21804259</v>
      </c>
      <c r="B23" s="87">
        <v>5.6097560980000001</v>
      </c>
      <c r="C23" s="50">
        <v>20</v>
      </c>
      <c r="D23" s="87">
        <v>0</v>
      </c>
      <c r="E23" s="49">
        <v>40</v>
      </c>
      <c r="F23" s="47">
        <v>11.05</v>
      </c>
      <c r="G23" s="48">
        <v>15</v>
      </c>
      <c r="H23" s="47">
        <v>7</v>
      </c>
      <c r="I23" s="94">
        <v>15</v>
      </c>
      <c r="J23" s="47">
        <v>16.5</v>
      </c>
      <c r="K23" s="94">
        <v>4</v>
      </c>
      <c r="L23" s="47">
        <v>18.8</v>
      </c>
      <c r="M23" s="94">
        <v>3</v>
      </c>
      <c r="N23" s="74">
        <f t="shared" si="0"/>
        <v>14.664999999999999</v>
      </c>
      <c r="O23" s="74">
        <f t="shared" si="1"/>
        <v>5</v>
      </c>
      <c r="P23" s="29"/>
      <c r="Q23" s="29"/>
      <c r="R23" s="29"/>
    </row>
    <row r="24" spans="1:18" ht="21">
      <c r="A24" s="69">
        <v>21805085</v>
      </c>
      <c r="B24" s="88">
        <v>5.1219512199999997</v>
      </c>
      <c r="C24" s="44">
        <v>22</v>
      </c>
      <c r="D24" s="88">
        <v>5</v>
      </c>
      <c r="E24" s="43">
        <v>5</v>
      </c>
      <c r="F24" s="41">
        <v>6.05</v>
      </c>
      <c r="G24" s="42">
        <v>41</v>
      </c>
      <c r="H24" s="41">
        <v>1.5</v>
      </c>
      <c r="I24" s="93">
        <v>52</v>
      </c>
      <c r="J24" s="41">
        <v>8</v>
      </c>
      <c r="K24" s="93">
        <v>52</v>
      </c>
      <c r="L24" s="41">
        <v>9.6999999999999993</v>
      </c>
      <c r="M24" s="93">
        <v>53</v>
      </c>
      <c r="N24" s="72">
        <f t="shared" si="0"/>
        <v>7.5739999999999998</v>
      </c>
      <c r="O24" s="74">
        <f t="shared" si="1"/>
        <v>54</v>
      </c>
      <c r="P24" s="29"/>
      <c r="Q24" s="29"/>
      <c r="R24" s="29"/>
    </row>
    <row r="25" spans="1:18" ht="21">
      <c r="A25" s="76">
        <v>21805532</v>
      </c>
      <c r="B25" s="87">
        <v>6.8292682930000002</v>
      </c>
      <c r="C25" s="50">
        <v>14</v>
      </c>
      <c r="D25" s="87">
        <v>3.75</v>
      </c>
      <c r="E25" s="49">
        <v>15</v>
      </c>
      <c r="F25" s="47">
        <v>10</v>
      </c>
      <c r="G25" s="48">
        <v>20</v>
      </c>
      <c r="H25" s="47">
        <v>3</v>
      </c>
      <c r="I25" s="94">
        <v>41</v>
      </c>
      <c r="J25" s="47">
        <v>15</v>
      </c>
      <c r="K25" s="94">
        <v>12</v>
      </c>
      <c r="L25" s="47">
        <v>16.600000000000001</v>
      </c>
      <c r="M25" s="94">
        <v>20</v>
      </c>
      <c r="N25" s="74">
        <f t="shared" si="0"/>
        <v>13.077</v>
      </c>
      <c r="O25" s="74">
        <f t="shared" si="1"/>
        <v>17</v>
      </c>
      <c r="P25" s="29"/>
      <c r="Q25" s="29"/>
      <c r="R25" s="29"/>
    </row>
    <row r="26" spans="1:18" ht="21">
      <c r="A26" s="69">
        <v>21805624</v>
      </c>
      <c r="B26" s="88">
        <v>4.1463414629999997</v>
      </c>
      <c r="C26" s="44">
        <v>28</v>
      </c>
      <c r="D26" s="88">
        <v>2.5</v>
      </c>
      <c r="E26" s="43">
        <v>25</v>
      </c>
      <c r="F26" s="41">
        <v>5.53</v>
      </c>
      <c r="G26" s="42">
        <v>47</v>
      </c>
      <c r="H26" s="41">
        <v>2</v>
      </c>
      <c r="I26" s="93">
        <v>47</v>
      </c>
      <c r="J26" s="41">
        <v>9</v>
      </c>
      <c r="K26" s="93">
        <v>51</v>
      </c>
      <c r="L26" s="41">
        <v>13</v>
      </c>
      <c r="M26" s="93">
        <v>46</v>
      </c>
      <c r="N26" s="72">
        <f t="shared" si="0"/>
        <v>8.9209999999999994</v>
      </c>
      <c r="O26" s="74">
        <f t="shared" si="1"/>
        <v>48</v>
      </c>
      <c r="P26" s="29"/>
      <c r="Q26" s="29"/>
      <c r="R26" s="29"/>
    </row>
    <row r="27" spans="1:18" ht="21">
      <c r="A27" s="76">
        <v>21806003</v>
      </c>
      <c r="B27" s="87">
        <v>0</v>
      </c>
      <c r="C27" s="50">
        <v>56</v>
      </c>
      <c r="D27" s="87">
        <v>0</v>
      </c>
      <c r="E27" s="49">
        <v>40</v>
      </c>
      <c r="F27" s="47">
        <v>0</v>
      </c>
      <c r="G27" s="48">
        <v>56</v>
      </c>
      <c r="H27" s="47">
        <v>0</v>
      </c>
      <c r="I27" s="94">
        <v>55</v>
      </c>
      <c r="J27" s="47">
        <v>0</v>
      </c>
      <c r="K27" s="94">
        <v>55</v>
      </c>
      <c r="L27" s="47">
        <v>17.3</v>
      </c>
      <c r="M27" s="94">
        <v>14</v>
      </c>
      <c r="N27" s="74">
        <f t="shared" si="0"/>
        <v>6.5460000000000003</v>
      </c>
      <c r="O27" s="74">
        <f t="shared" si="1"/>
        <v>55</v>
      </c>
      <c r="P27" s="29"/>
      <c r="Q27" s="29"/>
      <c r="R27" s="29"/>
    </row>
    <row r="28" spans="1:18" ht="21">
      <c r="A28" s="69">
        <v>21806903</v>
      </c>
      <c r="B28" s="88">
        <v>3.902439024</v>
      </c>
      <c r="C28" s="44">
        <v>29</v>
      </c>
      <c r="D28" s="88">
        <v>3.3333333333333335</v>
      </c>
      <c r="E28" s="43">
        <v>17</v>
      </c>
      <c r="F28" s="41">
        <v>10</v>
      </c>
      <c r="G28" s="42">
        <v>20</v>
      </c>
      <c r="H28" s="41">
        <v>4</v>
      </c>
      <c r="I28" s="93">
        <v>27</v>
      </c>
      <c r="J28" s="41">
        <v>18</v>
      </c>
      <c r="K28" s="93">
        <v>1</v>
      </c>
      <c r="L28" s="41">
        <v>20</v>
      </c>
      <c r="M28" s="93">
        <v>1</v>
      </c>
      <c r="N28" s="72">
        <f t="shared" si="0"/>
        <v>15.038</v>
      </c>
      <c r="O28" s="74">
        <f t="shared" si="1"/>
        <v>2</v>
      </c>
      <c r="P28" s="29"/>
      <c r="Q28" s="29"/>
      <c r="R28" s="29"/>
    </row>
    <row r="29" spans="1:18" ht="21">
      <c r="A29" s="76">
        <v>21807150</v>
      </c>
      <c r="B29" s="87">
        <v>6.8292682930000002</v>
      </c>
      <c r="C29" s="50">
        <v>14</v>
      </c>
      <c r="D29" s="87">
        <v>0</v>
      </c>
      <c r="E29" s="49">
        <v>40</v>
      </c>
      <c r="F29" s="47">
        <v>6.05</v>
      </c>
      <c r="G29" s="48">
        <v>41</v>
      </c>
      <c r="H29" s="47">
        <v>7.5</v>
      </c>
      <c r="I29" s="94">
        <v>13</v>
      </c>
      <c r="J29" s="47">
        <v>14.5</v>
      </c>
      <c r="K29" s="94">
        <v>17</v>
      </c>
      <c r="L29" s="47">
        <v>16</v>
      </c>
      <c r="M29" s="94">
        <v>28</v>
      </c>
      <c r="N29" s="74">
        <f t="shared" si="0"/>
        <v>12.167999999999999</v>
      </c>
      <c r="O29" s="74">
        <f t="shared" si="1"/>
        <v>27</v>
      </c>
      <c r="P29" s="29"/>
      <c r="Q29" s="29"/>
      <c r="R29" s="29"/>
    </row>
    <row r="30" spans="1:18" ht="21">
      <c r="A30" s="69">
        <v>21807674</v>
      </c>
      <c r="B30" s="88">
        <v>5.8536585370000003</v>
      </c>
      <c r="C30" s="44">
        <v>19</v>
      </c>
      <c r="D30" s="88">
        <v>4.166666666666667</v>
      </c>
      <c r="E30" s="43">
        <v>11</v>
      </c>
      <c r="F30" s="41">
        <v>9.4700000000000006</v>
      </c>
      <c r="G30" s="42">
        <v>27</v>
      </c>
      <c r="H30" s="41">
        <v>12.5</v>
      </c>
      <c r="I30" s="93">
        <v>2</v>
      </c>
      <c r="J30" s="41">
        <v>12.5</v>
      </c>
      <c r="K30" s="93">
        <v>30</v>
      </c>
      <c r="L30" s="41">
        <v>14.25</v>
      </c>
      <c r="M30" s="93">
        <v>38</v>
      </c>
      <c r="N30" s="72">
        <f t="shared" si="0"/>
        <v>11.986000000000001</v>
      </c>
      <c r="O30" s="74">
        <f t="shared" si="1"/>
        <v>29</v>
      </c>
      <c r="P30" s="29"/>
      <c r="Q30" s="29"/>
      <c r="R30" s="29"/>
    </row>
    <row r="31" spans="1:18" ht="21">
      <c r="A31" s="78">
        <v>21817533</v>
      </c>
      <c r="B31" s="87">
        <v>2.4390243900000002</v>
      </c>
      <c r="C31" s="50">
        <v>45</v>
      </c>
      <c r="D31" s="87">
        <v>0</v>
      </c>
      <c r="E31" s="49">
        <v>40</v>
      </c>
      <c r="F31" s="47">
        <v>7.89</v>
      </c>
      <c r="G31" s="48">
        <v>32</v>
      </c>
      <c r="H31" s="47">
        <v>10.5</v>
      </c>
      <c r="I31" s="94">
        <v>5</v>
      </c>
      <c r="J31" s="47">
        <v>12.5</v>
      </c>
      <c r="K31" s="94">
        <v>30</v>
      </c>
      <c r="L31" s="47">
        <v>18.2</v>
      </c>
      <c r="M31" s="94">
        <v>9</v>
      </c>
      <c r="N31" s="74">
        <f t="shared" si="0"/>
        <v>12.738</v>
      </c>
      <c r="O31" s="74">
        <f t="shared" si="1"/>
        <v>23</v>
      </c>
      <c r="P31" s="29"/>
      <c r="Q31" s="29"/>
      <c r="R31" s="29"/>
    </row>
    <row r="32" spans="1:18" ht="21">
      <c r="A32" s="69">
        <v>21817810</v>
      </c>
      <c r="B32" s="88">
        <v>2.9268292680000001</v>
      </c>
      <c r="C32" s="44">
        <v>37</v>
      </c>
      <c r="D32" s="88">
        <v>3.3333333333333335</v>
      </c>
      <c r="E32" s="43">
        <v>17</v>
      </c>
      <c r="F32" s="41">
        <v>10.53</v>
      </c>
      <c r="G32" s="42">
        <v>18</v>
      </c>
      <c r="H32" s="41">
        <v>4</v>
      </c>
      <c r="I32" s="93">
        <v>27</v>
      </c>
      <c r="J32" s="41">
        <v>16.5</v>
      </c>
      <c r="K32" s="93">
        <v>4</v>
      </c>
      <c r="L32" s="41">
        <v>18.3</v>
      </c>
      <c r="M32" s="93">
        <v>8</v>
      </c>
      <c r="N32" s="72">
        <f t="shared" si="0"/>
        <v>14.031000000000001</v>
      </c>
      <c r="O32" s="74">
        <f t="shared" si="1"/>
        <v>10</v>
      </c>
      <c r="P32" s="29"/>
      <c r="Q32" s="29"/>
      <c r="R32" s="29"/>
    </row>
    <row r="33" spans="1:18" ht="21">
      <c r="A33" s="76">
        <v>21817903</v>
      </c>
      <c r="B33" s="87">
        <v>1.463414634</v>
      </c>
      <c r="C33" s="50">
        <v>52</v>
      </c>
      <c r="D33" s="87">
        <v>4.583333333333333</v>
      </c>
      <c r="E33" s="49">
        <v>8</v>
      </c>
      <c r="F33" s="47">
        <v>5.26</v>
      </c>
      <c r="G33" s="48">
        <v>49</v>
      </c>
      <c r="H33" s="47">
        <v>2</v>
      </c>
      <c r="I33" s="94">
        <v>47</v>
      </c>
      <c r="J33" s="47">
        <v>12</v>
      </c>
      <c r="K33" s="94">
        <v>38</v>
      </c>
      <c r="L33" s="47">
        <v>12.27</v>
      </c>
      <c r="M33" s="94">
        <v>51</v>
      </c>
      <c r="N33" s="74">
        <f t="shared" si="0"/>
        <v>9.2479999999999993</v>
      </c>
      <c r="O33" s="74">
        <f t="shared" si="1"/>
        <v>46</v>
      </c>
      <c r="P33" s="29"/>
      <c r="Q33" s="29"/>
      <c r="R33" s="29"/>
    </row>
    <row r="34" spans="1:18" ht="21">
      <c r="A34" s="69">
        <v>21818166</v>
      </c>
      <c r="B34" s="88">
        <v>4.6341463410000001</v>
      </c>
      <c r="C34" s="44">
        <v>26</v>
      </c>
      <c r="D34" s="88">
        <v>2.9166666666666665</v>
      </c>
      <c r="E34" s="43">
        <v>20</v>
      </c>
      <c r="F34" s="41">
        <v>7.11</v>
      </c>
      <c r="G34" s="42">
        <v>37</v>
      </c>
      <c r="H34" s="41">
        <v>5.5</v>
      </c>
      <c r="I34" s="93">
        <v>20</v>
      </c>
      <c r="J34" s="41">
        <v>14</v>
      </c>
      <c r="K34" s="93">
        <v>18</v>
      </c>
      <c r="L34" s="41">
        <v>8.48</v>
      </c>
      <c r="M34" s="93">
        <v>55</v>
      </c>
      <c r="N34" s="72">
        <f t="shared" si="0"/>
        <v>9.1579999999999995</v>
      </c>
      <c r="O34" s="74">
        <f t="shared" si="1"/>
        <v>47</v>
      </c>
      <c r="P34" s="29"/>
      <c r="Q34" s="29"/>
      <c r="R34" s="29"/>
    </row>
    <row r="35" spans="1:18" ht="21">
      <c r="A35" s="76">
        <v>21821431</v>
      </c>
      <c r="B35" s="87">
        <v>5.3658536589999999</v>
      </c>
      <c r="C35" s="50">
        <v>21</v>
      </c>
      <c r="D35" s="87">
        <v>0</v>
      </c>
      <c r="E35" s="49">
        <v>40</v>
      </c>
      <c r="F35" s="47">
        <v>5.79</v>
      </c>
      <c r="G35" s="48">
        <v>44</v>
      </c>
      <c r="H35" s="47">
        <v>3</v>
      </c>
      <c r="I35" s="94">
        <v>41</v>
      </c>
      <c r="J35" s="47">
        <v>0</v>
      </c>
      <c r="K35" s="94">
        <v>55</v>
      </c>
      <c r="L35" s="47">
        <v>7.12</v>
      </c>
      <c r="M35" s="94">
        <v>56</v>
      </c>
      <c r="N35" s="74">
        <f t="shared" si="0"/>
        <v>4.4329999999999998</v>
      </c>
      <c r="O35" s="74">
        <f t="shared" si="1"/>
        <v>56</v>
      </c>
      <c r="P35" s="29"/>
      <c r="Q35" s="29"/>
      <c r="R35" s="29"/>
    </row>
    <row r="36" spans="1:18" ht="21">
      <c r="A36" s="69">
        <v>21900927</v>
      </c>
      <c r="B36" s="88">
        <v>2.195121951</v>
      </c>
      <c r="C36" s="44">
        <v>49</v>
      </c>
      <c r="D36" s="88">
        <v>2.9166666666666665</v>
      </c>
      <c r="E36" s="43">
        <v>20</v>
      </c>
      <c r="F36" s="41">
        <v>7.37</v>
      </c>
      <c r="G36" s="42">
        <v>35</v>
      </c>
      <c r="H36" s="41">
        <v>2</v>
      </c>
      <c r="I36" s="93">
        <v>47</v>
      </c>
      <c r="J36" s="41">
        <v>11.5</v>
      </c>
      <c r="K36" s="93">
        <v>42</v>
      </c>
      <c r="L36" s="41">
        <v>18</v>
      </c>
      <c r="M36" s="93">
        <v>11</v>
      </c>
      <c r="N36" s="72">
        <f t="shared" si="0"/>
        <v>11.736000000000001</v>
      </c>
      <c r="O36" s="74">
        <f t="shared" si="1"/>
        <v>32</v>
      </c>
      <c r="P36" s="29"/>
      <c r="Q36" s="29"/>
      <c r="R36" s="29"/>
    </row>
    <row r="37" spans="1:18" ht="21">
      <c r="A37" s="76">
        <v>21900968</v>
      </c>
      <c r="B37" s="87">
        <v>11.463414630000001</v>
      </c>
      <c r="C37" s="50">
        <v>4</v>
      </c>
      <c r="D37" s="87">
        <v>4.583333333333333</v>
      </c>
      <c r="E37" s="49">
        <v>8</v>
      </c>
      <c r="F37" s="47">
        <v>11.58</v>
      </c>
      <c r="G37" s="48">
        <v>11</v>
      </c>
      <c r="H37" s="47">
        <v>5.5</v>
      </c>
      <c r="I37" s="94">
        <v>20</v>
      </c>
      <c r="J37" s="47">
        <v>17</v>
      </c>
      <c r="K37" s="94">
        <v>3</v>
      </c>
      <c r="L37" s="47">
        <v>17.87</v>
      </c>
      <c r="M37" s="94">
        <v>12</v>
      </c>
      <c r="N37" s="74">
        <f t="shared" si="0"/>
        <v>14.912000000000001</v>
      </c>
      <c r="O37" s="74">
        <f t="shared" si="1"/>
        <v>3</v>
      </c>
      <c r="P37" s="29"/>
      <c r="Q37" s="29"/>
      <c r="R37" s="29"/>
    </row>
    <row r="38" spans="1:18" ht="21">
      <c r="A38" s="69">
        <v>21901164</v>
      </c>
      <c r="B38" s="88">
        <v>11.463414630000001</v>
      </c>
      <c r="C38" s="44">
        <v>4</v>
      </c>
      <c r="D38" s="88">
        <v>2.9166666666666665</v>
      </c>
      <c r="E38" s="43">
        <v>20</v>
      </c>
      <c r="F38" s="41">
        <v>14.47</v>
      </c>
      <c r="G38" s="42">
        <v>1</v>
      </c>
      <c r="H38" s="41">
        <v>10</v>
      </c>
      <c r="I38" s="93">
        <v>6</v>
      </c>
      <c r="J38" s="41">
        <v>15</v>
      </c>
      <c r="K38" s="93">
        <v>12</v>
      </c>
      <c r="L38" s="41">
        <v>18.5</v>
      </c>
      <c r="M38" s="93">
        <v>6</v>
      </c>
      <c r="N38" s="72">
        <f t="shared" si="0"/>
        <v>15.477</v>
      </c>
      <c r="O38" s="74">
        <f t="shared" si="1"/>
        <v>1</v>
      </c>
      <c r="P38" s="29"/>
      <c r="Q38" s="29"/>
      <c r="R38" s="29"/>
    </row>
    <row r="39" spans="1:18" ht="21">
      <c r="A39" s="76">
        <v>21901578</v>
      </c>
      <c r="B39" s="87">
        <v>1.707317073</v>
      </c>
      <c r="C39" s="50">
        <v>51</v>
      </c>
      <c r="D39" s="87">
        <v>1.25</v>
      </c>
      <c r="E39" s="49">
        <v>37</v>
      </c>
      <c r="F39" s="47">
        <v>4.47</v>
      </c>
      <c r="G39" s="48">
        <v>53</v>
      </c>
      <c r="H39" s="47">
        <v>3.5</v>
      </c>
      <c r="I39" s="94">
        <v>34</v>
      </c>
      <c r="J39" s="47">
        <v>10</v>
      </c>
      <c r="K39" s="94">
        <v>49</v>
      </c>
      <c r="L39" s="47">
        <v>15.45</v>
      </c>
      <c r="M39" s="94">
        <v>35</v>
      </c>
      <c r="N39" s="74">
        <f t="shared" si="0"/>
        <v>9.8230000000000004</v>
      </c>
      <c r="O39" s="74">
        <f t="shared" si="1"/>
        <v>45</v>
      </c>
      <c r="P39" s="29"/>
      <c r="Q39" s="29"/>
      <c r="R39" s="29"/>
    </row>
    <row r="40" spans="1:18" ht="21">
      <c r="A40" s="69">
        <v>21901934</v>
      </c>
      <c r="B40" s="88">
        <v>2.9268292680000001</v>
      </c>
      <c r="C40" s="44">
        <v>37</v>
      </c>
      <c r="D40" s="88">
        <v>2.5</v>
      </c>
      <c r="E40" s="43">
        <v>25</v>
      </c>
      <c r="F40" s="41">
        <v>7.89</v>
      </c>
      <c r="G40" s="42">
        <v>32</v>
      </c>
      <c r="H40" s="41">
        <v>6</v>
      </c>
      <c r="I40" s="93">
        <v>18</v>
      </c>
      <c r="J40" s="41">
        <v>13</v>
      </c>
      <c r="K40" s="93">
        <v>25</v>
      </c>
      <c r="L40" s="41">
        <v>16.97</v>
      </c>
      <c r="M40" s="93">
        <v>17</v>
      </c>
      <c r="N40" s="72">
        <f t="shared" si="0"/>
        <v>12.170999999999999</v>
      </c>
      <c r="O40" s="74">
        <f t="shared" si="1"/>
        <v>26</v>
      </c>
      <c r="P40" s="29"/>
      <c r="Q40" s="29"/>
      <c r="R40" s="29"/>
    </row>
    <row r="41" spans="1:18" ht="21">
      <c r="A41" s="76">
        <v>21902373</v>
      </c>
      <c r="B41" s="87">
        <v>15.12195122</v>
      </c>
      <c r="C41" s="50">
        <v>1</v>
      </c>
      <c r="D41" s="87">
        <v>0</v>
      </c>
      <c r="E41" s="49">
        <v>40</v>
      </c>
      <c r="F41" s="47">
        <v>13.68</v>
      </c>
      <c r="G41" s="48">
        <v>5</v>
      </c>
      <c r="H41" s="47">
        <v>11</v>
      </c>
      <c r="I41" s="94">
        <v>4</v>
      </c>
      <c r="J41" s="47">
        <v>13.5</v>
      </c>
      <c r="K41" s="94">
        <v>23</v>
      </c>
      <c r="L41" s="47">
        <v>16.399999999999999</v>
      </c>
      <c r="M41" s="94">
        <v>22</v>
      </c>
      <c r="N41" s="74">
        <f t="shared" si="0"/>
        <v>14.391999999999999</v>
      </c>
      <c r="O41" s="74">
        <f t="shared" si="1"/>
        <v>8</v>
      </c>
      <c r="P41" s="29"/>
      <c r="Q41" s="29"/>
      <c r="R41" s="29"/>
    </row>
    <row r="42" spans="1:18" ht="21">
      <c r="A42" s="69">
        <v>21902675</v>
      </c>
      <c r="B42" s="88">
        <v>10.73170732</v>
      </c>
      <c r="C42" s="44">
        <v>7</v>
      </c>
      <c r="D42" s="88">
        <v>0</v>
      </c>
      <c r="E42" s="43">
        <v>40</v>
      </c>
      <c r="F42" s="41">
        <v>10.79</v>
      </c>
      <c r="G42" s="42">
        <v>17</v>
      </c>
      <c r="H42" s="41">
        <v>3.5</v>
      </c>
      <c r="I42" s="93">
        <v>34</v>
      </c>
      <c r="J42" s="41">
        <v>15.5</v>
      </c>
      <c r="K42" s="93">
        <v>9</v>
      </c>
      <c r="L42" s="41">
        <v>16.399999999999999</v>
      </c>
      <c r="M42" s="93">
        <v>22</v>
      </c>
      <c r="N42" s="72">
        <f t="shared" si="0"/>
        <v>13.542999999999999</v>
      </c>
      <c r="O42" s="74">
        <f t="shared" si="1"/>
        <v>14</v>
      </c>
      <c r="P42" s="29"/>
      <c r="Q42" s="29"/>
      <c r="R42" s="29"/>
    </row>
    <row r="43" spans="1:18" ht="21">
      <c r="A43" s="76">
        <v>21902919</v>
      </c>
      <c r="B43" s="87">
        <v>2.9268292680000001</v>
      </c>
      <c r="C43" s="50">
        <v>37</v>
      </c>
      <c r="D43" s="87">
        <v>1.6666666666666667</v>
      </c>
      <c r="E43" s="49">
        <v>34</v>
      </c>
      <c r="F43" s="47">
        <v>5.79</v>
      </c>
      <c r="G43" s="48">
        <v>44</v>
      </c>
      <c r="H43" s="47">
        <v>3.5</v>
      </c>
      <c r="I43" s="94">
        <v>34</v>
      </c>
      <c r="J43" s="47">
        <v>12.5</v>
      </c>
      <c r="K43" s="94">
        <v>30</v>
      </c>
      <c r="L43" s="47">
        <v>13.3</v>
      </c>
      <c r="M43" s="94">
        <v>43</v>
      </c>
      <c r="N43" s="74">
        <f t="shared" si="0"/>
        <v>10.041</v>
      </c>
      <c r="O43" s="74">
        <f t="shared" si="1"/>
        <v>43</v>
      </c>
      <c r="P43" s="29"/>
      <c r="Q43" s="29"/>
      <c r="R43" s="29"/>
    </row>
    <row r="44" spans="1:18" ht="21">
      <c r="A44" s="69">
        <v>21903286</v>
      </c>
      <c r="B44" s="88">
        <v>3.902439024</v>
      </c>
      <c r="C44" s="44">
        <v>29</v>
      </c>
      <c r="D44" s="88">
        <v>3.3333333333333335</v>
      </c>
      <c r="E44" s="43">
        <v>17</v>
      </c>
      <c r="F44" s="41">
        <v>5.53</v>
      </c>
      <c r="G44" s="42">
        <v>47</v>
      </c>
      <c r="H44" s="41">
        <v>1</v>
      </c>
      <c r="I44" s="93">
        <v>53</v>
      </c>
      <c r="J44" s="41">
        <v>12.5</v>
      </c>
      <c r="K44" s="93">
        <v>30</v>
      </c>
      <c r="L44" s="41">
        <v>15.5</v>
      </c>
      <c r="M44" s="93">
        <v>34</v>
      </c>
      <c r="N44" s="72">
        <f t="shared" si="0"/>
        <v>10.74</v>
      </c>
      <c r="O44" s="74">
        <f t="shared" si="1"/>
        <v>40</v>
      </c>
      <c r="P44" s="29"/>
      <c r="Q44" s="29"/>
      <c r="R44" s="29"/>
    </row>
    <row r="45" spans="1:18" ht="21">
      <c r="A45" s="76">
        <v>21903452</v>
      </c>
      <c r="B45" s="87">
        <v>2.9268292680000001</v>
      </c>
      <c r="C45" s="50">
        <v>37</v>
      </c>
      <c r="D45" s="87">
        <v>0</v>
      </c>
      <c r="E45" s="49">
        <v>40</v>
      </c>
      <c r="F45" s="47">
        <v>6.05</v>
      </c>
      <c r="G45" s="48">
        <v>41</v>
      </c>
      <c r="H45" s="47">
        <v>4</v>
      </c>
      <c r="I45" s="94">
        <v>27</v>
      </c>
      <c r="J45" s="47">
        <v>13</v>
      </c>
      <c r="K45" s="94">
        <v>25</v>
      </c>
      <c r="L45" s="47">
        <v>12.57</v>
      </c>
      <c r="M45" s="94">
        <v>49</v>
      </c>
      <c r="N45" s="74">
        <f t="shared" si="0"/>
        <v>9.9640000000000004</v>
      </c>
      <c r="O45" s="74">
        <f t="shared" si="1"/>
        <v>44</v>
      </c>
      <c r="P45" s="29"/>
      <c r="Q45" s="29"/>
      <c r="R45" s="29"/>
    </row>
    <row r="46" spans="1:18" ht="21">
      <c r="A46" s="69">
        <v>21903772</v>
      </c>
      <c r="B46" s="88">
        <v>2.4390243900000002</v>
      </c>
      <c r="C46" s="44">
        <v>45</v>
      </c>
      <c r="D46" s="88">
        <v>5.833333333333333</v>
      </c>
      <c r="E46" s="43">
        <v>3</v>
      </c>
      <c r="F46" s="41">
        <v>4.74</v>
      </c>
      <c r="G46" s="42">
        <v>50</v>
      </c>
      <c r="H46" s="41">
        <v>3.5</v>
      </c>
      <c r="I46" s="93">
        <v>34</v>
      </c>
      <c r="J46" s="41">
        <v>5</v>
      </c>
      <c r="K46" s="93">
        <v>54</v>
      </c>
      <c r="L46" s="41">
        <v>15.2</v>
      </c>
      <c r="M46" s="93">
        <v>36</v>
      </c>
      <c r="N46" s="72">
        <f t="shared" si="0"/>
        <v>8.5440000000000005</v>
      </c>
      <c r="O46" s="74">
        <f t="shared" si="1"/>
        <v>52</v>
      </c>
      <c r="P46" s="29"/>
      <c r="Q46" s="29"/>
      <c r="R46" s="29"/>
    </row>
    <row r="47" spans="1:18" ht="21">
      <c r="A47" s="76">
        <v>21903884</v>
      </c>
      <c r="B47" s="87">
        <v>6.8292682930000002</v>
      </c>
      <c r="C47" s="50">
        <v>14</v>
      </c>
      <c r="D47" s="87">
        <v>0</v>
      </c>
      <c r="E47" s="49">
        <v>40</v>
      </c>
      <c r="F47" s="47">
        <v>11.32</v>
      </c>
      <c r="G47" s="48">
        <v>14</v>
      </c>
      <c r="H47" s="47">
        <v>6</v>
      </c>
      <c r="I47" s="94">
        <v>18</v>
      </c>
      <c r="J47" s="47">
        <v>13</v>
      </c>
      <c r="K47" s="94">
        <v>25</v>
      </c>
      <c r="L47" s="47">
        <v>12.87</v>
      </c>
      <c r="M47" s="94">
        <v>47</v>
      </c>
      <c r="N47" s="74">
        <f t="shared" si="0"/>
        <v>11.545</v>
      </c>
      <c r="O47" s="74">
        <f t="shared" si="1"/>
        <v>34</v>
      </c>
      <c r="P47" s="29"/>
      <c r="Q47" s="29"/>
      <c r="R47" s="29"/>
    </row>
    <row r="48" spans="1:18" ht="21">
      <c r="A48" s="69">
        <v>21904749</v>
      </c>
      <c r="B48" s="88">
        <v>2.9268292680000001</v>
      </c>
      <c r="C48" s="44">
        <v>37</v>
      </c>
      <c r="D48" s="88">
        <v>2.5</v>
      </c>
      <c r="E48" s="43">
        <v>25</v>
      </c>
      <c r="F48" s="41">
        <v>11.58</v>
      </c>
      <c r="G48" s="42">
        <v>11</v>
      </c>
      <c r="H48" s="41">
        <v>4.5</v>
      </c>
      <c r="I48" s="93">
        <v>25</v>
      </c>
      <c r="J48" s="41">
        <v>14</v>
      </c>
      <c r="K48" s="93">
        <v>18</v>
      </c>
      <c r="L48" s="41">
        <v>18.18</v>
      </c>
      <c r="M48" s="93">
        <v>10</v>
      </c>
      <c r="N48" s="72">
        <f t="shared" si="0"/>
        <v>13.545999999999999</v>
      </c>
      <c r="O48" s="74">
        <f t="shared" si="1"/>
        <v>13</v>
      </c>
      <c r="P48" s="29"/>
      <c r="Q48" s="29"/>
      <c r="R48" s="29"/>
    </row>
    <row r="49" spans="1:18" ht="21">
      <c r="A49" s="76">
        <v>21905427</v>
      </c>
      <c r="B49" s="87">
        <v>3.6585365849999998</v>
      </c>
      <c r="C49" s="50">
        <v>32</v>
      </c>
      <c r="D49" s="87">
        <v>0.83333333333333337</v>
      </c>
      <c r="E49" s="49">
        <v>39</v>
      </c>
      <c r="F49" s="47">
        <v>10.26</v>
      </c>
      <c r="G49" s="48">
        <v>19</v>
      </c>
      <c r="H49" s="47">
        <v>4</v>
      </c>
      <c r="I49" s="94">
        <v>27</v>
      </c>
      <c r="J49" s="47">
        <v>11</v>
      </c>
      <c r="K49" s="94">
        <v>44</v>
      </c>
      <c r="L49" s="47">
        <v>16</v>
      </c>
      <c r="M49" s="94">
        <v>28</v>
      </c>
      <c r="N49" s="74">
        <f t="shared" si="0"/>
        <v>11.635</v>
      </c>
      <c r="O49" s="74">
        <f t="shared" si="1"/>
        <v>33</v>
      </c>
      <c r="P49" s="29"/>
      <c r="Q49" s="29"/>
      <c r="R49" s="29"/>
    </row>
    <row r="50" spans="1:18" ht="21">
      <c r="A50" s="69">
        <v>21906184</v>
      </c>
      <c r="B50" s="88">
        <v>13.414634149999999</v>
      </c>
      <c r="C50" s="44">
        <v>2</v>
      </c>
      <c r="D50" s="88">
        <v>2.9166666666666665</v>
      </c>
      <c r="E50" s="43">
        <v>20</v>
      </c>
      <c r="F50" s="41">
        <v>13.16</v>
      </c>
      <c r="G50" s="42">
        <v>7</v>
      </c>
      <c r="H50" s="41">
        <v>4.5</v>
      </c>
      <c r="I50" s="93">
        <v>25</v>
      </c>
      <c r="J50" s="41">
        <v>16</v>
      </c>
      <c r="K50" s="93">
        <v>7</v>
      </c>
      <c r="L50" s="41">
        <v>16.82</v>
      </c>
      <c r="M50" s="93">
        <v>18</v>
      </c>
      <c r="N50" s="72">
        <f t="shared" si="0"/>
        <v>14.606</v>
      </c>
      <c r="O50" s="74">
        <f t="shared" si="1"/>
        <v>6</v>
      </c>
      <c r="P50" s="29"/>
      <c r="Q50" s="29"/>
      <c r="R50" s="29"/>
    </row>
    <row r="51" spans="1:18" ht="21">
      <c r="A51" s="76">
        <v>21906200</v>
      </c>
      <c r="B51" s="87">
        <v>3.414634146</v>
      </c>
      <c r="C51" s="50">
        <v>34</v>
      </c>
      <c r="D51" s="87">
        <v>0</v>
      </c>
      <c r="E51" s="49">
        <v>40</v>
      </c>
      <c r="F51" s="47">
        <v>12.63</v>
      </c>
      <c r="G51" s="48">
        <v>8</v>
      </c>
      <c r="H51" s="47">
        <v>3</v>
      </c>
      <c r="I51" s="94">
        <v>41</v>
      </c>
      <c r="J51" s="47">
        <v>15.5</v>
      </c>
      <c r="K51" s="94">
        <v>9</v>
      </c>
      <c r="L51" s="47">
        <v>16.52</v>
      </c>
      <c r="M51" s="94">
        <v>21</v>
      </c>
      <c r="N51" s="74">
        <f t="shared" si="0"/>
        <v>13.433999999999999</v>
      </c>
      <c r="O51" s="74">
        <f t="shared" si="1"/>
        <v>15</v>
      </c>
      <c r="P51" s="29"/>
      <c r="Q51" s="29"/>
      <c r="R51" s="29"/>
    </row>
    <row r="52" spans="1:18" ht="21">
      <c r="A52" s="69">
        <v>21906294</v>
      </c>
      <c r="B52" s="88">
        <v>1.2195121950000001</v>
      </c>
      <c r="C52" s="44">
        <v>54</v>
      </c>
      <c r="D52" s="88">
        <v>4.166666666666667</v>
      </c>
      <c r="E52" s="43">
        <v>11</v>
      </c>
      <c r="F52" s="41">
        <v>4.74</v>
      </c>
      <c r="G52" s="42">
        <v>50</v>
      </c>
      <c r="H52" s="41">
        <v>4</v>
      </c>
      <c r="I52" s="93">
        <v>27</v>
      </c>
      <c r="J52" s="41">
        <v>10.5</v>
      </c>
      <c r="K52" s="93">
        <v>48</v>
      </c>
      <c r="L52" s="41">
        <v>16.059999999999999</v>
      </c>
      <c r="M52" s="93">
        <v>26</v>
      </c>
      <c r="N52" s="72">
        <f t="shared" si="0"/>
        <v>10.284000000000001</v>
      </c>
      <c r="O52" s="74">
        <f t="shared" si="1"/>
        <v>42</v>
      </c>
      <c r="P52" s="29"/>
      <c r="Q52" s="29"/>
      <c r="R52" s="29"/>
    </row>
    <row r="53" spans="1:18" ht="21">
      <c r="A53" s="76">
        <v>21906689</v>
      </c>
      <c r="B53" s="87">
        <v>1.463414634</v>
      </c>
      <c r="C53" s="50">
        <v>52</v>
      </c>
      <c r="D53" s="87">
        <v>1.25</v>
      </c>
      <c r="E53" s="49">
        <v>37</v>
      </c>
      <c r="F53" s="47">
        <v>2.63</v>
      </c>
      <c r="G53" s="48">
        <v>55</v>
      </c>
      <c r="H53" s="47">
        <v>2.5</v>
      </c>
      <c r="I53" s="94">
        <v>45</v>
      </c>
      <c r="J53" s="47">
        <v>12.5</v>
      </c>
      <c r="K53" s="94">
        <v>30</v>
      </c>
      <c r="L53" s="47">
        <v>12.3</v>
      </c>
      <c r="M53" s="94">
        <v>50</v>
      </c>
      <c r="N53" s="74">
        <f>ROUND((B53*R$4+D53*R$5+F53*R$6+H53*R$7+J53*R$8+L53*R$9)/7.4,3)</f>
        <v>8.85</v>
      </c>
      <c r="O53" s="74">
        <f t="shared" si="1"/>
        <v>49</v>
      </c>
      <c r="P53" s="29"/>
      <c r="Q53" s="29"/>
      <c r="R53" s="29"/>
    </row>
    <row r="54" spans="1:18" ht="21">
      <c r="A54" s="69">
        <v>21906701</v>
      </c>
      <c r="B54" s="88">
        <v>5.1219512199999997</v>
      </c>
      <c r="C54" s="44">
        <v>22</v>
      </c>
      <c r="D54" s="88">
        <v>5</v>
      </c>
      <c r="E54" s="43">
        <v>5</v>
      </c>
      <c r="F54" s="41">
        <v>7.37</v>
      </c>
      <c r="G54" s="42">
        <v>35</v>
      </c>
      <c r="H54" s="41">
        <v>3.5</v>
      </c>
      <c r="I54" s="93">
        <v>34</v>
      </c>
      <c r="J54" s="41">
        <v>14</v>
      </c>
      <c r="K54" s="93">
        <v>18</v>
      </c>
      <c r="L54" s="41">
        <v>15.76</v>
      </c>
      <c r="M54" s="93">
        <v>32</v>
      </c>
      <c r="N54" s="74">
        <f>ROUND((B54*R$4+D54*R$5+F54*R$6+H54*R$7+J54*R$8+L54*R$9)/7.4,3)</f>
        <v>11.891</v>
      </c>
      <c r="O54" s="74">
        <f t="shared" si="1"/>
        <v>30</v>
      </c>
      <c r="R54" s="29"/>
    </row>
    <row r="55" spans="1:18" ht="21">
      <c r="A55" s="76">
        <v>21907173</v>
      </c>
      <c r="B55" s="87">
        <v>10.975609759999999</v>
      </c>
      <c r="C55" s="50">
        <v>6</v>
      </c>
      <c r="D55" s="87">
        <v>2.0833333333333335</v>
      </c>
      <c r="E55" s="49">
        <v>32</v>
      </c>
      <c r="F55" s="47">
        <v>8.68</v>
      </c>
      <c r="G55" s="48">
        <v>28</v>
      </c>
      <c r="H55" s="47">
        <v>7.5</v>
      </c>
      <c r="I55" s="94">
        <v>13</v>
      </c>
      <c r="J55" s="47">
        <v>16</v>
      </c>
      <c r="K55" s="94">
        <v>7</v>
      </c>
      <c r="L55" s="47">
        <v>17.5</v>
      </c>
      <c r="M55" s="94">
        <v>13</v>
      </c>
      <c r="N55" s="74">
        <f t="shared" ref="N55:N58" si="2">ROUND((B55*R$4+D55*R$5+F55*R$6+H55*R$7+J55*R$8+L55*R$9)/7.4,3)</f>
        <v>13.981999999999999</v>
      </c>
      <c r="O55" s="74">
        <f t="shared" si="1"/>
        <v>11</v>
      </c>
      <c r="R55" s="29"/>
    </row>
    <row r="56" spans="1:18" ht="21">
      <c r="A56" s="69">
        <v>21907465</v>
      </c>
      <c r="B56" s="88">
        <v>2.4390243900000002</v>
      </c>
      <c r="C56" s="57">
        <v>45</v>
      </c>
      <c r="D56" s="88">
        <v>2.5</v>
      </c>
      <c r="E56" s="43">
        <v>25</v>
      </c>
      <c r="F56" s="41">
        <v>4.74</v>
      </c>
      <c r="G56" s="42">
        <v>50</v>
      </c>
      <c r="H56" s="41">
        <v>2.5</v>
      </c>
      <c r="I56" s="93">
        <v>45</v>
      </c>
      <c r="J56" s="41">
        <v>8</v>
      </c>
      <c r="K56" s="93">
        <v>52</v>
      </c>
      <c r="L56" s="41">
        <v>13.6</v>
      </c>
      <c r="M56" s="93">
        <v>41</v>
      </c>
      <c r="N56" s="74">
        <f t="shared" si="2"/>
        <v>8.6359999999999992</v>
      </c>
      <c r="O56" s="74">
        <f t="shared" si="1"/>
        <v>51</v>
      </c>
      <c r="R56" s="29"/>
    </row>
    <row r="57" spans="1:18" ht="21">
      <c r="A57" s="76">
        <v>21907717</v>
      </c>
      <c r="B57" s="87">
        <v>4.8780487800000003</v>
      </c>
      <c r="C57" s="50">
        <v>24</v>
      </c>
      <c r="D57" s="87">
        <v>2.5</v>
      </c>
      <c r="E57" s="49">
        <v>25</v>
      </c>
      <c r="F57" s="47">
        <v>9.74</v>
      </c>
      <c r="G57" s="48">
        <v>23</v>
      </c>
      <c r="H57" s="47">
        <v>5</v>
      </c>
      <c r="I57" s="94">
        <v>23</v>
      </c>
      <c r="J57" s="47">
        <v>11</v>
      </c>
      <c r="K57" s="94">
        <v>44</v>
      </c>
      <c r="L57" s="47">
        <v>17.3</v>
      </c>
      <c r="M57" s="94">
        <v>14</v>
      </c>
      <c r="N57" s="74">
        <f t="shared" si="2"/>
        <v>12.194000000000001</v>
      </c>
      <c r="O57" s="74">
        <f t="shared" si="1"/>
        <v>25</v>
      </c>
      <c r="R57" s="29"/>
    </row>
    <row r="58" spans="1:18" ht="21">
      <c r="A58" s="69">
        <v>21911956</v>
      </c>
      <c r="B58" s="88">
        <v>0.243902439</v>
      </c>
      <c r="C58" s="44">
        <v>55</v>
      </c>
      <c r="D58" s="88">
        <v>2.5</v>
      </c>
      <c r="E58" s="43">
        <v>25</v>
      </c>
      <c r="F58" s="41">
        <v>5.79</v>
      </c>
      <c r="G58" s="42">
        <v>44</v>
      </c>
      <c r="H58" s="41">
        <v>2</v>
      </c>
      <c r="I58" s="93">
        <v>47</v>
      </c>
      <c r="J58" s="41">
        <v>11</v>
      </c>
      <c r="K58" s="93">
        <v>44</v>
      </c>
      <c r="L58" s="41">
        <v>18.64</v>
      </c>
      <c r="M58" s="93">
        <v>5</v>
      </c>
      <c r="N58" s="74">
        <f t="shared" si="2"/>
        <v>11.385</v>
      </c>
      <c r="O58" s="74">
        <f t="shared" si="1"/>
        <v>35</v>
      </c>
      <c r="R58" s="29"/>
    </row>
    <row r="59" spans="1:18" ht="21">
      <c r="A59" s="99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R59" s="29"/>
    </row>
    <row r="60" spans="1:18" ht="21">
      <c r="A60" s="99"/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R60" s="29"/>
    </row>
    <row r="61" spans="1:18" ht="21">
      <c r="A61" s="99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R61" s="29"/>
    </row>
    <row r="62" spans="1:18" ht="21">
      <c r="A62" s="99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R62" s="29"/>
    </row>
    <row r="63" spans="1:18" ht="21">
      <c r="A63" s="99"/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R63" s="29"/>
    </row>
    <row r="64" spans="1:18" ht="21">
      <c r="A64" s="99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R64" s="29"/>
    </row>
    <row r="65" spans="1:18" ht="21">
      <c r="A65" s="99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R65" s="29"/>
    </row>
    <row r="66" spans="1:18" ht="21">
      <c r="A66" s="99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R66" s="29"/>
    </row>
    <row r="67" spans="1:18" ht="21">
      <c r="A67" s="99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R67" s="29"/>
    </row>
    <row r="68" spans="1:18" ht="21">
      <c r="A68" s="99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R68" s="29"/>
    </row>
    <row r="69" spans="1:18" ht="21">
      <c r="A69" s="99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R69" s="29"/>
    </row>
    <row r="70" spans="1:18" ht="21">
      <c r="A70" s="99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R70" s="29"/>
    </row>
    <row r="71" spans="1:18" ht="21">
      <c r="A71" s="99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R71" s="29"/>
    </row>
    <row r="72" spans="1:18" ht="21">
      <c r="A72" s="99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R72" s="29"/>
    </row>
    <row r="73" spans="1:18" ht="21">
      <c r="A73" s="99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R73" s="29"/>
    </row>
    <row r="74" spans="1:18" ht="21">
      <c r="A74" s="99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R74" s="29"/>
    </row>
    <row r="75" spans="1:18" ht="21">
      <c r="A75" s="99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R75" s="29"/>
    </row>
    <row r="76" spans="1:18" ht="21">
      <c r="A76" s="99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R76" s="29"/>
    </row>
    <row r="77" spans="1:18" ht="21">
      <c r="A77" s="99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R77" s="29"/>
    </row>
    <row r="78" spans="1:18" ht="21">
      <c r="A78" s="99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R78" s="29"/>
    </row>
    <row r="79" spans="1:18" ht="21">
      <c r="A79" s="99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R79" s="29"/>
    </row>
    <row r="80" spans="1:18" ht="21">
      <c r="A80" s="99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R80" s="29"/>
    </row>
    <row r="81" spans="1:18" ht="21">
      <c r="A81" s="99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R81" s="29"/>
    </row>
    <row r="82" spans="1:18" ht="21">
      <c r="A82" s="99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R82" s="29"/>
    </row>
    <row r="83" spans="1:18" ht="21">
      <c r="A83" s="99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R83" s="29"/>
    </row>
    <row r="84" spans="1:18" ht="21">
      <c r="A84" s="99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R84" s="29"/>
    </row>
    <row r="85" spans="1:18" ht="21">
      <c r="A85" s="99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R85" s="29"/>
    </row>
    <row r="86" spans="1:18" ht="21">
      <c r="A86" s="99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R86" s="29"/>
    </row>
    <row r="87" spans="1:18" ht="21">
      <c r="A87" s="99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R87" s="29"/>
    </row>
    <row r="88" spans="1:18" ht="21">
      <c r="A88" s="99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R88" s="29"/>
    </row>
    <row r="89" spans="1:18" ht="21">
      <c r="A89" s="99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R89" s="29"/>
    </row>
    <row r="90" spans="1:18" ht="21">
      <c r="A90" s="99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R90" s="29"/>
    </row>
    <row r="91" spans="1:18" ht="21">
      <c r="A91" s="99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R91" s="29"/>
    </row>
    <row r="92" spans="1:18" ht="21">
      <c r="A92" s="99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R92" s="29"/>
    </row>
    <row r="93" spans="1:18" ht="21">
      <c r="A93" s="99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R93" s="29"/>
    </row>
    <row r="94" spans="1:18" ht="21">
      <c r="A94" s="99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R94" s="29"/>
    </row>
    <row r="95" spans="1:18" ht="21">
      <c r="A95" s="99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R95" s="29"/>
    </row>
    <row r="96" spans="1:18" ht="21">
      <c r="A96" s="99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R96" s="29"/>
    </row>
    <row r="97" spans="1:18" ht="21">
      <c r="A97" s="99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R97" s="29"/>
    </row>
    <row r="98" spans="1:18" ht="21">
      <c r="A98" s="99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R98" s="29"/>
    </row>
    <row r="99" spans="1:18" ht="21">
      <c r="A99" s="99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R99" s="29"/>
    </row>
    <row r="100" spans="1:18" ht="21">
      <c r="A100" s="99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R100" s="29"/>
    </row>
    <row r="101" spans="1:18" ht="21">
      <c r="A101" s="99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R101" s="29"/>
    </row>
    <row r="102" spans="1:18" ht="21">
      <c r="A102" s="99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R102" s="29"/>
    </row>
    <row r="103" spans="1:18" ht="21">
      <c r="A103" s="99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R103" s="29"/>
    </row>
    <row r="104" spans="1:18" ht="21">
      <c r="A104" s="99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R104" s="29"/>
    </row>
    <row r="105" spans="1:18" ht="21">
      <c r="A105" s="99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R105" s="29"/>
    </row>
    <row r="106" spans="1:18" ht="21">
      <c r="A106" s="99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R106" s="29"/>
    </row>
    <row r="107" spans="1:18" ht="21">
      <c r="A107" s="99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R107" s="29"/>
    </row>
    <row r="108" spans="1:18" ht="21">
      <c r="A108" s="99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R108" s="29"/>
    </row>
    <row r="109" spans="1:18" ht="21">
      <c r="A109" s="99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R109" s="29"/>
    </row>
    <row r="110" spans="1:18" ht="21">
      <c r="A110" s="99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R110" s="29"/>
    </row>
    <row r="111" spans="1:18" ht="21">
      <c r="A111" s="99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R111" s="29"/>
    </row>
    <row r="112" spans="1:18" ht="21">
      <c r="A112" s="99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R112" s="29"/>
    </row>
    <row r="113" spans="1:18" ht="21">
      <c r="A113" s="99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R113" s="29"/>
    </row>
    <row r="114" spans="1:18" ht="21">
      <c r="A114" s="99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R114" s="29"/>
    </row>
    <row r="115" spans="1:18" ht="21">
      <c r="A115" s="99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R115" s="29"/>
    </row>
    <row r="116" spans="1:18" ht="21">
      <c r="A116" s="99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R116" s="29"/>
    </row>
    <row r="117" spans="1:18" ht="21">
      <c r="A117" s="99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R117" s="29"/>
    </row>
    <row r="118" spans="1:18" ht="21">
      <c r="A118" s="99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R118" s="29"/>
    </row>
    <row r="119" spans="1:18" ht="21">
      <c r="A119" s="99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R119" s="29"/>
    </row>
    <row r="120" spans="1:18" ht="21">
      <c r="A120" s="99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R120" s="29"/>
    </row>
    <row r="121" spans="1:18" ht="21">
      <c r="A121" s="99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R121" s="29"/>
    </row>
    <row r="122" spans="1:18" ht="21">
      <c r="A122" s="99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R122" s="29"/>
    </row>
    <row r="123" spans="1:18" ht="21">
      <c r="A123" s="99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R123" s="29"/>
    </row>
    <row r="124" spans="1:18" ht="21">
      <c r="A124" s="99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R124" s="29"/>
    </row>
    <row r="125" spans="1:18" ht="21">
      <c r="A125" s="99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R125" s="29"/>
    </row>
    <row r="126" spans="1:18" ht="21">
      <c r="A126" s="99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R126" s="29"/>
    </row>
    <row r="127" spans="1:18" ht="21">
      <c r="A127" s="99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R127" s="29"/>
    </row>
    <row r="128" spans="1:18" ht="21">
      <c r="A128" s="99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R128" s="29"/>
    </row>
    <row r="129" spans="1:18" ht="2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R129" s="29"/>
    </row>
    <row r="130" spans="1:18" ht="21">
      <c r="A130" s="99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R130" s="29"/>
    </row>
    <row r="131" spans="1:18" ht="21">
      <c r="A131" s="99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R131" s="29"/>
    </row>
    <row r="132" spans="1:18" ht="21">
      <c r="A132" s="99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R132" s="29"/>
    </row>
    <row r="133" spans="1:18" ht="21">
      <c r="A133" s="99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R133" s="29"/>
    </row>
    <row r="134" spans="1:18" ht="21">
      <c r="A134" s="99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R134" s="29"/>
    </row>
    <row r="135" spans="1:18" ht="21">
      <c r="A135" s="99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R135" s="29"/>
    </row>
    <row r="136" spans="1:18" ht="21">
      <c r="A136" s="99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R136" s="29"/>
    </row>
    <row r="137" spans="1:18" ht="21">
      <c r="A137" s="99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R137" s="29"/>
    </row>
    <row r="138" spans="1:18" ht="21">
      <c r="A138" s="99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R138" s="29"/>
    </row>
    <row r="139" spans="1:18" ht="21">
      <c r="A139" s="99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R139" s="29"/>
    </row>
    <row r="140" spans="1:18" ht="21">
      <c r="A140" s="99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R140" s="29"/>
    </row>
    <row r="141" spans="1:18" ht="21">
      <c r="A141" s="99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R141" s="29"/>
    </row>
    <row r="142" spans="1:18" ht="21">
      <c r="A142" s="99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R142" s="29"/>
    </row>
    <row r="143" spans="1:18" ht="21">
      <c r="A143" s="99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R143" s="29"/>
    </row>
    <row r="144" spans="1:18" ht="21">
      <c r="A144" s="99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R144" s="29"/>
    </row>
    <row r="145" spans="1:18" ht="21">
      <c r="A145" s="99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R145" s="29"/>
    </row>
    <row r="146" spans="1:18" ht="21">
      <c r="A146" s="99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R146" s="29"/>
    </row>
    <row r="147" spans="1:18" ht="21">
      <c r="A147" s="99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R147" s="29"/>
    </row>
    <row r="148" spans="1:18" ht="21">
      <c r="A148" s="99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R148" s="29"/>
    </row>
    <row r="149" spans="1:18" ht="21">
      <c r="A149" s="99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R149" s="29"/>
    </row>
    <row r="150" spans="1:18" ht="21">
      <c r="A150" s="99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R150" s="29"/>
    </row>
    <row r="151" spans="1:18" ht="21">
      <c r="A151" s="99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R151" s="29"/>
    </row>
    <row r="152" spans="1:18" ht="21">
      <c r="A152" s="99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R152" s="29"/>
    </row>
    <row r="153" spans="1:18" ht="21">
      <c r="A153" s="99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R153" s="29"/>
    </row>
    <row r="154" spans="1:18" ht="21">
      <c r="A154" s="99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R154" s="29"/>
    </row>
    <row r="155" spans="1:18" ht="21">
      <c r="A155" s="99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R155" s="29"/>
    </row>
    <row r="156" spans="1:18" ht="21">
      <c r="A156" s="99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R156" s="29"/>
    </row>
    <row r="157" spans="1:18" ht="21">
      <c r="A157" s="99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R157" s="29"/>
    </row>
    <row r="158" spans="1:18" ht="21">
      <c r="A158" s="99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R158" s="29"/>
    </row>
    <row r="159" spans="1:18" ht="21">
      <c r="A159" s="99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R159" s="29"/>
    </row>
    <row r="160" spans="1:18" ht="21">
      <c r="A160" s="99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R160" s="29"/>
    </row>
    <row r="161" spans="1:18" ht="21">
      <c r="A161" s="99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R161" s="29"/>
    </row>
    <row r="162" spans="1:18" ht="21">
      <c r="A162" s="99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R162" s="29"/>
    </row>
    <row r="163" spans="1:18" ht="21">
      <c r="A163" s="99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R163" s="29"/>
    </row>
    <row r="164" spans="1:18" ht="21">
      <c r="A164" s="99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R164" s="29"/>
    </row>
    <row r="165" spans="1:18" ht="21">
      <c r="A165" s="99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R165" s="29"/>
    </row>
    <row r="166" spans="1:18" ht="21">
      <c r="A166" s="99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R166" s="29"/>
    </row>
    <row r="167" spans="1:18" ht="21">
      <c r="A167" s="99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R167" s="29"/>
    </row>
    <row r="168" spans="1:18" ht="21">
      <c r="A168" s="99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R168" s="29"/>
    </row>
    <row r="169" spans="1:18" ht="21">
      <c r="A169" s="99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R169" s="29"/>
    </row>
    <row r="170" spans="1:18" ht="21">
      <c r="A170" s="99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R170" s="29"/>
    </row>
    <row r="171" spans="1:18" ht="21">
      <c r="A171" s="99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R171" s="29"/>
    </row>
    <row r="172" spans="1:18" ht="21">
      <c r="A172" s="99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R172" s="29"/>
    </row>
    <row r="173" spans="1:18" ht="21">
      <c r="A173" s="99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R173" s="29"/>
    </row>
    <row r="174" spans="1:18" ht="21">
      <c r="A174" s="99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R174" s="29"/>
    </row>
    <row r="175" spans="1:18" ht="21">
      <c r="A175" s="99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R175" s="29"/>
    </row>
    <row r="176" spans="1:18" ht="21">
      <c r="A176" s="99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R176" s="29"/>
    </row>
    <row r="177" spans="1:18" ht="21">
      <c r="A177" s="99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Q177" s="29"/>
      <c r="R177" s="29"/>
    </row>
    <row r="178" spans="1:18" ht="21">
      <c r="A178" s="99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Q178" s="29"/>
      <c r="R178" s="29"/>
    </row>
    <row r="179" spans="1:18" ht="21">
      <c r="A179" s="99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Q179" s="29"/>
      <c r="R179" s="29"/>
    </row>
    <row r="180" spans="1:18" ht="21">
      <c r="A180" s="99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Q180" s="29"/>
      <c r="R180" s="29"/>
    </row>
    <row r="181" spans="1:18" ht="21">
      <c r="A181" s="99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Q181" s="29"/>
      <c r="R181" s="29"/>
    </row>
    <row r="182" spans="1:18" ht="21">
      <c r="A182" s="99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Q182" s="29"/>
      <c r="R182" s="29"/>
    </row>
    <row r="183" spans="1:18" ht="21">
      <c r="A183" s="99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Q183" s="29"/>
      <c r="R183" s="29"/>
    </row>
    <row r="184" spans="1:18" ht="21">
      <c r="A184" s="99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Q184" s="29"/>
      <c r="R184" s="29"/>
    </row>
    <row r="185" spans="1:18" ht="21">
      <c r="A185" s="99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Q185" s="29"/>
      <c r="R185" s="29"/>
    </row>
    <row r="186" spans="1:18" ht="21">
      <c r="A186" s="99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Q186" s="29"/>
      <c r="R186" s="29"/>
    </row>
    <row r="187" spans="1:18" ht="21">
      <c r="A187" s="99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Q187" s="29"/>
      <c r="R187" s="29"/>
    </row>
    <row r="188" spans="1:18" ht="21">
      <c r="A188" s="99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Q188" s="29"/>
      <c r="R188" s="29"/>
    </row>
    <row r="189" spans="1:18" ht="21">
      <c r="A189" s="99"/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Q189" s="29"/>
      <c r="R189" s="29"/>
    </row>
    <row r="190" spans="1:18" ht="21">
      <c r="A190" s="99"/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Q190" s="29"/>
      <c r="R190" s="29"/>
    </row>
    <row r="191" spans="1:18" ht="21">
      <c r="A191" s="99"/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Q191" s="29"/>
      <c r="R191" s="29"/>
    </row>
    <row r="192" spans="1:18" ht="21">
      <c r="A192" s="99"/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Q192" s="29"/>
      <c r="R192" s="29"/>
    </row>
    <row r="193" spans="1:18" ht="21">
      <c r="A193" s="99"/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Q193" s="29"/>
      <c r="R193" s="29"/>
    </row>
    <row r="194" spans="1:18" ht="21">
      <c r="A194" s="99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Q194" s="29"/>
      <c r="R194" s="29"/>
    </row>
    <row r="195" spans="1:18" ht="21">
      <c r="A195" s="99"/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Q195" s="29"/>
      <c r="R195" s="29"/>
    </row>
    <row r="196" spans="1:18" ht="21">
      <c r="A196" s="99"/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Q196" s="29"/>
      <c r="R196" s="29"/>
    </row>
    <row r="197" spans="1:18" ht="21">
      <c r="A197" s="99"/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Q197" s="29"/>
      <c r="R197" s="29"/>
    </row>
    <row r="198" spans="1:18" ht="21">
      <c r="A198" s="99"/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Q198" s="29"/>
      <c r="R198" s="29"/>
    </row>
    <row r="199" spans="1:18" ht="21">
      <c r="A199" s="99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Q199" s="29"/>
      <c r="R199" s="29"/>
    </row>
    <row r="200" spans="1:18" ht="21">
      <c r="A200" s="99"/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Q200" s="29"/>
      <c r="R200" s="29"/>
    </row>
    <row r="201" spans="1:18" ht="21">
      <c r="A201" s="99"/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Q201" s="29"/>
      <c r="R201" s="29"/>
    </row>
    <row r="202" spans="1:18" ht="21">
      <c r="A202" s="99"/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Q202" s="29"/>
      <c r="R202" s="29"/>
    </row>
    <row r="203" spans="1:18" ht="21">
      <c r="A203" s="99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Q203" s="29"/>
      <c r="R203" s="29"/>
    </row>
    <row r="204" spans="1:18" ht="21">
      <c r="A204" s="99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Q204" s="29"/>
      <c r="R204" s="29"/>
    </row>
    <row r="205" spans="1:18" ht="21">
      <c r="A205" s="99"/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Q205" s="29"/>
      <c r="R205" s="29"/>
    </row>
    <row r="206" spans="1:18" ht="21">
      <c r="A206" s="99"/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Q206" s="29"/>
      <c r="R206" s="29"/>
    </row>
    <row r="207" spans="1:18" ht="21">
      <c r="A207" s="99"/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Q207" s="29"/>
      <c r="R207" s="29"/>
    </row>
    <row r="208" spans="1:18" ht="21">
      <c r="A208" s="99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Q208" s="29"/>
      <c r="R208" s="29"/>
    </row>
    <row r="209" spans="1:18" ht="21">
      <c r="A209" s="99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Q209" s="29"/>
      <c r="R209" s="29"/>
    </row>
    <row r="210" spans="1:18" ht="21">
      <c r="A210" s="99"/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Q210" s="29"/>
      <c r="R210" s="29"/>
    </row>
    <row r="211" spans="1:18" ht="21">
      <c r="A211" s="99"/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Q211" s="29"/>
      <c r="R211" s="29"/>
    </row>
    <row r="212" spans="1:18" ht="21">
      <c r="A212" s="99"/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Q212" s="29"/>
      <c r="R212" s="29"/>
    </row>
    <row r="213" spans="1:18" ht="21">
      <c r="A213" s="99"/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Q213" s="29"/>
      <c r="R213" s="29"/>
    </row>
    <row r="214" spans="1:18" ht="21">
      <c r="A214" s="99"/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Q214" s="29"/>
      <c r="R214" s="29"/>
    </row>
    <row r="215" spans="1:18" ht="21">
      <c r="A215" s="99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Q215" s="29"/>
      <c r="R215" s="29"/>
    </row>
    <row r="216" spans="1:18" ht="21">
      <c r="A216" s="99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Q216" s="29"/>
      <c r="R216" s="29"/>
    </row>
    <row r="217" spans="1:18" ht="21">
      <c r="A217" s="99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Q217" s="29"/>
      <c r="R217" s="29"/>
    </row>
    <row r="218" spans="1:18" ht="21">
      <c r="A218" s="99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Q218" s="29"/>
      <c r="R218" s="29"/>
    </row>
    <row r="219" spans="1:18" ht="21">
      <c r="A219" s="99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Q219" s="29"/>
      <c r="R219" s="29"/>
    </row>
    <row r="220" spans="1:18" ht="21">
      <c r="A220" s="99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Q220" s="29"/>
      <c r="R220" s="29"/>
    </row>
    <row r="221" spans="1:18" ht="21">
      <c r="A221" s="99"/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Q221" s="29"/>
      <c r="R221" s="29"/>
    </row>
    <row r="222" spans="1:18" ht="21">
      <c r="A222" s="99"/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Q222" s="29"/>
      <c r="R222" s="29"/>
    </row>
    <row r="223" spans="1:18" ht="21">
      <c r="A223" s="99"/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Q223" s="29"/>
      <c r="R223" s="29"/>
    </row>
    <row r="224" spans="1:18" ht="21">
      <c r="A224" s="99"/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Q224" s="29"/>
      <c r="R224" s="29"/>
    </row>
    <row r="225" spans="1:18" ht="21">
      <c r="A225" s="99"/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Q225" s="29"/>
      <c r="R225" s="29"/>
    </row>
    <row r="226" spans="1:18" ht="21">
      <c r="A226" s="99"/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Q226" s="29"/>
      <c r="R226" s="29"/>
    </row>
    <row r="227" spans="1:18" ht="21">
      <c r="A227" s="99"/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Q227" s="29"/>
      <c r="R227" s="29"/>
    </row>
    <row r="228" spans="1:18" ht="21">
      <c r="A228" s="99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Q228" s="29"/>
      <c r="R228" s="29"/>
    </row>
    <row r="229" spans="1:18" ht="21">
      <c r="A229" s="99"/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Q229" s="29"/>
      <c r="R229" s="29"/>
    </row>
    <row r="230" spans="1:18" ht="21">
      <c r="A230" s="99"/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Q230" s="29"/>
      <c r="R230" s="29"/>
    </row>
    <row r="231" spans="1:18" ht="21">
      <c r="A231" s="99"/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Q231" s="29"/>
      <c r="R231" s="29"/>
    </row>
    <row r="232" spans="1:18" ht="21">
      <c r="A232" s="99"/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Q232" s="29"/>
      <c r="R232" s="29"/>
    </row>
    <row r="233" spans="1:18" ht="21">
      <c r="A233" s="99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Q233" s="29"/>
      <c r="R233" s="29"/>
    </row>
    <row r="234" spans="1:18" ht="21">
      <c r="A234" s="99"/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Q234" s="29"/>
      <c r="R234" s="29"/>
    </row>
    <row r="235" spans="1:18" ht="21">
      <c r="A235" s="99"/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Q235" s="29"/>
      <c r="R235" s="29"/>
    </row>
    <row r="236" spans="1:18" ht="21">
      <c r="A236" s="99"/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Q236" s="29"/>
      <c r="R236" s="29"/>
    </row>
    <row r="237" spans="1:18" ht="21">
      <c r="A237" s="99"/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Q237" s="29"/>
      <c r="R237" s="29"/>
    </row>
    <row r="238" spans="1:18" ht="21">
      <c r="A238" s="99"/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Q238" s="29"/>
      <c r="R238" s="29"/>
    </row>
    <row r="239" spans="1:18" ht="21">
      <c r="A239" s="99"/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Q239" s="29"/>
      <c r="R239" s="29"/>
    </row>
    <row r="240" spans="1:18" ht="21">
      <c r="A240" s="99"/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Q240" s="29"/>
      <c r="R240" s="29"/>
    </row>
    <row r="241" spans="1:18" ht="21">
      <c r="A241" s="99"/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Q241" s="29"/>
      <c r="R241" s="29"/>
    </row>
    <row r="242" spans="1:18" ht="21">
      <c r="A242" s="99"/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Q242" s="29"/>
      <c r="R242" s="29"/>
    </row>
    <row r="243" spans="1:18" ht="21">
      <c r="A243" s="99"/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Q243" s="29"/>
      <c r="R243" s="29"/>
    </row>
    <row r="244" spans="1:18" ht="21">
      <c r="A244" s="99"/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Q244" s="29"/>
      <c r="R244" s="29"/>
    </row>
    <row r="245" spans="1:18" ht="21">
      <c r="A245" s="99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Q245" s="29"/>
      <c r="R245" s="29"/>
    </row>
    <row r="246" spans="1:18" ht="21">
      <c r="A246" s="99"/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Q246" s="29"/>
      <c r="R246" s="29"/>
    </row>
    <row r="247" spans="1:18" ht="21">
      <c r="A247" s="99"/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Q247" s="29"/>
      <c r="R247" s="29"/>
    </row>
    <row r="248" spans="1:18" ht="21">
      <c r="A248" s="99"/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Q248" s="29"/>
      <c r="R248" s="29"/>
    </row>
    <row r="249" spans="1:18" ht="21">
      <c r="A249" s="99"/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Q249" s="29"/>
      <c r="R249" s="29"/>
    </row>
    <row r="250" spans="1:18" ht="21">
      <c r="A250" s="99"/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Q250" s="29"/>
      <c r="R250" s="29"/>
    </row>
    <row r="251" spans="1:18" ht="21">
      <c r="A251" s="99"/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Q251" s="29"/>
      <c r="R251" s="29"/>
    </row>
    <row r="252" spans="1:18" ht="21">
      <c r="A252" s="99"/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Q252" s="29"/>
      <c r="R252" s="29"/>
    </row>
    <row r="253" spans="1:18" ht="21">
      <c r="A253" s="99"/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Q253" s="29"/>
      <c r="R253" s="29"/>
    </row>
    <row r="254" spans="1:18" ht="21">
      <c r="A254" s="99"/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Q254" s="29"/>
      <c r="R254" s="29"/>
    </row>
    <row r="255" spans="1:18" ht="21">
      <c r="A255" s="99"/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Q255" s="29"/>
      <c r="R255" s="29"/>
    </row>
    <row r="256" spans="1:18" ht="21">
      <c r="A256" s="99"/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Q256" s="29"/>
      <c r="R256" s="29"/>
    </row>
    <row r="257" spans="1:18" ht="21">
      <c r="A257" s="99"/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Q257" s="29"/>
      <c r="R257" s="29"/>
    </row>
    <row r="258" spans="1:18" ht="21">
      <c r="A258" s="99"/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Q258" s="29"/>
      <c r="R258" s="29"/>
    </row>
    <row r="259" spans="1:18" ht="21">
      <c r="A259" s="99"/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Q259" s="29"/>
      <c r="R259" s="29"/>
    </row>
    <row r="260" spans="1:18" ht="21">
      <c r="A260" s="99"/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Q260" s="29"/>
      <c r="R260" s="29"/>
    </row>
    <row r="261" spans="1:18" ht="21">
      <c r="A261" s="99"/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Q261" s="29"/>
      <c r="R261" s="29"/>
    </row>
    <row r="262" spans="1:18" ht="21">
      <c r="A262" s="99"/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Q262" s="29"/>
      <c r="R262" s="29"/>
    </row>
    <row r="263" spans="1:18" ht="21">
      <c r="A263" s="99"/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Q263" s="29"/>
      <c r="R263" s="29"/>
    </row>
    <row r="264" spans="1:18" ht="21">
      <c r="A264" s="99"/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Q264" s="29"/>
      <c r="R264" s="29"/>
    </row>
    <row r="265" spans="1:18" ht="21">
      <c r="A265" s="99"/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Q265" s="29"/>
      <c r="R265" s="29"/>
    </row>
    <row r="266" spans="1:18" ht="21">
      <c r="A266" s="99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Q266" s="29"/>
      <c r="R266" s="29"/>
    </row>
    <row r="267" spans="1:18" ht="21">
      <c r="A267" s="99"/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Q267" s="29"/>
      <c r="R267" s="29"/>
    </row>
    <row r="268" spans="1:18" ht="21">
      <c r="A268" s="99"/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Q268" s="29"/>
      <c r="R268" s="29"/>
    </row>
    <row r="269" spans="1:18" ht="21">
      <c r="A269" s="99"/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Q269" s="29"/>
      <c r="R269" s="29"/>
    </row>
    <row r="270" spans="1:18" ht="21">
      <c r="A270" s="99"/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Q270" s="29"/>
      <c r="R270" s="29"/>
    </row>
    <row r="271" spans="1:18" ht="21">
      <c r="A271" s="99"/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Q271" s="29"/>
      <c r="R271" s="29"/>
    </row>
    <row r="272" spans="1:18" ht="21">
      <c r="A272" s="99"/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Q272" s="29"/>
      <c r="R272" s="29"/>
    </row>
    <row r="273" spans="1:18" ht="21">
      <c r="A273" s="99"/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Q273" s="29"/>
      <c r="R273" s="29"/>
    </row>
    <row r="274" spans="1:18" ht="21">
      <c r="A274" s="99"/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Q274" s="29"/>
      <c r="R274" s="29"/>
    </row>
    <row r="275" spans="1:18" ht="21">
      <c r="A275" s="99"/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Q275" s="29"/>
      <c r="R275" s="29"/>
    </row>
    <row r="276" spans="1:18" ht="21">
      <c r="A276" s="99"/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Q276" s="29"/>
      <c r="R276" s="29"/>
    </row>
    <row r="277" spans="1:18" ht="21">
      <c r="A277" s="99"/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Q277" s="29"/>
      <c r="R277" s="29"/>
    </row>
    <row r="278" spans="1:18" ht="21">
      <c r="A278" s="99"/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Q278" s="29"/>
      <c r="R278" s="29"/>
    </row>
    <row r="279" spans="1:18" ht="21">
      <c r="A279" s="99"/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Q279" s="29"/>
      <c r="R279" s="29"/>
    </row>
    <row r="280" spans="1:18" ht="21">
      <c r="A280" s="99"/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Q280" s="29"/>
      <c r="R280" s="29"/>
    </row>
    <row r="281" spans="1:18" ht="21">
      <c r="A281" s="99"/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Q281" s="29"/>
      <c r="R281" s="29"/>
    </row>
    <row r="282" spans="1:18" ht="21">
      <c r="A282" s="99"/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Q282" s="29"/>
      <c r="R282" s="29"/>
    </row>
    <row r="283" spans="1:18" ht="21">
      <c r="A283" s="99"/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Q283" s="29"/>
      <c r="R283" s="29"/>
    </row>
    <row r="284" spans="1:18" ht="21">
      <c r="A284" s="99"/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Q284" s="29"/>
      <c r="R284" s="29"/>
    </row>
    <row r="285" spans="1:18" ht="21">
      <c r="A285" s="99"/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Q285" s="29"/>
      <c r="R285" s="29"/>
    </row>
    <row r="286" spans="1:18" ht="21">
      <c r="A286" s="99"/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Q286" s="29"/>
      <c r="R286" s="29"/>
    </row>
    <row r="287" spans="1:18" ht="21">
      <c r="A287" s="99"/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Q287" s="29"/>
      <c r="R287" s="29"/>
    </row>
    <row r="288" spans="1:18" ht="21">
      <c r="A288" s="99"/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Q288" s="29"/>
      <c r="R288" s="29"/>
    </row>
    <row r="289" spans="1:18" ht="21">
      <c r="A289" s="99"/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Q289" s="29"/>
      <c r="R289" s="29"/>
    </row>
    <row r="290" spans="1:18" ht="21">
      <c r="A290" s="99"/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Q290" s="29"/>
      <c r="R290" s="29"/>
    </row>
    <row r="291" spans="1:18" ht="21">
      <c r="A291" s="99"/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Q291" s="29"/>
      <c r="R291" s="29"/>
    </row>
    <row r="292" spans="1:18" ht="21">
      <c r="A292" s="99"/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Q292" s="29"/>
      <c r="R292" s="29"/>
    </row>
    <row r="293" spans="1:18" ht="21">
      <c r="A293" s="99"/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Q293" s="29"/>
      <c r="R293" s="29"/>
    </row>
    <row r="294" spans="1:18" ht="21">
      <c r="A294" s="99"/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Q294" s="29"/>
      <c r="R294" s="29"/>
    </row>
    <row r="295" spans="1:18" ht="21">
      <c r="A295" s="99"/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Q295" s="29"/>
      <c r="R295" s="29"/>
    </row>
    <row r="296" spans="1:18" ht="21">
      <c r="A296" s="99"/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Q296" s="29"/>
      <c r="R296" s="29"/>
    </row>
    <row r="297" spans="1:18" ht="21">
      <c r="A297" s="99"/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Q297" s="29"/>
      <c r="R297" s="29"/>
    </row>
    <row r="298" spans="1:18" ht="21">
      <c r="A298" s="99"/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Q298" s="29"/>
      <c r="R298" s="29"/>
    </row>
    <row r="299" spans="1:18" ht="21">
      <c r="A299" s="99"/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R299" s="29"/>
    </row>
    <row r="300" spans="1:18">
      <c r="A300" s="99"/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</row>
    <row r="301" spans="1:18">
      <c r="A301" s="99"/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</row>
    <row r="302" spans="1:18">
      <c r="A302" s="99"/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</row>
    <row r="303" spans="1:18">
      <c r="A303" s="99"/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</row>
    <row r="304" spans="1:18">
      <c r="A304" s="99"/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</row>
    <row r="305" spans="1:15">
      <c r="A305" s="99"/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</row>
    <row r="306" spans="1:15">
      <c r="A306" s="99"/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</row>
    <row r="307" spans="1:15">
      <c r="A307" s="99"/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</row>
    <row r="308" spans="1:15">
      <c r="A308" s="99"/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</row>
    <row r="309" spans="1:15">
      <c r="A309" s="99"/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</row>
    <row r="310" spans="1:15">
      <c r="A310" s="99"/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</row>
    <row r="311" spans="1:15">
      <c r="A311" s="99"/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</row>
    <row r="312" spans="1:15">
      <c r="A312" s="99"/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</row>
    <row r="313" spans="1:15">
      <c r="A313" s="99"/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</row>
    <row r="314" spans="1:15">
      <c r="A314" s="99"/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</row>
    <row r="315" spans="1:15">
      <c r="A315" s="99"/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</row>
  </sheetData>
  <mergeCells count="8">
    <mergeCell ref="N1:O1"/>
    <mergeCell ref="Q3:R3"/>
    <mergeCell ref="L1:M1"/>
    <mergeCell ref="B1:C1"/>
    <mergeCell ref="D1:E1"/>
    <mergeCell ref="F1:G1"/>
    <mergeCell ref="H1:I1"/>
    <mergeCell ref="J1:K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D765C-7272-6945-AC91-11CD4E2903B0}">
  <dimension ref="A1:P298"/>
  <sheetViews>
    <sheetView workbookViewId="0">
      <pane ySplit="2" topLeftCell="A3" activePane="bottomLeft" state="frozen"/>
      <selection pane="bottomLeft" activeCell="P10" sqref="P10"/>
    </sheetView>
  </sheetViews>
  <sheetFormatPr baseColWidth="10" defaultRowHeight="16"/>
  <cols>
    <col min="1" max="1" width="16.6640625" customWidth="1"/>
    <col min="15" max="15" width="18.33203125" customWidth="1"/>
  </cols>
  <sheetData>
    <row r="1" spans="1:16" s="35" customFormat="1" ht="20" customHeight="1" thickBot="1">
      <c r="A1" s="85" t="s">
        <v>3</v>
      </c>
      <c r="B1" s="111" t="s">
        <v>10</v>
      </c>
      <c r="C1" s="111"/>
      <c r="D1" s="113" t="s">
        <v>8</v>
      </c>
      <c r="E1" s="113"/>
      <c r="F1" s="120" t="s">
        <v>23</v>
      </c>
      <c r="G1" s="120"/>
      <c r="H1" s="120" t="s">
        <v>27</v>
      </c>
      <c r="I1" s="120"/>
      <c r="J1" s="120" t="s">
        <v>29</v>
      </c>
      <c r="K1" s="120"/>
      <c r="L1" s="121" t="s">
        <v>30</v>
      </c>
      <c r="M1" s="109"/>
      <c r="N1" s="97"/>
      <c r="O1" s="97"/>
      <c r="P1" s="97"/>
    </row>
    <row r="2" spans="1:16" ht="22" thickTop="1">
      <c r="A2" s="69"/>
      <c r="B2" s="41" t="s">
        <v>2</v>
      </c>
      <c r="C2" s="44" t="s">
        <v>13</v>
      </c>
      <c r="D2" s="41" t="s">
        <v>2</v>
      </c>
      <c r="E2" s="42" t="s">
        <v>13</v>
      </c>
      <c r="F2" s="41" t="s">
        <v>2</v>
      </c>
      <c r="G2" s="93" t="s">
        <v>13</v>
      </c>
      <c r="H2" s="41" t="s">
        <v>2</v>
      </c>
      <c r="I2" s="93" t="s">
        <v>13</v>
      </c>
      <c r="J2" s="41" t="s">
        <v>2</v>
      </c>
      <c r="K2" s="93" t="s">
        <v>13</v>
      </c>
      <c r="L2" s="68" t="s">
        <v>2</v>
      </c>
      <c r="M2" s="67" t="s">
        <v>13</v>
      </c>
      <c r="N2" s="36"/>
      <c r="O2" s="36"/>
      <c r="P2" s="36"/>
    </row>
    <row r="3" spans="1:16" ht="21">
      <c r="A3" s="76">
        <v>21921233</v>
      </c>
      <c r="B3" s="87">
        <v>3.1707317069999998</v>
      </c>
      <c r="C3" s="50">
        <v>54</v>
      </c>
      <c r="D3" s="87">
        <v>8.9499999999999993</v>
      </c>
      <c r="E3" s="48">
        <v>41</v>
      </c>
      <c r="F3" s="87">
        <v>4.5</v>
      </c>
      <c r="G3" s="94">
        <v>41</v>
      </c>
      <c r="H3" s="47">
        <v>10</v>
      </c>
      <c r="I3" s="94">
        <v>77</v>
      </c>
      <c r="J3" s="47">
        <v>18</v>
      </c>
      <c r="K3" s="94">
        <v>11</v>
      </c>
      <c r="L3" s="74">
        <f>ROUND((B3*P$4+D3*P$5+F3*P$6+H3*P$7+J3*P$8)/7.9,3)</f>
        <v>11.723000000000001</v>
      </c>
      <c r="M3" s="74">
        <f>RANK(L3,L$3:L$600,0)</f>
        <v>20</v>
      </c>
      <c r="N3" s="29"/>
      <c r="O3" s="107" t="s">
        <v>12</v>
      </c>
      <c r="P3" s="108"/>
    </row>
    <row r="4" spans="1:16" ht="21">
      <c r="A4" s="69">
        <v>21918257</v>
      </c>
      <c r="B4" s="88">
        <v>0</v>
      </c>
      <c r="C4" s="44">
        <v>84</v>
      </c>
      <c r="D4" s="88">
        <v>0</v>
      </c>
      <c r="E4" s="42">
        <v>84</v>
      </c>
      <c r="F4" s="88">
        <v>0</v>
      </c>
      <c r="G4" s="93">
        <v>83</v>
      </c>
      <c r="H4" s="41">
        <v>11</v>
      </c>
      <c r="I4" s="93">
        <v>67</v>
      </c>
      <c r="J4" s="41">
        <v>18.5</v>
      </c>
      <c r="K4" s="93">
        <v>9</v>
      </c>
      <c r="L4" s="72">
        <f t="shared" ref="L4:L67" si="0">ROUND((B4*P$4+D4*P$5+F4*P$6+H4*P$7+J4*P$8)/7.9,3)</f>
        <v>9.81</v>
      </c>
      <c r="M4" s="74">
        <f t="shared" ref="M4:M67" si="1">RANK(L4,L$3:L$600,0)</f>
        <v>33</v>
      </c>
      <c r="N4" s="29"/>
      <c r="O4" s="64" t="s">
        <v>10</v>
      </c>
      <c r="P4" s="58">
        <v>0.5</v>
      </c>
    </row>
    <row r="5" spans="1:16" ht="21">
      <c r="A5" s="76">
        <v>21911956</v>
      </c>
      <c r="B5" s="87">
        <v>0.243902439</v>
      </c>
      <c r="C5" s="50">
        <v>83</v>
      </c>
      <c r="D5" s="87">
        <v>5.79</v>
      </c>
      <c r="E5" s="48">
        <v>68</v>
      </c>
      <c r="F5" s="87">
        <v>2</v>
      </c>
      <c r="G5" s="94">
        <v>69</v>
      </c>
      <c r="H5" s="47">
        <v>11</v>
      </c>
      <c r="I5" s="94">
        <v>67</v>
      </c>
      <c r="J5" s="47">
        <v>18</v>
      </c>
      <c r="K5" s="94">
        <v>11</v>
      </c>
      <c r="L5" s="74">
        <f t="shared" si="0"/>
        <v>10.914999999999999</v>
      </c>
      <c r="M5" s="74">
        <f t="shared" si="1"/>
        <v>27</v>
      </c>
      <c r="N5" s="29"/>
      <c r="O5" s="60" t="s">
        <v>8</v>
      </c>
      <c r="P5" s="58">
        <v>1.4</v>
      </c>
    </row>
    <row r="6" spans="1:16" ht="21">
      <c r="A6" s="69">
        <v>21908342</v>
      </c>
      <c r="B6" s="88">
        <v>1.463414634</v>
      </c>
      <c r="C6" s="44">
        <v>77</v>
      </c>
      <c r="D6" s="88">
        <v>2.63</v>
      </c>
      <c r="E6" s="42">
        <v>81</v>
      </c>
      <c r="F6" s="88">
        <v>1</v>
      </c>
      <c r="G6" s="93">
        <v>78</v>
      </c>
      <c r="H6" s="41">
        <v>12</v>
      </c>
      <c r="I6" s="93">
        <v>53</v>
      </c>
      <c r="J6" s="41">
        <v>19.25</v>
      </c>
      <c r="K6" s="93">
        <v>7</v>
      </c>
      <c r="L6" s="72">
        <f t="shared" si="0"/>
        <v>11.032999999999999</v>
      </c>
      <c r="M6" s="74">
        <f t="shared" si="1"/>
        <v>26</v>
      </c>
      <c r="N6" s="29"/>
      <c r="O6" s="96" t="s">
        <v>23</v>
      </c>
      <c r="P6" s="58">
        <v>1</v>
      </c>
    </row>
    <row r="7" spans="1:16" ht="21">
      <c r="A7" s="76">
        <v>21907717</v>
      </c>
      <c r="B7" s="87">
        <v>4.8780487800000003</v>
      </c>
      <c r="C7" s="61">
        <v>32</v>
      </c>
      <c r="D7" s="87">
        <v>9.74</v>
      </c>
      <c r="E7" s="48">
        <v>35</v>
      </c>
      <c r="F7" s="87">
        <v>5</v>
      </c>
      <c r="G7" s="94">
        <v>39</v>
      </c>
      <c r="H7" s="47">
        <v>11</v>
      </c>
      <c r="I7" s="94">
        <v>67</v>
      </c>
      <c r="J7" s="47">
        <v>0</v>
      </c>
      <c r="K7" s="94">
        <v>39</v>
      </c>
      <c r="L7" s="74">
        <f t="shared" si="0"/>
        <v>5.4530000000000003</v>
      </c>
      <c r="M7" s="74">
        <f t="shared" si="1"/>
        <v>70</v>
      </c>
      <c r="N7" s="29"/>
      <c r="O7" s="96" t="s">
        <v>27</v>
      </c>
      <c r="P7" s="58">
        <v>2</v>
      </c>
    </row>
    <row r="8" spans="1:16" ht="21">
      <c r="A8" s="69">
        <v>21907465</v>
      </c>
      <c r="B8" s="88">
        <v>2.4390243900000002</v>
      </c>
      <c r="C8" s="57">
        <v>67</v>
      </c>
      <c r="D8" s="88">
        <v>4.74</v>
      </c>
      <c r="E8" s="42">
        <v>74</v>
      </c>
      <c r="F8" s="88">
        <v>2.5</v>
      </c>
      <c r="G8" s="93">
        <v>66</v>
      </c>
      <c r="H8" s="41">
        <v>8</v>
      </c>
      <c r="I8" s="93">
        <v>83</v>
      </c>
      <c r="J8" s="41">
        <v>0</v>
      </c>
      <c r="K8" s="93">
        <v>39</v>
      </c>
      <c r="L8" s="72">
        <f t="shared" si="0"/>
        <v>3.3359999999999999</v>
      </c>
      <c r="M8" s="74">
        <f t="shared" si="1"/>
        <v>85</v>
      </c>
      <c r="N8" s="29"/>
      <c r="O8" s="96" t="s">
        <v>29</v>
      </c>
      <c r="P8" s="58">
        <v>3</v>
      </c>
    </row>
    <row r="9" spans="1:16" ht="21">
      <c r="A9" s="76">
        <v>21907173</v>
      </c>
      <c r="B9" s="87">
        <v>10.975609759999999</v>
      </c>
      <c r="C9" s="50">
        <v>6</v>
      </c>
      <c r="D9" s="87">
        <v>8.68</v>
      </c>
      <c r="E9" s="48">
        <v>43</v>
      </c>
      <c r="F9" s="87">
        <v>7.5</v>
      </c>
      <c r="G9" s="94">
        <v>20</v>
      </c>
      <c r="H9" s="47">
        <v>16</v>
      </c>
      <c r="I9" s="94">
        <v>10</v>
      </c>
      <c r="J9" s="47">
        <v>0</v>
      </c>
      <c r="K9" s="94">
        <v>39</v>
      </c>
      <c r="L9" s="74">
        <f t="shared" si="0"/>
        <v>7.2329999999999997</v>
      </c>
      <c r="M9" s="74">
        <f t="shared" si="1"/>
        <v>48</v>
      </c>
      <c r="N9" s="29"/>
      <c r="O9" s="56"/>
      <c r="P9" s="55"/>
    </row>
    <row r="10" spans="1:16" ht="21">
      <c r="A10" s="69">
        <v>21906717</v>
      </c>
      <c r="B10" s="88">
        <v>1.463414634</v>
      </c>
      <c r="C10" s="44">
        <v>77</v>
      </c>
      <c r="D10" s="88">
        <v>2.63</v>
      </c>
      <c r="E10" s="42">
        <v>81</v>
      </c>
      <c r="F10" s="88">
        <v>0.5</v>
      </c>
      <c r="G10" s="93">
        <v>82</v>
      </c>
      <c r="H10" s="41">
        <v>13</v>
      </c>
      <c r="I10" s="93">
        <v>37</v>
      </c>
      <c r="J10" s="41">
        <v>14.75</v>
      </c>
      <c r="K10" s="93">
        <v>31</v>
      </c>
      <c r="L10" s="72">
        <f t="shared" si="0"/>
        <v>9.5139999999999993</v>
      </c>
      <c r="M10" s="74">
        <f t="shared" si="1"/>
        <v>34</v>
      </c>
      <c r="N10" s="29"/>
      <c r="O10" s="56" t="s">
        <v>6</v>
      </c>
      <c r="P10" s="55">
        <v>86</v>
      </c>
    </row>
    <row r="11" spans="1:16" ht="21">
      <c r="A11" s="76">
        <v>21906701</v>
      </c>
      <c r="B11" s="87">
        <v>5.1219512199999997</v>
      </c>
      <c r="C11" s="50">
        <v>30</v>
      </c>
      <c r="D11" s="87">
        <v>7.37</v>
      </c>
      <c r="E11" s="48">
        <v>56</v>
      </c>
      <c r="F11" s="87">
        <v>3.5</v>
      </c>
      <c r="G11" s="94">
        <v>53</v>
      </c>
      <c r="H11" s="47">
        <v>14</v>
      </c>
      <c r="I11" s="94">
        <v>26</v>
      </c>
      <c r="J11" s="47">
        <v>0</v>
      </c>
      <c r="K11" s="94">
        <v>39</v>
      </c>
      <c r="L11" s="74">
        <f t="shared" si="0"/>
        <v>5.6180000000000003</v>
      </c>
      <c r="M11" s="74">
        <f t="shared" si="1"/>
        <v>68</v>
      </c>
      <c r="N11" s="29"/>
      <c r="O11" s="29"/>
      <c r="P11" s="29"/>
    </row>
    <row r="12" spans="1:16" ht="21">
      <c r="A12" s="69">
        <v>21906689</v>
      </c>
      <c r="B12" s="88">
        <v>1.463414634</v>
      </c>
      <c r="C12" s="44">
        <v>77</v>
      </c>
      <c r="D12" s="88">
        <v>2.63</v>
      </c>
      <c r="E12" s="42">
        <v>81</v>
      </c>
      <c r="F12" s="88">
        <v>2.5</v>
      </c>
      <c r="G12" s="93">
        <v>66</v>
      </c>
      <c r="H12" s="41">
        <v>12.5</v>
      </c>
      <c r="I12" s="93">
        <v>45</v>
      </c>
      <c r="J12" s="41">
        <v>0</v>
      </c>
      <c r="K12" s="93">
        <v>39</v>
      </c>
      <c r="L12" s="72">
        <f t="shared" si="0"/>
        <v>4.04</v>
      </c>
      <c r="M12" s="74">
        <f t="shared" si="1"/>
        <v>82</v>
      </c>
      <c r="N12" s="29"/>
      <c r="O12" s="29"/>
      <c r="P12" s="29"/>
    </row>
    <row r="13" spans="1:16" ht="21">
      <c r="A13" s="76">
        <v>21906294</v>
      </c>
      <c r="B13" s="87">
        <v>1.2195121950000001</v>
      </c>
      <c r="C13" s="50">
        <v>81</v>
      </c>
      <c r="D13" s="87">
        <v>4.74</v>
      </c>
      <c r="E13" s="48">
        <v>74</v>
      </c>
      <c r="F13" s="87">
        <v>4</v>
      </c>
      <c r="G13" s="94">
        <v>44</v>
      </c>
      <c r="H13" s="47">
        <v>10.5</v>
      </c>
      <c r="I13" s="94">
        <v>75</v>
      </c>
      <c r="J13" s="47">
        <v>0</v>
      </c>
      <c r="K13" s="94">
        <v>39</v>
      </c>
      <c r="L13" s="74">
        <f t="shared" si="0"/>
        <v>4.0819999999999999</v>
      </c>
      <c r="M13" s="74">
        <f t="shared" si="1"/>
        <v>81</v>
      </c>
      <c r="N13" s="29"/>
      <c r="O13" s="29"/>
      <c r="P13" s="29"/>
    </row>
    <row r="14" spans="1:16" ht="21">
      <c r="A14" s="69">
        <v>21906200</v>
      </c>
      <c r="B14" s="88">
        <v>3.414634146</v>
      </c>
      <c r="C14" s="44">
        <v>50</v>
      </c>
      <c r="D14" s="88">
        <v>12.63</v>
      </c>
      <c r="E14" s="42">
        <v>11</v>
      </c>
      <c r="F14" s="88">
        <v>3</v>
      </c>
      <c r="G14" s="93">
        <v>60</v>
      </c>
      <c r="H14" s="41">
        <v>15.5</v>
      </c>
      <c r="I14" s="93">
        <v>13</v>
      </c>
      <c r="J14" s="41">
        <v>0</v>
      </c>
      <c r="K14" s="93">
        <v>39</v>
      </c>
      <c r="L14" s="72">
        <f t="shared" si="0"/>
        <v>6.758</v>
      </c>
      <c r="M14" s="74">
        <f t="shared" si="1"/>
        <v>54</v>
      </c>
      <c r="N14" s="29"/>
      <c r="O14" s="29"/>
      <c r="P14" s="29"/>
    </row>
    <row r="15" spans="1:16" ht="21">
      <c r="A15" s="76">
        <v>21906184</v>
      </c>
      <c r="B15" s="87">
        <v>13.414634149999999</v>
      </c>
      <c r="C15" s="50">
        <v>2</v>
      </c>
      <c r="D15" s="87">
        <v>13.16</v>
      </c>
      <c r="E15" s="48">
        <v>9</v>
      </c>
      <c r="F15" s="87">
        <v>4.5</v>
      </c>
      <c r="G15" s="94">
        <v>41</v>
      </c>
      <c r="H15" s="47">
        <v>16</v>
      </c>
      <c r="I15" s="94">
        <v>10</v>
      </c>
      <c r="J15" s="47">
        <v>0</v>
      </c>
      <c r="K15" s="94">
        <v>39</v>
      </c>
      <c r="L15" s="74">
        <f t="shared" si="0"/>
        <v>7.8010000000000002</v>
      </c>
      <c r="M15" s="74">
        <f t="shared" si="1"/>
        <v>44</v>
      </c>
      <c r="N15" s="29"/>
      <c r="O15" s="29"/>
      <c r="P15" s="29"/>
    </row>
    <row r="16" spans="1:16" ht="21">
      <c r="A16" s="69">
        <v>21905427</v>
      </c>
      <c r="B16" s="88">
        <v>3.6585365849999998</v>
      </c>
      <c r="C16" s="44">
        <v>48</v>
      </c>
      <c r="D16" s="88">
        <v>10.26</v>
      </c>
      <c r="E16" s="42">
        <v>29</v>
      </c>
      <c r="F16" s="88">
        <v>4</v>
      </c>
      <c r="G16" s="93">
        <v>44</v>
      </c>
      <c r="H16" s="41">
        <v>11</v>
      </c>
      <c r="I16" s="93">
        <v>67</v>
      </c>
      <c r="J16" s="41">
        <v>0</v>
      </c>
      <c r="K16" s="93">
        <v>39</v>
      </c>
      <c r="L16" s="72">
        <f t="shared" si="0"/>
        <v>5.3410000000000002</v>
      </c>
      <c r="M16" s="74">
        <f t="shared" si="1"/>
        <v>73</v>
      </c>
      <c r="N16" s="29"/>
      <c r="O16" s="29"/>
      <c r="P16" s="29"/>
    </row>
    <row r="17" spans="1:16" ht="21">
      <c r="A17" s="76">
        <v>21905164</v>
      </c>
      <c r="B17" s="87">
        <v>4.3902439019999999</v>
      </c>
      <c r="C17" s="50">
        <v>39</v>
      </c>
      <c r="D17" s="87">
        <v>7.63</v>
      </c>
      <c r="E17" s="48">
        <v>54</v>
      </c>
      <c r="F17" s="87">
        <v>1.5</v>
      </c>
      <c r="G17" s="94">
        <v>74</v>
      </c>
      <c r="H17" s="47">
        <v>12</v>
      </c>
      <c r="I17" s="94">
        <v>53</v>
      </c>
      <c r="J17" s="47">
        <v>15.5</v>
      </c>
      <c r="K17" s="94">
        <v>27</v>
      </c>
      <c r="L17" s="74">
        <f t="shared" si="0"/>
        <v>10.744</v>
      </c>
      <c r="M17" s="74">
        <f t="shared" si="1"/>
        <v>29</v>
      </c>
      <c r="N17" s="29"/>
      <c r="O17" s="29"/>
      <c r="P17" s="29"/>
    </row>
    <row r="18" spans="1:16" ht="21">
      <c r="A18" s="69">
        <v>21904749</v>
      </c>
      <c r="B18" s="88">
        <v>2.9268292680000001</v>
      </c>
      <c r="C18" s="57">
        <v>58</v>
      </c>
      <c r="D18" s="88">
        <v>11.58</v>
      </c>
      <c r="E18" s="42">
        <v>20</v>
      </c>
      <c r="F18" s="88">
        <v>4.5</v>
      </c>
      <c r="G18" s="93">
        <v>41</v>
      </c>
      <c r="H18" s="41">
        <v>14</v>
      </c>
      <c r="I18" s="93">
        <v>26</v>
      </c>
      <c r="J18" s="41">
        <v>0</v>
      </c>
      <c r="K18" s="93">
        <v>39</v>
      </c>
      <c r="L18" s="72">
        <f t="shared" si="0"/>
        <v>6.351</v>
      </c>
      <c r="M18" s="74">
        <f t="shared" si="1"/>
        <v>59</v>
      </c>
      <c r="N18" s="29"/>
      <c r="O18" s="29"/>
      <c r="P18" s="29"/>
    </row>
    <row r="19" spans="1:16" ht="21">
      <c r="A19" s="76">
        <v>21904319</v>
      </c>
      <c r="B19" s="87">
        <v>2.195121951</v>
      </c>
      <c r="C19" s="50">
        <v>73</v>
      </c>
      <c r="D19" s="87">
        <v>9.2100000000000009</v>
      </c>
      <c r="E19" s="48">
        <v>40</v>
      </c>
      <c r="F19" s="87">
        <v>3</v>
      </c>
      <c r="G19" s="94">
        <v>60</v>
      </c>
      <c r="H19" s="47">
        <v>16</v>
      </c>
      <c r="I19" s="94">
        <v>10</v>
      </c>
      <c r="J19" s="47">
        <v>19.5</v>
      </c>
      <c r="K19" s="94">
        <v>6</v>
      </c>
      <c r="L19" s="74">
        <f t="shared" si="0"/>
        <v>13.606999999999999</v>
      </c>
      <c r="M19" s="74">
        <f t="shared" si="1"/>
        <v>6</v>
      </c>
      <c r="N19" s="29"/>
      <c r="O19" s="29"/>
      <c r="P19" s="29"/>
    </row>
    <row r="20" spans="1:16" ht="21">
      <c r="A20" s="69">
        <v>21903884</v>
      </c>
      <c r="B20" s="88">
        <v>6.8292682930000002</v>
      </c>
      <c r="C20" s="44">
        <v>20</v>
      </c>
      <c r="D20" s="88">
        <v>11.32</v>
      </c>
      <c r="E20" s="42">
        <v>23</v>
      </c>
      <c r="F20" s="88">
        <v>6</v>
      </c>
      <c r="G20" s="93">
        <v>30</v>
      </c>
      <c r="H20" s="41">
        <v>13</v>
      </c>
      <c r="I20" s="93">
        <v>37</v>
      </c>
      <c r="J20" s="41">
        <v>0</v>
      </c>
      <c r="K20" s="93">
        <v>39</v>
      </c>
      <c r="L20" s="72">
        <f t="shared" si="0"/>
        <v>6.4889999999999999</v>
      </c>
      <c r="M20" s="74">
        <f t="shared" si="1"/>
        <v>57</v>
      </c>
      <c r="N20" s="29"/>
      <c r="O20" s="29"/>
      <c r="P20" s="29"/>
    </row>
    <row r="21" spans="1:16" ht="21">
      <c r="A21" s="76">
        <v>21903772</v>
      </c>
      <c r="B21" s="87">
        <v>2.4390243900000002</v>
      </c>
      <c r="C21" s="50">
        <v>67</v>
      </c>
      <c r="D21" s="87">
        <v>4.74</v>
      </c>
      <c r="E21" s="48">
        <v>74</v>
      </c>
      <c r="F21" s="87">
        <v>3.5</v>
      </c>
      <c r="G21" s="94">
        <v>53</v>
      </c>
      <c r="H21" s="47">
        <v>5</v>
      </c>
      <c r="I21" s="94">
        <v>85</v>
      </c>
      <c r="J21" s="47">
        <v>0</v>
      </c>
      <c r="K21" s="94">
        <v>39</v>
      </c>
      <c r="L21" s="74">
        <f t="shared" si="0"/>
        <v>2.7029999999999998</v>
      </c>
      <c r="M21" s="74">
        <f t="shared" si="1"/>
        <v>86</v>
      </c>
      <c r="N21" s="29"/>
      <c r="O21" s="29"/>
      <c r="P21" s="29"/>
    </row>
    <row r="22" spans="1:16" ht="21">
      <c r="A22" s="69">
        <v>21903452</v>
      </c>
      <c r="B22" s="88">
        <v>2.9268292680000001</v>
      </c>
      <c r="C22" s="44">
        <v>58</v>
      </c>
      <c r="D22" s="88">
        <v>6.05</v>
      </c>
      <c r="E22" s="42">
        <v>64</v>
      </c>
      <c r="F22" s="88">
        <v>4</v>
      </c>
      <c r="G22" s="93">
        <v>44</v>
      </c>
      <c r="H22" s="41">
        <v>13</v>
      </c>
      <c r="I22" s="93">
        <v>37</v>
      </c>
      <c r="J22" s="41">
        <v>0</v>
      </c>
      <c r="K22" s="93">
        <v>39</v>
      </c>
      <c r="L22" s="72">
        <f t="shared" si="0"/>
        <v>5.0549999999999997</v>
      </c>
      <c r="M22" s="74">
        <f t="shared" si="1"/>
        <v>75</v>
      </c>
      <c r="N22" s="29"/>
      <c r="O22" s="29"/>
      <c r="P22" s="29"/>
    </row>
    <row r="23" spans="1:16" ht="21">
      <c r="A23" s="76">
        <v>21903286</v>
      </c>
      <c r="B23" s="87">
        <v>3.902439024</v>
      </c>
      <c r="C23" s="50">
        <v>44</v>
      </c>
      <c r="D23" s="87">
        <v>5.53</v>
      </c>
      <c r="E23" s="48">
        <v>70</v>
      </c>
      <c r="F23" s="87">
        <v>1</v>
      </c>
      <c r="G23" s="94">
        <v>78</v>
      </c>
      <c r="H23" s="47">
        <v>12.5</v>
      </c>
      <c r="I23" s="94">
        <v>45</v>
      </c>
      <c r="J23" s="47">
        <v>12.25</v>
      </c>
      <c r="K23" s="94">
        <v>37</v>
      </c>
      <c r="L23" s="74">
        <f t="shared" si="0"/>
        <v>9.17</v>
      </c>
      <c r="M23" s="74">
        <f t="shared" si="1"/>
        <v>35</v>
      </c>
      <c r="N23" s="29"/>
      <c r="O23" s="29"/>
      <c r="P23" s="29"/>
    </row>
    <row r="24" spans="1:16" ht="21">
      <c r="A24" s="69">
        <v>21902919</v>
      </c>
      <c r="B24" s="88">
        <v>2.9268292680000001</v>
      </c>
      <c r="C24" s="44">
        <v>58</v>
      </c>
      <c r="D24" s="88">
        <v>5.79</v>
      </c>
      <c r="E24" s="42">
        <v>68</v>
      </c>
      <c r="F24" s="88">
        <v>3.5</v>
      </c>
      <c r="G24" s="93">
        <v>53</v>
      </c>
      <c r="H24" s="41">
        <v>12.5</v>
      </c>
      <c r="I24" s="93">
        <v>45</v>
      </c>
      <c r="J24" s="41">
        <v>0</v>
      </c>
      <c r="K24" s="93">
        <v>39</v>
      </c>
      <c r="L24" s="72">
        <f t="shared" si="0"/>
        <v>4.819</v>
      </c>
      <c r="M24" s="74">
        <f t="shared" si="1"/>
        <v>77</v>
      </c>
      <c r="N24" s="29"/>
      <c r="O24" s="29"/>
      <c r="P24" s="29"/>
    </row>
    <row r="25" spans="1:16" ht="21">
      <c r="A25" s="76">
        <v>21902691</v>
      </c>
      <c r="B25" s="87">
        <v>3.902439024</v>
      </c>
      <c r="C25" s="50">
        <v>44</v>
      </c>
      <c r="D25" s="87">
        <v>6.05</v>
      </c>
      <c r="E25" s="48">
        <v>64</v>
      </c>
      <c r="F25" s="87">
        <v>1.5</v>
      </c>
      <c r="G25" s="94">
        <v>74</v>
      </c>
      <c r="H25" s="47">
        <v>12</v>
      </c>
      <c r="I25" s="94">
        <v>53</v>
      </c>
      <c r="J25" s="47">
        <v>15</v>
      </c>
      <c r="K25" s="94">
        <v>30</v>
      </c>
      <c r="L25" s="74">
        <f t="shared" si="0"/>
        <v>10.243</v>
      </c>
      <c r="M25" s="74">
        <f t="shared" si="1"/>
        <v>30</v>
      </c>
      <c r="N25" s="29"/>
      <c r="O25" s="29"/>
      <c r="P25" s="29"/>
    </row>
    <row r="26" spans="1:16" ht="21">
      <c r="A26" s="69">
        <v>21902675</v>
      </c>
      <c r="B26" s="88">
        <v>10.73170732</v>
      </c>
      <c r="C26" s="44">
        <v>7</v>
      </c>
      <c r="D26" s="88">
        <v>10.79</v>
      </c>
      <c r="E26" s="42">
        <v>27</v>
      </c>
      <c r="F26" s="88">
        <v>3.5</v>
      </c>
      <c r="G26" s="93">
        <v>53</v>
      </c>
      <c r="H26" s="41">
        <v>15.5</v>
      </c>
      <c r="I26" s="93">
        <v>13</v>
      </c>
      <c r="J26" s="41">
        <v>0</v>
      </c>
      <c r="K26" s="93">
        <v>39</v>
      </c>
      <c r="L26" s="72">
        <f t="shared" si="0"/>
        <v>6.9580000000000002</v>
      </c>
      <c r="M26" s="74">
        <f t="shared" si="1"/>
        <v>50</v>
      </c>
      <c r="N26" s="29"/>
      <c r="O26" s="29"/>
      <c r="P26" s="29"/>
    </row>
    <row r="27" spans="1:16" ht="21">
      <c r="A27" s="76">
        <v>21902373</v>
      </c>
      <c r="B27" s="87">
        <v>15.12195122</v>
      </c>
      <c r="C27" s="50">
        <v>1</v>
      </c>
      <c r="D27" s="87">
        <v>13.68</v>
      </c>
      <c r="E27" s="48">
        <v>7</v>
      </c>
      <c r="F27" s="87">
        <v>11</v>
      </c>
      <c r="G27" s="94">
        <v>5</v>
      </c>
      <c r="H27" s="47">
        <v>13.5</v>
      </c>
      <c r="I27" s="94">
        <v>33</v>
      </c>
      <c r="J27" s="47">
        <v>0</v>
      </c>
      <c r="K27" s="94">
        <v>39</v>
      </c>
      <c r="L27" s="74">
        <f t="shared" si="0"/>
        <v>8.1920000000000002</v>
      </c>
      <c r="M27" s="74">
        <f t="shared" si="1"/>
        <v>41</v>
      </c>
      <c r="N27" s="29"/>
      <c r="O27" s="29"/>
      <c r="P27" s="29"/>
    </row>
    <row r="28" spans="1:16" ht="21">
      <c r="A28" s="69">
        <v>21901934</v>
      </c>
      <c r="B28" s="88">
        <v>2.9268292680000001</v>
      </c>
      <c r="C28" s="44">
        <v>58</v>
      </c>
      <c r="D28" s="88">
        <v>7.89</v>
      </c>
      <c r="E28" s="42">
        <v>49</v>
      </c>
      <c r="F28" s="88">
        <v>6</v>
      </c>
      <c r="G28" s="93">
        <v>30</v>
      </c>
      <c r="H28" s="41">
        <v>13</v>
      </c>
      <c r="I28" s="93">
        <v>37</v>
      </c>
      <c r="J28" s="41">
        <v>0</v>
      </c>
      <c r="K28" s="93">
        <v>39</v>
      </c>
      <c r="L28" s="72">
        <f t="shared" si="0"/>
        <v>5.6340000000000003</v>
      </c>
      <c r="M28" s="74">
        <f t="shared" si="1"/>
        <v>67</v>
      </c>
      <c r="N28" s="29"/>
      <c r="O28" s="29"/>
      <c r="P28" s="29"/>
    </row>
    <row r="29" spans="1:16" ht="21">
      <c r="A29" s="76">
        <v>21901578</v>
      </c>
      <c r="B29" s="87">
        <v>1.707317073</v>
      </c>
      <c r="C29" s="50">
        <v>76</v>
      </c>
      <c r="D29" s="87">
        <v>4.47</v>
      </c>
      <c r="E29" s="48">
        <v>77</v>
      </c>
      <c r="F29" s="87">
        <v>3.5</v>
      </c>
      <c r="G29" s="94">
        <v>53</v>
      </c>
      <c r="H29" s="47">
        <v>10</v>
      </c>
      <c r="I29" s="94">
        <v>77</v>
      </c>
      <c r="J29" s="47">
        <v>0</v>
      </c>
      <c r="K29" s="94">
        <v>39</v>
      </c>
      <c r="L29" s="74">
        <f t="shared" si="0"/>
        <v>3.875</v>
      </c>
      <c r="M29" s="74">
        <f t="shared" si="1"/>
        <v>83</v>
      </c>
      <c r="N29" s="29"/>
      <c r="O29" s="29"/>
      <c r="P29" s="29"/>
    </row>
    <row r="30" spans="1:16" ht="21">
      <c r="A30" s="69">
        <v>21901555</v>
      </c>
      <c r="B30" s="88">
        <v>3.414634146</v>
      </c>
      <c r="C30" s="44">
        <v>50</v>
      </c>
      <c r="D30" s="88">
        <v>5.53</v>
      </c>
      <c r="E30" s="42">
        <v>70</v>
      </c>
      <c r="F30" s="88">
        <v>3</v>
      </c>
      <c r="G30" s="93">
        <v>60</v>
      </c>
      <c r="H30" s="41">
        <v>10.5</v>
      </c>
      <c r="I30" s="93">
        <v>75</v>
      </c>
      <c r="J30" s="41">
        <v>17.5</v>
      </c>
      <c r="K30" s="93">
        <v>16</v>
      </c>
      <c r="L30" s="72">
        <f t="shared" si="0"/>
        <v>10.88</v>
      </c>
      <c r="M30" s="74">
        <f t="shared" si="1"/>
        <v>28</v>
      </c>
      <c r="N30" s="29"/>
      <c r="O30" s="29"/>
      <c r="P30" s="29"/>
    </row>
    <row r="31" spans="1:16" ht="21">
      <c r="A31" s="78">
        <v>21901509</v>
      </c>
      <c r="B31" s="87">
        <v>3.1707317069999998</v>
      </c>
      <c r="C31" s="50">
        <v>54</v>
      </c>
      <c r="D31" s="87">
        <v>6.58</v>
      </c>
      <c r="E31" s="48">
        <v>59</v>
      </c>
      <c r="F31" s="87">
        <v>5.5</v>
      </c>
      <c r="G31" s="94">
        <v>32</v>
      </c>
      <c r="H31" s="47">
        <v>13.5</v>
      </c>
      <c r="I31" s="94">
        <v>33</v>
      </c>
      <c r="J31" s="47">
        <v>15.5</v>
      </c>
      <c r="K31" s="94">
        <v>27</v>
      </c>
      <c r="L31" s="74">
        <f t="shared" si="0"/>
        <v>11.367000000000001</v>
      </c>
      <c r="M31" s="74">
        <f t="shared" si="1"/>
        <v>21</v>
      </c>
      <c r="N31" s="29"/>
      <c r="O31" s="29"/>
      <c r="P31" s="29"/>
    </row>
    <row r="32" spans="1:16" ht="21">
      <c r="A32" s="69">
        <v>21901164</v>
      </c>
      <c r="B32" s="88">
        <v>11.463414630000001</v>
      </c>
      <c r="C32" s="44">
        <v>4</v>
      </c>
      <c r="D32" s="88">
        <v>14.47</v>
      </c>
      <c r="E32" s="42">
        <v>2</v>
      </c>
      <c r="F32" s="88">
        <v>10</v>
      </c>
      <c r="G32" s="93">
        <v>8</v>
      </c>
      <c r="H32" s="41">
        <v>15</v>
      </c>
      <c r="I32" s="93">
        <v>16</v>
      </c>
      <c r="J32" s="41">
        <v>0</v>
      </c>
      <c r="K32" s="93">
        <v>39</v>
      </c>
      <c r="L32" s="72">
        <f t="shared" si="0"/>
        <v>8.3529999999999998</v>
      </c>
      <c r="M32" s="74">
        <f t="shared" si="1"/>
        <v>39</v>
      </c>
      <c r="N32" s="29"/>
      <c r="O32" s="29"/>
      <c r="P32" s="29"/>
    </row>
    <row r="33" spans="1:16" ht="21">
      <c r="A33" s="76">
        <v>21901109</v>
      </c>
      <c r="B33" s="87">
        <v>4.3902439019999999</v>
      </c>
      <c r="C33" s="50">
        <v>39</v>
      </c>
      <c r="D33" s="87">
        <v>8.68</v>
      </c>
      <c r="E33" s="48">
        <v>43</v>
      </c>
      <c r="F33" s="87">
        <v>2.5</v>
      </c>
      <c r="G33" s="94">
        <v>66</v>
      </c>
      <c r="H33" s="47">
        <v>10</v>
      </c>
      <c r="I33" s="94">
        <v>77</v>
      </c>
      <c r="J33" s="47">
        <v>17.5</v>
      </c>
      <c r="K33" s="94">
        <v>16</v>
      </c>
      <c r="L33" s="74">
        <f t="shared" si="0"/>
        <v>11.31</v>
      </c>
      <c r="M33" s="74">
        <f t="shared" si="1"/>
        <v>24</v>
      </c>
      <c r="N33" s="29"/>
      <c r="O33" s="29"/>
      <c r="P33" s="29"/>
    </row>
    <row r="34" spans="1:16" ht="21">
      <c r="A34" s="69">
        <v>21900968</v>
      </c>
      <c r="B34" s="88">
        <v>11.463414630000001</v>
      </c>
      <c r="C34" s="44">
        <v>4</v>
      </c>
      <c r="D34" s="88">
        <v>11.58</v>
      </c>
      <c r="E34" s="42">
        <v>20</v>
      </c>
      <c r="F34" s="88">
        <v>5.5</v>
      </c>
      <c r="G34" s="93">
        <v>32</v>
      </c>
      <c r="H34" s="41">
        <v>17</v>
      </c>
      <c r="I34" s="93">
        <v>4</v>
      </c>
      <c r="J34" s="41">
        <v>0</v>
      </c>
      <c r="K34" s="93">
        <v>39</v>
      </c>
      <c r="L34" s="72">
        <f t="shared" si="0"/>
        <v>7.7779999999999996</v>
      </c>
      <c r="M34" s="74">
        <f t="shared" si="1"/>
        <v>45</v>
      </c>
      <c r="N34" s="29"/>
      <c r="O34" s="29"/>
      <c r="P34" s="29"/>
    </row>
    <row r="35" spans="1:16" ht="21">
      <c r="A35" s="76">
        <v>21900927</v>
      </c>
      <c r="B35" s="87">
        <v>2.195121951</v>
      </c>
      <c r="C35" s="50">
        <v>73</v>
      </c>
      <c r="D35" s="87">
        <v>7.37</v>
      </c>
      <c r="E35" s="48">
        <v>56</v>
      </c>
      <c r="F35" s="87">
        <v>2</v>
      </c>
      <c r="G35" s="94">
        <v>69</v>
      </c>
      <c r="H35" s="47">
        <v>11.5</v>
      </c>
      <c r="I35" s="94">
        <v>65</v>
      </c>
      <c r="J35" s="47">
        <v>0</v>
      </c>
      <c r="K35" s="94">
        <v>39</v>
      </c>
      <c r="L35" s="74">
        <f t="shared" si="0"/>
        <v>4.6100000000000003</v>
      </c>
      <c r="M35" s="74">
        <f t="shared" si="1"/>
        <v>79</v>
      </c>
      <c r="N35" s="29"/>
      <c r="O35" s="29"/>
      <c r="P35" s="29"/>
    </row>
    <row r="36" spans="1:16" ht="21">
      <c r="A36" s="69">
        <v>21818166</v>
      </c>
      <c r="B36" s="88">
        <v>4.6341463410000001</v>
      </c>
      <c r="C36" s="44">
        <v>36</v>
      </c>
      <c r="D36" s="88">
        <v>7.11</v>
      </c>
      <c r="E36" s="42">
        <v>58</v>
      </c>
      <c r="F36" s="88">
        <v>5.5</v>
      </c>
      <c r="G36" s="93">
        <v>32</v>
      </c>
      <c r="H36" s="41">
        <v>14</v>
      </c>
      <c r="I36" s="93">
        <v>26</v>
      </c>
      <c r="J36" s="41">
        <v>0</v>
      </c>
      <c r="K36" s="93">
        <v>39</v>
      </c>
      <c r="L36" s="72">
        <f t="shared" si="0"/>
        <v>5.7939999999999996</v>
      </c>
      <c r="M36" s="74">
        <f t="shared" si="1"/>
        <v>65</v>
      </c>
      <c r="N36" s="29"/>
      <c r="O36" s="29"/>
      <c r="P36" s="29"/>
    </row>
    <row r="37" spans="1:16" ht="21">
      <c r="A37" s="76">
        <v>21817903</v>
      </c>
      <c r="B37" s="87">
        <v>1.463414634</v>
      </c>
      <c r="C37" s="50">
        <v>77</v>
      </c>
      <c r="D37" s="87">
        <v>5.26</v>
      </c>
      <c r="E37" s="48">
        <v>73</v>
      </c>
      <c r="F37" s="87">
        <v>2</v>
      </c>
      <c r="G37" s="94">
        <v>69</v>
      </c>
      <c r="H37" s="47">
        <v>12</v>
      </c>
      <c r="I37" s="94">
        <v>53</v>
      </c>
      <c r="J37" s="47">
        <v>0</v>
      </c>
      <c r="K37" s="94">
        <v>39</v>
      </c>
      <c r="L37" s="74">
        <f t="shared" si="0"/>
        <v>4.3159999999999998</v>
      </c>
      <c r="M37" s="74">
        <f t="shared" si="1"/>
        <v>80</v>
      </c>
      <c r="N37" s="29"/>
      <c r="O37" s="29"/>
      <c r="P37" s="29"/>
    </row>
    <row r="38" spans="1:16" ht="21">
      <c r="A38" s="69">
        <v>21817810</v>
      </c>
      <c r="B38" s="88">
        <v>2.9268292680000001</v>
      </c>
      <c r="C38" s="44">
        <v>58</v>
      </c>
      <c r="D38" s="88">
        <v>10.53</v>
      </c>
      <c r="E38" s="42">
        <v>28</v>
      </c>
      <c r="F38" s="88">
        <v>4</v>
      </c>
      <c r="G38" s="93">
        <v>44</v>
      </c>
      <c r="H38" s="41">
        <v>16.5</v>
      </c>
      <c r="I38" s="93">
        <v>7</v>
      </c>
      <c r="J38" s="41">
        <v>0</v>
      </c>
      <c r="K38" s="93">
        <v>39</v>
      </c>
      <c r="L38" s="72">
        <f t="shared" si="0"/>
        <v>6.7350000000000003</v>
      </c>
      <c r="M38" s="74">
        <f t="shared" si="1"/>
        <v>55</v>
      </c>
      <c r="N38" s="29"/>
      <c r="O38" s="29"/>
      <c r="P38" s="29"/>
    </row>
    <row r="39" spans="1:16" ht="21">
      <c r="A39" s="76">
        <v>21817740</v>
      </c>
      <c r="B39" s="87">
        <v>0</v>
      </c>
      <c r="C39" s="50">
        <v>84</v>
      </c>
      <c r="D39" s="87">
        <v>0</v>
      </c>
      <c r="E39" s="48">
        <v>84</v>
      </c>
      <c r="F39" s="87">
        <v>6.5</v>
      </c>
      <c r="G39" s="94">
        <v>24</v>
      </c>
      <c r="H39" s="47">
        <v>9</v>
      </c>
      <c r="I39" s="94">
        <v>81</v>
      </c>
      <c r="J39" s="47">
        <v>18.5</v>
      </c>
      <c r="K39" s="94">
        <v>9</v>
      </c>
      <c r="L39" s="74">
        <f t="shared" si="0"/>
        <v>10.127000000000001</v>
      </c>
      <c r="M39" s="74">
        <f t="shared" si="1"/>
        <v>31</v>
      </c>
      <c r="N39" s="29"/>
      <c r="O39" s="29"/>
      <c r="P39" s="29"/>
    </row>
    <row r="40" spans="1:16" ht="21">
      <c r="A40" s="69">
        <v>21817533</v>
      </c>
      <c r="B40" s="88">
        <v>2.4390243900000002</v>
      </c>
      <c r="C40" s="44">
        <v>67</v>
      </c>
      <c r="D40" s="88">
        <v>7.89</v>
      </c>
      <c r="E40" s="42">
        <v>49</v>
      </c>
      <c r="F40" s="88">
        <v>10.5</v>
      </c>
      <c r="G40" s="93">
        <v>6</v>
      </c>
      <c r="H40" s="41">
        <v>12.5</v>
      </c>
      <c r="I40" s="93">
        <v>45</v>
      </c>
      <c r="J40" s="41">
        <v>0</v>
      </c>
      <c r="K40" s="93">
        <v>39</v>
      </c>
      <c r="L40" s="72">
        <f t="shared" si="0"/>
        <v>6.0460000000000003</v>
      </c>
      <c r="M40" s="74">
        <f t="shared" si="1"/>
        <v>64</v>
      </c>
      <c r="N40" s="29"/>
      <c r="O40" s="29"/>
      <c r="P40" s="29"/>
    </row>
    <row r="41" spans="1:16" ht="21">
      <c r="A41" s="76">
        <v>21807674</v>
      </c>
      <c r="B41" s="87">
        <v>5.8536585370000003</v>
      </c>
      <c r="C41" s="50">
        <v>26</v>
      </c>
      <c r="D41" s="87">
        <v>9.4700000000000006</v>
      </c>
      <c r="E41" s="48">
        <v>39</v>
      </c>
      <c r="F41" s="87">
        <v>12.5</v>
      </c>
      <c r="G41" s="94">
        <v>2</v>
      </c>
      <c r="H41" s="47">
        <v>12.5</v>
      </c>
      <c r="I41" s="94">
        <v>45</v>
      </c>
      <c r="J41" s="47">
        <v>0</v>
      </c>
      <c r="K41" s="94">
        <v>39</v>
      </c>
      <c r="L41" s="74">
        <f t="shared" si="0"/>
        <v>6.7960000000000003</v>
      </c>
      <c r="M41" s="74">
        <f t="shared" si="1"/>
        <v>52</v>
      </c>
      <c r="N41" s="29"/>
      <c r="O41" s="29"/>
      <c r="P41" s="29"/>
    </row>
    <row r="42" spans="1:16" ht="21">
      <c r="A42" s="69">
        <v>21807594</v>
      </c>
      <c r="B42" s="88">
        <v>5.8536585370000003</v>
      </c>
      <c r="C42" s="44">
        <v>26</v>
      </c>
      <c r="D42" s="88">
        <v>7.89</v>
      </c>
      <c r="E42" s="42">
        <v>49</v>
      </c>
      <c r="F42" s="88">
        <v>0</v>
      </c>
      <c r="G42" s="93">
        <v>83</v>
      </c>
      <c r="H42" s="41">
        <v>12</v>
      </c>
      <c r="I42" s="93">
        <v>53</v>
      </c>
      <c r="J42" s="41">
        <v>16.5</v>
      </c>
      <c r="K42" s="93">
        <v>22</v>
      </c>
      <c r="L42" s="74">
        <f t="shared" si="0"/>
        <v>11.073</v>
      </c>
      <c r="M42" s="74">
        <f t="shared" si="1"/>
        <v>25</v>
      </c>
      <c r="O42" s="29"/>
      <c r="P42" s="29"/>
    </row>
    <row r="43" spans="1:16" ht="21">
      <c r="A43" s="76">
        <v>21807498</v>
      </c>
      <c r="B43" s="87">
        <v>4.6341463410000001</v>
      </c>
      <c r="C43" s="50">
        <v>36</v>
      </c>
      <c r="D43" s="87">
        <v>6.58</v>
      </c>
      <c r="E43" s="48">
        <v>59</v>
      </c>
      <c r="F43" s="87">
        <v>4</v>
      </c>
      <c r="G43" s="94">
        <v>44</v>
      </c>
      <c r="H43" s="47">
        <v>11</v>
      </c>
      <c r="I43" s="94">
        <v>67</v>
      </c>
      <c r="J43" s="47">
        <v>13.75</v>
      </c>
      <c r="K43" s="94">
        <v>34</v>
      </c>
      <c r="L43" s="74">
        <f t="shared" si="0"/>
        <v>9.9719999999999995</v>
      </c>
      <c r="M43" s="74">
        <f t="shared" si="1"/>
        <v>32</v>
      </c>
      <c r="O43" s="29"/>
      <c r="P43" s="29"/>
    </row>
    <row r="44" spans="1:16" ht="21">
      <c r="A44" s="69">
        <v>21807391</v>
      </c>
      <c r="B44" s="88">
        <v>3.1707317069999998</v>
      </c>
      <c r="C44" s="44">
        <v>54</v>
      </c>
      <c r="D44" s="88">
        <v>8.16</v>
      </c>
      <c r="E44" s="42">
        <v>48</v>
      </c>
      <c r="F44" s="88">
        <v>5.5</v>
      </c>
      <c r="G44" s="93">
        <v>32</v>
      </c>
      <c r="H44" s="41">
        <v>11</v>
      </c>
      <c r="I44" s="93">
        <v>67</v>
      </c>
      <c r="J44" s="41">
        <v>20</v>
      </c>
      <c r="K44" s="93">
        <v>1</v>
      </c>
      <c r="L44" s="74">
        <f t="shared" si="0"/>
        <v>12.723000000000001</v>
      </c>
      <c r="M44" s="74">
        <f t="shared" si="1"/>
        <v>10</v>
      </c>
      <c r="O44" s="29"/>
      <c r="P44" s="29"/>
    </row>
    <row r="45" spans="1:16" ht="21">
      <c r="A45" s="76">
        <v>21807150</v>
      </c>
      <c r="B45" s="87">
        <v>6.8292682930000002</v>
      </c>
      <c r="C45" s="50">
        <v>20</v>
      </c>
      <c r="D45" s="87">
        <v>6.05</v>
      </c>
      <c r="E45" s="48">
        <v>64</v>
      </c>
      <c r="F45" s="87">
        <v>7.5</v>
      </c>
      <c r="G45" s="94">
        <v>20</v>
      </c>
      <c r="H45" s="47">
        <v>14.5</v>
      </c>
      <c r="I45" s="94">
        <v>24</v>
      </c>
      <c r="J45" s="47">
        <v>0</v>
      </c>
      <c r="K45" s="94">
        <v>39</v>
      </c>
      <c r="L45" s="74">
        <f t="shared" si="0"/>
        <v>6.125</v>
      </c>
      <c r="M45" s="74">
        <f t="shared" si="1"/>
        <v>63</v>
      </c>
      <c r="O45" s="29"/>
      <c r="P45" s="29"/>
    </row>
    <row r="46" spans="1:16" ht="21">
      <c r="A46" s="69">
        <v>21806903</v>
      </c>
      <c r="B46" s="88">
        <v>3.902439024</v>
      </c>
      <c r="C46" s="44">
        <v>44</v>
      </c>
      <c r="D46" s="88">
        <v>10</v>
      </c>
      <c r="E46" s="42">
        <v>31</v>
      </c>
      <c r="F46" s="88">
        <v>4</v>
      </c>
      <c r="G46" s="93">
        <v>44</v>
      </c>
      <c r="H46" s="41">
        <v>18</v>
      </c>
      <c r="I46" s="93">
        <v>1</v>
      </c>
      <c r="J46" s="41">
        <v>0</v>
      </c>
      <c r="K46" s="93">
        <v>39</v>
      </c>
      <c r="L46" s="74">
        <f t="shared" si="0"/>
        <v>7.0819999999999999</v>
      </c>
      <c r="M46" s="74">
        <f t="shared" si="1"/>
        <v>49</v>
      </c>
      <c r="O46" s="29"/>
      <c r="P46" s="29"/>
    </row>
    <row r="47" spans="1:16" ht="21">
      <c r="A47" s="76">
        <v>21806150</v>
      </c>
      <c r="B47" s="87">
        <v>4.3902439019999999</v>
      </c>
      <c r="C47" s="50">
        <v>39</v>
      </c>
      <c r="D47" s="87">
        <v>7.89</v>
      </c>
      <c r="E47" s="48">
        <v>49</v>
      </c>
      <c r="F47" s="87">
        <v>6.5</v>
      </c>
      <c r="G47" s="94">
        <v>24</v>
      </c>
      <c r="H47" s="47">
        <v>13</v>
      </c>
      <c r="I47" s="94">
        <v>37</v>
      </c>
      <c r="J47" s="47">
        <v>17.75</v>
      </c>
      <c r="K47" s="94">
        <v>14</v>
      </c>
      <c r="L47" s="74">
        <f t="shared" si="0"/>
        <v>12.531000000000001</v>
      </c>
      <c r="M47" s="74">
        <f t="shared" si="1"/>
        <v>13</v>
      </c>
      <c r="O47" s="29"/>
      <c r="P47" s="29"/>
    </row>
    <row r="48" spans="1:16" ht="21">
      <c r="A48" s="69">
        <v>21805624</v>
      </c>
      <c r="B48" s="88">
        <v>4.1463414629999997</v>
      </c>
      <c r="C48" s="44">
        <v>42</v>
      </c>
      <c r="D48" s="88">
        <v>5.53</v>
      </c>
      <c r="E48" s="42">
        <v>70</v>
      </c>
      <c r="F48" s="88">
        <v>2</v>
      </c>
      <c r="G48" s="93">
        <v>69</v>
      </c>
      <c r="H48" s="41">
        <v>9</v>
      </c>
      <c r="I48" s="93">
        <v>81</v>
      </c>
      <c r="J48" s="41">
        <v>0</v>
      </c>
      <c r="K48" s="93">
        <v>39</v>
      </c>
      <c r="L48" s="74">
        <f t="shared" si="0"/>
        <v>3.774</v>
      </c>
      <c r="M48" s="74">
        <f t="shared" si="1"/>
        <v>84</v>
      </c>
      <c r="O48" s="29"/>
      <c r="P48" s="29"/>
    </row>
    <row r="49" spans="1:16" ht="21">
      <c r="A49" s="76">
        <v>21805565</v>
      </c>
      <c r="B49" s="87">
        <v>0.487804878</v>
      </c>
      <c r="C49" s="50">
        <v>82</v>
      </c>
      <c r="D49" s="87">
        <v>12.89</v>
      </c>
      <c r="E49" s="48">
        <v>10</v>
      </c>
      <c r="F49" s="87">
        <v>8</v>
      </c>
      <c r="G49" s="94">
        <v>17</v>
      </c>
      <c r="H49" s="47">
        <v>15</v>
      </c>
      <c r="I49" s="94">
        <v>16</v>
      </c>
      <c r="J49" s="47">
        <v>19.75</v>
      </c>
      <c r="K49" s="94">
        <v>4</v>
      </c>
      <c r="L49" s="74">
        <f t="shared" si="0"/>
        <v>14.625</v>
      </c>
      <c r="M49" s="74">
        <f t="shared" si="1"/>
        <v>4</v>
      </c>
      <c r="O49" s="29"/>
      <c r="P49" s="29"/>
    </row>
    <row r="50" spans="1:16" ht="21">
      <c r="A50" s="69">
        <v>21805532</v>
      </c>
      <c r="B50" s="88">
        <v>6.8292682930000002</v>
      </c>
      <c r="C50" s="44">
        <v>20</v>
      </c>
      <c r="D50" s="88">
        <v>10</v>
      </c>
      <c r="E50" s="42">
        <v>31</v>
      </c>
      <c r="F50" s="88">
        <v>3</v>
      </c>
      <c r="G50" s="93">
        <v>60</v>
      </c>
      <c r="H50" s="41">
        <v>15</v>
      </c>
      <c r="I50" s="93">
        <v>16</v>
      </c>
      <c r="J50" s="41">
        <v>0</v>
      </c>
      <c r="K50" s="93">
        <v>39</v>
      </c>
      <c r="L50" s="74">
        <f t="shared" si="0"/>
        <v>6.3819999999999997</v>
      </c>
      <c r="M50" s="74">
        <f t="shared" si="1"/>
        <v>58</v>
      </c>
      <c r="O50" s="29"/>
      <c r="P50" s="29"/>
    </row>
    <row r="51" spans="1:16" ht="21">
      <c r="A51" s="78">
        <v>21805237</v>
      </c>
      <c r="B51" s="87">
        <v>2.4390243900000002</v>
      </c>
      <c r="C51" s="50">
        <v>67</v>
      </c>
      <c r="D51" s="87">
        <v>3.42</v>
      </c>
      <c r="E51" s="48">
        <v>80</v>
      </c>
      <c r="F51" s="87">
        <v>3</v>
      </c>
      <c r="G51" s="94">
        <v>60</v>
      </c>
      <c r="H51" s="47">
        <v>14</v>
      </c>
      <c r="I51" s="94">
        <v>26</v>
      </c>
      <c r="J51" s="47">
        <v>19.25</v>
      </c>
      <c r="K51" s="94">
        <v>7</v>
      </c>
      <c r="L51" s="74">
        <f t="shared" si="0"/>
        <v>11.994999999999999</v>
      </c>
      <c r="M51" s="74">
        <f t="shared" si="1"/>
        <v>17</v>
      </c>
      <c r="O51" s="29"/>
      <c r="P51" s="29"/>
    </row>
    <row r="52" spans="1:16" ht="21">
      <c r="A52" s="69">
        <v>21805085</v>
      </c>
      <c r="B52" s="88">
        <v>5.1219512199999997</v>
      </c>
      <c r="C52" s="44">
        <v>30</v>
      </c>
      <c r="D52" s="88">
        <v>6.05</v>
      </c>
      <c r="E52" s="42">
        <v>64</v>
      </c>
      <c r="F52" s="88">
        <v>1.5</v>
      </c>
      <c r="G52" s="93">
        <v>74</v>
      </c>
      <c r="H52" s="41">
        <v>8</v>
      </c>
      <c r="I52" s="93">
        <v>83</v>
      </c>
      <c r="J52" s="41">
        <v>14.5</v>
      </c>
      <c r="K52" s="93">
        <v>33</v>
      </c>
      <c r="L52" s="74">
        <f t="shared" si="0"/>
        <v>9.1180000000000003</v>
      </c>
      <c r="M52" s="74">
        <f t="shared" si="1"/>
        <v>37</v>
      </c>
      <c r="O52" s="29"/>
      <c r="P52" s="29"/>
    </row>
    <row r="53" spans="1:16" ht="21">
      <c r="A53" s="76">
        <v>21804443</v>
      </c>
      <c r="B53" s="87">
        <v>8.0487804880000002</v>
      </c>
      <c r="C53" s="50">
        <v>14</v>
      </c>
      <c r="D53" s="87">
        <v>10</v>
      </c>
      <c r="E53" s="48">
        <v>31</v>
      </c>
      <c r="F53" s="87">
        <v>8.5</v>
      </c>
      <c r="G53" s="94">
        <v>12</v>
      </c>
      <c r="H53" s="47">
        <v>17.5</v>
      </c>
      <c r="I53" s="94">
        <v>3</v>
      </c>
      <c r="J53" s="47">
        <v>17</v>
      </c>
      <c r="K53" s="94">
        <v>19</v>
      </c>
      <c r="L53" s="74">
        <f t="shared" si="0"/>
        <v>14.244</v>
      </c>
      <c r="M53" s="74">
        <f t="shared" si="1"/>
        <v>5</v>
      </c>
      <c r="P53" s="29"/>
    </row>
    <row r="54" spans="1:16" ht="21">
      <c r="A54" s="69">
        <v>21804259</v>
      </c>
      <c r="B54" s="88">
        <v>5.6097560980000001</v>
      </c>
      <c r="C54" s="44">
        <v>29</v>
      </c>
      <c r="D54" s="88">
        <v>11.05</v>
      </c>
      <c r="E54" s="42">
        <v>24</v>
      </c>
      <c r="F54" s="88">
        <v>7</v>
      </c>
      <c r="G54" s="93">
        <v>22</v>
      </c>
      <c r="H54" s="41">
        <v>16.5</v>
      </c>
      <c r="I54" s="93">
        <v>7</v>
      </c>
      <c r="J54" s="41">
        <v>0</v>
      </c>
      <c r="K54" s="93">
        <v>39</v>
      </c>
      <c r="L54" s="74">
        <f t="shared" si="0"/>
        <v>7.3769999999999998</v>
      </c>
      <c r="M54" s="74">
        <f t="shared" si="1"/>
        <v>47</v>
      </c>
      <c r="P54" s="29"/>
    </row>
    <row r="55" spans="1:16" ht="21">
      <c r="A55" s="76">
        <v>21804228</v>
      </c>
      <c r="B55" s="87">
        <v>5.8536585370000003</v>
      </c>
      <c r="C55" s="50">
        <v>26</v>
      </c>
      <c r="D55" s="87">
        <v>11.05</v>
      </c>
      <c r="E55" s="48">
        <v>24</v>
      </c>
      <c r="F55" s="87">
        <v>8.5</v>
      </c>
      <c r="G55" s="94">
        <v>12</v>
      </c>
      <c r="H55" s="47">
        <v>13</v>
      </c>
      <c r="I55" s="94">
        <v>37</v>
      </c>
      <c r="J55" s="47">
        <v>13.75</v>
      </c>
      <c r="K55" s="94">
        <v>34</v>
      </c>
      <c r="L55" s="74">
        <f t="shared" si="0"/>
        <v>11.917</v>
      </c>
      <c r="M55" s="74">
        <f t="shared" si="1"/>
        <v>18</v>
      </c>
      <c r="P55" s="29"/>
    </row>
    <row r="56" spans="1:16" ht="21">
      <c r="A56" s="69">
        <v>21803891</v>
      </c>
      <c r="B56" s="88">
        <v>3.414634146</v>
      </c>
      <c r="C56" s="44">
        <v>50</v>
      </c>
      <c r="D56" s="88">
        <v>9.74</v>
      </c>
      <c r="E56" s="42">
        <v>35</v>
      </c>
      <c r="F56" s="88">
        <v>3.5</v>
      </c>
      <c r="G56" s="93">
        <v>53</v>
      </c>
      <c r="H56" s="41">
        <v>12.5</v>
      </c>
      <c r="I56" s="93">
        <v>45</v>
      </c>
      <c r="J56" s="41">
        <v>0</v>
      </c>
      <c r="K56" s="93">
        <v>39</v>
      </c>
      <c r="L56" s="74">
        <f t="shared" si="0"/>
        <v>5.55</v>
      </c>
      <c r="M56" s="74">
        <f t="shared" si="1"/>
        <v>69</v>
      </c>
      <c r="P56" s="29"/>
    </row>
    <row r="57" spans="1:16" ht="21">
      <c r="A57" s="76">
        <v>21803620</v>
      </c>
      <c r="B57" s="87">
        <v>2.9268292680000001</v>
      </c>
      <c r="C57" s="50">
        <v>58</v>
      </c>
      <c r="D57" s="87">
        <v>12.37</v>
      </c>
      <c r="E57" s="48">
        <v>14</v>
      </c>
      <c r="F57" s="87">
        <v>13.5</v>
      </c>
      <c r="G57" s="94">
        <v>1</v>
      </c>
      <c r="H57" s="47">
        <v>15</v>
      </c>
      <c r="I57" s="94">
        <v>16</v>
      </c>
      <c r="J57" s="47">
        <v>0</v>
      </c>
      <c r="K57" s="94">
        <v>39</v>
      </c>
      <c r="L57" s="74">
        <f t="shared" si="0"/>
        <v>7.8840000000000003</v>
      </c>
      <c r="M57" s="74">
        <f t="shared" si="1"/>
        <v>43</v>
      </c>
      <c r="P57" s="29"/>
    </row>
    <row r="58" spans="1:16" ht="21">
      <c r="A58" s="69">
        <v>21803607</v>
      </c>
      <c r="B58" s="88">
        <v>8.7804878049999999</v>
      </c>
      <c r="C58" s="44">
        <v>10</v>
      </c>
      <c r="D58" s="88">
        <v>11.58</v>
      </c>
      <c r="E58" s="42">
        <v>20</v>
      </c>
      <c r="F58" s="88">
        <v>4</v>
      </c>
      <c r="G58" s="93">
        <v>44</v>
      </c>
      <c r="H58" s="41">
        <v>12</v>
      </c>
      <c r="I58" s="93">
        <v>53</v>
      </c>
      <c r="J58" s="41">
        <v>0</v>
      </c>
      <c r="K58" s="93">
        <v>39</v>
      </c>
      <c r="L58" s="74">
        <f t="shared" si="0"/>
        <v>6.1520000000000001</v>
      </c>
      <c r="M58" s="74">
        <f t="shared" si="1"/>
        <v>61</v>
      </c>
      <c r="P58" s="29"/>
    </row>
    <row r="59" spans="1:16" ht="21">
      <c r="A59" s="76">
        <v>21803351</v>
      </c>
      <c r="B59" s="87">
        <v>9.5121951219999996</v>
      </c>
      <c r="C59" s="50">
        <v>8</v>
      </c>
      <c r="D59" s="87">
        <v>8.68</v>
      </c>
      <c r="E59" s="48">
        <v>43</v>
      </c>
      <c r="F59" s="87">
        <v>8</v>
      </c>
      <c r="G59" s="94">
        <v>17</v>
      </c>
      <c r="H59" s="47">
        <v>10</v>
      </c>
      <c r="I59" s="94">
        <v>77</v>
      </c>
      <c r="J59" s="47">
        <v>0</v>
      </c>
      <c r="K59" s="94">
        <v>39</v>
      </c>
      <c r="L59" s="74">
        <f t="shared" si="0"/>
        <v>5.6849999999999996</v>
      </c>
      <c r="M59" s="74">
        <f t="shared" si="1"/>
        <v>66</v>
      </c>
      <c r="P59" s="29"/>
    </row>
    <row r="60" spans="1:16" ht="21">
      <c r="A60" s="69">
        <v>21803156</v>
      </c>
      <c r="B60" s="88">
        <v>7.0731707320000003</v>
      </c>
      <c r="C60" s="44">
        <v>17</v>
      </c>
      <c r="D60" s="88">
        <v>9.74</v>
      </c>
      <c r="E60" s="42">
        <v>35</v>
      </c>
      <c r="F60" s="88">
        <v>9</v>
      </c>
      <c r="G60" s="93">
        <v>11</v>
      </c>
      <c r="H60" s="41">
        <v>12</v>
      </c>
      <c r="I60" s="93">
        <v>53</v>
      </c>
      <c r="J60" s="41">
        <v>16.5</v>
      </c>
      <c r="K60" s="93">
        <v>22</v>
      </c>
      <c r="L60" s="74">
        <f t="shared" si="0"/>
        <v>12.617000000000001</v>
      </c>
      <c r="M60" s="74">
        <f t="shared" si="1"/>
        <v>12</v>
      </c>
      <c r="P60" s="29"/>
    </row>
    <row r="61" spans="1:16" ht="21">
      <c r="A61" s="76">
        <v>21802920</v>
      </c>
      <c r="B61" s="87">
        <v>2.9268292680000001</v>
      </c>
      <c r="C61" s="50">
        <v>58</v>
      </c>
      <c r="D61" s="87">
        <v>8.42</v>
      </c>
      <c r="E61" s="48">
        <v>46</v>
      </c>
      <c r="F61" s="87">
        <v>1</v>
      </c>
      <c r="G61" s="94">
        <v>78</v>
      </c>
      <c r="H61" s="47">
        <v>14</v>
      </c>
      <c r="I61" s="94">
        <v>26</v>
      </c>
      <c r="J61" s="47">
        <v>0</v>
      </c>
      <c r="K61" s="94">
        <v>39</v>
      </c>
      <c r="L61" s="74">
        <f t="shared" si="0"/>
        <v>5.3479999999999999</v>
      </c>
      <c r="M61" s="74">
        <f t="shared" si="1"/>
        <v>72</v>
      </c>
      <c r="P61" s="29"/>
    </row>
    <row r="62" spans="1:16" ht="21">
      <c r="A62" s="69">
        <v>21802875</v>
      </c>
      <c r="B62" s="88">
        <v>8.7804878049999999</v>
      </c>
      <c r="C62" s="44">
        <v>10</v>
      </c>
      <c r="D62" s="88">
        <v>9.74</v>
      </c>
      <c r="E62" s="42">
        <v>35</v>
      </c>
      <c r="F62" s="88">
        <v>9.5</v>
      </c>
      <c r="G62" s="93">
        <v>9</v>
      </c>
      <c r="H62" s="41">
        <v>18</v>
      </c>
      <c r="I62" s="93">
        <v>1</v>
      </c>
      <c r="J62" s="41">
        <v>0</v>
      </c>
      <c r="K62" s="93">
        <v>39</v>
      </c>
      <c r="L62" s="74">
        <f t="shared" si="0"/>
        <v>8.0410000000000004</v>
      </c>
      <c r="M62" s="74">
        <f t="shared" si="1"/>
        <v>42</v>
      </c>
      <c r="P62" s="29"/>
    </row>
    <row r="63" spans="1:16" ht="21">
      <c r="A63" s="76">
        <v>21802843</v>
      </c>
      <c r="B63" s="87">
        <v>7.0731707320000003</v>
      </c>
      <c r="C63" s="50">
        <v>17</v>
      </c>
      <c r="D63" s="87">
        <v>11.84</v>
      </c>
      <c r="E63" s="48">
        <v>17</v>
      </c>
      <c r="F63" s="87">
        <v>8.5</v>
      </c>
      <c r="G63" s="94">
        <v>12</v>
      </c>
      <c r="H63" s="47">
        <v>12.5</v>
      </c>
      <c r="I63" s="94">
        <v>45</v>
      </c>
      <c r="J63" s="47">
        <v>0</v>
      </c>
      <c r="K63" s="94">
        <v>39</v>
      </c>
      <c r="L63" s="74">
        <f t="shared" si="0"/>
        <v>6.7859999999999996</v>
      </c>
      <c r="M63" s="74">
        <f t="shared" si="1"/>
        <v>53</v>
      </c>
      <c r="P63" s="29"/>
    </row>
    <row r="64" spans="1:16" ht="21">
      <c r="A64" s="69">
        <v>21802433</v>
      </c>
      <c r="B64" s="88">
        <v>9.2682926830000003</v>
      </c>
      <c r="C64" s="44">
        <v>9</v>
      </c>
      <c r="D64" s="88">
        <v>12.37</v>
      </c>
      <c r="E64" s="42">
        <v>14</v>
      </c>
      <c r="F64" s="88">
        <v>6.5</v>
      </c>
      <c r="G64" s="93">
        <v>24</v>
      </c>
      <c r="H64" s="41">
        <v>11</v>
      </c>
      <c r="I64" s="93">
        <v>67</v>
      </c>
      <c r="J64" s="41">
        <v>15.5</v>
      </c>
      <c r="K64" s="93">
        <v>27</v>
      </c>
      <c r="L64" s="74">
        <f t="shared" si="0"/>
        <v>12.272</v>
      </c>
      <c r="M64" s="74">
        <f t="shared" si="1"/>
        <v>16</v>
      </c>
      <c r="P64" s="29"/>
    </row>
    <row r="65" spans="1:16" ht="21">
      <c r="A65" s="76">
        <v>21802154</v>
      </c>
      <c r="B65" s="87">
        <v>2.9268292680000001</v>
      </c>
      <c r="C65" s="50">
        <v>58</v>
      </c>
      <c r="D65" s="87">
        <v>7.63</v>
      </c>
      <c r="E65" s="48">
        <v>54</v>
      </c>
      <c r="F65" s="87">
        <v>4</v>
      </c>
      <c r="G65" s="94">
        <v>44</v>
      </c>
      <c r="H65" s="47">
        <v>12</v>
      </c>
      <c r="I65" s="94">
        <v>53</v>
      </c>
      <c r="J65" s="47">
        <v>0</v>
      </c>
      <c r="K65" s="94">
        <v>39</v>
      </c>
      <c r="L65" s="74">
        <f t="shared" si="0"/>
        <v>5.0819999999999999</v>
      </c>
      <c r="M65" s="74">
        <f t="shared" si="1"/>
        <v>74</v>
      </c>
      <c r="P65" s="29"/>
    </row>
    <row r="66" spans="1:16" ht="21">
      <c r="A66" s="69">
        <v>21801974</v>
      </c>
      <c r="B66" s="88">
        <v>2.4390243900000002</v>
      </c>
      <c r="C66" s="44">
        <v>67</v>
      </c>
      <c r="D66" s="88">
        <v>8.42</v>
      </c>
      <c r="E66" s="42">
        <v>46</v>
      </c>
      <c r="F66" s="88">
        <v>2</v>
      </c>
      <c r="G66" s="93">
        <v>69</v>
      </c>
      <c r="H66" s="41">
        <v>14</v>
      </c>
      <c r="I66" s="93">
        <v>26</v>
      </c>
      <c r="J66" s="41">
        <v>0</v>
      </c>
      <c r="K66" s="93">
        <v>39</v>
      </c>
      <c r="L66" s="74">
        <f t="shared" si="0"/>
        <v>5.444</v>
      </c>
      <c r="M66" s="74">
        <f t="shared" si="1"/>
        <v>71</v>
      </c>
      <c r="P66" s="29"/>
    </row>
    <row r="67" spans="1:16" ht="21">
      <c r="A67" s="76">
        <v>21801601</v>
      </c>
      <c r="B67" s="87">
        <v>4.8780487800000003</v>
      </c>
      <c r="C67" s="50">
        <v>32</v>
      </c>
      <c r="D67" s="87">
        <v>10.26</v>
      </c>
      <c r="E67" s="48">
        <v>29</v>
      </c>
      <c r="F67" s="87">
        <v>5.5</v>
      </c>
      <c r="G67" s="94">
        <v>32</v>
      </c>
      <c r="H67" s="47">
        <v>15</v>
      </c>
      <c r="I67" s="94">
        <v>16</v>
      </c>
      <c r="J67" s="47">
        <v>17.75</v>
      </c>
      <c r="K67" s="94">
        <v>14</v>
      </c>
      <c r="L67" s="74">
        <f t="shared" si="0"/>
        <v>13.361000000000001</v>
      </c>
      <c r="M67" s="74">
        <f t="shared" si="1"/>
        <v>7</v>
      </c>
      <c r="P67" s="29"/>
    </row>
    <row r="68" spans="1:16" ht="21">
      <c r="A68" s="69">
        <v>21801487</v>
      </c>
      <c r="B68" s="88">
        <v>3.6585365849999998</v>
      </c>
      <c r="C68" s="44">
        <v>48</v>
      </c>
      <c r="D68" s="88">
        <v>6.32</v>
      </c>
      <c r="E68" s="42">
        <v>62</v>
      </c>
      <c r="F68" s="88">
        <v>5.5</v>
      </c>
      <c r="G68" s="93">
        <v>32</v>
      </c>
      <c r="H68" s="41">
        <v>11</v>
      </c>
      <c r="I68" s="93">
        <v>67</v>
      </c>
      <c r="J68" s="41">
        <v>0</v>
      </c>
      <c r="K68" s="93">
        <v>39</v>
      </c>
      <c r="L68" s="74">
        <f t="shared" ref="L68:L88" si="2">ROUND((B68*P$4+D68*P$5+F68*P$6+H68*P$7+J68*P$8)/7.9,3)</f>
        <v>4.8330000000000002</v>
      </c>
      <c r="M68" s="74">
        <f t="shared" ref="M68:M88" si="3">RANK(L68,L$3:L$600,0)</f>
        <v>76</v>
      </c>
      <c r="P68" s="29"/>
    </row>
    <row r="69" spans="1:16" ht="21">
      <c r="A69" s="76">
        <v>21801279</v>
      </c>
      <c r="B69" s="87">
        <v>12.926829270000001</v>
      </c>
      <c r="C69" s="50">
        <v>3</v>
      </c>
      <c r="D69" s="87">
        <v>13.42</v>
      </c>
      <c r="E69" s="48">
        <v>8</v>
      </c>
      <c r="F69" s="87">
        <v>9.5</v>
      </c>
      <c r="G69" s="94">
        <v>9</v>
      </c>
      <c r="H69" s="47">
        <v>15.5</v>
      </c>
      <c r="I69" s="94">
        <v>13</v>
      </c>
      <c r="J69" s="47">
        <v>0</v>
      </c>
      <c r="K69" s="94">
        <v>39</v>
      </c>
      <c r="L69" s="74">
        <f t="shared" si="2"/>
        <v>8.3230000000000004</v>
      </c>
      <c r="M69" s="74">
        <f t="shared" si="3"/>
        <v>40</v>
      </c>
      <c r="P69" s="29"/>
    </row>
    <row r="70" spans="1:16" ht="21">
      <c r="A70" s="69">
        <v>21801210</v>
      </c>
      <c r="B70" s="88">
        <v>7.0731707320000003</v>
      </c>
      <c r="C70" s="44">
        <v>17</v>
      </c>
      <c r="D70" s="88">
        <v>14.47</v>
      </c>
      <c r="E70" s="42">
        <v>2</v>
      </c>
      <c r="F70" s="88">
        <v>6.5</v>
      </c>
      <c r="G70" s="93">
        <v>24</v>
      </c>
      <c r="H70" s="41">
        <v>15</v>
      </c>
      <c r="I70" s="93">
        <v>16</v>
      </c>
      <c r="J70" s="41">
        <v>0</v>
      </c>
      <c r="K70" s="93">
        <v>39</v>
      </c>
      <c r="L70" s="74">
        <f t="shared" si="2"/>
        <v>7.6319999999999997</v>
      </c>
      <c r="M70" s="74">
        <f t="shared" si="3"/>
        <v>46</v>
      </c>
      <c r="P70" s="29"/>
    </row>
    <row r="71" spans="1:16" ht="21">
      <c r="A71" s="78">
        <v>21801099</v>
      </c>
      <c r="B71" s="87">
        <v>4.8780487800000003</v>
      </c>
      <c r="C71" s="50">
        <v>32</v>
      </c>
      <c r="D71" s="87">
        <v>8.9499999999999993</v>
      </c>
      <c r="E71" s="48">
        <v>41</v>
      </c>
      <c r="F71" s="87">
        <v>5.5</v>
      </c>
      <c r="G71" s="94">
        <v>32</v>
      </c>
      <c r="H71" s="47">
        <v>12</v>
      </c>
      <c r="I71" s="94">
        <v>53</v>
      </c>
      <c r="J71" s="47">
        <v>17.5</v>
      </c>
      <c r="K71" s="94">
        <v>16</v>
      </c>
      <c r="L71" s="74">
        <f t="shared" si="2"/>
        <v>12.275</v>
      </c>
      <c r="M71" s="74">
        <f t="shared" si="3"/>
        <v>15</v>
      </c>
      <c r="P71" s="29"/>
    </row>
    <row r="72" spans="1:16" ht="21">
      <c r="A72" s="69">
        <v>21800914</v>
      </c>
      <c r="B72" s="88">
        <v>3.1707317069999998</v>
      </c>
      <c r="C72" s="44">
        <v>54</v>
      </c>
      <c r="D72" s="88">
        <v>6.32</v>
      </c>
      <c r="E72" s="42">
        <v>62</v>
      </c>
      <c r="F72" s="88">
        <v>3</v>
      </c>
      <c r="G72" s="93">
        <v>60</v>
      </c>
      <c r="H72" s="41">
        <v>11.5</v>
      </c>
      <c r="I72" s="93">
        <v>65</v>
      </c>
      <c r="J72" s="41">
        <v>12</v>
      </c>
      <c r="K72" s="93">
        <v>38</v>
      </c>
      <c r="L72" s="74">
        <f t="shared" si="2"/>
        <v>9.1690000000000005</v>
      </c>
      <c r="M72" s="74">
        <f t="shared" si="3"/>
        <v>36</v>
      </c>
      <c r="P72" s="29"/>
    </row>
    <row r="73" spans="1:16" ht="21">
      <c r="A73" s="76">
        <v>21800890</v>
      </c>
      <c r="B73" s="87">
        <v>8.2926829269999995</v>
      </c>
      <c r="C73" s="50">
        <v>13</v>
      </c>
      <c r="D73" s="87">
        <v>12.63</v>
      </c>
      <c r="E73" s="48">
        <v>11</v>
      </c>
      <c r="F73" s="87">
        <v>8</v>
      </c>
      <c r="G73" s="94">
        <v>17</v>
      </c>
      <c r="H73" s="47">
        <v>12</v>
      </c>
      <c r="I73" s="94">
        <v>53</v>
      </c>
      <c r="J73" s="47">
        <v>16.5</v>
      </c>
      <c r="K73" s="94">
        <v>22</v>
      </c>
      <c r="L73" s="74">
        <f t="shared" si="2"/>
        <v>13.08</v>
      </c>
      <c r="M73" s="74">
        <f t="shared" si="3"/>
        <v>9</v>
      </c>
      <c r="P73" s="29"/>
    </row>
    <row r="74" spans="1:16" ht="21">
      <c r="A74" s="69">
        <v>21800866</v>
      </c>
      <c r="B74" s="88">
        <v>2.4390243900000002</v>
      </c>
      <c r="C74" s="44">
        <v>67</v>
      </c>
      <c r="D74" s="88">
        <v>0</v>
      </c>
      <c r="E74" s="42">
        <v>84</v>
      </c>
      <c r="F74" s="88">
        <v>1</v>
      </c>
      <c r="G74" s="93">
        <v>78</v>
      </c>
      <c r="H74" s="41">
        <v>14</v>
      </c>
      <c r="I74" s="93">
        <v>26</v>
      </c>
      <c r="J74" s="41">
        <v>19.75</v>
      </c>
      <c r="K74" s="93">
        <v>4</v>
      </c>
      <c r="L74" s="74">
        <f t="shared" si="2"/>
        <v>11.324999999999999</v>
      </c>
      <c r="M74" s="74">
        <f t="shared" si="3"/>
        <v>22</v>
      </c>
      <c r="P74" s="29"/>
    </row>
    <row r="75" spans="1:16" ht="21">
      <c r="A75" s="76">
        <v>21800859</v>
      </c>
      <c r="B75" s="87">
        <v>6.585365854</v>
      </c>
      <c r="C75" s="50">
        <v>23</v>
      </c>
      <c r="D75" s="87">
        <v>11.84</v>
      </c>
      <c r="E75" s="48">
        <v>17</v>
      </c>
      <c r="F75" s="87">
        <v>6.5</v>
      </c>
      <c r="G75" s="94">
        <v>24</v>
      </c>
      <c r="H75" s="47">
        <v>12</v>
      </c>
      <c r="I75" s="94">
        <v>53</v>
      </c>
      <c r="J75" s="47">
        <v>16.5</v>
      </c>
      <c r="K75" s="94">
        <v>22</v>
      </c>
      <c r="L75" s="74">
        <f t="shared" si="2"/>
        <v>12.641999999999999</v>
      </c>
      <c r="M75" s="74">
        <f t="shared" si="3"/>
        <v>11</v>
      </c>
      <c r="P75" s="29"/>
    </row>
    <row r="76" spans="1:16" ht="21">
      <c r="A76" s="69">
        <v>21800775</v>
      </c>
      <c r="B76" s="88">
        <v>2.6829268289999999</v>
      </c>
      <c r="C76" s="44">
        <v>66</v>
      </c>
      <c r="D76" s="88">
        <v>7.89</v>
      </c>
      <c r="E76" s="42">
        <v>49</v>
      </c>
      <c r="F76" s="88">
        <v>1.5</v>
      </c>
      <c r="G76" s="93">
        <v>74</v>
      </c>
      <c r="H76" s="41">
        <v>15</v>
      </c>
      <c r="I76" s="93">
        <v>16</v>
      </c>
      <c r="J76" s="41">
        <v>16.75</v>
      </c>
      <c r="K76" s="93">
        <v>21</v>
      </c>
      <c r="L76" s="74">
        <f t="shared" si="2"/>
        <v>11.916</v>
      </c>
      <c r="M76" s="74">
        <f t="shared" si="3"/>
        <v>19</v>
      </c>
      <c r="P76" s="29"/>
    </row>
    <row r="77" spans="1:16" ht="21">
      <c r="A77" s="76">
        <v>21800769</v>
      </c>
      <c r="B77" s="87">
        <v>4.8780487800000003</v>
      </c>
      <c r="C77" s="50">
        <v>32</v>
      </c>
      <c r="D77" s="87">
        <v>6.58</v>
      </c>
      <c r="E77" s="48">
        <v>59</v>
      </c>
      <c r="F77" s="87">
        <v>8.5</v>
      </c>
      <c r="G77" s="94">
        <v>12</v>
      </c>
      <c r="H77" s="47">
        <v>12.5</v>
      </c>
      <c r="I77" s="94">
        <v>45</v>
      </c>
      <c r="J77" s="47">
        <v>14.75</v>
      </c>
      <c r="K77" s="94">
        <v>31</v>
      </c>
      <c r="L77" s="74">
        <f t="shared" si="2"/>
        <v>11.317</v>
      </c>
      <c r="M77" s="74">
        <f t="shared" si="3"/>
        <v>23</v>
      </c>
      <c r="P77" s="29"/>
    </row>
    <row r="78" spans="1:16" ht="21">
      <c r="A78" s="69">
        <v>21800766</v>
      </c>
      <c r="B78" s="88">
        <v>4.1463414629999997</v>
      </c>
      <c r="C78" s="44">
        <v>42</v>
      </c>
      <c r="D78" s="88">
        <v>15.26</v>
      </c>
      <c r="E78" s="42">
        <v>1</v>
      </c>
      <c r="F78" s="88">
        <v>10.5</v>
      </c>
      <c r="G78" s="93">
        <v>6</v>
      </c>
      <c r="H78" s="41">
        <v>14.5</v>
      </c>
      <c r="I78" s="93">
        <v>24</v>
      </c>
      <c r="J78" s="41">
        <v>18</v>
      </c>
      <c r="K78" s="93">
        <v>11</v>
      </c>
      <c r="L78" s="74">
        <f t="shared" si="2"/>
        <v>14.802</v>
      </c>
      <c r="M78" s="74">
        <f t="shared" si="3"/>
        <v>3</v>
      </c>
      <c r="P78" s="29"/>
    </row>
    <row r="79" spans="1:16" ht="21">
      <c r="A79" s="76">
        <v>21800760</v>
      </c>
      <c r="B79" s="87">
        <v>8.0487804880000002</v>
      </c>
      <c r="C79" s="50">
        <v>14</v>
      </c>
      <c r="D79" s="87">
        <v>11.84</v>
      </c>
      <c r="E79" s="48">
        <v>17</v>
      </c>
      <c r="F79" s="87">
        <v>7</v>
      </c>
      <c r="G79" s="94">
        <v>22</v>
      </c>
      <c r="H79" s="47">
        <v>13.5</v>
      </c>
      <c r="I79" s="94">
        <v>33</v>
      </c>
      <c r="J79" s="47">
        <v>16.5</v>
      </c>
      <c r="K79" s="94">
        <v>22</v>
      </c>
      <c r="L79" s="74">
        <f t="shared" si="2"/>
        <v>13.177</v>
      </c>
      <c r="M79" s="74">
        <f t="shared" si="3"/>
        <v>8</v>
      </c>
      <c r="P79" s="29"/>
    </row>
    <row r="80" spans="1:16" ht="21">
      <c r="A80" s="69">
        <v>21800704</v>
      </c>
      <c r="B80" s="88">
        <v>1.951219512</v>
      </c>
      <c r="C80" s="44">
        <v>75</v>
      </c>
      <c r="D80" s="88">
        <v>13.95</v>
      </c>
      <c r="E80" s="42">
        <v>5</v>
      </c>
      <c r="F80" s="88">
        <v>6.5</v>
      </c>
      <c r="G80" s="93">
        <v>24</v>
      </c>
      <c r="H80" s="41">
        <v>13</v>
      </c>
      <c r="I80" s="93">
        <v>37</v>
      </c>
      <c r="J80" s="41">
        <v>0</v>
      </c>
      <c r="K80" s="93">
        <v>39</v>
      </c>
      <c r="L80" s="74">
        <f t="shared" si="2"/>
        <v>6.71</v>
      </c>
      <c r="M80" s="74">
        <f t="shared" si="3"/>
        <v>56</v>
      </c>
      <c r="P80" s="29"/>
    </row>
    <row r="81" spans="1:16" ht="21">
      <c r="A81" s="76">
        <v>21800622</v>
      </c>
      <c r="B81" s="87">
        <v>0</v>
      </c>
      <c r="C81" s="50">
        <v>84</v>
      </c>
      <c r="D81" s="87">
        <v>4.21</v>
      </c>
      <c r="E81" s="48">
        <v>79</v>
      </c>
      <c r="F81" s="87">
        <v>0</v>
      </c>
      <c r="G81" s="94">
        <v>83</v>
      </c>
      <c r="H81" s="47">
        <v>5</v>
      </c>
      <c r="I81" s="94">
        <v>85</v>
      </c>
      <c r="J81" s="47">
        <v>13</v>
      </c>
      <c r="K81" s="94">
        <v>36</v>
      </c>
      <c r="L81" s="74">
        <f t="shared" si="2"/>
        <v>6.9489999999999998</v>
      </c>
      <c r="M81" s="74">
        <f t="shared" si="3"/>
        <v>51</v>
      </c>
      <c r="P81" s="29"/>
    </row>
    <row r="82" spans="1:16" ht="21">
      <c r="A82" s="69">
        <v>21800596</v>
      </c>
      <c r="B82" s="88">
        <v>3.414634146</v>
      </c>
      <c r="C82" s="44">
        <v>50</v>
      </c>
      <c r="D82" s="88">
        <v>12.11</v>
      </c>
      <c r="E82" s="42">
        <v>16</v>
      </c>
      <c r="F82" s="88">
        <v>4</v>
      </c>
      <c r="G82" s="93">
        <v>44</v>
      </c>
      <c r="H82" s="41">
        <v>12</v>
      </c>
      <c r="I82" s="93">
        <v>53</v>
      </c>
      <c r="J82" s="41">
        <v>17</v>
      </c>
      <c r="K82" s="93">
        <v>19</v>
      </c>
      <c r="L82" s="74">
        <f t="shared" si="2"/>
        <v>12.362</v>
      </c>
      <c r="M82" s="74">
        <f t="shared" si="3"/>
        <v>14</v>
      </c>
      <c r="P82" s="29"/>
    </row>
    <row r="83" spans="1:16" ht="21">
      <c r="A83" s="78">
        <v>21800539</v>
      </c>
      <c r="B83" s="87">
        <v>7.3170731709999997</v>
      </c>
      <c r="C83" s="50">
        <v>16</v>
      </c>
      <c r="D83" s="87">
        <v>14.21</v>
      </c>
      <c r="E83" s="48">
        <v>4</v>
      </c>
      <c r="F83" s="87">
        <v>11.5</v>
      </c>
      <c r="G83" s="94">
        <v>3</v>
      </c>
      <c r="H83" s="47">
        <v>17</v>
      </c>
      <c r="I83" s="94">
        <v>4</v>
      </c>
      <c r="J83" s="47">
        <v>20</v>
      </c>
      <c r="K83" s="94">
        <v>1</v>
      </c>
      <c r="L83" s="74">
        <f t="shared" si="2"/>
        <v>16.335999999999999</v>
      </c>
      <c r="M83" s="74">
        <f t="shared" si="3"/>
        <v>1</v>
      </c>
      <c r="P83" s="29"/>
    </row>
    <row r="84" spans="1:16" ht="21">
      <c r="A84" s="69">
        <v>21800402</v>
      </c>
      <c r="B84" s="88">
        <v>6.3414634149999998</v>
      </c>
      <c r="C84" s="44">
        <v>24</v>
      </c>
      <c r="D84" s="88">
        <v>4.47</v>
      </c>
      <c r="E84" s="42">
        <v>77</v>
      </c>
      <c r="F84" s="88">
        <v>0</v>
      </c>
      <c r="G84" s="93">
        <v>83</v>
      </c>
      <c r="H84" s="41">
        <v>13.5</v>
      </c>
      <c r="I84" s="93">
        <v>33</v>
      </c>
      <c r="J84" s="41">
        <v>0</v>
      </c>
      <c r="K84" s="93">
        <v>39</v>
      </c>
      <c r="L84" s="74">
        <f t="shared" si="2"/>
        <v>4.6109999999999998</v>
      </c>
      <c r="M84" s="74">
        <f t="shared" si="3"/>
        <v>78</v>
      </c>
      <c r="P84" s="29"/>
    </row>
    <row r="85" spans="1:16" ht="21">
      <c r="A85" s="76">
        <v>21800117</v>
      </c>
      <c r="B85" s="87">
        <v>6.3414634149999998</v>
      </c>
      <c r="C85" s="50">
        <v>24</v>
      </c>
      <c r="D85" s="87">
        <v>13.95</v>
      </c>
      <c r="E85" s="48">
        <v>5</v>
      </c>
      <c r="F85" s="87">
        <v>11.5</v>
      </c>
      <c r="G85" s="94">
        <v>3</v>
      </c>
      <c r="H85" s="47">
        <v>16.5</v>
      </c>
      <c r="I85" s="94">
        <v>7</v>
      </c>
      <c r="J85" s="47">
        <v>0</v>
      </c>
      <c r="K85" s="94">
        <v>39</v>
      </c>
      <c r="L85" s="74">
        <f t="shared" si="2"/>
        <v>8.5060000000000002</v>
      </c>
      <c r="M85" s="74">
        <f t="shared" si="3"/>
        <v>38</v>
      </c>
      <c r="P85" s="29"/>
    </row>
    <row r="86" spans="1:16" ht="21">
      <c r="A86" s="69">
        <v>21800029</v>
      </c>
      <c r="B86" s="88">
        <v>4.6341463410000001</v>
      </c>
      <c r="C86" s="44">
        <v>36</v>
      </c>
      <c r="D86" s="88">
        <v>10</v>
      </c>
      <c r="E86" s="42">
        <v>31</v>
      </c>
      <c r="F86" s="88">
        <v>3.5</v>
      </c>
      <c r="G86" s="93">
        <v>53</v>
      </c>
      <c r="H86" s="41">
        <v>15</v>
      </c>
      <c r="I86" s="93">
        <v>16</v>
      </c>
      <c r="J86" s="41">
        <v>0</v>
      </c>
      <c r="K86" s="93">
        <v>39</v>
      </c>
      <c r="L86" s="74">
        <f t="shared" si="2"/>
        <v>6.306</v>
      </c>
      <c r="M86" s="74">
        <f t="shared" si="3"/>
        <v>60</v>
      </c>
      <c r="P86" s="29"/>
    </row>
    <row r="87" spans="1:16" ht="21">
      <c r="A87" s="76">
        <v>21701151</v>
      </c>
      <c r="B87" s="87">
        <v>3.902439024</v>
      </c>
      <c r="C87" s="50">
        <v>44</v>
      </c>
      <c r="D87" s="87">
        <v>11.05</v>
      </c>
      <c r="E87" s="48">
        <v>24</v>
      </c>
      <c r="F87" s="87">
        <v>5</v>
      </c>
      <c r="G87" s="94">
        <v>39</v>
      </c>
      <c r="H87" s="47">
        <v>13</v>
      </c>
      <c r="I87" s="94">
        <v>37</v>
      </c>
      <c r="J87" s="47">
        <v>0</v>
      </c>
      <c r="K87" s="94">
        <v>39</v>
      </c>
      <c r="L87" s="74">
        <f t="shared" si="2"/>
        <v>6.1289999999999996</v>
      </c>
      <c r="M87" s="74">
        <f t="shared" si="3"/>
        <v>62</v>
      </c>
      <c r="P87" s="29"/>
    </row>
    <row r="88" spans="1:16" ht="21">
      <c r="A88" s="69">
        <v>21105946</v>
      </c>
      <c r="B88" s="88">
        <v>8.5365853660000006</v>
      </c>
      <c r="C88" s="44">
        <v>12</v>
      </c>
      <c r="D88" s="88">
        <v>12.63</v>
      </c>
      <c r="E88" s="42">
        <v>11</v>
      </c>
      <c r="F88" s="88">
        <v>8.5</v>
      </c>
      <c r="G88" s="93">
        <v>12</v>
      </c>
      <c r="H88" s="41">
        <v>17</v>
      </c>
      <c r="I88" s="93">
        <v>4</v>
      </c>
      <c r="J88" s="41">
        <v>20</v>
      </c>
      <c r="K88" s="93">
        <v>1</v>
      </c>
      <c r="L88" s="74">
        <f t="shared" si="2"/>
        <v>15.753</v>
      </c>
      <c r="M88" s="74">
        <f t="shared" si="3"/>
        <v>2</v>
      </c>
      <c r="P88" s="29"/>
    </row>
    <row r="89" spans="1:16" ht="21">
      <c r="A89" s="99"/>
      <c r="B89" s="101"/>
      <c r="C89" s="100"/>
      <c r="D89" s="101"/>
      <c r="E89" s="100"/>
      <c r="F89" s="101"/>
      <c r="G89" s="100"/>
      <c r="H89" s="100"/>
      <c r="I89" s="100"/>
      <c r="J89" s="100"/>
      <c r="K89" s="100"/>
      <c r="L89" s="100"/>
      <c r="M89" s="100"/>
      <c r="P89" s="29"/>
    </row>
    <row r="90" spans="1:16" ht="21">
      <c r="A90" s="99"/>
      <c r="B90" s="101"/>
      <c r="C90" s="100"/>
      <c r="D90" s="101"/>
      <c r="E90" s="100"/>
      <c r="F90" s="101"/>
      <c r="G90" s="100"/>
      <c r="H90" s="100"/>
      <c r="I90" s="100"/>
      <c r="J90" s="100"/>
      <c r="K90" s="100"/>
      <c r="L90" s="100"/>
      <c r="M90" s="100"/>
      <c r="P90" s="29"/>
    </row>
    <row r="91" spans="1:16" ht="21">
      <c r="A91" s="99"/>
      <c r="B91" s="101"/>
      <c r="C91" s="100"/>
      <c r="D91" s="101"/>
      <c r="E91" s="100"/>
      <c r="F91" s="101"/>
      <c r="G91" s="100"/>
      <c r="H91" s="100"/>
      <c r="I91" s="100"/>
      <c r="J91" s="100"/>
      <c r="K91" s="100"/>
      <c r="L91" s="100"/>
      <c r="M91" s="100"/>
      <c r="P91" s="29"/>
    </row>
    <row r="92" spans="1:16" ht="21">
      <c r="A92" s="99"/>
      <c r="B92" s="101"/>
      <c r="C92" s="100"/>
      <c r="D92" s="101"/>
      <c r="E92" s="100"/>
      <c r="F92" s="101"/>
      <c r="G92" s="100"/>
      <c r="H92" s="100"/>
      <c r="I92" s="100"/>
      <c r="J92" s="100"/>
      <c r="K92" s="100"/>
      <c r="L92" s="100"/>
      <c r="M92" s="100"/>
      <c r="P92" s="29"/>
    </row>
    <row r="93" spans="1:16" ht="21">
      <c r="A93" s="99"/>
      <c r="B93" s="101"/>
      <c r="C93" s="100"/>
      <c r="D93" s="101"/>
      <c r="E93" s="100"/>
      <c r="F93" s="101"/>
      <c r="G93" s="100"/>
      <c r="H93" s="100"/>
      <c r="I93" s="100"/>
      <c r="J93" s="100"/>
      <c r="K93" s="100"/>
      <c r="L93" s="100"/>
      <c r="M93" s="100"/>
      <c r="P93" s="29"/>
    </row>
    <row r="94" spans="1:16" ht="21">
      <c r="P94" s="29"/>
    </row>
    <row r="95" spans="1:16" ht="21">
      <c r="P95" s="29"/>
    </row>
    <row r="96" spans="1:16" ht="21">
      <c r="P96" s="29"/>
    </row>
    <row r="97" spans="16:16" ht="21">
      <c r="P97" s="29"/>
    </row>
    <row r="98" spans="16:16" ht="21">
      <c r="P98" s="29"/>
    </row>
    <row r="99" spans="16:16" ht="21">
      <c r="P99" s="29"/>
    </row>
    <row r="100" spans="16:16" ht="21">
      <c r="P100" s="29"/>
    </row>
    <row r="101" spans="16:16" ht="21">
      <c r="P101" s="29"/>
    </row>
    <row r="102" spans="16:16" ht="21">
      <c r="P102" s="29"/>
    </row>
    <row r="103" spans="16:16" ht="21">
      <c r="P103" s="29"/>
    </row>
    <row r="104" spans="16:16" ht="21">
      <c r="P104" s="29"/>
    </row>
    <row r="105" spans="16:16" ht="21">
      <c r="P105" s="29"/>
    </row>
    <row r="106" spans="16:16" ht="21">
      <c r="P106" s="29"/>
    </row>
    <row r="107" spans="16:16" ht="21">
      <c r="P107" s="29"/>
    </row>
    <row r="108" spans="16:16" ht="21">
      <c r="P108" s="29"/>
    </row>
    <row r="109" spans="16:16" ht="21">
      <c r="P109" s="29"/>
    </row>
    <row r="110" spans="16:16" ht="21">
      <c r="P110" s="29"/>
    </row>
    <row r="111" spans="16:16" ht="21">
      <c r="P111" s="29"/>
    </row>
    <row r="112" spans="16:16" ht="21">
      <c r="P112" s="29"/>
    </row>
    <row r="113" spans="16:16" ht="21">
      <c r="P113" s="29"/>
    </row>
    <row r="114" spans="16:16" ht="21">
      <c r="P114" s="29"/>
    </row>
    <row r="115" spans="16:16" ht="21">
      <c r="P115" s="29"/>
    </row>
    <row r="116" spans="16:16" ht="21">
      <c r="P116" s="29"/>
    </row>
    <row r="117" spans="16:16" ht="21">
      <c r="P117" s="29"/>
    </row>
    <row r="118" spans="16:16" ht="21">
      <c r="P118" s="29"/>
    </row>
    <row r="119" spans="16:16" ht="21">
      <c r="P119" s="29"/>
    </row>
    <row r="120" spans="16:16" ht="21">
      <c r="P120" s="29"/>
    </row>
    <row r="121" spans="16:16" ht="21">
      <c r="P121" s="29"/>
    </row>
    <row r="122" spans="16:16" ht="21">
      <c r="P122" s="29"/>
    </row>
    <row r="123" spans="16:16" ht="21">
      <c r="P123" s="29"/>
    </row>
    <row r="124" spans="16:16" ht="21">
      <c r="P124" s="29"/>
    </row>
    <row r="125" spans="16:16" ht="21">
      <c r="P125" s="29"/>
    </row>
    <row r="126" spans="16:16" ht="21">
      <c r="P126" s="29"/>
    </row>
    <row r="127" spans="16:16" ht="21">
      <c r="P127" s="29"/>
    </row>
    <row r="128" spans="16:16" ht="21">
      <c r="P128" s="29"/>
    </row>
    <row r="129" spans="16:16" ht="21">
      <c r="P129" s="29"/>
    </row>
    <row r="130" spans="16:16" ht="21">
      <c r="P130" s="29"/>
    </row>
    <row r="131" spans="16:16" ht="21">
      <c r="P131" s="29"/>
    </row>
    <row r="132" spans="16:16" ht="21">
      <c r="P132" s="29"/>
    </row>
    <row r="133" spans="16:16" ht="21">
      <c r="P133" s="29"/>
    </row>
    <row r="134" spans="16:16" ht="21">
      <c r="P134" s="29"/>
    </row>
    <row r="135" spans="16:16" ht="21">
      <c r="P135" s="29"/>
    </row>
    <row r="136" spans="16:16" ht="21">
      <c r="P136" s="29"/>
    </row>
    <row r="137" spans="16:16" ht="21">
      <c r="P137" s="29"/>
    </row>
    <row r="138" spans="16:16" ht="21">
      <c r="P138" s="29"/>
    </row>
    <row r="139" spans="16:16" ht="21">
      <c r="P139" s="29"/>
    </row>
    <row r="140" spans="16:16" ht="21">
      <c r="P140" s="29"/>
    </row>
    <row r="141" spans="16:16" ht="21">
      <c r="P141" s="29"/>
    </row>
    <row r="142" spans="16:16" ht="21">
      <c r="P142" s="29"/>
    </row>
    <row r="143" spans="16:16" ht="21">
      <c r="P143" s="29"/>
    </row>
    <row r="144" spans="16:16" ht="21">
      <c r="P144" s="29"/>
    </row>
    <row r="145" spans="16:16" ht="21">
      <c r="P145" s="29"/>
    </row>
    <row r="146" spans="16:16" ht="21">
      <c r="P146" s="29"/>
    </row>
    <row r="147" spans="16:16" ht="21">
      <c r="P147" s="29"/>
    </row>
    <row r="148" spans="16:16" ht="21">
      <c r="P148" s="29"/>
    </row>
    <row r="149" spans="16:16" ht="21">
      <c r="P149" s="29"/>
    </row>
    <row r="150" spans="16:16" ht="21">
      <c r="P150" s="29"/>
    </row>
    <row r="151" spans="16:16" ht="21">
      <c r="P151" s="29"/>
    </row>
    <row r="152" spans="16:16" ht="21">
      <c r="P152" s="29"/>
    </row>
    <row r="153" spans="16:16" ht="21">
      <c r="P153" s="29"/>
    </row>
    <row r="154" spans="16:16" ht="21">
      <c r="P154" s="29"/>
    </row>
    <row r="155" spans="16:16" ht="21">
      <c r="P155" s="29"/>
    </row>
    <row r="156" spans="16:16" ht="21">
      <c r="P156" s="29"/>
    </row>
    <row r="157" spans="16:16" ht="21">
      <c r="P157" s="29"/>
    </row>
    <row r="158" spans="16:16" ht="21">
      <c r="P158" s="29"/>
    </row>
    <row r="159" spans="16:16" ht="21">
      <c r="P159" s="29"/>
    </row>
    <row r="160" spans="16:16" ht="21">
      <c r="P160" s="29"/>
    </row>
    <row r="161" spans="15:16" ht="21">
      <c r="P161" s="29"/>
    </row>
    <row r="162" spans="15:16" ht="21">
      <c r="P162" s="29"/>
    </row>
    <row r="163" spans="15:16" ht="21">
      <c r="P163" s="29"/>
    </row>
    <row r="164" spans="15:16" ht="21">
      <c r="P164" s="29"/>
    </row>
    <row r="165" spans="15:16" ht="21">
      <c r="P165" s="29"/>
    </row>
    <row r="166" spans="15:16" ht="21">
      <c r="P166" s="29"/>
    </row>
    <row r="167" spans="15:16" ht="21">
      <c r="P167" s="29"/>
    </row>
    <row r="168" spans="15:16" ht="21">
      <c r="P168" s="29"/>
    </row>
    <row r="169" spans="15:16" ht="21">
      <c r="P169" s="29"/>
    </row>
    <row r="170" spans="15:16" ht="21">
      <c r="P170" s="29"/>
    </row>
    <row r="171" spans="15:16" ht="21">
      <c r="P171" s="29"/>
    </row>
    <row r="172" spans="15:16" ht="21">
      <c r="P172" s="29"/>
    </row>
    <row r="173" spans="15:16" ht="21">
      <c r="P173" s="29"/>
    </row>
    <row r="174" spans="15:16" ht="21">
      <c r="P174" s="29"/>
    </row>
    <row r="175" spans="15:16" ht="21">
      <c r="P175" s="29"/>
    </row>
    <row r="176" spans="15:16" ht="21">
      <c r="O176" s="29"/>
      <c r="P176" s="29"/>
    </row>
    <row r="177" spans="15:16" ht="21">
      <c r="O177" s="29"/>
      <c r="P177" s="29"/>
    </row>
    <row r="178" spans="15:16" ht="21">
      <c r="O178" s="29"/>
      <c r="P178" s="29"/>
    </row>
    <row r="179" spans="15:16" ht="21">
      <c r="O179" s="29"/>
      <c r="P179" s="29"/>
    </row>
    <row r="180" spans="15:16" ht="21">
      <c r="O180" s="29"/>
      <c r="P180" s="29"/>
    </row>
    <row r="181" spans="15:16" ht="21">
      <c r="O181" s="29"/>
      <c r="P181" s="29"/>
    </row>
    <row r="182" spans="15:16" ht="21">
      <c r="O182" s="29"/>
      <c r="P182" s="29"/>
    </row>
    <row r="183" spans="15:16" ht="21">
      <c r="O183" s="29"/>
      <c r="P183" s="29"/>
    </row>
    <row r="184" spans="15:16" ht="21">
      <c r="O184" s="29"/>
      <c r="P184" s="29"/>
    </row>
    <row r="185" spans="15:16" ht="21">
      <c r="O185" s="29"/>
      <c r="P185" s="29"/>
    </row>
    <row r="186" spans="15:16" ht="21">
      <c r="O186" s="29"/>
      <c r="P186" s="29"/>
    </row>
    <row r="187" spans="15:16" ht="21">
      <c r="O187" s="29"/>
      <c r="P187" s="29"/>
    </row>
    <row r="188" spans="15:16" ht="21">
      <c r="O188" s="29"/>
      <c r="P188" s="29"/>
    </row>
    <row r="189" spans="15:16" ht="21">
      <c r="O189" s="29"/>
      <c r="P189" s="29"/>
    </row>
    <row r="190" spans="15:16" ht="21">
      <c r="O190" s="29"/>
      <c r="P190" s="29"/>
    </row>
    <row r="191" spans="15:16" ht="21">
      <c r="O191" s="29"/>
      <c r="P191" s="29"/>
    </row>
    <row r="192" spans="15:16" ht="21">
      <c r="O192" s="29"/>
      <c r="P192" s="29"/>
    </row>
    <row r="193" spans="15:16" ht="21">
      <c r="O193" s="29"/>
      <c r="P193" s="29"/>
    </row>
    <row r="194" spans="15:16" ht="21">
      <c r="O194" s="29"/>
      <c r="P194" s="29"/>
    </row>
    <row r="195" spans="15:16" ht="21">
      <c r="O195" s="29"/>
      <c r="P195" s="29"/>
    </row>
    <row r="196" spans="15:16" ht="21">
      <c r="O196" s="29"/>
      <c r="P196" s="29"/>
    </row>
    <row r="197" spans="15:16" ht="21">
      <c r="O197" s="29"/>
      <c r="P197" s="29"/>
    </row>
    <row r="198" spans="15:16" ht="21">
      <c r="O198" s="29"/>
      <c r="P198" s="29"/>
    </row>
    <row r="199" spans="15:16" ht="21">
      <c r="O199" s="29"/>
      <c r="P199" s="29"/>
    </row>
    <row r="200" spans="15:16" ht="21">
      <c r="O200" s="29"/>
      <c r="P200" s="29"/>
    </row>
    <row r="201" spans="15:16" ht="21">
      <c r="O201" s="29"/>
      <c r="P201" s="29"/>
    </row>
    <row r="202" spans="15:16" ht="21">
      <c r="O202" s="29"/>
      <c r="P202" s="29"/>
    </row>
    <row r="203" spans="15:16" ht="21">
      <c r="O203" s="29"/>
      <c r="P203" s="29"/>
    </row>
    <row r="204" spans="15:16" ht="21">
      <c r="O204" s="29"/>
      <c r="P204" s="29"/>
    </row>
    <row r="205" spans="15:16" ht="21">
      <c r="O205" s="29"/>
      <c r="P205" s="29"/>
    </row>
    <row r="206" spans="15:16" ht="21">
      <c r="O206" s="29"/>
      <c r="P206" s="29"/>
    </row>
    <row r="207" spans="15:16" ht="21">
      <c r="O207" s="29"/>
      <c r="P207" s="29"/>
    </row>
    <row r="208" spans="15:16" ht="21">
      <c r="O208" s="29"/>
      <c r="P208" s="29"/>
    </row>
    <row r="209" spans="15:16" ht="21">
      <c r="O209" s="29"/>
      <c r="P209" s="29"/>
    </row>
    <row r="210" spans="15:16" ht="21">
      <c r="O210" s="29"/>
      <c r="P210" s="29"/>
    </row>
    <row r="211" spans="15:16" ht="21">
      <c r="O211" s="29"/>
      <c r="P211" s="29"/>
    </row>
    <row r="212" spans="15:16" ht="21">
      <c r="O212" s="29"/>
      <c r="P212" s="29"/>
    </row>
    <row r="213" spans="15:16" ht="21">
      <c r="O213" s="29"/>
      <c r="P213" s="29"/>
    </row>
    <row r="214" spans="15:16" ht="21">
      <c r="O214" s="29"/>
      <c r="P214" s="29"/>
    </row>
    <row r="215" spans="15:16" ht="21">
      <c r="O215" s="29"/>
      <c r="P215" s="29"/>
    </row>
    <row r="216" spans="15:16" ht="21">
      <c r="O216" s="29"/>
      <c r="P216" s="29"/>
    </row>
    <row r="217" spans="15:16" ht="21">
      <c r="O217" s="29"/>
      <c r="P217" s="29"/>
    </row>
    <row r="218" spans="15:16" ht="21">
      <c r="O218" s="29"/>
      <c r="P218" s="29"/>
    </row>
    <row r="219" spans="15:16" ht="21">
      <c r="O219" s="29"/>
      <c r="P219" s="29"/>
    </row>
    <row r="220" spans="15:16" ht="21">
      <c r="O220" s="29"/>
      <c r="P220" s="29"/>
    </row>
    <row r="221" spans="15:16" ht="21">
      <c r="O221" s="29"/>
      <c r="P221" s="29"/>
    </row>
    <row r="222" spans="15:16" ht="21">
      <c r="O222" s="29"/>
      <c r="P222" s="29"/>
    </row>
    <row r="223" spans="15:16" ht="21">
      <c r="O223" s="29"/>
      <c r="P223" s="29"/>
    </row>
    <row r="224" spans="15:16" ht="21">
      <c r="O224" s="29"/>
      <c r="P224" s="29"/>
    </row>
    <row r="225" spans="15:16" ht="21">
      <c r="O225" s="29"/>
      <c r="P225" s="29"/>
    </row>
    <row r="226" spans="15:16" ht="21">
      <c r="O226" s="29"/>
      <c r="P226" s="29"/>
    </row>
    <row r="227" spans="15:16" ht="21">
      <c r="O227" s="29"/>
      <c r="P227" s="29"/>
    </row>
    <row r="228" spans="15:16" ht="21">
      <c r="O228" s="29"/>
      <c r="P228" s="29"/>
    </row>
    <row r="229" spans="15:16" ht="21">
      <c r="O229" s="29"/>
      <c r="P229" s="29"/>
    </row>
    <row r="230" spans="15:16" ht="21">
      <c r="O230" s="29"/>
      <c r="P230" s="29"/>
    </row>
    <row r="231" spans="15:16" ht="21">
      <c r="O231" s="29"/>
      <c r="P231" s="29"/>
    </row>
    <row r="232" spans="15:16" ht="21">
      <c r="O232" s="29"/>
      <c r="P232" s="29"/>
    </row>
    <row r="233" spans="15:16" ht="21">
      <c r="O233" s="29"/>
      <c r="P233" s="29"/>
    </row>
    <row r="234" spans="15:16" ht="21">
      <c r="O234" s="29"/>
      <c r="P234" s="29"/>
    </row>
    <row r="235" spans="15:16" ht="21">
      <c r="O235" s="29"/>
      <c r="P235" s="29"/>
    </row>
    <row r="236" spans="15:16" ht="21">
      <c r="O236" s="29"/>
      <c r="P236" s="29"/>
    </row>
    <row r="237" spans="15:16" ht="21">
      <c r="O237" s="29"/>
      <c r="P237" s="29"/>
    </row>
    <row r="238" spans="15:16" ht="21">
      <c r="O238" s="29"/>
      <c r="P238" s="29"/>
    </row>
    <row r="239" spans="15:16" ht="21">
      <c r="O239" s="29"/>
      <c r="P239" s="29"/>
    </row>
    <row r="240" spans="15:16" ht="21">
      <c r="O240" s="29"/>
      <c r="P240" s="29"/>
    </row>
    <row r="241" spans="15:16" ht="21">
      <c r="O241" s="29"/>
      <c r="P241" s="29"/>
    </row>
    <row r="242" spans="15:16" ht="21">
      <c r="O242" s="29"/>
      <c r="P242" s="29"/>
    </row>
    <row r="243" spans="15:16" ht="21">
      <c r="O243" s="29"/>
      <c r="P243" s="29"/>
    </row>
    <row r="244" spans="15:16" ht="21">
      <c r="O244" s="29"/>
      <c r="P244" s="29"/>
    </row>
    <row r="245" spans="15:16" ht="21">
      <c r="O245" s="29"/>
      <c r="P245" s="29"/>
    </row>
    <row r="246" spans="15:16" ht="21">
      <c r="O246" s="29"/>
      <c r="P246" s="29"/>
    </row>
    <row r="247" spans="15:16" ht="21">
      <c r="O247" s="29"/>
      <c r="P247" s="29"/>
    </row>
    <row r="248" spans="15:16" ht="21">
      <c r="O248" s="29"/>
      <c r="P248" s="29"/>
    </row>
    <row r="249" spans="15:16" ht="21">
      <c r="O249" s="29"/>
      <c r="P249" s="29"/>
    </row>
    <row r="250" spans="15:16" ht="21">
      <c r="O250" s="29"/>
      <c r="P250" s="29"/>
    </row>
    <row r="251" spans="15:16" ht="21">
      <c r="O251" s="29"/>
      <c r="P251" s="29"/>
    </row>
    <row r="252" spans="15:16" ht="21">
      <c r="O252" s="29"/>
      <c r="P252" s="29"/>
    </row>
    <row r="253" spans="15:16" ht="21">
      <c r="O253" s="29"/>
      <c r="P253" s="29"/>
    </row>
    <row r="254" spans="15:16" ht="21">
      <c r="O254" s="29"/>
      <c r="P254" s="29"/>
    </row>
    <row r="255" spans="15:16" ht="21">
      <c r="O255" s="29"/>
      <c r="P255" s="29"/>
    </row>
    <row r="256" spans="15:16" ht="21">
      <c r="O256" s="29"/>
      <c r="P256" s="29"/>
    </row>
    <row r="257" spans="15:16" ht="21">
      <c r="O257" s="29"/>
      <c r="P257" s="29"/>
    </row>
    <row r="258" spans="15:16" ht="21">
      <c r="O258" s="29"/>
      <c r="P258" s="29"/>
    </row>
    <row r="259" spans="15:16" ht="21">
      <c r="O259" s="29"/>
      <c r="P259" s="29"/>
    </row>
    <row r="260" spans="15:16" ht="21">
      <c r="O260" s="29"/>
      <c r="P260" s="29"/>
    </row>
    <row r="261" spans="15:16" ht="21">
      <c r="O261" s="29"/>
      <c r="P261" s="29"/>
    </row>
    <row r="262" spans="15:16" ht="21">
      <c r="O262" s="29"/>
      <c r="P262" s="29"/>
    </row>
    <row r="263" spans="15:16" ht="21">
      <c r="O263" s="29"/>
      <c r="P263" s="29"/>
    </row>
    <row r="264" spans="15:16" ht="21">
      <c r="O264" s="29"/>
      <c r="P264" s="29"/>
    </row>
    <row r="265" spans="15:16" ht="21">
      <c r="O265" s="29"/>
      <c r="P265" s="29"/>
    </row>
    <row r="266" spans="15:16" ht="21">
      <c r="O266" s="29"/>
      <c r="P266" s="29"/>
    </row>
    <row r="267" spans="15:16" ht="21">
      <c r="O267" s="29"/>
      <c r="P267" s="29"/>
    </row>
    <row r="268" spans="15:16" ht="21">
      <c r="O268" s="29"/>
      <c r="P268" s="29"/>
    </row>
    <row r="269" spans="15:16" ht="21">
      <c r="O269" s="29"/>
      <c r="P269" s="29"/>
    </row>
    <row r="270" spans="15:16" ht="21">
      <c r="O270" s="29"/>
      <c r="P270" s="29"/>
    </row>
    <row r="271" spans="15:16" ht="21">
      <c r="O271" s="29"/>
      <c r="P271" s="29"/>
    </row>
    <row r="272" spans="15:16" ht="21">
      <c r="O272" s="29"/>
      <c r="P272" s="29"/>
    </row>
    <row r="273" spans="15:16" ht="21">
      <c r="O273" s="29"/>
      <c r="P273" s="29"/>
    </row>
    <row r="274" spans="15:16" ht="21">
      <c r="O274" s="29"/>
      <c r="P274" s="29"/>
    </row>
    <row r="275" spans="15:16" ht="21">
      <c r="O275" s="29"/>
      <c r="P275" s="29"/>
    </row>
    <row r="276" spans="15:16" ht="21">
      <c r="O276" s="29"/>
      <c r="P276" s="29"/>
    </row>
    <row r="277" spans="15:16" ht="21">
      <c r="O277" s="29"/>
      <c r="P277" s="29"/>
    </row>
    <row r="278" spans="15:16" ht="21">
      <c r="O278" s="29"/>
      <c r="P278" s="29"/>
    </row>
    <row r="279" spans="15:16" ht="21">
      <c r="O279" s="29"/>
      <c r="P279" s="29"/>
    </row>
    <row r="280" spans="15:16" ht="21">
      <c r="O280" s="29"/>
      <c r="P280" s="29"/>
    </row>
    <row r="281" spans="15:16" ht="21">
      <c r="O281" s="29"/>
      <c r="P281" s="29"/>
    </row>
    <row r="282" spans="15:16" ht="21">
      <c r="O282" s="29"/>
      <c r="P282" s="29"/>
    </row>
    <row r="283" spans="15:16" ht="21">
      <c r="O283" s="29"/>
      <c r="P283" s="29"/>
    </row>
    <row r="284" spans="15:16" ht="21">
      <c r="O284" s="29"/>
      <c r="P284" s="29"/>
    </row>
    <row r="285" spans="15:16" ht="21">
      <c r="O285" s="29"/>
      <c r="P285" s="29"/>
    </row>
    <row r="286" spans="15:16" ht="21">
      <c r="O286" s="29"/>
      <c r="P286" s="29"/>
    </row>
    <row r="287" spans="15:16" ht="21">
      <c r="O287" s="29"/>
      <c r="P287" s="29"/>
    </row>
    <row r="288" spans="15:16" ht="21">
      <c r="O288" s="29"/>
      <c r="P288" s="29"/>
    </row>
    <row r="289" spans="15:16" ht="21">
      <c r="O289" s="29"/>
      <c r="P289" s="29"/>
    </row>
    <row r="290" spans="15:16" ht="21">
      <c r="O290" s="29"/>
      <c r="P290" s="29"/>
    </row>
    <row r="291" spans="15:16" ht="21">
      <c r="O291" s="29"/>
      <c r="P291" s="29"/>
    </row>
    <row r="292" spans="15:16" ht="21">
      <c r="O292" s="29"/>
      <c r="P292" s="29"/>
    </row>
    <row r="293" spans="15:16" ht="21">
      <c r="O293" s="29"/>
      <c r="P293" s="29"/>
    </row>
    <row r="294" spans="15:16" ht="21">
      <c r="O294" s="29"/>
      <c r="P294" s="29"/>
    </row>
    <row r="295" spans="15:16" ht="21">
      <c r="O295" s="29"/>
      <c r="P295" s="29"/>
    </row>
    <row r="296" spans="15:16" ht="21">
      <c r="O296" s="29"/>
      <c r="P296" s="29"/>
    </row>
    <row r="297" spans="15:16" ht="21">
      <c r="O297" s="29"/>
      <c r="P297" s="29"/>
    </row>
    <row r="298" spans="15:16" ht="21">
      <c r="P298" s="29"/>
    </row>
  </sheetData>
  <mergeCells count="7">
    <mergeCell ref="L1:M1"/>
    <mergeCell ref="O3:P3"/>
    <mergeCell ref="B1:C1"/>
    <mergeCell ref="D1:E1"/>
    <mergeCell ref="F1:G1"/>
    <mergeCell ref="H1:I1"/>
    <mergeCell ref="J1:K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F002D-1142-5A43-88AD-38BF9742EBCE}">
  <sheetPr>
    <tabColor rgb="FF1D53A5"/>
  </sheetPr>
  <dimension ref="A1:F906"/>
  <sheetViews>
    <sheetView workbookViewId="0">
      <selection activeCell="F1" sqref="F1"/>
    </sheetView>
  </sheetViews>
  <sheetFormatPr baseColWidth="10" defaultRowHeight="16"/>
  <cols>
    <col min="1" max="1" width="17" customWidth="1"/>
    <col min="5" max="5" width="22" customWidth="1"/>
  </cols>
  <sheetData>
    <row r="1" spans="1:6">
      <c r="A1" s="1" t="s">
        <v>3</v>
      </c>
      <c r="B1" s="1" t="s">
        <v>2</v>
      </c>
      <c r="C1" s="1" t="s">
        <v>1</v>
      </c>
      <c r="D1" s="2"/>
      <c r="E1" s="1" t="s">
        <v>0</v>
      </c>
      <c r="F1" s="1">
        <v>905</v>
      </c>
    </row>
    <row r="2" spans="1:6">
      <c r="A2">
        <v>21800699</v>
      </c>
      <c r="B2">
        <v>9</v>
      </c>
      <c r="C2">
        <v>584</v>
      </c>
    </row>
    <row r="3" spans="1:6">
      <c r="A3">
        <v>20703153</v>
      </c>
      <c r="B3">
        <v>14.5</v>
      </c>
      <c r="C3">
        <v>300</v>
      </c>
    </row>
    <row r="4" spans="1:6">
      <c r="A4">
        <v>20705467</v>
      </c>
      <c r="B4">
        <v>1.25</v>
      </c>
      <c r="C4">
        <v>907</v>
      </c>
    </row>
    <row r="5" spans="1:6">
      <c r="A5">
        <v>21106031</v>
      </c>
      <c r="B5">
        <v>15.25</v>
      </c>
      <c r="C5">
        <v>231</v>
      </c>
    </row>
    <row r="6" spans="1:6">
      <c r="A6">
        <v>21528515</v>
      </c>
      <c r="B6">
        <v>12.5</v>
      </c>
      <c r="C6">
        <v>452</v>
      </c>
    </row>
    <row r="7" spans="1:6">
      <c r="A7">
        <v>21605710</v>
      </c>
      <c r="B7">
        <v>16.75</v>
      </c>
      <c r="C7">
        <v>102</v>
      </c>
    </row>
    <row r="8" spans="1:6">
      <c r="A8">
        <v>21609680</v>
      </c>
      <c r="B8">
        <v>5</v>
      </c>
      <c r="C8">
        <v>715</v>
      </c>
    </row>
    <row r="9" spans="1:6">
      <c r="A9">
        <v>21700373</v>
      </c>
      <c r="B9">
        <v>14.75</v>
      </c>
      <c r="C9">
        <v>278</v>
      </c>
    </row>
    <row r="10" spans="1:6">
      <c r="A10">
        <v>21700815</v>
      </c>
      <c r="B10">
        <v>1.75</v>
      </c>
      <c r="C10">
        <v>889</v>
      </c>
    </row>
    <row r="11" spans="1:6">
      <c r="A11">
        <v>21701308</v>
      </c>
      <c r="B11">
        <v>17.75</v>
      </c>
      <c r="C11">
        <v>34</v>
      </c>
    </row>
    <row r="12" spans="1:6">
      <c r="A12">
        <v>21701625</v>
      </c>
      <c r="B12">
        <v>17.25</v>
      </c>
      <c r="C12">
        <v>69</v>
      </c>
    </row>
    <row r="13" spans="1:6">
      <c r="A13">
        <v>21701652</v>
      </c>
      <c r="B13">
        <v>15.75</v>
      </c>
      <c r="C13">
        <v>203</v>
      </c>
    </row>
    <row r="14" spans="1:6">
      <c r="A14">
        <v>21701857</v>
      </c>
      <c r="B14">
        <v>12</v>
      </c>
      <c r="C14">
        <v>478</v>
      </c>
    </row>
    <row r="15" spans="1:6">
      <c r="A15">
        <v>21702101</v>
      </c>
      <c r="B15">
        <v>16</v>
      </c>
      <c r="C15">
        <v>169</v>
      </c>
    </row>
    <row r="16" spans="1:6">
      <c r="A16">
        <v>21702105</v>
      </c>
      <c r="B16">
        <v>15.75</v>
      </c>
      <c r="C16">
        <v>203</v>
      </c>
    </row>
    <row r="17" spans="1:3">
      <c r="A17">
        <v>21702188</v>
      </c>
      <c r="B17">
        <v>17.75</v>
      </c>
      <c r="C17">
        <v>34</v>
      </c>
    </row>
    <row r="18" spans="1:3">
      <c r="A18">
        <v>21702742</v>
      </c>
      <c r="B18">
        <v>11.5</v>
      </c>
      <c r="C18">
        <v>498</v>
      </c>
    </row>
    <row r="19" spans="1:3">
      <c r="A19">
        <v>21702860</v>
      </c>
      <c r="B19">
        <v>16.5</v>
      </c>
      <c r="C19">
        <v>124</v>
      </c>
    </row>
    <row r="20" spans="1:3">
      <c r="A20">
        <v>21703203</v>
      </c>
      <c r="B20">
        <v>3</v>
      </c>
      <c r="C20">
        <v>814</v>
      </c>
    </row>
    <row r="21" spans="1:3">
      <c r="A21">
        <v>21703390</v>
      </c>
      <c r="B21">
        <v>10</v>
      </c>
      <c r="C21">
        <v>555</v>
      </c>
    </row>
    <row r="22" spans="1:3">
      <c r="A22">
        <v>21704794</v>
      </c>
      <c r="B22">
        <v>2</v>
      </c>
      <c r="C22">
        <v>874</v>
      </c>
    </row>
    <row r="23" spans="1:3">
      <c r="A23">
        <v>21705448</v>
      </c>
      <c r="B23">
        <v>13.75</v>
      </c>
      <c r="C23">
        <v>370</v>
      </c>
    </row>
    <row r="24" spans="1:3">
      <c r="A24">
        <v>21705533</v>
      </c>
      <c r="B24">
        <v>16.75</v>
      </c>
      <c r="C24">
        <v>102</v>
      </c>
    </row>
    <row r="25" spans="1:3">
      <c r="A25">
        <v>21705574</v>
      </c>
      <c r="B25">
        <v>7.5</v>
      </c>
      <c r="C25">
        <v>631</v>
      </c>
    </row>
    <row r="26" spans="1:3">
      <c r="A26">
        <v>21705630</v>
      </c>
      <c r="B26">
        <v>16</v>
      </c>
      <c r="C26">
        <v>169</v>
      </c>
    </row>
    <row r="27" spans="1:3">
      <c r="A27">
        <v>21706320</v>
      </c>
      <c r="B27">
        <v>2</v>
      </c>
      <c r="C27">
        <v>874</v>
      </c>
    </row>
    <row r="28" spans="1:3">
      <c r="A28">
        <v>21706348</v>
      </c>
      <c r="B28">
        <v>14</v>
      </c>
      <c r="C28">
        <v>351</v>
      </c>
    </row>
    <row r="29" spans="1:3">
      <c r="A29">
        <v>21706746</v>
      </c>
      <c r="B29">
        <v>16.25</v>
      </c>
      <c r="C29">
        <v>146</v>
      </c>
    </row>
    <row r="30" spans="1:3">
      <c r="A30">
        <v>21707967</v>
      </c>
      <c r="B30">
        <v>16.5</v>
      </c>
      <c r="C30">
        <v>124</v>
      </c>
    </row>
    <row r="31" spans="1:3">
      <c r="A31">
        <v>21708097</v>
      </c>
      <c r="B31">
        <v>8</v>
      </c>
      <c r="C31">
        <v>616</v>
      </c>
    </row>
    <row r="32" spans="1:3">
      <c r="A32">
        <v>21708394</v>
      </c>
      <c r="B32">
        <v>13.25</v>
      </c>
      <c r="C32">
        <v>407</v>
      </c>
    </row>
    <row r="33" spans="1:3">
      <c r="A33">
        <v>21708491</v>
      </c>
      <c r="B33">
        <v>17.25</v>
      </c>
      <c r="C33">
        <v>69</v>
      </c>
    </row>
    <row r="34" spans="1:3">
      <c r="A34">
        <v>21709271</v>
      </c>
      <c r="B34">
        <v>13</v>
      </c>
      <c r="C34">
        <v>426</v>
      </c>
    </row>
    <row r="35" spans="1:3">
      <c r="A35">
        <v>21710682</v>
      </c>
      <c r="B35">
        <v>14.75</v>
      </c>
      <c r="C35">
        <v>278</v>
      </c>
    </row>
    <row r="36" spans="1:3">
      <c r="A36">
        <v>21711816</v>
      </c>
      <c r="B36">
        <v>15.75</v>
      </c>
      <c r="C36">
        <v>203</v>
      </c>
    </row>
    <row r="37" spans="1:3">
      <c r="A37">
        <v>21712360</v>
      </c>
      <c r="B37">
        <v>4.25</v>
      </c>
      <c r="C37">
        <v>743</v>
      </c>
    </row>
    <row r="38" spans="1:3">
      <c r="A38">
        <v>21712841</v>
      </c>
      <c r="B38">
        <v>13.25</v>
      </c>
      <c r="C38">
        <v>407</v>
      </c>
    </row>
    <row r="39" spans="1:3">
      <c r="A39">
        <v>21715131</v>
      </c>
      <c r="B39">
        <v>17</v>
      </c>
      <c r="C39">
        <v>85</v>
      </c>
    </row>
    <row r="40" spans="1:3">
      <c r="A40">
        <v>21715134</v>
      </c>
      <c r="B40">
        <v>14</v>
      </c>
      <c r="C40">
        <v>351</v>
      </c>
    </row>
    <row r="41" spans="1:3">
      <c r="A41">
        <v>21721492</v>
      </c>
      <c r="B41">
        <v>13.25</v>
      </c>
      <c r="C41">
        <v>407</v>
      </c>
    </row>
    <row r="42" spans="1:3">
      <c r="A42">
        <v>21722578</v>
      </c>
      <c r="B42">
        <v>14.25</v>
      </c>
      <c r="C42">
        <v>326</v>
      </c>
    </row>
    <row r="43" spans="1:3">
      <c r="A43">
        <v>21733742</v>
      </c>
      <c r="B43">
        <v>15.25</v>
      </c>
      <c r="C43">
        <v>231</v>
      </c>
    </row>
    <row r="44" spans="1:3">
      <c r="A44">
        <v>21743709</v>
      </c>
      <c r="B44">
        <v>16</v>
      </c>
      <c r="C44">
        <v>169</v>
      </c>
    </row>
    <row r="45" spans="1:3">
      <c r="A45">
        <v>21800002</v>
      </c>
      <c r="B45">
        <v>13.25</v>
      </c>
      <c r="C45">
        <v>407</v>
      </c>
    </row>
    <row r="46" spans="1:3">
      <c r="A46">
        <v>21800003</v>
      </c>
      <c r="B46">
        <v>12</v>
      </c>
      <c r="C46">
        <v>478</v>
      </c>
    </row>
    <row r="47" spans="1:3">
      <c r="A47">
        <v>21800006</v>
      </c>
      <c r="B47">
        <v>14.75</v>
      </c>
      <c r="C47">
        <v>278</v>
      </c>
    </row>
    <row r="48" spans="1:3">
      <c r="A48">
        <v>21800018</v>
      </c>
      <c r="B48">
        <v>13.5</v>
      </c>
      <c r="C48">
        <v>387</v>
      </c>
    </row>
    <row r="49" spans="1:3">
      <c r="A49">
        <v>21800021</v>
      </c>
      <c r="B49">
        <v>7</v>
      </c>
      <c r="C49">
        <v>651</v>
      </c>
    </row>
    <row r="50" spans="1:3">
      <c r="A50">
        <v>21800022</v>
      </c>
      <c r="B50">
        <v>12</v>
      </c>
      <c r="C50">
        <v>478</v>
      </c>
    </row>
    <row r="51" spans="1:3">
      <c r="A51">
        <v>21800031</v>
      </c>
      <c r="B51">
        <v>15.5</v>
      </c>
      <c r="C51">
        <v>217</v>
      </c>
    </row>
    <row r="52" spans="1:3">
      <c r="A52">
        <v>21800037</v>
      </c>
      <c r="B52">
        <v>12</v>
      </c>
      <c r="C52">
        <v>478</v>
      </c>
    </row>
    <row r="53" spans="1:3">
      <c r="A53">
        <v>21800038</v>
      </c>
      <c r="B53">
        <v>17.25</v>
      </c>
      <c r="C53">
        <v>69</v>
      </c>
    </row>
    <row r="54" spans="1:3">
      <c r="A54">
        <v>21800050</v>
      </c>
      <c r="B54">
        <v>16.25</v>
      </c>
      <c r="C54">
        <v>146</v>
      </c>
    </row>
    <row r="55" spans="1:3">
      <c r="A55">
        <v>21800056</v>
      </c>
      <c r="B55">
        <v>17</v>
      </c>
      <c r="C55">
        <v>85</v>
      </c>
    </row>
    <row r="56" spans="1:3">
      <c r="A56">
        <v>21800067</v>
      </c>
      <c r="B56">
        <v>11</v>
      </c>
      <c r="C56">
        <v>520</v>
      </c>
    </row>
    <row r="57" spans="1:3">
      <c r="A57">
        <v>21800068</v>
      </c>
      <c r="B57">
        <v>14.5</v>
      </c>
      <c r="C57">
        <v>300</v>
      </c>
    </row>
    <row r="58" spans="1:3">
      <c r="A58">
        <v>21800069</v>
      </c>
      <c r="B58">
        <v>16.5</v>
      </c>
      <c r="C58">
        <v>124</v>
      </c>
    </row>
    <row r="59" spans="1:3">
      <c r="A59">
        <v>21800070</v>
      </c>
      <c r="B59">
        <v>13.5</v>
      </c>
      <c r="C59">
        <v>387</v>
      </c>
    </row>
    <row r="60" spans="1:3">
      <c r="A60">
        <v>21800075</v>
      </c>
      <c r="B60">
        <v>16.75</v>
      </c>
      <c r="C60">
        <v>102</v>
      </c>
    </row>
    <row r="61" spans="1:3">
      <c r="A61">
        <v>21800078</v>
      </c>
      <c r="B61">
        <v>17.5</v>
      </c>
      <c r="C61">
        <v>51</v>
      </c>
    </row>
    <row r="62" spans="1:3">
      <c r="A62">
        <v>21800080</v>
      </c>
      <c r="B62">
        <v>7.5</v>
      </c>
      <c r="C62">
        <v>631</v>
      </c>
    </row>
    <row r="63" spans="1:3">
      <c r="A63">
        <v>21800090</v>
      </c>
      <c r="B63">
        <v>12.25</v>
      </c>
      <c r="C63">
        <v>461</v>
      </c>
    </row>
    <row r="64" spans="1:3">
      <c r="A64">
        <v>21800091</v>
      </c>
      <c r="B64">
        <v>16.5</v>
      </c>
      <c r="C64">
        <v>124</v>
      </c>
    </row>
    <row r="65" spans="1:3">
      <c r="A65">
        <v>21800097</v>
      </c>
      <c r="B65">
        <v>14.25</v>
      </c>
      <c r="C65">
        <v>326</v>
      </c>
    </row>
    <row r="66" spans="1:3">
      <c r="A66">
        <v>21800099</v>
      </c>
      <c r="B66">
        <v>7.75</v>
      </c>
      <c r="C66">
        <v>627</v>
      </c>
    </row>
    <row r="67" spans="1:3">
      <c r="A67">
        <v>21800103</v>
      </c>
      <c r="B67">
        <v>14</v>
      </c>
      <c r="C67">
        <v>351</v>
      </c>
    </row>
    <row r="68" spans="1:3">
      <c r="A68">
        <v>21800119</v>
      </c>
      <c r="B68">
        <v>12</v>
      </c>
      <c r="C68">
        <v>478</v>
      </c>
    </row>
    <row r="69" spans="1:3">
      <c r="A69">
        <v>21800123</v>
      </c>
      <c r="B69">
        <v>9.5</v>
      </c>
      <c r="C69">
        <v>570</v>
      </c>
    </row>
    <row r="70" spans="1:3">
      <c r="A70">
        <v>21800126</v>
      </c>
      <c r="B70">
        <v>13.25</v>
      </c>
      <c r="C70">
        <v>407</v>
      </c>
    </row>
    <row r="71" spans="1:3">
      <c r="A71">
        <v>21800150</v>
      </c>
      <c r="B71">
        <v>14.75</v>
      </c>
      <c r="C71">
        <v>278</v>
      </c>
    </row>
    <row r="72" spans="1:3">
      <c r="A72">
        <v>21800159</v>
      </c>
      <c r="B72">
        <v>13.75</v>
      </c>
      <c r="C72">
        <v>370</v>
      </c>
    </row>
    <row r="73" spans="1:3">
      <c r="A73">
        <v>21800160</v>
      </c>
      <c r="B73">
        <v>13.75</v>
      </c>
      <c r="C73">
        <v>370</v>
      </c>
    </row>
    <row r="74" spans="1:3">
      <c r="A74">
        <v>21800174</v>
      </c>
      <c r="B74">
        <v>7</v>
      </c>
      <c r="C74">
        <v>651</v>
      </c>
    </row>
    <row r="75" spans="1:3">
      <c r="A75">
        <v>21800177</v>
      </c>
      <c r="B75">
        <v>17.75</v>
      </c>
      <c r="C75">
        <v>34</v>
      </c>
    </row>
    <row r="76" spans="1:3">
      <c r="A76">
        <v>21800184</v>
      </c>
      <c r="B76">
        <v>15.25</v>
      </c>
      <c r="C76">
        <v>231</v>
      </c>
    </row>
    <row r="77" spans="1:3">
      <c r="A77">
        <v>21800200</v>
      </c>
      <c r="B77">
        <v>16.25</v>
      </c>
      <c r="C77">
        <v>146</v>
      </c>
    </row>
    <row r="78" spans="1:3">
      <c r="A78">
        <v>21800210</v>
      </c>
      <c r="B78">
        <v>14.5</v>
      </c>
      <c r="C78">
        <v>300</v>
      </c>
    </row>
    <row r="79" spans="1:3">
      <c r="A79">
        <v>21800217</v>
      </c>
      <c r="B79">
        <v>4.5</v>
      </c>
      <c r="C79">
        <v>735</v>
      </c>
    </row>
    <row r="80" spans="1:3">
      <c r="A80">
        <v>21800232</v>
      </c>
      <c r="B80">
        <v>13.5</v>
      </c>
      <c r="C80">
        <v>387</v>
      </c>
    </row>
    <row r="81" spans="1:3">
      <c r="A81">
        <v>21800234</v>
      </c>
      <c r="B81">
        <v>12.75</v>
      </c>
      <c r="C81">
        <v>441</v>
      </c>
    </row>
    <row r="82" spans="1:3">
      <c r="A82">
        <v>21800236</v>
      </c>
      <c r="B82">
        <v>17.75</v>
      </c>
      <c r="C82">
        <v>34</v>
      </c>
    </row>
    <row r="83" spans="1:3">
      <c r="A83">
        <v>21800251</v>
      </c>
      <c r="B83">
        <v>13.5</v>
      </c>
      <c r="C83">
        <v>387</v>
      </c>
    </row>
    <row r="84" spans="1:3">
      <c r="A84">
        <v>21800252</v>
      </c>
      <c r="B84">
        <v>16.75</v>
      </c>
      <c r="C84">
        <v>102</v>
      </c>
    </row>
    <row r="85" spans="1:3">
      <c r="A85">
        <v>21800262</v>
      </c>
      <c r="B85">
        <v>1.75</v>
      </c>
      <c r="C85">
        <v>889</v>
      </c>
    </row>
    <row r="86" spans="1:3">
      <c r="A86">
        <v>21800264</v>
      </c>
      <c r="B86">
        <v>16</v>
      </c>
      <c r="C86">
        <v>169</v>
      </c>
    </row>
    <row r="87" spans="1:3">
      <c r="A87">
        <v>21800268</v>
      </c>
      <c r="B87">
        <v>16.5</v>
      </c>
      <c r="C87">
        <v>124</v>
      </c>
    </row>
    <row r="88" spans="1:3">
      <c r="A88">
        <v>21800272</v>
      </c>
      <c r="B88">
        <v>7</v>
      </c>
      <c r="C88">
        <v>651</v>
      </c>
    </row>
    <row r="89" spans="1:3">
      <c r="A89">
        <v>21800275</v>
      </c>
      <c r="B89">
        <v>14</v>
      </c>
      <c r="C89">
        <v>351</v>
      </c>
    </row>
    <row r="90" spans="1:3">
      <c r="A90">
        <v>21800278</v>
      </c>
      <c r="B90">
        <v>16</v>
      </c>
      <c r="C90">
        <v>169</v>
      </c>
    </row>
    <row r="91" spans="1:3">
      <c r="A91">
        <v>21800284</v>
      </c>
      <c r="B91">
        <v>16.25</v>
      </c>
      <c r="C91">
        <v>146</v>
      </c>
    </row>
    <row r="92" spans="1:3">
      <c r="A92">
        <v>21800286</v>
      </c>
      <c r="B92">
        <v>17.25</v>
      </c>
      <c r="C92">
        <v>69</v>
      </c>
    </row>
    <row r="93" spans="1:3">
      <c r="A93">
        <v>21800303</v>
      </c>
      <c r="B93">
        <v>17.25</v>
      </c>
      <c r="C93">
        <v>69</v>
      </c>
    </row>
    <row r="94" spans="1:3">
      <c r="A94">
        <v>21800304</v>
      </c>
      <c r="B94">
        <v>12</v>
      </c>
      <c r="C94">
        <v>478</v>
      </c>
    </row>
    <row r="95" spans="1:3">
      <c r="A95">
        <v>21800313</v>
      </c>
      <c r="B95">
        <v>16</v>
      </c>
      <c r="C95">
        <v>169</v>
      </c>
    </row>
    <row r="96" spans="1:3">
      <c r="A96">
        <v>21800316</v>
      </c>
      <c r="B96">
        <v>8.25</v>
      </c>
      <c r="C96">
        <v>609</v>
      </c>
    </row>
    <row r="97" spans="1:3">
      <c r="A97">
        <v>21800324</v>
      </c>
      <c r="B97">
        <v>12.25</v>
      </c>
      <c r="C97">
        <v>461</v>
      </c>
    </row>
    <row r="98" spans="1:3">
      <c r="A98">
        <v>21800353</v>
      </c>
      <c r="B98">
        <v>12.75</v>
      </c>
      <c r="C98">
        <v>441</v>
      </c>
    </row>
    <row r="99" spans="1:3">
      <c r="A99">
        <v>21800357</v>
      </c>
      <c r="B99">
        <v>17.5</v>
      </c>
      <c r="C99">
        <v>51</v>
      </c>
    </row>
    <row r="100" spans="1:3">
      <c r="A100">
        <v>21800365</v>
      </c>
      <c r="B100">
        <v>2.75</v>
      </c>
      <c r="C100">
        <v>834</v>
      </c>
    </row>
    <row r="101" spans="1:3">
      <c r="A101">
        <v>21800374</v>
      </c>
      <c r="B101">
        <v>13.5</v>
      </c>
      <c r="C101">
        <v>387</v>
      </c>
    </row>
    <row r="102" spans="1:3">
      <c r="A102">
        <v>21800385</v>
      </c>
      <c r="B102">
        <v>13.75</v>
      </c>
      <c r="C102">
        <v>370</v>
      </c>
    </row>
    <row r="103" spans="1:3">
      <c r="A103">
        <v>21800388</v>
      </c>
      <c r="B103">
        <v>17.75</v>
      </c>
      <c r="C103">
        <v>34</v>
      </c>
    </row>
    <row r="104" spans="1:3">
      <c r="A104">
        <v>21800405</v>
      </c>
      <c r="B104">
        <v>16</v>
      </c>
      <c r="C104">
        <v>169</v>
      </c>
    </row>
    <row r="105" spans="1:3">
      <c r="A105">
        <v>21800414</v>
      </c>
      <c r="B105">
        <v>18.5</v>
      </c>
      <c r="C105">
        <v>2</v>
      </c>
    </row>
    <row r="106" spans="1:3">
      <c r="A106">
        <v>21800418</v>
      </c>
      <c r="B106">
        <v>18.25</v>
      </c>
      <c r="C106">
        <v>11</v>
      </c>
    </row>
    <row r="107" spans="1:3">
      <c r="A107">
        <v>21800451</v>
      </c>
      <c r="B107">
        <v>6.25</v>
      </c>
      <c r="C107">
        <v>678</v>
      </c>
    </row>
    <row r="108" spans="1:3">
      <c r="A108">
        <v>21800461</v>
      </c>
      <c r="B108">
        <v>17</v>
      </c>
      <c r="C108">
        <v>85</v>
      </c>
    </row>
    <row r="109" spans="1:3">
      <c r="A109">
        <v>21800470</v>
      </c>
      <c r="B109">
        <v>11</v>
      </c>
      <c r="C109">
        <v>520</v>
      </c>
    </row>
    <row r="110" spans="1:3">
      <c r="A110">
        <v>21800487</v>
      </c>
      <c r="B110">
        <v>12.25</v>
      </c>
      <c r="C110">
        <v>461</v>
      </c>
    </row>
    <row r="111" spans="1:3">
      <c r="A111">
        <v>21800489</v>
      </c>
      <c r="B111">
        <v>9.75</v>
      </c>
      <c r="C111">
        <v>564</v>
      </c>
    </row>
    <row r="112" spans="1:3">
      <c r="A112">
        <v>21800499</v>
      </c>
      <c r="B112">
        <v>14.75</v>
      </c>
      <c r="C112">
        <v>278</v>
      </c>
    </row>
    <row r="113" spans="1:3">
      <c r="A113">
        <v>21800503</v>
      </c>
      <c r="B113">
        <v>16</v>
      </c>
      <c r="C113">
        <v>169</v>
      </c>
    </row>
    <row r="114" spans="1:3">
      <c r="A114">
        <v>21800506</v>
      </c>
      <c r="B114">
        <v>13.75</v>
      </c>
      <c r="C114">
        <v>370</v>
      </c>
    </row>
    <row r="115" spans="1:3">
      <c r="A115">
        <v>21800520</v>
      </c>
      <c r="B115">
        <v>17</v>
      </c>
      <c r="C115">
        <v>85</v>
      </c>
    </row>
    <row r="116" spans="1:3">
      <c r="A116">
        <v>21800529</v>
      </c>
      <c r="B116">
        <v>3</v>
      </c>
      <c r="C116">
        <v>814</v>
      </c>
    </row>
    <row r="117" spans="1:3">
      <c r="A117">
        <v>21800536</v>
      </c>
      <c r="B117">
        <v>7</v>
      </c>
      <c r="C117">
        <v>651</v>
      </c>
    </row>
    <row r="118" spans="1:3">
      <c r="A118">
        <v>21800545</v>
      </c>
      <c r="B118">
        <v>17.5</v>
      </c>
      <c r="C118">
        <v>51</v>
      </c>
    </row>
    <row r="119" spans="1:3">
      <c r="A119">
        <v>21800547</v>
      </c>
      <c r="B119">
        <v>16.75</v>
      </c>
      <c r="C119">
        <v>102</v>
      </c>
    </row>
    <row r="120" spans="1:3">
      <c r="A120">
        <v>21800563</v>
      </c>
      <c r="B120">
        <v>14.75</v>
      </c>
      <c r="C120">
        <v>278</v>
      </c>
    </row>
    <row r="121" spans="1:3">
      <c r="A121">
        <v>21800567</v>
      </c>
      <c r="B121">
        <v>13.25</v>
      </c>
      <c r="C121">
        <v>407</v>
      </c>
    </row>
    <row r="122" spans="1:3">
      <c r="A122">
        <v>21800569</v>
      </c>
      <c r="B122">
        <v>14.25</v>
      </c>
      <c r="C122">
        <v>326</v>
      </c>
    </row>
    <row r="123" spans="1:3">
      <c r="A123">
        <v>21800574</v>
      </c>
      <c r="B123">
        <v>17.5</v>
      </c>
      <c r="C123">
        <v>51</v>
      </c>
    </row>
    <row r="124" spans="1:3">
      <c r="A124">
        <v>21800576</v>
      </c>
      <c r="B124">
        <v>14.25</v>
      </c>
      <c r="C124">
        <v>326</v>
      </c>
    </row>
    <row r="125" spans="1:3">
      <c r="A125">
        <v>21800578</v>
      </c>
      <c r="B125">
        <v>13.75</v>
      </c>
      <c r="C125">
        <v>370</v>
      </c>
    </row>
    <row r="126" spans="1:3">
      <c r="A126">
        <v>21800580</v>
      </c>
      <c r="B126">
        <v>2</v>
      </c>
      <c r="C126">
        <v>874</v>
      </c>
    </row>
    <row r="127" spans="1:3">
      <c r="A127">
        <v>21800595</v>
      </c>
      <c r="B127">
        <v>14.25</v>
      </c>
      <c r="C127">
        <v>326</v>
      </c>
    </row>
    <row r="128" spans="1:3">
      <c r="A128">
        <v>21800609</v>
      </c>
      <c r="B128">
        <v>16</v>
      </c>
      <c r="C128">
        <v>169</v>
      </c>
    </row>
    <row r="129" spans="1:3">
      <c r="A129">
        <v>21800610</v>
      </c>
      <c r="B129">
        <v>6.5</v>
      </c>
      <c r="C129">
        <v>667</v>
      </c>
    </row>
    <row r="130" spans="1:3">
      <c r="A130">
        <v>21800619</v>
      </c>
      <c r="B130">
        <v>14.75</v>
      </c>
      <c r="C130">
        <v>278</v>
      </c>
    </row>
    <row r="131" spans="1:3">
      <c r="A131">
        <v>21800625</v>
      </c>
      <c r="B131">
        <v>3</v>
      </c>
      <c r="C131">
        <v>814</v>
      </c>
    </row>
    <row r="132" spans="1:3">
      <c r="A132">
        <v>21800631</v>
      </c>
      <c r="B132">
        <v>15.5</v>
      </c>
      <c r="C132">
        <v>217</v>
      </c>
    </row>
    <row r="133" spans="1:3">
      <c r="A133">
        <v>21800635</v>
      </c>
      <c r="B133">
        <v>14</v>
      </c>
      <c r="C133">
        <v>351</v>
      </c>
    </row>
    <row r="134" spans="1:3">
      <c r="A134">
        <v>21800643</v>
      </c>
      <c r="B134">
        <v>16</v>
      </c>
      <c r="C134">
        <v>169</v>
      </c>
    </row>
    <row r="135" spans="1:3">
      <c r="A135">
        <v>21800658</v>
      </c>
      <c r="B135">
        <v>16</v>
      </c>
      <c r="C135">
        <v>169</v>
      </c>
    </row>
    <row r="136" spans="1:3">
      <c r="A136">
        <v>21800659</v>
      </c>
      <c r="B136">
        <v>17.75</v>
      </c>
      <c r="C136">
        <v>34</v>
      </c>
    </row>
    <row r="137" spans="1:3">
      <c r="A137">
        <v>21800689</v>
      </c>
      <c r="B137">
        <v>17.5</v>
      </c>
      <c r="C137">
        <v>51</v>
      </c>
    </row>
    <row r="138" spans="1:3">
      <c r="A138">
        <v>21800690</v>
      </c>
      <c r="B138">
        <v>12.75</v>
      </c>
      <c r="C138">
        <v>441</v>
      </c>
    </row>
    <row r="139" spans="1:3">
      <c r="A139">
        <v>21800694</v>
      </c>
      <c r="B139">
        <v>12.25</v>
      </c>
      <c r="C139">
        <v>461</v>
      </c>
    </row>
    <row r="140" spans="1:3">
      <c r="A140">
        <v>21800696</v>
      </c>
      <c r="B140">
        <v>16.5</v>
      </c>
      <c r="C140">
        <v>124</v>
      </c>
    </row>
    <row r="141" spans="1:3">
      <c r="A141">
        <v>21800716</v>
      </c>
      <c r="B141">
        <v>13.75</v>
      </c>
      <c r="C141">
        <v>370</v>
      </c>
    </row>
    <row r="142" spans="1:3">
      <c r="A142">
        <v>21800720</v>
      </c>
      <c r="B142">
        <v>12.25</v>
      </c>
      <c r="C142">
        <v>461</v>
      </c>
    </row>
    <row r="143" spans="1:3">
      <c r="A143">
        <v>21800724</v>
      </c>
      <c r="B143">
        <v>14.25</v>
      </c>
      <c r="C143">
        <v>326</v>
      </c>
    </row>
    <row r="144" spans="1:3">
      <c r="A144">
        <v>21800728</v>
      </c>
      <c r="B144">
        <v>11.5</v>
      </c>
      <c r="C144">
        <v>498</v>
      </c>
    </row>
    <row r="145" spans="1:3">
      <c r="A145">
        <v>21800738</v>
      </c>
      <c r="B145">
        <v>15.75</v>
      </c>
      <c r="C145">
        <v>203</v>
      </c>
    </row>
    <row r="146" spans="1:3">
      <c r="A146">
        <v>21800739</v>
      </c>
      <c r="B146">
        <v>9</v>
      </c>
      <c r="C146">
        <v>584</v>
      </c>
    </row>
    <row r="147" spans="1:3">
      <c r="A147">
        <v>21800754</v>
      </c>
      <c r="B147">
        <v>15.25</v>
      </c>
      <c r="C147">
        <v>231</v>
      </c>
    </row>
    <row r="148" spans="1:3">
      <c r="A148">
        <v>21800767</v>
      </c>
      <c r="B148">
        <v>16.25</v>
      </c>
      <c r="C148">
        <v>146</v>
      </c>
    </row>
    <row r="149" spans="1:3">
      <c r="A149">
        <v>21800782</v>
      </c>
      <c r="B149">
        <v>16.25</v>
      </c>
      <c r="C149">
        <v>146</v>
      </c>
    </row>
    <row r="150" spans="1:3">
      <c r="A150">
        <v>21800789</v>
      </c>
      <c r="B150">
        <v>8</v>
      </c>
      <c r="C150">
        <v>616</v>
      </c>
    </row>
    <row r="151" spans="1:3">
      <c r="A151">
        <v>21800805</v>
      </c>
      <c r="B151">
        <v>12.75</v>
      </c>
      <c r="C151">
        <v>441</v>
      </c>
    </row>
    <row r="152" spans="1:3">
      <c r="A152">
        <v>21800808</v>
      </c>
      <c r="B152">
        <v>12.75</v>
      </c>
      <c r="C152">
        <v>441</v>
      </c>
    </row>
    <row r="153" spans="1:3">
      <c r="A153">
        <v>21800814</v>
      </c>
      <c r="B153">
        <v>15.25</v>
      </c>
      <c r="C153">
        <v>231</v>
      </c>
    </row>
    <row r="154" spans="1:3">
      <c r="A154">
        <v>21800818</v>
      </c>
      <c r="B154">
        <v>10.25</v>
      </c>
      <c r="C154">
        <v>546</v>
      </c>
    </row>
    <row r="155" spans="1:3">
      <c r="A155">
        <v>21800826</v>
      </c>
      <c r="B155">
        <v>13.75</v>
      </c>
      <c r="C155">
        <v>370</v>
      </c>
    </row>
    <row r="156" spans="1:3">
      <c r="A156">
        <v>21800836</v>
      </c>
      <c r="B156">
        <v>8.5</v>
      </c>
      <c r="C156">
        <v>600</v>
      </c>
    </row>
    <row r="157" spans="1:3">
      <c r="A157">
        <v>21800853</v>
      </c>
      <c r="B157">
        <v>12.5</v>
      </c>
      <c r="C157">
        <v>452</v>
      </c>
    </row>
    <row r="158" spans="1:3">
      <c r="A158">
        <v>21800875</v>
      </c>
      <c r="B158">
        <v>10</v>
      </c>
      <c r="C158">
        <v>555</v>
      </c>
    </row>
    <row r="159" spans="1:3">
      <c r="A159">
        <v>21800898</v>
      </c>
      <c r="B159">
        <v>13.25</v>
      </c>
      <c r="C159">
        <v>407</v>
      </c>
    </row>
    <row r="160" spans="1:3">
      <c r="A160">
        <v>21800903</v>
      </c>
      <c r="B160">
        <v>12.25</v>
      </c>
      <c r="C160">
        <v>461</v>
      </c>
    </row>
    <row r="161" spans="1:3">
      <c r="A161">
        <v>21800909</v>
      </c>
      <c r="B161">
        <v>18.25</v>
      </c>
      <c r="C161">
        <v>11</v>
      </c>
    </row>
    <row r="162" spans="1:3">
      <c r="A162">
        <v>21800911</v>
      </c>
      <c r="B162">
        <v>3.25</v>
      </c>
      <c r="C162">
        <v>798</v>
      </c>
    </row>
    <row r="163" spans="1:3">
      <c r="A163">
        <v>21800918</v>
      </c>
      <c r="B163">
        <v>2</v>
      </c>
      <c r="C163">
        <v>874</v>
      </c>
    </row>
    <row r="164" spans="1:3">
      <c r="A164">
        <v>21800919</v>
      </c>
      <c r="B164">
        <v>16.25</v>
      </c>
      <c r="C164">
        <v>146</v>
      </c>
    </row>
    <row r="165" spans="1:3">
      <c r="A165">
        <v>21800931</v>
      </c>
      <c r="B165">
        <v>13</v>
      </c>
      <c r="C165">
        <v>426</v>
      </c>
    </row>
    <row r="166" spans="1:3">
      <c r="A166">
        <v>21800953</v>
      </c>
      <c r="B166">
        <v>4</v>
      </c>
      <c r="C166">
        <v>752</v>
      </c>
    </row>
    <row r="167" spans="1:3">
      <c r="A167">
        <v>21800956</v>
      </c>
      <c r="B167">
        <v>13</v>
      </c>
      <c r="C167">
        <v>426</v>
      </c>
    </row>
    <row r="168" spans="1:3">
      <c r="A168">
        <v>21800958</v>
      </c>
      <c r="B168">
        <v>18.25</v>
      </c>
      <c r="C168">
        <v>11</v>
      </c>
    </row>
    <row r="169" spans="1:3">
      <c r="A169">
        <v>21800977</v>
      </c>
      <c r="B169">
        <v>13.25</v>
      </c>
      <c r="C169">
        <v>407</v>
      </c>
    </row>
    <row r="170" spans="1:3">
      <c r="A170">
        <v>21801014</v>
      </c>
      <c r="B170">
        <v>13</v>
      </c>
      <c r="C170">
        <v>426</v>
      </c>
    </row>
    <row r="171" spans="1:3">
      <c r="A171">
        <v>21801019</v>
      </c>
      <c r="B171">
        <v>14.75</v>
      </c>
      <c r="C171">
        <v>278</v>
      </c>
    </row>
    <row r="172" spans="1:3">
      <c r="A172">
        <v>21801041</v>
      </c>
      <c r="B172">
        <v>13.75</v>
      </c>
      <c r="C172">
        <v>370</v>
      </c>
    </row>
    <row r="173" spans="1:3">
      <c r="A173">
        <v>21801055</v>
      </c>
      <c r="B173">
        <v>15.25</v>
      </c>
      <c r="C173">
        <v>231</v>
      </c>
    </row>
    <row r="174" spans="1:3">
      <c r="A174">
        <v>21801057</v>
      </c>
      <c r="B174">
        <v>16.5</v>
      </c>
      <c r="C174">
        <v>124</v>
      </c>
    </row>
    <row r="175" spans="1:3">
      <c r="A175">
        <v>21801081</v>
      </c>
      <c r="B175">
        <v>16.25</v>
      </c>
      <c r="C175">
        <v>146</v>
      </c>
    </row>
    <row r="176" spans="1:3">
      <c r="A176">
        <v>21801100</v>
      </c>
      <c r="B176">
        <v>15</v>
      </c>
      <c r="C176">
        <v>255</v>
      </c>
    </row>
    <row r="177" spans="1:3">
      <c r="A177">
        <v>21801120</v>
      </c>
      <c r="B177">
        <v>12.25</v>
      </c>
      <c r="C177">
        <v>461</v>
      </c>
    </row>
    <row r="178" spans="1:3">
      <c r="A178">
        <v>21801122</v>
      </c>
      <c r="B178">
        <v>16.25</v>
      </c>
      <c r="C178">
        <v>146</v>
      </c>
    </row>
    <row r="179" spans="1:3">
      <c r="A179">
        <v>21801125</v>
      </c>
      <c r="B179">
        <v>15.5</v>
      </c>
      <c r="C179">
        <v>217</v>
      </c>
    </row>
    <row r="180" spans="1:3">
      <c r="A180">
        <v>21801153</v>
      </c>
      <c r="B180">
        <v>15.5</v>
      </c>
      <c r="C180">
        <v>217</v>
      </c>
    </row>
    <row r="181" spans="1:3">
      <c r="A181">
        <v>21801169</v>
      </c>
      <c r="B181">
        <v>17.5</v>
      </c>
      <c r="C181">
        <v>51</v>
      </c>
    </row>
    <row r="182" spans="1:3">
      <c r="A182">
        <v>21801176</v>
      </c>
      <c r="B182">
        <v>8.75</v>
      </c>
      <c r="C182">
        <v>589</v>
      </c>
    </row>
    <row r="183" spans="1:3">
      <c r="A183">
        <v>21801203</v>
      </c>
      <c r="B183">
        <v>17.75</v>
      </c>
      <c r="C183">
        <v>34</v>
      </c>
    </row>
    <row r="184" spans="1:3">
      <c r="A184">
        <v>21801214</v>
      </c>
      <c r="B184">
        <v>18</v>
      </c>
      <c r="C184">
        <v>23</v>
      </c>
    </row>
    <row r="185" spans="1:3">
      <c r="A185">
        <v>21801218</v>
      </c>
      <c r="B185">
        <v>16.5</v>
      </c>
      <c r="C185">
        <v>124</v>
      </c>
    </row>
    <row r="186" spans="1:3">
      <c r="A186">
        <v>21801222</v>
      </c>
      <c r="B186">
        <v>17.75</v>
      </c>
      <c r="C186">
        <v>34</v>
      </c>
    </row>
    <row r="187" spans="1:3">
      <c r="A187">
        <v>21801238</v>
      </c>
      <c r="B187">
        <v>14.5</v>
      </c>
      <c r="C187">
        <v>300</v>
      </c>
    </row>
    <row r="188" spans="1:3">
      <c r="A188">
        <v>21801240</v>
      </c>
      <c r="B188">
        <v>16.75</v>
      </c>
      <c r="C188">
        <v>102</v>
      </c>
    </row>
    <row r="189" spans="1:3">
      <c r="A189">
        <v>21801245</v>
      </c>
      <c r="B189">
        <v>13.5</v>
      </c>
      <c r="C189">
        <v>387</v>
      </c>
    </row>
    <row r="190" spans="1:3">
      <c r="A190">
        <v>21801285</v>
      </c>
      <c r="B190">
        <v>16</v>
      </c>
      <c r="C190">
        <v>169</v>
      </c>
    </row>
    <row r="191" spans="1:3">
      <c r="A191">
        <v>21801289</v>
      </c>
      <c r="B191">
        <v>17.5</v>
      </c>
      <c r="C191">
        <v>51</v>
      </c>
    </row>
    <row r="192" spans="1:3">
      <c r="A192">
        <v>21801290</v>
      </c>
      <c r="B192">
        <v>2.75</v>
      </c>
      <c r="C192">
        <v>834</v>
      </c>
    </row>
    <row r="193" spans="1:3">
      <c r="A193">
        <v>21801294</v>
      </c>
      <c r="B193">
        <v>14</v>
      </c>
      <c r="C193">
        <v>351</v>
      </c>
    </row>
    <row r="194" spans="1:3">
      <c r="A194">
        <v>21801307</v>
      </c>
      <c r="B194">
        <v>10.25</v>
      </c>
      <c r="C194">
        <v>546</v>
      </c>
    </row>
    <row r="195" spans="1:3">
      <c r="A195">
        <v>21801319</v>
      </c>
      <c r="B195">
        <v>14.25</v>
      </c>
      <c r="C195">
        <v>326</v>
      </c>
    </row>
    <row r="196" spans="1:3">
      <c r="A196">
        <v>21801321</v>
      </c>
      <c r="B196">
        <v>18</v>
      </c>
      <c r="C196">
        <v>23</v>
      </c>
    </row>
    <row r="197" spans="1:3">
      <c r="A197">
        <v>21801322</v>
      </c>
      <c r="B197">
        <v>14.25</v>
      </c>
      <c r="C197">
        <v>326</v>
      </c>
    </row>
    <row r="198" spans="1:3">
      <c r="A198">
        <v>21801323</v>
      </c>
      <c r="B198">
        <v>4</v>
      </c>
      <c r="C198">
        <v>752</v>
      </c>
    </row>
    <row r="199" spans="1:3">
      <c r="A199">
        <v>21801342</v>
      </c>
      <c r="B199">
        <v>12.5</v>
      </c>
      <c r="C199">
        <v>452</v>
      </c>
    </row>
    <row r="200" spans="1:3">
      <c r="A200">
        <v>21801349</v>
      </c>
      <c r="B200">
        <v>17</v>
      </c>
      <c r="C200">
        <v>85</v>
      </c>
    </row>
    <row r="201" spans="1:3">
      <c r="A201">
        <v>21801408</v>
      </c>
      <c r="B201">
        <v>11.25</v>
      </c>
      <c r="C201">
        <v>507</v>
      </c>
    </row>
    <row r="202" spans="1:3">
      <c r="A202">
        <v>21801437</v>
      </c>
      <c r="B202">
        <v>11</v>
      </c>
      <c r="C202">
        <v>520</v>
      </c>
    </row>
    <row r="203" spans="1:3">
      <c r="A203">
        <v>21801470</v>
      </c>
      <c r="B203">
        <v>17.75</v>
      </c>
      <c r="C203">
        <v>34</v>
      </c>
    </row>
    <row r="204" spans="1:3">
      <c r="A204">
        <v>21801471</v>
      </c>
      <c r="B204">
        <v>14.5</v>
      </c>
      <c r="C204">
        <v>300</v>
      </c>
    </row>
    <row r="205" spans="1:3">
      <c r="A205">
        <v>21801479</v>
      </c>
      <c r="B205">
        <v>16.75</v>
      </c>
      <c r="C205">
        <v>102</v>
      </c>
    </row>
    <row r="206" spans="1:3">
      <c r="A206">
        <v>21801481</v>
      </c>
      <c r="B206">
        <v>13</v>
      </c>
      <c r="C206">
        <v>426</v>
      </c>
    </row>
    <row r="207" spans="1:3">
      <c r="A207">
        <v>21801495</v>
      </c>
      <c r="B207">
        <v>7</v>
      </c>
      <c r="C207">
        <v>651</v>
      </c>
    </row>
    <row r="208" spans="1:3">
      <c r="A208">
        <v>21801515</v>
      </c>
      <c r="B208">
        <v>17</v>
      </c>
      <c r="C208">
        <v>85</v>
      </c>
    </row>
    <row r="209" spans="1:3">
      <c r="A209">
        <v>21801537</v>
      </c>
      <c r="B209">
        <v>15.25</v>
      </c>
      <c r="C209">
        <v>231</v>
      </c>
    </row>
    <row r="210" spans="1:3">
      <c r="A210">
        <v>21801540</v>
      </c>
      <c r="B210">
        <v>17</v>
      </c>
      <c r="C210">
        <v>85</v>
      </c>
    </row>
    <row r="211" spans="1:3">
      <c r="A211">
        <v>21801545</v>
      </c>
      <c r="B211">
        <v>16.75</v>
      </c>
      <c r="C211">
        <v>102</v>
      </c>
    </row>
    <row r="212" spans="1:3">
      <c r="A212">
        <v>21801569</v>
      </c>
      <c r="B212">
        <v>11.25</v>
      </c>
      <c r="C212">
        <v>507</v>
      </c>
    </row>
    <row r="213" spans="1:3">
      <c r="A213">
        <v>21801575</v>
      </c>
      <c r="B213">
        <v>12.25</v>
      </c>
      <c r="C213">
        <v>461</v>
      </c>
    </row>
    <row r="214" spans="1:3">
      <c r="A214">
        <v>21801582</v>
      </c>
      <c r="B214">
        <v>16</v>
      </c>
      <c r="C214">
        <v>169</v>
      </c>
    </row>
    <row r="215" spans="1:3">
      <c r="A215">
        <v>21801593</v>
      </c>
      <c r="B215">
        <v>16</v>
      </c>
      <c r="C215">
        <v>169</v>
      </c>
    </row>
    <row r="216" spans="1:3">
      <c r="A216">
        <v>21801598</v>
      </c>
      <c r="B216">
        <v>12.25</v>
      </c>
      <c r="C216">
        <v>461</v>
      </c>
    </row>
    <row r="217" spans="1:3">
      <c r="A217">
        <v>21801651</v>
      </c>
      <c r="B217">
        <v>1.25</v>
      </c>
      <c r="C217">
        <v>907</v>
      </c>
    </row>
    <row r="218" spans="1:3">
      <c r="A218">
        <v>21801660</v>
      </c>
      <c r="B218">
        <v>16.5</v>
      </c>
      <c r="C218">
        <v>124</v>
      </c>
    </row>
    <row r="219" spans="1:3">
      <c r="A219">
        <v>21801661</v>
      </c>
      <c r="B219">
        <v>18.5</v>
      </c>
      <c r="C219">
        <v>2</v>
      </c>
    </row>
    <row r="220" spans="1:3">
      <c r="A220">
        <v>21801704</v>
      </c>
      <c r="B220">
        <v>16.25</v>
      </c>
      <c r="C220">
        <v>146</v>
      </c>
    </row>
    <row r="221" spans="1:3">
      <c r="A221">
        <v>21801706</v>
      </c>
      <c r="B221">
        <v>15</v>
      </c>
      <c r="C221">
        <v>255</v>
      </c>
    </row>
    <row r="222" spans="1:3">
      <c r="A222">
        <v>21801707</v>
      </c>
      <c r="B222">
        <v>16</v>
      </c>
      <c r="C222">
        <v>169</v>
      </c>
    </row>
    <row r="223" spans="1:3">
      <c r="A223">
        <v>21801710</v>
      </c>
      <c r="B223">
        <v>7.5</v>
      </c>
      <c r="C223">
        <v>631</v>
      </c>
    </row>
    <row r="224" spans="1:3">
      <c r="A224">
        <v>21801739</v>
      </c>
      <c r="B224">
        <v>14.5</v>
      </c>
      <c r="C224">
        <v>300</v>
      </c>
    </row>
    <row r="225" spans="1:3">
      <c r="A225">
        <v>21801747</v>
      </c>
      <c r="B225">
        <v>15</v>
      </c>
      <c r="C225">
        <v>255</v>
      </c>
    </row>
    <row r="226" spans="1:3">
      <c r="A226">
        <v>21801774</v>
      </c>
      <c r="B226">
        <v>13</v>
      </c>
      <c r="C226">
        <v>426</v>
      </c>
    </row>
    <row r="227" spans="1:3">
      <c r="A227">
        <v>21801788</v>
      </c>
      <c r="B227">
        <v>11.5</v>
      </c>
      <c r="C227">
        <v>498</v>
      </c>
    </row>
    <row r="228" spans="1:3">
      <c r="A228">
        <v>21801795</v>
      </c>
      <c r="B228">
        <v>11.25</v>
      </c>
      <c r="C228">
        <v>507</v>
      </c>
    </row>
    <row r="229" spans="1:3">
      <c r="A229">
        <v>21801799</v>
      </c>
      <c r="B229">
        <v>9.25</v>
      </c>
      <c r="C229">
        <v>578</v>
      </c>
    </row>
    <row r="230" spans="1:3">
      <c r="A230">
        <v>21801819</v>
      </c>
      <c r="B230">
        <v>10.25</v>
      </c>
      <c r="C230">
        <v>546</v>
      </c>
    </row>
    <row r="231" spans="1:3">
      <c r="A231">
        <v>21801824</v>
      </c>
      <c r="B231">
        <v>16</v>
      </c>
      <c r="C231">
        <v>169</v>
      </c>
    </row>
    <row r="232" spans="1:3">
      <c r="A232">
        <v>21801837</v>
      </c>
      <c r="B232">
        <v>15.25</v>
      </c>
      <c r="C232">
        <v>231</v>
      </c>
    </row>
    <row r="233" spans="1:3">
      <c r="A233">
        <v>21801876</v>
      </c>
      <c r="B233">
        <v>8.75</v>
      </c>
      <c r="C233">
        <v>589</v>
      </c>
    </row>
    <row r="234" spans="1:3">
      <c r="A234">
        <v>21801893</v>
      </c>
      <c r="B234">
        <v>13</v>
      </c>
      <c r="C234">
        <v>426</v>
      </c>
    </row>
    <row r="235" spans="1:3">
      <c r="A235">
        <v>21801907</v>
      </c>
      <c r="B235">
        <v>17</v>
      </c>
      <c r="C235">
        <v>85</v>
      </c>
    </row>
    <row r="236" spans="1:3">
      <c r="A236">
        <v>21801909</v>
      </c>
      <c r="B236">
        <v>14</v>
      </c>
      <c r="C236">
        <v>351</v>
      </c>
    </row>
    <row r="237" spans="1:3">
      <c r="A237">
        <v>21801915</v>
      </c>
      <c r="B237">
        <v>14.75</v>
      </c>
      <c r="C237">
        <v>278</v>
      </c>
    </row>
    <row r="238" spans="1:3">
      <c r="A238">
        <v>21801945</v>
      </c>
      <c r="B238">
        <v>3</v>
      </c>
      <c r="C238">
        <v>814</v>
      </c>
    </row>
    <row r="239" spans="1:3">
      <c r="A239">
        <v>21801969</v>
      </c>
      <c r="B239">
        <v>16.5</v>
      </c>
      <c r="C239">
        <v>124</v>
      </c>
    </row>
    <row r="240" spans="1:3">
      <c r="A240">
        <v>21801992</v>
      </c>
      <c r="B240">
        <v>17.5</v>
      </c>
      <c r="C240">
        <v>51</v>
      </c>
    </row>
    <row r="241" spans="1:3">
      <c r="A241">
        <v>21802003</v>
      </c>
      <c r="B241">
        <v>10.25</v>
      </c>
      <c r="C241">
        <v>546</v>
      </c>
    </row>
    <row r="242" spans="1:3">
      <c r="A242">
        <v>21802007</v>
      </c>
      <c r="B242">
        <v>1.5</v>
      </c>
      <c r="C242">
        <v>901</v>
      </c>
    </row>
    <row r="243" spans="1:3">
      <c r="A243">
        <v>21802010</v>
      </c>
      <c r="B243">
        <v>17.25</v>
      </c>
      <c r="C243">
        <v>69</v>
      </c>
    </row>
    <row r="244" spans="1:3">
      <c r="A244">
        <v>21802014</v>
      </c>
      <c r="B244">
        <v>11.25</v>
      </c>
      <c r="C244">
        <v>507</v>
      </c>
    </row>
    <row r="245" spans="1:3">
      <c r="A245">
        <v>21802022</v>
      </c>
      <c r="B245">
        <v>14.5</v>
      </c>
      <c r="C245">
        <v>300</v>
      </c>
    </row>
    <row r="246" spans="1:3">
      <c r="A246">
        <v>21802049</v>
      </c>
      <c r="B246">
        <v>16.75</v>
      </c>
      <c r="C246">
        <v>102</v>
      </c>
    </row>
    <row r="247" spans="1:3">
      <c r="A247">
        <v>21802062</v>
      </c>
      <c r="B247">
        <v>15.75</v>
      </c>
      <c r="C247">
        <v>203</v>
      </c>
    </row>
    <row r="248" spans="1:3">
      <c r="A248">
        <v>21802095</v>
      </c>
      <c r="B248">
        <v>13.5</v>
      </c>
      <c r="C248">
        <v>387</v>
      </c>
    </row>
    <row r="249" spans="1:3">
      <c r="A249">
        <v>21802108</v>
      </c>
      <c r="B249">
        <v>15</v>
      </c>
      <c r="C249">
        <v>255</v>
      </c>
    </row>
    <row r="250" spans="1:3">
      <c r="A250">
        <v>21802133</v>
      </c>
      <c r="B250">
        <v>13.75</v>
      </c>
      <c r="C250">
        <v>370</v>
      </c>
    </row>
    <row r="251" spans="1:3">
      <c r="A251">
        <v>21802140</v>
      </c>
      <c r="B251">
        <v>13</v>
      </c>
      <c r="C251">
        <v>426</v>
      </c>
    </row>
    <row r="252" spans="1:3">
      <c r="A252">
        <v>21802145</v>
      </c>
      <c r="B252">
        <v>10.5</v>
      </c>
      <c r="C252">
        <v>538</v>
      </c>
    </row>
    <row r="253" spans="1:3">
      <c r="A253">
        <v>21802155</v>
      </c>
      <c r="B253">
        <v>6</v>
      </c>
      <c r="C253">
        <v>684</v>
      </c>
    </row>
    <row r="254" spans="1:3">
      <c r="A254">
        <v>21802156</v>
      </c>
      <c r="B254">
        <v>18</v>
      </c>
      <c r="C254">
        <v>23</v>
      </c>
    </row>
    <row r="255" spans="1:3">
      <c r="A255">
        <v>21802157</v>
      </c>
      <c r="B255">
        <v>2</v>
      </c>
      <c r="C255">
        <v>874</v>
      </c>
    </row>
    <row r="256" spans="1:3">
      <c r="A256">
        <v>21802159</v>
      </c>
      <c r="B256">
        <v>5.25</v>
      </c>
      <c r="C256">
        <v>705</v>
      </c>
    </row>
    <row r="257" spans="1:3">
      <c r="A257">
        <v>21802172</v>
      </c>
      <c r="B257">
        <v>13.5</v>
      </c>
      <c r="C257">
        <v>387</v>
      </c>
    </row>
    <row r="258" spans="1:3">
      <c r="A258">
        <v>21802173</v>
      </c>
      <c r="B258">
        <v>14.5</v>
      </c>
      <c r="C258">
        <v>300</v>
      </c>
    </row>
    <row r="259" spans="1:3">
      <c r="A259">
        <v>21802178</v>
      </c>
      <c r="B259">
        <v>16</v>
      </c>
      <c r="C259">
        <v>169</v>
      </c>
    </row>
    <row r="260" spans="1:3">
      <c r="A260">
        <v>21802183</v>
      </c>
      <c r="B260">
        <v>13.25</v>
      </c>
      <c r="C260">
        <v>407</v>
      </c>
    </row>
    <row r="261" spans="1:3">
      <c r="A261">
        <v>21802186</v>
      </c>
      <c r="B261">
        <v>13.25</v>
      </c>
      <c r="C261">
        <v>407</v>
      </c>
    </row>
    <row r="262" spans="1:3">
      <c r="A262">
        <v>21802198</v>
      </c>
      <c r="B262">
        <v>15</v>
      </c>
      <c r="C262">
        <v>255</v>
      </c>
    </row>
    <row r="263" spans="1:3">
      <c r="A263">
        <v>21802201</v>
      </c>
      <c r="B263">
        <v>11.5</v>
      </c>
      <c r="C263">
        <v>498</v>
      </c>
    </row>
    <row r="264" spans="1:3">
      <c r="A264">
        <v>21802218</v>
      </c>
      <c r="B264">
        <v>4.25</v>
      </c>
      <c r="C264">
        <v>743</v>
      </c>
    </row>
    <row r="265" spans="1:3">
      <c r="A265">
        <v>21802224</v>
      </c>
      <c r="B265">
        <v>15</v>
      </c>
      <c r="C265">
        <v>255</v>
      </c>
    </row>
    <row r="266" spans="1:3">
      <c r="A266">
        <v>21802271</v>
      </c>
      <c r="B266">
        <v>17.75</v>
      </c>
      <c r="C266">
        <v>34</v>
      </c>
    </row>
    <row r="267" spans="1:3">
      <c r="A267">
        <v>21802273</v>
      </c>
      <c r="B267">
        <v>8.25</v>
      </c>
      <c r="C267">
        <v>609</v>
      </c>
    </row>
    <row r="268" spans="1:3">
      <c r="A268">
        <v>21802302</v>
      </c>
      <c r="B268">
        <v>15</v>
      </c>
      <c r="C268">
        <v>255</v>
      </c>
    </row>
    <row r="269" spans="1:3">
      <c r="A269">
        <v>21802313</v>
      </c>
      <c r="B269">
        <v>12.5</v>
      </c>
      <c r="C269">
        <v>452</v>
      </c>
    </row>
    <row r="270" spans="1:3">
      <c r="A270">
        <v>21802320</v>
      </c>
      <c r="B270">
        <v>2.5</v>
      </c>
      <c r="C270">
        <v>848</v>
      </c>
    </row>
    <row r="271" spans="1:3">
      <c r="A271">
        <v>21802325</v>
      </c>
      <c r="B271">
        <v>6</v>
      </c>
      <c r="C271">
        <v>684</v>
      </c>
    </row>
    <row r="272" spans="1:3">
      <c r="A272">
        <v>21802361</v>
      </c>
      <c r="B272">
        <v>14.25</v>
      </c>
      <c r="C272">
        <v>326</v>
      </c>
    </row>
    <row r="273" spans="1:3">
      <c r="A273">
        <v>21802372</v>
      </c>
      <c r="B273">
        <v>15.25</v>
      </c>
      <c r="C273">
        <v>231</v>
      </c>
    </row>
    <row r="274" spans="1:3">
      <c r="A274">
        <v>21802379</v>
      </c>
      <c r="B274">
        <v>14</v>
      </c>
      <c r="C274">
        <v>351</v>
      </c>
    </row>
    <row r="275" spans="1:3">
      <c r="A275">
        <v>21802383</v>
      </c>
      <c r="B275">
        <v>13</v>
      </c>
      <c r="C275">
        <v>426</v>
      </c>
    </row>
    <row r="276" spans="1:3">
      <c r="A276">
        <v>21802400</v>
      </c>
      <c r="B276">
        <v>8.75</v>
      </c>
      <c r="C276">
        <v>589</v>
      </c>
    </row>
    <row r="277" spans="1:3">
      <c r="A277">
        <v>21802422</v>
      </c>
      <c r="B277">
        <v>1.75</v>
      </c>
      <c r="C277">
        <v>889</v>
      </c>
    </row>
    <row r="278" spans="1:3">
      <c r="A278">
        <v>21802428</v>
      </c>
      <c r="B278">
        <v>12.75</v>
      </c>
      <c r="C278">
        <v>441</v>
      </c>
    </row>
    <row r="279" spans="1:3">
      <c r="A279">
        <v>21802449</v>
      </c>
      <c r="B279">
        <v>8</v>
      </c>
      <c r="C279">
        <v>616</v>
      </c>
    </row>
    <row r="280" spans="1:3">
      <c r="A280">
        <v>21802451</v>
      </c>
      <c r="B280">
        <v>15</v>
      </c>
      <c r="C280">
        <v>255</v>
      </c>
    </row>
    <row r="281" spans="1:3">
      <c r="A281">
        <v>21802468</v>
      </c>
      <c r="B281">
        <v>12.5</v>
      </c>
      <c r="C281">
        <v>452</v>
      </c>
    </row>
    <row r="282" spans="1:3">
      <c r="A282">
        <v>21802469</v>
      </c>
      <c r="B282">
        <v>9.5</v>
      </c>
      <c r="C282">
        <v>570</v>
      </c>
    </row>
    <row r="283" spans="1:3">
      <c r="A283">
        <v>21802472</v>
      </c>
      <c r="B283">
        <v>2.5</v>
      </c>
      <c r="C283">
        <v>848</v>
      </c>
    </row>
    <row r="284" spans="1:3">
      <c r="A284">
        <v>21802475</v>
      </c>
      <c r="B284">
        <v>13.5</v>
      </c>
      <c r="C284">
        <v>387</v>
      </c>
    </row>
    <row r="285" spans="1:3">
      <c r="A285">
        <v>21802492</v>
      </c>
      <c r="B285">
        <v>14</v>
      </c>
      <c r="C285">
        <v>351</v>
      </c>
    </row>
    <row r="286" spans="1:3">
      <c r="A286">
        <v>21802501</v>
      </c>
      <c r="B286">
        <v>14</v>
      </c>
      <c r="C286">
        <v>351</v>
      </c>
    </row>
    <row r="287" spans="1:3">
      <c r="A287">
        <v>21802524</v>
      </c>
      <c r="B287">
        <v>12.5</v>
      </c>
      <c r="C287">
        <v>452</v>
      </c>
    </row>
    <row r="288" spans="1:3">
      <c r="A288">
        <v>21802536</v>
      </c>
      <c r="B288">
        <v>6.5</v>
      </c>
      <c r="C288">
        <v>667</v>
      </c>
    </row>
    <row r="289" spans="1:3">
      <c r="A289">
        <v>21802588</v>
      </c>
      <c r="B289">
        <v>1.75</v>
      </c>
      <c r="C289">
        <v>889</v>
      </c>
    </row>
    <row r="290" spans="1:3">
      <c r="A290">
        <v>21802594</v>
      </c>
      <c r="B290">
        <v>3.25</v>
      </c>
      <c r="C290">
        <v>798</v>
      </c>
    </row>
    <row r="291" spans="1:3">
      <c r="A291">
        <v>21802670</v>
      </c>
      <c r="B291">
        <v>18</v>
      </c>
      <c r="C291">
        <v>23</v>
      </c>
    </row>
    <row r="292" spans="1:3">
      <c r="A292">
        <v>21802681</v>
      </c>
      <c r="B292">
        <v>16</v>
      </c>
      <c r="C292">
        <v>169</v>
      </c>
    </row>
    <row r="293" spans="1:3">
      <c r="A293">
        <v>21802691</v>
      </c>
      <c r="B293">
        <v>11</v>
      </c>
      <c r="C293">
        <v>520</v>
      </c>
    </row>
    <row r="294" spans="1:3">
      <c r="A294">
        <v>21802699</v>
      </c>
      <c r="B294">
        <v>12</v>
      </c>
      <c r="C294">
        <v>478</v>
      </c>
    </row>
    <row r="295" spans="1:3">
      <c r="A295">
        <v>21802719</v>
      </c>
      <c r="B295">
        <v>14.5</v>
      </c>
      <c r="C295">
        <v>300</v>
      </c>
    </row>
    <row r="296" spans="1:3">
      <c r="A296">
        <v>21802721</v>
      </c>
      <c r="B296">
        <v>3</v>
      </c>
      <c r="C296">
        <v>814</v>
      </c>
    </row>
    <row r="297" spans="1:3">
      <c r="A297">
        <v>21802730</v>
      </c>
      <c r="B297">
        <v>11</v>
      </c>
      <c r="C297">
        <v>520</v>
      </c>
    </row>
    <row r="298" spans="1:3">
      <c r="A298">
        <v>21802746</v>
      </c>
      <c r="B298">
        <v>14.25</v>
      </c>
      <c r="C298">
        <v>326</v>
      </c>
    </row>
    <row r="299" spans="1:3">
      <c r="A299">
        <v>21802752</v>
      </c>
      <c r="B299">
        <v>16</v>
      </c>
      <c r="C299">
        <v>169</v>
      </c>
    </row>
    <row r="300" spans="1:3">
      <c r="A300">
        <v>21802756</v>
      </c>
      <c r="B300">
        <v>1</v>
      </c>
      <c r="C300">
        <v>914</v>
      </c>
    </row>
    <row r="301" spans="1:3">
      <c r="A301">
        <v>21802768</v>
      </c>
      <c r="B301">
        <v>14.5</v>
      </c>
      <c r="C301">
        <v>300</v>
      </c>
    </row>
    <row r="302" spans="1:3">
      <c r="A302">
        <v>21802796</v>
      </c>
      <c r="B302">
        <v>11</v>
      </c>
      <c r="C302">
        <v>520</v>
      </c>
    </row>
    <row r="303" spans="1:3">
      <c r="A303">
        <v>21802802</v>
      </c>
      <c r="B303">
        <v>11.25</v>
      </c>
      <c r="C303">
        <v>507</v>
      </c>
    </row>
    <row r="304" spans="1:3">
      <c r="A304">
        <v>21802829</v>
      </c>
      <c r="B304">
        <v>15</v>
      </c>
      <c r="C304">
        <v>255</v>
      </c>
    </row>
    <row r="305" spans="1:3">
      <c r="A305">
        <v>21802830</v>
      </c>
      <c r="B305">
        <v>3.5</v>
      </c>
      <c r="C305">
        <v>778</v>
      </c>
    </row>
    <row r="306" spans="1:3">
      <c r="A306">
        <v>21802878</v>
      </c>
      <c r="B306">
        <v>16.75</v>
      </c>
      <c r="C306">
        <v>102</v>
      </c>
    </row>
    <row r="307" spans="1:3">
      <c r="A307">
        <v>21802903</v>
      </c>
      <c r="B307">
        <v>15</v>
      </c>
      <c r="C307">
        <v>255</v>
      </c>
    </row>
    <row r="308" spans="1:3">
      <c r="A308">
        <v>21802905</v>
      </c>
      <c r="B308">
        <v>2.5</v>
      </c>
      <c r="C308">
        <v>848</v>
      </c>
    </row>
    <row r="309" spans="1:3">
      <c r="A309">
        <v>21802918</v>
      </c>
      <c r="B309">
        <v>13</v>
      </c>
      <c r="C309">
        <v>426</v>
      </c>
    </row>
    <row r="310" spans="1:3">
      <c r="A310">
        <v>21802919</v>
      </c>
      <c r="B310">
        <v>16.75</v>
      </c>
      <c r="C310">
        <v>102</v>
      </c>
    </row>
    <row r="311" spans="1:3">
      <c r="A311">
        <v>21802921</v>
      </c>
      <c r="B311">
        <v>14.5</v>
      </c>
      <c r="C311">
        <v>300</v>
      </c>
    </row>
    <row r="312" spans="1:3">
      <c r="A312">
        <v>21802922</v>
      </c>
      <c r="B312">
        <v>9.75</v>
      </c>
      <c r="C312">
        <v>564</v>
      </c>
    </row>
    <row r="313" spans="1:3">
      <c r="A313">
        <v>21802928</v>
      </c>
      <c r="B313">
        <v>12.25</v>
      </c>
      <c r="C313">
        <v>461</v>
      </c>
    </row>
    <row r="314" spans="1:3">
      <c r="A314">
        <v>21802936</v>
      </c>
      <c r="B314">
        <v>14.25</v>
      </c>
      <c r="C314">
        <v>326</v>
      </c>
    </row>
    <row r="315" spans="1:3">
      <c r="A315">
        <v>21802957</v>
      </c>
      <c r="B315">
        <v>18.25</v>
      </c>
      <c r="C315">
        <v>11</v>
      </c>
    </row>
    <row r="316" spans="1:3">
      <c r="A316">
        <v>21802983</v>
      </c>
      <c r="B316">
        <v>17.25</v>
      </c>
      <c r="C316">
        <v>69</v>
      </c>
    </row>
    <row r="317" spans="1:3">
      <c r="A317">
        <v>21802993</v>
      </c>
      <c r="B317">
        <v>16</v>
      </c>
      <c r="C317">
        <v>169</v>
      </c>
    </row>
    <row r="318" spans="1:3">
      <c r="A318">
        <v>21803000</v>
      </c>
      <c r="B318">
        <v>9.5</v>
      </c>
      <c r="C318">
        <v>570</v>
      </c>
    </row>
    <row r="319" spans="1:3">
      <c r="A319">
        <v>21803004</v>
      </c>
      <c r="B319">
        <v>12.75</v>
      </c>
      <c r="C319">
        <v>441</v>
      </c>
    </row>
    <row r="320" spans="1:3">
      <c r="A320">
        <v>21803040</v>
      </c>
      <c r="B320">
        <v>1.75</v>
      </c>
      <c r="C320">
        <v>889</v>
      </c>
    </row>
    <row r="321" spans="1:3">
      <c r="A321">
        <v>21803067</v>
      </c>
      <c r="B321">
        <v>16</v>
      </c>
      <c r="C321">
        <v>169</v>
      </c>
    </row>
    <row r="322" spans="1:3">
      <c r="A322">
        <v>21803086</v>
      </c>
      <c r="B322">
        <v>11.5</v>
      </c>
      <c r="C322">
        <v>498</v>
      </c>
    </row>
    <row r="323" spans="1:3">
      <c r="A323">
        <v>21803105</v>
      </c>
      <c r="B323">
        <v>17</v>
      </c>
      <c r="C323">
        <v>85</v>
      </c>
    </row>
    <row r="324" spans="1:3">
      <c r="A324">
        <v>21803112</v>
      </c>
      <c r="B324">
        <v>18</v>
      </c>
      <c r="C324">
        <v>23</v>
      </c>
    </row>
    <row r="325" spans="1:3">
      <c r="A325">
        <v>21803118</v>
      </c>
      <c r="B325">
        <v>1.5</v>
      </c>
      <c r="C325">
        <v>901</v>
      </c>
    </row>
    <row r="326" spans="1:3">
      <c r="A326">
        <v>21803128</v>
      </c>
      <c r="B326">
        <v>17</v>
      </c>
      <c r="C326">
        <v>85</v>
      </c>
    </row>
    <row r="327" spans="1:3">
      <c r="A327">
        <v>21803134</v>
      </c>
      <c r="B327">
        <v>16.25</v>
      </c>
      <c r="C327">
        <v>146</v>
      </c>
    </row>
    <row r="328" spans="1:3">
      <c r="A328">
        <v>21803140</v>
      </c>
      <c r="B328">
        <v>15.25</v>
      </c>
      <c r="C328">
        <v>231</v>
      </c>
    </row>
    <row r="329" spans="1:3">
      <c r="A329">
        <v>21803146</v>
      </c>
      <c r="B329">
        <v>8</v>
      </c>
      <c r="C329">
        <v>616</v>
      </c>
    </row>
    <row r="330" spans="1:3">
      <c r="A330">
        <v>21803158</v>
      </c>
      <c r="B330">
        <v>17.25</v>
      </c>
      <c r="C330">
        <v>69</v>
      </c>
    </row>
    <row r="331" spans="1:3">
      <c r="A331">
        <v>21803161</v>
      </c>
      <c r="B331">
        <v>17.25</v>
      </c>
      <c r="C331">
        <v>69</v>
      </c>
    </row>
    <row r="332" spans="1:3">
      <c r="A332">
        <v>21803166</v>
      </c>
      <c r="B332">
        <v>17.5</v>
      </c>
      <c r="C332">
        <v>51</v>
      </c>
    </row>
    <row r="333" spans="1:3">
      <c r="A333">
        <v>21803168</v>
      </c>
      <c r="B333">
        <v>15</v>
      </c>
      <c r="C333">
        <v>255</v>
      </c>
    </row>
    <row r="334" spans="1:3">
      <c r="A334">
        <v>21803183</v>
      </c>
      <c r="B334">
        <v>10</v>
      </c>
      <c r="C334">
        <v>555</v>
      </c>
    </row>
    <row r="335" spans="1:3">
      <c r="A335">
        <v>21803231</v>
      </c>
      <c r="B335">
        <v>16.5</v>
      </c>
      <c r="C335">
        <v>124</v>
      </c>
    </row>
    <row r="336" spans="1:3">
      <c r="A336">
        <v>21803277</v>
      </c>
      <c r="B336">
        <v>11.5</v>
      </c>
      <c r="C336">
        <v>498</v>
      </c>
    </row>
    <row r="337" spans="1:3">
      <c r="A337">
        <v>21803281</v>
      </c>
      <c r="B337">
        <v>17.5</v>
      </c>
      <c r="C337">
        <v>51</v>
      </c>
    </row>
    <row r="338" spans="1:3">
      <c r="A338">
        <v>21803315</v>
      </c>
      <c r="B338">
        <v>8.75</v>
      </c>
      <c r="C338">
        <v>589</v>
      </c>
    </row>
    <row r="339" spans="1:3">
      <c r="A339">
        <v>21803336</v>
      </c>
      <c r="B339">
        <v>14.25</v>
      </c>
      <c r="C339">
        <v>326</v>
      </c>
    </row>
    <row r="340" spans="1:3">
      <c r="A340">
        <v>21803339</v>
      </c>
      <c r="B340">
        <v>4</v>
      </c>
      <c r="C340">
        <v>752</v>
      </c>
    </row>
    <row r="341" spans="1:3">
      <c r="A341">
        <v>21803341</v>
      </c>
      <c r="B341">
        <v>8</v>
      </c>
      <c r="C341">
        <v>616</v>
      </c>
    </row>
    <row r="342" spans="1:3">
      <c r="A342">
        <v>21803342</v>
      </c>
      <c r="B342">
        <v>14.75</v>
      </c>
      <c r="C342">
        <v>278</v>
      </c>
    </row>
    <row r="343" spans="1:3">
      <c r="A343">
        <v>21803344</v>
      </c>
      <c r="B343">
        <v>17.5</v>
      </c>
      <c r="C343">
        <v>51</v>
      </c>
    </row>
    <row r="344" spans="1:3">
      <c r="A344">
        <v>21803352</v>
      </c>
      <c r="B344">
        <v>13.5</v>
      </c>
      <c r="C344">
        <v>387</v>
      </c>
    </row>
    <row r="345" spans="1:3">
      <c r="A345">
        <v>21803355</v>
      </c>
      <c r="B345">
        <v>15.75</v>
      </c>
      <c r="C345">
        <v>203</v>
      </c>
    </row>
    <row r="346" spans="1:3">
      <c r="A346">
        <v>21803357</v>
      </c>
      <c r="B346">
        <v>11.25</v>
      </c>
      <c r="C346">
        <v>507</v>
      </c>
    </row>
    <row r="347" spans="1:3">
      <c r="A347">
        <v>21803371</v>
      </c>
      <c r="B347">
        <v>18.5</v>
      </c>
      <c r="C347">
        <v>2</v>
      </c>
    </row>
    <row r="348" spans="1:3">
      <c r="A348">
        <v>21803379</v>
      </c>
      <c r="B348">
        <v>13.75</v>
      </c>
      <c r="C348">
        <v>370</v>
      </c>
    </row>
    <row r="349" spans="1:3">
      <c r="A349">
        <v>21803392</v>
      </c>
      <c r="B349">
        <v>14.75</v>
      </c>
      <c r="C349">
        <v>278</v>
      </c>
    </row>
    <row r="350" spans="1:3">
      <c r="A350">
        <v>21803416</v>
      </c>
      <c r="B350">
        <v>15.25</v>
      </c>
      <c r="C350">
        <v>231</v>
      </c>
    </row>
    <row r="351" spans="1:3">
      <c r="A351">
        <v>21803418</v>
      </c>
      <c r="B351">
        <v>18</v>
      </c>
      <c r="C351">
        <v>23</v>
      </c>
    </row>
    <row r="352" spans="1:3">
      <c r="A352">
        <v>21803442</v>
      </c>
      <c r="B352">
        <v>13.5</v>
      </c>
      <c r="C352">
        <v>387</v>
      </c>
    </row>
    <row r="353" spans="1:3">
      <c r="A353">
        <v>21803451</v>
      </c>
      <c r="B353">
        <v>14.25</v>
      </c>
      <c r="C353">
        <v>326</v>
      </c>
    </row>
    <row r="354" spans="1:3">
      <c r="A354">
        <v>21803454</v>
      </c>
      <c r="B354">
        <v>18.5</v>
      </c>
      <c r="C354">
        <v>2</v>
      </c>
    </row>
    <row r="355" spans="1:3">
      <c r="A355">
        <v>21803461</v>
      </c>
      <c r="B355">
        <v>17.25</v>
      </c>
      <c r="C355">
        <v>69</v>
      </c>
    </row>
    <row r="356" spans="1:3">
      <c r="A356">
        <v>21803464</v>
      </c>
      <c r="B356">
        <v>15</v>
      </c>
      <c r="C356">
        <v>255</v>
      </c>
    </row>
    <row r="357" spans="1:3">
      <c r="A357">
        <v>21803501</v>
      </c>
      <c r="B357">
        <v>15.25</v>
      </c>
      <c r="C357">
        <v>231</v>
      </c>
    </row>
    <row r="358" spans="1:3">
      <c r="A358">
        <v>21803507</v>
      </c>
      <c r="B358">
        <v>14.5</v>
      </c>
      <c r="C358">
        <v>300</v>
      </c>
    </row>
    <row r="359" spans="1:3">
      <c r="A359">
        <v>21803531</v>
      </c>
      <c r="B359">
        <v>18</v>
      </c>
      <c r="C359">
        <v>23</v>
      </c>
    </row>
    <row r="360" spans="1:3">
      <c r="A360">
        <v>21803535</v>
      </c>
      <c r="B360">
        <v>16.25</v>
      </c>
      <c r="C360">
        <v>146</v>
      </c>
    </row>
    <row r="361" spans="1:3">
      <c r="A361">
        <v>21803548</v>
      </c>
      <c r="B361">
        <v>16.75</v>
      </c>
      <c r="C361">
        <v>102</v>
      </c>
    </row>
    <row r="362" spans="1:3">
      <c r="A362">
        <v>21803564</v>
      </c>
      <c r="B362">
        <v>3</v>
      </c>
      <c r="C362">
        <v>814</v>
      </c>
    </row>
    <row r="363" spans="1:3">
      <c r="A363">
        <v>21803644</v>
      </c>
      <c r="B363">
        <v>13.25</v>
      </c>
      <c r="C363">
        <v>407</v>
      </c>
    </row>
    <row r="364" spans="1:3">
      <c r="A364">
        <v>21803664</v>
      </c>
      <c r="B364">
        <v>14</v>
      </c>
      <c r="C364">
        <v>351</v>
      </c>
    </row>
    <row r="365" spans="1:3">
      <c r="A365">
        <v>21803693</v>
      </c>
      <c r="B365">
        <v>15.5</v>
      </c>
      <c r="C365">
        <v>217</v>
      </c>
    </row>
    <row r="366" spans="1:3">
      <c r="A366">
        <v>21803697</v>
      </c>
      <c r="B366">
        <v>11.75</v>
      </c>
      <c r="C366">
        <v>492</v>
      </c>
    </row>
    <row r="367" spans="1:3">
      <c r="A367">
        <v>21803698</v>
      </c>
      <c r="B367">
        <v>12.5</v>
      </c>
      <c r="C367">
        <v>452</v>
      </c>
    </row>
    <row r="368" spans="1:3">
      <c r="A368">
        <v>21803735</v>
      </c>
      <c r="B368">
        <v>3.5</v>
      </c>
      <c r="C368">
        <v>778</v>
      </c>
    </row>
    <row r="369" spans="1:3">
      <c r="A369">
        <v>21803886</v>
      </c>
      <c r="B369">
        <v>17.25</v>
      </c>
      <c r="C369">
        <v>69</v>
      </c>
    </row>
    <row r="370" spans="1:3">
      <c r="A370">
        <v>21803905</v>
      </c>
      <c r="B370">
        <v>13.5</v>
      </c>
      <c r="C370">
        <v>387</v>
      </c>
    </row>
    <row r="371" spans="1:3">
      <c r="A371">
        <v>21803912</v>
      </c>
      <c r="B371">
        <v>9.25</v>
      </c>
      <c r="C371">
        <v>578</v>
      </c>
    </row>
    <row r="372" spans="1:3">
      <c r="A372">
        <v>21803917</v>
      </c>
      <c r="B372">
        <v>10.5</v>
      </c>
      <c r="C372">
        <v>538</v>
      </c>
    </row>
    <row r="373" spans="1:3">
      <c r="A373">
        <v>21803929</v>
      </c>
      <c r="B373">
        <v>2.25</v>
      </c>
      <c r="C373">
        <v>863</v>
      </c>
    </row>
    <row r="374" spans="1:3">
      <c r="A374">
        <v>21803948</v>
      </c>
      <c r="B374">
        <v>9.5</v>
      </c>
      <c r="C374">
        <v>570</v>
      </c>
    </row>
    <row r="375" spans="1:3">
      <c r="A375">
        <v>21803953</v>
      </c>
      <c r="B375">
        <v>11.25</v>
      </c>
      <c r="C375">
        <v>507</v>
      </c>
    </row>
    <row r="376" spans="1:3">
      <c r="A376">
        <v>21803959</v>
      </c>
      <c r="B376">
        <v>16.5</v>
      </c>
      <c r="C376">
        <v>124</v>
      </c>
    </row>
    <row r="377" spans="1:3">
      <c r="A377">
        <v>21804008</v>
      </c>
      <c r="B377">
        <v>16.5</v>
      </c>
      <c r="C377">
        <v>124</v>
      </c>
    </row>
    <row r="378" spans="1:3">
      <c r="A378">
        <v>21804037</v>
      </c>
      <c r="B378">
        <v>11.25</v>
      </c>
      <c r="C378">
        <v>507</v>
      </c>
    </row>
    <row r="379" spans="1:3">
      <c r="A379">
        <v>21804039</v>
      </c>
      <c r="B379">
        <v>18.25</v>
      </c>
      <c r="C379">
        <v>11</v>
      </c>
    </row>
    <row r="380" spans="1:3">
      <c r="A380">
        <v>21804059</v>
      </c>
      <c r="B380">
        <v>16.5</v>
      </c>
      <c r="C380">
        <v>124</v>
      </c>
    </row>
    <row r="381" spans="1:3">
      <c r="A381">
        <v>21804060</v>
      </c>
      <c r="B381">
        <v>3.25</v>
      </c>
      <c r="C381">
        <v>798</v>
      </c>
    </row>
    <row r="382" spans="1:3">
      <c r="A382">
        <v>21804071</v>
      </c>
      <c r="B382">
        <v>14.25</v>
      </c>
      <c r="C382">
        <v>326</v>
      </c>
    </row>
    <row r="383" spans="1:3">
      <c r="A383">
        <v>21804083</v>
      </c>
      <c r="B383">
        <v>18</v>
      </c>
      <c r="C383">
        <v>23</v>
      </c>
    </row>
    <row r="384" spans="1:3">
      <c r="A384">
        <v>21804084</v>
      </c>
      <c r="B384">
        <v>15</v>
      </c>
      <c r="C384">
        <v>255</v>
      </c>
    </row>
    <row r="385" spans="1:3">
      <c r="A385">
        <v>21804089</v>
      </c>
      <c r="B385">
        <v>11.25</v>
      </c>
      <c r="C385">
        <v>507</v>
      </c>
    </row>
    <row r="386" spans="1:3">
      <c r="A386">
        <v>21804172</v>
      </c>
      <c r="B386">
        <v>9.25</v>
      </c>
      <c r="C386">
        <v>578</v>
      </c>
    </row>
    <row r="387" spans="1:3">
      <c r="A387">
        <v>21804197</v>
      </c>
      <c r="B387">
        <v>4</v>
      </c>
      <c r="C387">
        <v>752</v>
      </c>
    </row>
    <row r="388" spans="1:3">
      <c r="A388">
        <v>21804246</v>
      </c>
      <c r="B388">
        <v>15.75</v>
      </c>
      <c r="C388">
        <v>203</v>
      </c>
    </row>
    <row r="389" spans="1:3">
      <c r="A389">
        <v>21804253</v>
      </c>
      <c r="B389">
        <v>14.75</v>
      </c>
      <c r="C389">
        <v>278</v>
      </c>
    </row>
    <row r="390" spans="1:3">
      <c r="A390">
        <v>21804261</v>
      </c>
      <c r="B390">
        <v>17.25</v>
      </c>
      <c r="C390">
        <v>69</v>
      </c>
    </row>
    <row r="391" spans="1:3">
      <c r="A391">
        <v>21804262</v>
      </c>
      <c r="B391">
        <v>14.5</v>
      </c>
      <c r="C391">
        <v>300</v>
      </c>
    </row>
    <row r="392" spans="1:3">
      <c r="A392">
        <v>21804271</v>
      </c>
      <c r="B392">
        <v>15.75</v>
      </c>
      <c r="C392">
        <v>203</v>
      </c>
    </row>
    <row r="393" spans="1:3">
      <c r="A393">
        <v>21804283</v>
      </c>
      <c r="B393">
        <v>3.25</v>
      </c>
      <c r="C393">
        <v>798</v>
      </c>
    </row>
    <row r="394" spans="1:3">
      <c r="A394">
        <v>21804285</v>
      </c>
      <c r="B394">
        <v>16.25</v>
      </c>
      <c r="C394">
        <v>146</v>
      </c>
    </row>
    <row r="395" spans="1:3">
      <c r="A395">
        <v>21804286</v>
      </c>
      <c r="B395">
        <v>11.75</v>
      </c>
      <c r="C395">
        <v>492</v>
      </c>
    </row>
    <row r="396" spans="1:3">
      <c r="A396">
        <v>21804303</v>
      </c>
      <c r="B396">
        <v>17.25</v>
      </c>
      <c r="C396">
        <v>69</v>
      </c>
    </row>
    <row r="397" spans="1:3">
      <c r="A397">
        <v>21804349</v>
      </c>
      <c r="B397">
        <v>14.25</v>
      </c>
      <c r="C397">
        <v>326</v>
      </c>
    </row>
    <row r="398" spans="1:3">
      <c r="A398">
        <v>21804357</v>
      </c>
      <c r="B398">
        <v>16</v>
      </c>
      <c r="C398">
        <v>169</v>
      </c>
    </row>
    <row r="399" spans="1:3">
      <c r="A399">
        <v>21804410</v>
      </c>
      <c r="B399">
        <v>17.5</v>
      </c>
      <c r="C399">
        <v>51</v>
      </c>
    </row>
    <row r="400" spans="1:3">
      <c r="A400">
        <v>21804440</v>
      </c>
      <c r="B400">
        <v>14</v>
      </c>
      <c r="C400">
        <v>351</v>
      </c>
    </row>
    <row r="401" spans="1:3">
      <c r="A401">
        <v>21804444</v>
      </c>
      <c r="B401">
        <v>17.75</v>
      </c>
      <c r="C401">
        <v>34</v>
      </c>
    </row>
    <row r="402" spans="1:3">
      <c r="A402">
        <v>21804467</v>
      </c>
      <c r="B402">
        <v>14</v>
      </c>
      <c r="C402">
        <v>351</v>
      </c>
    </row>
    <row r="403" spans="1:3">
      <c r="A403">
        <v>21804468</v>
      </c>
      <c r="B403">
        <v>14.25</v>
      </c>
      <c r="C403">
        <v>326</v>
      </c>
    </row>
    <row r="404" spans="1:3">
      <c r="A404">
        <v>21804485</v>
      </c>
      <c r="B404">
        <v>15.5</v>
      </c>
      <c r="C404">
        <v>217</v>
      </c>
    </row>
    <row r="405" spans="1:3">
      <c r="A405">
        <v>21804528</v>
      </c>
      <c r="B405">
        <v>16.75</v>
      </c>
      <c r="C405">
        <v>102</v>
      </c>
    </row>
    <row r="406" spans="1:3">
      <c r="A406">
        <v>21804557</v>
      </c>
      <c r="B406">
        <v>17.75</v>
      </c>
      <c r="C406">
        <v>34</v>
      </c>
    </row>
    <row r="407" spans="1:3">
      <c r="A407">
        <v>21804560</v>
      </c>
      <c r="B407">
        <v>6.25</v>
      </c>
      <c r="C407">
        <v>678</v>
      </c>
    </row>
    <row r="408" spans="1:3">
      <c r="A408">
        <v>21804582</v>
      </c>
      <c r="B408">
        <v>16.75</v>
      </c>
      <c r="C408">
        <v>102</v>
      </c>
    </row>
    <row r="409" spans="1:3">
      <c r="A409">
        <v>21804594</v>
      </c>
      <c r="B409">
        <v>18.25</v>
      </c>
      <c r="C409">
        <v>11</v>
      </c>
    </row>
    <row r="410" spans="1:3">
      <c r="A410">
        <v>21804598</v>
      </c>
      <c r="B410">
        <v>15</v>
      </c>
      <c r="C410">
        <v>255</v>
      </c>
    </row>
    <row r="411" spans="1:3">
      <c r="A411">
        <v>21804600</v>
      </c>
      <c r="B411">
        <v>14.5</v>
      </c>
      <c r="C411">
        <v>300</v>
      </c>
    </row>
    <row r="412" spans="1:3">
      <c r="A412">
        <v>21804618</v>
      </c>
      <c r="B412">
        <v>18.5</v>
      </c>
      <c r="C412">
        <v>2</v>
      </c>
    </row>
    <row r="413" spans="1:3">
      <c r="A413">
        <v>21804625</v>
      </c>
      <c r="B413">
        <v>15.25</v>
      </c>
      <c r="C413">
        <v>231</v>
      </c>
    </row>
    <row r="414" spans="1:3">
      <c r="A414">
        <v>21804708</v>
      </c>
      <c r="B414">
        <v>16.5</v>
      </c>
      <c r="C414">
        <v>124</v>
      </c>
    </row>
    <row r="415" spans="1:3">
      <c r="A415">
        <v>21804729</v>
      </c>
      <c r="B415">
        <v>1.75</v>
      </c>
      <c r="C415">
        <v>889</v>
      </c>
    </row>
    <row r="416" spans="1:3">
      <c r="A416">
        <v>21804768</v>
      </c>
      <c r="B416">
        <v>6.25</v>
      </c>
      <c r="C416">
        <v>678</v>
      </c>
    </row>
    <row r="417" spans="1:3">
      <c r="A417">
        <v>21804769</v>
      </c>
      <c r="B417">
        <v>3.75</v>
      </c>
      <c r="C417">
        <v>764</v>
      </c>
    </row>
    <row r="418" spans="1:3">
      <c r="A418">
        <v>21804800</v>
      </c>
      <c r="B418">
        <v>13.5</v>
      </c>
      <c r="C418">
        <v>387</v>
      </c>
    </row>
    <row r="419" spans="1:3">
      <c r="A419">
        <v>21804823</v>
      </c>
      <c r="B419">
        <v>2</v>
      </c>
      <c r="C419">
        <v>874</v>
      </c>
    </row>
    <row r="420" spans="1:3">
      <c r="A420">
        <v>21804897</v>
      </c>
      <c r="B420">
        <v>16.75</v>
      </c>
      <c r="C420">
        <v>102</v>
      </c>
    </row>
    <row r="421" spans="1:3">
      <c r="A421">
        <v>21804939</v>
      </c>
      <c r="B421">
        <v>15.5</v>
      </c>
      <c r="C421">
        <v>217</v>
      </c>
    </row>
    <row r="422" spans="1:3">
      <c r="A422">
        <v>21804973</v>
      </c>
      <c r="B422">
        <v>1.5</v>
      </c>
      <c r="C422">
        <v>901</v>
      </c>
    </row>
    <row r="423" spans="1:3">
      <c r="A423">
        <v>21804975</v>
      </c>
      <c r="B423">
        <v>10.75</v>
      </c>
      <c r="C423">
        <v>528</v>
      </c>
    </row>
    <row r="424" spans="1:3">
      <c r="A424">
        <v>21804984</v>
      </c>
      <c r="B424">
        <v>11.75</v>
      </c>
      <c r="C424">
        <v>492</v>
      </c>
    </row>
    <row r="425" spans="1:3">
      <c r="A425">
        <v>21804993</v>
      </c>
      <c r="B425">
        <v>10.75</v>
      </c>
      <c r="C425">
        <v>528</v>
      </c>
    </row>
    <row r="426" spans="1:3">
      <c r="A426">
        <v>21805009</v>
      </c>
      <c r="B426">
        <v>18.5</v>
      </c>
      <c r="C426">
        <v>2</v>
      </c>
    </row>
    <row r="427" spans="1:3">
      <c r="A427">
        <v>21805073</v>
      </c>
      <c r="B427">
        <v>10.25</v>
      </c>
      <c r="C427">
        <v>546</v>
      </c>
    </row>
    <row r="428" spans="1:3">
      <c r="A428">
        <v>21805117</v>
      </c>
      <c r="B428">
        <v>12</v>
      </c>
      <c r="C428">
        <v>478</v>
      </c>
    </row>
    <row r="429" spans="1:3">
      <c r="A429">
        <v>21805146</v>
      </c>
      <c r="B429">
        <v>18.5</v>
      </c>
      <c r="C429">
        <v>2</v>
      </c>
    </row>
    <row r="430" spans="1:3">
      <c r="A430">
        <v>21805177</v>
      </c>
      <c r="B430">
        <v>6.5</v>
      </c>
      <c r="C430">
        <v>667</v>
      </c>
    </row>
    <row r="431" spans="1:3">
      <c r="A431">
        <v>21805210</v>
      </c>
      <c r="B431">
        <v>13.5</v>
      </c>
      <c r="C431">
        <v>387</v>
      </c>
    </row>
    <row r="432" spans="1:3">
      <c r="A432">
        <v>21805277</v>
      </c>
      <c r="B432">
        <v>15</v>
      </c>
      <c r="C432">
        <v>255</v>
      </c>
    </row>
    <row r="433" spans="1:3">
      <c r="A433">
        <v>21805282</v>
      </c>
      <c r="B433">
        <v>2.25</v>
      </c>
      <c r="C433">
        <v>863</v>
      </c>
    </row>
    <row r="434" spans="1:3">
      <c r="A434">
        <v>21805319</v>
      </c>
      <c r="B434">
        <v>16.5</v>
      </c>
      <c r="C434">
        <v>124</v>
      </c>
    </row>
    <row r="435" spans="1:3">
      <c r="A435">
        <v>21805359</v>
      </c>
      <c r="B435">
        <v>6.75</v>
      </c>
      <c r="C435">
        <v>661</v>
      </c>
    </row>
    <row r="436" spans="1:3">
      <c r="A436">
        <v>21805372</v>
      </c>
      <c r="B436">
        <v>8.25</v>
      </c>
      <c r="C436">
        <v>609</v>
      </c>
    </row>
    <row r="437" spans="1:3">
      <c r="A437">
        <v>21805375</v>
      </c>
      <c r="B437">
        <v>14.75</v>
      </c>
      <c r="C437">
        <v>278</v>
      </c>
    </row>
    <row r="438" spans="1:3">
      <c r="A438">
        <v>21805413</v>
      </c>
      <c r="B438">
        <v>15</v>
      </c>
      <c r="C438">
        <v>255</v>
      </c>
    </row>
    <row r="439" spans="1:3">
      <c r="A439">
        <v>21805421</v>
      </c>
      <c r="B439">
        <v>13.25</v>
      </c>
      <c r="C439">
        <v>407</v>
      </c>
    </row>
    <row r="440" spans="1:3">
      <c r="A440">
        <v>21805535</v>
      </c>
      <c r="B440">
        <v>12.75</v>
      </c>
      <c r="C440">
        <v>441</v>
      </c>
    </row>
    <row r="441" spans="1:3">
      <c r="A441">
        <v>21805616</v>
      </c>
      <c r="B441">
        <v>12</v>
      </c>
      <c r="C441">
        <v>478</v>
      </c>
    </row>
    <row r="442" spans="1:3">
      <c r="A442">
        <v>21805631</v>
      </c>
      <c r="B442">
        <v>15</v>
      </c>
      <c r="C442">
        <v>255</v>
      </c>
    </row>
    <row r="443" spans="1:3">
      <c r="A443">
        <v>21805671</v>
      </c>
      <c r="B443">
        <v>3.25</v>
      </c>
      <c r="C443">
        <v>798</v>
      </c>
    </row>
    <row r="444" spans="1:3">
      <c r="A444">
        <v>21805684</v>
      </c>
      <c r="B444">
        <v>16</v>
      </c>
      <c r="C444">
        <v>169</v>
      </c>
    </row>
    <row r="445" spans="1:3">
      <c r="A445">
        <v>21805696</v>
      </c>
      <c r="B445">
        <v>3.75</v>
      </c>
      <c r="C445">
        <v>764</v>
      </c>
    </row>
    <row r="446" spans="1:3">
      <c r="A446">
        <v>21805706</v>
      </c>
      <c r="B446">
        <v>18.25</v>
      </c>
      <c r="C446">
        <v>11</v>
      </c>
    </row>
    <row r="447" spans="1:3">
      <c r="A447">
        <v>21805723</v>
      </c>
      <c r="B447">
        <v>15.5</v>
      </c>
      <c r="C447">
        <v>217</v>
      </c>
    </row>
    <row r="448" spans="1:3">
      <c r="A448">
        <v>21805827</v>
      </c>
      <c r="B448">
        <v>2</v>
      </c>
      <c r="C448">
        <v>874</v>
      </c>
    </row>
    <row r="449" spans="1:3">
      <c r="A449">
        <v>21805892</v>
      </c>
      <c r="B449">
        <v>14.5</v>
      </c>
      <c r="C449">
        <v>300</v>
      </c>
    </row>
    <row r="450" spans="1:3">
      <c r="A450">
        <v>21805896</v>
      </c>
      <c r="B450">
        <v>16</v>
      </c>
      <c r="C450">
        <v>169</v>
      </c>
    </row>
    <row r="451" spans="1:3">
      <c r="A451">
        <v>21805937</v>
      </c>
      <c r="B451">
        <v>14.75</v>
      </c>
      <c r="C451">
        <v>278</v>
      </c>
    </row>
    <row r="452" spans="1:3">
      <c r="A452">
        <v>21805962</v>
      </c>
      <c r="B452">
        <v>15.5</v>
      </c>
      <c r="C452">
        <v>217</v>
      </c>
    </row>
    <row r="453" spans="1:3">
      <c r="A453">
        <v>21805967</v>
      </c>
      <c r="B453">
        <v>17.25</v>
      </c>
      <c r="C453">
        <v>69</v>
      </c>
    </row>
    <row r="454" spans="1:3">
      <c r="A454">
        <v>21805972</v>
      </c>
      <c r="B454">
        <v>12.25</v>
      </c>
      <c r="C454">
        <v>461</v>
      </c>
    </row>
    <row r="455" spans="1:3">
      <c r="A455">
        <v>21805985</v>
      </c>
      <c r="B455">
        <v>2.5</v>
      </c>
      <c r="C455">
        <v>848</v>
      </c>
    </row>
    <row r="456" spans="1:3">
      <c r="A456">
        <v>21806203</v>
      </c>
      <c r="B456">
        <v>17.5</v>
      </c>
      <c r="C456">
        <v>51</v>
      </c>
    </row>
    <row r="457" spans="1:3">
      <c r="A457">
        <v>21806270</v>
      </c>
      <c r="B457">
        <v>14.75</v>
      </c>
      <c r="C457">
        <v>278</v>
      </c>
    </row>
    <row r="458" spans="1:3">
      <c r="A458">
        <v>21806310</v>
      </c>
      <c r="B458">
        <v>17.5</v>
      </c>
      <c r="C458">
        <v>51</v>
      </c>
    </row>
    <row r="459" spans="1:3">
      <c r="A459">
        <v>21806409</v>
      </c>
      <c r="B459">
        <v>7.5</v>
      </c>
      <c r="C459">
        <v>631</v>
      </c>
    </row>
    <row r="460" spans="1:3">
      <c r="A460">
        <v>21806468</v>
      </c>
      <c r="B460">
        <v>5.25</v>
      </c>
      <c r="C460">
        <v>705</v>
      </c>
    </row>
    <row r="461" spans="1:3">
      <c r="A461">
        <v>21806518</v>
      </c>
      <c r="B461">
        <v>17.5</v>
      </c>
      <c r="C461">
        <v>51</v>
      </c>
    </row>
    <row r="462" spans="1:3">
      <c r="A462">
        <v>21806532</v>
      </c>
      <c r="B462">
        <v>4.25</v>
      </c>
      <c r="C462">
        <v>743</v>
      </c>
    </row>
    <row r="463" spans="1:3">
      <c r="A463">
        <v>21806551</v>
      </c>
      <c r="B463">
        <v>15.25</v>
      </c>
      <c r="C463">
        <v>231</v>
      </c>
    </row>
    <row r="464" spans="1:3">
      <c r="A464">
        <v>21806566</v>
      </c>
      <c r="B464">
        <v>2.25</v>
      </c>
      <c r="C464">
        <v>863</v>
      </c>
    </row>
    <row r="465" spans="1:3">
      <c r="A465">
        <v>21806567</v>
      </c>
      <c r="B465">
        <v>3.75</v>
      </c>
      <c r="C465">
        <v>764</v>
      </c>
    </row>
    <row r="466" spans="1:3">
      <c r="A466">
        <v>21806617</v>
      </c>
      <c r="B466">
        <v>13</v>
      </c>
      <c r="C466">
        <v>426</v>
      </c>
    </row>
    <row r="467" spans="1:3">
      <c r="A467">
        <v>21806672</v>
      </c>
      <c r="B467">
        <v>13.75</v>
      </c>
      <c r="C467">
        <v>370</v>
      </c>
    </row>
    <row r="468" spans="1:3">
      <c r="A468">
        <v>21806698</v>
      </c>
      <c r="B468">
        <v>16.75</v>
      </c>
      <c r="C468">
        <v>102</v>
      </c>
    </row>
    <row r="469" spans="1:3">
      <c r="A469">
        <v>21806711</v>
      </c>
      <c r="B469">
        <v>8.25</v>
      </c>
      <c r="C469">
        <v>609</v>
      </c>
    </row>
    <row r="470" spans="1:3">
      <c r="A470">
        <v>21806760</v>
      </c>
      <c r="B470">
        <v>16</v>
      </c>
      <c r="C470">
        <v>169</v>
      </c>
    </row>
    <row r="471" spans="1:3">
      <c r="A471">
        <v>21806763</v>
      </c>
      <c r="B471">
        <v>11.25</v>
      </c>
      <c r="C471">
        <v>507</v>
      </c>
    </row>
    <row r="472" spans="1:3">
      <c r="A472">
        <v>21806802</v>
      </c>
      <c r="B472">
        <v>18</v>
      </c>
      <c r="C472">
        <v>23</v>
      </c>
    </row>
    <row r="473" spans="1:3">
      <c r="A473">
        <v>21806806</v>
      </c>
      <c r="B473">
        <v>18.25</v>
      </c>
      <c r="C473">
        <v>11</v>
      </c>
    </row>
    <row r="474" spans="1:3">
      <c r="A474">
        <v>21806809</v>
      </c>
      <c r="B474">
        <v>16.5</v>
      </c>
      <c r="C474">
        <v>124</v>
      </c>
    </row>
    <row r="475" spans="1:3">
      <c r="A475">
        <v>21806888</v>
      </c>
      <c r="B475">
        <v>15.25</v>
      </c>
      <c r="C475">
        <v>231</v>
      </c>
    </row>
    <row r="476" spans="1:3">
      <c r="A476">
        <v>21806904</v>
      </c>
      <c r="B476">
        <v>14.5</v>
      </c>
      <c r="C476">
        <v>300</v>
      </c>
    </row>
    <row r="477" spans="1:3">
      <c r="A477">
        <v>21807037</v>
      </c>
      <c r="B477">
        <v>11.75</v>
      </c>
      <c r="C477">
        <v>492</v>
      </c>
    </row>
    <row r="478" spans="1:3">
      <c r="A478">
        <v>21807220</v>
      </c>
      <c r="B478">
        <v>14.5</v>
      </c>
      <c r="C478">
        <v>300</v>
      </c>
    </row>
    <row r="479" spans="1:3">
      <c r="A479">
        <v>21807309</v>
      </c>
      <c r="B479">
        <v>13.75</v>
      </c>
      <c r="C479">
        <v>370</v>
      </c>
    </row>
    <row r="480" spans="1:3">
      <c r="A480">
        <v>21807342</v>
      </c>
      <c r="B480">
        <v>16.5</v>
      </c>
      <c r="C480">
        <v>124</v>
      </c>
    </row>
    <row r="481" spans="1:3">
      <c r="A481">
        <v>21807394</v>
      </c>
      <c r="B481">
        <v>3.75</v>
      </c>
      <c r="C481">
        <v>764</v>
      </c>
    </row>
    <row r="482" spans="1:3">
      <c r="A482">
        <v>21807403</v>
      </c>
      <c r="B482">
        <v>3.75</v>
      </c>
      <c r="C482">
        <v>764</v>
      </c>
    </row>
    <row r="483" spans="1:3">
      <c r="A483">
        <v>21807410</v>
      </c>
      <c r="B483">
        <v>17</v>
      </c>
      <c r="C483">
        <v>85</v>
      </c>
    </row>
    <row r="484" spans="1:3">
      <c r="A484">
        <v>21807475</v>
      </c>
      <c r="B484">
        <v>14</v>
      </c>
      <c r="C484">
        <v>351</v>
      </c>
    </row>
    <row r="485" spans="1:3">
      <c r="A485">
        <v>21807546</v>
      </c>
      <c r="B485">
        <v>11.25</v>
      </c>
      <c r="C485">
        <v>507</v>
      </c>
    </row>
    <row r="486" spans="1:3">
      <c r="A486">
        <v>21807549</v>
      </c>
      <c r="B486">
        <v>3</v>
      </c>
      <c r="C486">
        <v>814</v>
      </c>
    </row>
    <row r="487" spans="1:3">
      <c r="A487">
        <v>21807563</v>
      </c>
      <c r="B487">
        <v>3.75</v>
      </c>
      <c r="C487">
        <v>764</v>
      </c>
    </row>
    <row r="488" spans="1:3">
      <c r="A488">
        <v>21807628</v>
      </c>
      <c r="B488">
        <v>17.5</v>
      </c>
      <c r="C488">
        <v>51</v>
      </c>
    </row>
    <row r="489" spans="1:3">
      <c r="A489">
        <v>21807795</v>
      </c>
      <c r="B489">
        <v>3.5</v>
      </c>
      <c r="C489">
        <v>778</v>
      </c>
    </row>
    <row r="490" spans="1:3">
      <c r="A490">
        <v>21807852</v>
      </c>
      <c r="B490">
        <v>3.5</v>
      </c>
      <c r="C490">
        <v>778</v>
      </c>
    </row>
    <row r="491" spans="1:3">
      <c r="A491">
        <v>21807878</v>
      </c>
      <c r="B491">
        <v>15.5</v>
      </c>
      <c r="C491">
        <v>217</v>
      </c>
    </row>
    <row r="492" spans="1:3">
      <c r="A492">
        <v>21809907</v>
      </c>
      <c r="B492">
        <v>6</v>
      </c>
      <c r="C492">
        <v>684</v>
      </c>
    </row>
    <row r="493" spans="1:3">
      <c r="A493">
        <v>21813332</v>
      </c>
      <c r="B493">
        <v>6</v>
      </c>
      <c r="C493">
        <v>684</v>
      </c>
    </row>
    <row r="494" spans="1:3">
      <c r="A494">
        <v>21814035</v>
      </c>
      <c r="B494">
        <v>2.5</v>
      </c>
      <c r="C494">
        <v>848</v>
      </c>
    </row>
    <row r="495" spans="1:3">
      <c r="A495">
        <v>21815185</v>
      </c>
      <c r="B495">
        <v>2.5</v>
      </c>
      <c r="C495">
        <v>848</v>
      </c>
    </row>
    <row r="496" spans="1:3">
      <c r="A496">
        <v>21815880</v>
      </c>
      <c r="B496">
        <v>14.25</v>
      </c>
      <c r="C496">
        <v>326</v>
      </c>
    </row>
    <row r="497" spans="1:3">
      <c r="A497">
        <v>21817440</v>
      </c>
      <c r="B497">
        <v>5.25</v>
      </c>
      <c r="C497">
        <v>705</v>
      </c>
    </row>
    <row r="498" spans="1:3">
      <c r="A498">
        <v>21817613</v>
      </c>
      <c r="B498">
        <v>14.75</v>
      </c>
      <c r="C498">
        <v>278</v>
      </c>
    </row>
    <row r="499" spans="1:3">
      <c r="A499">
        <v>21817653</v>
      </c>
      <c r="B499">
        <v>10</v>
      </c>
      <c r="C499">
        <v>555</v>
      </c>
    </row>
    <row r="500" spans="1:3">
      <c r="A500">
        <v>21817662</v>
      </c>
      <c r="B500">
        <v>15</v>
      </c>
      <c r="C500">
        <v>255</v>
      </c>
    </row>
    <row r="501" spans="1:3">
      <c r="A501">
        <v>21817704</v>
      </c>
      <c r="B501">
        <v>15.25</v>
      </c>
      <c r="C501">
        <v>231</v>
      </c>
    </row>
    <row r="502" spans="1:3">
      <c r="A502">
        <v>21817705</v>
      </c>
      <c r="B502">
        <v>16.5</v>
      </c>
      <c r="C502">
        <v>124</v>
      </c>
    </row>
    <row r="503" spans="1:3">
      <c r="A503">
        <v>21817713</v>
      </c>
      <c r="B503">
        <v>18.25</v>
      </c>
      <c r="C503">
        <v>11</v>
      </c>
    </row>
    <row r="504" spans="1:3">
      <c r="A504">
        <v>21817758</v>
      </c>
      <c r="B504">
        <v>3</v>
      </c>
      <c r="C504">
        <v>814</v>
      </c>
    </row>
    <row r="505" spans="1:3">
      <c r="A505">
        <v>21817803</v>
      </c>
      <c r="B505">
        <v>15.25</v>
      </c>
      <c r="C505">
        <v>231</v>
      </c>
    </row>
    <row r="506" spans="1:3">
      <c r="A506">
        <v>21817861</v>
      </c>
      <c r="B506">
        <v>18</v>
      </c>
      <c r="C506">
        <v>23</v>
      </c>
    </row>
    <row r="507" spans="1:3">
      <c r="A507">
        <v>21817907</v>
      </c>
      <c r="B507">
        <v>3.5</v>
      </c>
      <c r="C507">
        <v>778</v>
      </c>
    </row>
    <row r="508" spans="1:3">
      <c r="A508">
        <v>21817963</v>
      </c>
      <c r="B508">
        <v>2.75</v>
      </c>
      <c r="C508">
        <v>834</v>
      </c>
    </row>
    <row r="509" spans="1:3">
      <c r="A509">
        <v>21817973</v>
      </c>
      <c r="B509">
        <v>10.25</v>
      </c>
      <c r="C509">
        <v>546</v>
      </c>
    </row>
    <row r="510" spans="1:3">
      <c r="A510">
        <v>21817987</v>
      </c>
      <c r="B510">
        <v>10.5</v>
      </c>
      <c r="C510">
        <v>538</v>
      </c>
    </row>
    <row r="511" spans="1:3">
      <c r="A511">
        <v>21818067</v>
      </c>
      <c r="B511">
        <v>9.5</v>
      </c>
      <c r="C511">
        <v>570</v>
      </c>
    </row>
    <row r="512" spans="1:3">
      <c r="A512">
        <v>21818122</v>
      </c>
      <c r="B512">
        <v>14.75</v>
      </c>
      <c r="C512">
        <v>278</v>
      </c>
    </row>
    <row r="513" spans="1:3">
      <c r="A513">
        <v>21818376</v>
      </c>
      <c r="B513">
        <v>18.25</v>
      </c>
      <c r="C513">
        <v>11</v>
      </c>
    </row>
    <row r="514" spans="1:3">
      <c r="A514">
        <v>21818428</v>
      </c>
      <c r="B514">
        <v>11.25</v>
      </c>
      <c r="C514">
        <v>507</v>
      </c>
    </row>
    <row r="515" spans="1:3">
      <c r="A515">
        <v>21818447</v>
      </c>
      <c r="B515">
        <v>10.75</v>
      </c>
      <c r="C515">
        <v>528</v>
      </c>
    </row>
    <row r="516" spans="1:3">
      <c r="A516">
        <v>21818461</v>
      </c>
      <c r="B516">
        <v>13</v>
      </c>
      <c r="C516">
        <v>426</v>
      </c>
    </row>
    <row r="517" spans="1:3">
      <c r="A517">
        <v>21818464</v>
      </c>
      <c r="B517">
        <v>15.25</v>
      </c>
      <c r="C517">
        <v>231</v>
      </c>
    </row>
    <row r="518" spans="1:3">
      <c r="A518">
        <v>21818497</v>
      </c>
      <c r="B518">
        <v>3</v>
      </c>
      <c r="C518">
        <v>814</v>
      </c>
    </row>
    <row r="519" spans="1:3">
      <c r="A519">
        <v>21818571</v>
      </c>
      <c r="B519">
        <v>10</v>
      </c>
      <c r="C519">
        <v>555</v>
      </c>
    </row>
    <row r="520" spans="1:3">
      <c r="A520">
        <v>21818578</v>
      </c>
      <c r="B520">
        <v>13.5</v>
      </c>
      <c r="C520">
        <v>387</v>
      </c>
    </row>
    <row r="521" spans="1:3">
      <c r="A521">
        <v>21818613</v>
      </c>
      <c r="B521">
        <v>7</v>
      </c>
      <c r="C521">
        <v>651</v>
      </c>
    </row>
    <row r="522" spans="1:3">
      <c r="A522">
        <v>21818719</v>
      </c>
      <c r="B522">
        <v>6.5</v>
      </c>
      <c r="C522">
        <v>667</v>
      </c>
    </row>
    <row r="523" spans="1:3">
      <c r="A523">
        <v>21818907</v>
      </c>
      <c r="B523">
        <v>9.75</v>
      </c>
      <c r="C523">
        <v>564</v>
      </c>
    </row>
    <row r="524" spans="1:3">
      <c r="A524">
        <v>21818942</v>
      </c>
      <c r="B524">
        <v>16.25</v>
      </c>
      <c r="C524">
        <v>146</v>
      </c>
    </row>
    <row r="525" spans="1:3">
      <c r="A525">
        <v>21820397</v>
      </c>
      <c r="B525">
        <v>16.25</v>
      </c>
      <c r="C525">
        <v>146</v>
      </c>
    </row>
    <row r="526" spans="1:3">
      <c r="A526">
        <v>21821837</v>
      </c>
      <c r="B526">
        <v>2</v>
      </c>
      <c r="C526">
        <v>874</v>
      </c>
    </row>
    <row r="527" spans="1:3">
      <c r="A527">
        <v>21822451</v>
      </c>
      <c r="B527">
        <v>15.75</v>
      </c>
      <c r="C527">
        <v>203</v>
      </c>
    </row>
    <row r="528" spans="1:3">
      <c r="A528">
        <v>21822461</v>
      </c>
      <c r="B528">
        <v>16.5</v>
      </c>
      <c r="C528">
        <v>124</v>
      </c>
    </row>
    <row r="529" spans="1:3">
      <c r="A529">
        <v>21822466</v>
      </c>
      <c r="B529">
        <v>13.25</v>
      </c>
      <c r="C529">
        <v>407</v>
      </c>
    </row>
    <row r="530" spans="1:3">
      <c r="A530">
        <v>21822531</v>
      </c>
      <c r="B530">
        <v>15.25</v>
      </c>
      <c r="C530">
        <v>231</v>
      </c>
    </row>
    <row r="531" spans="1:3">
      <c r="A531">
        <v>21822655</v>
      </c>
      <c r="B531">
        <v>16</v>
      </c>
      <c r="C531">
        <v>169</v>
      </c>
    </row>
    <row r="532" spans="1:3">
      <c r="A532">
        <v>21822663</v>
      </c>
      <c r="B532">
        <v>16.25</v>
      </c>
      <c r="C532">
        <v>146</v>
      </c>
    </row>
    <row r="533" spans="1:3">
      <c r="A533">
        <v>21837635</v>
      </c>
      <c r="B533">
        <v>7.25</v>
      </c>
      <c r="C533">
        <v>645</v>
      </c>
    </row>
    <row r="534" spans="1:3">
      <c r="A534">
        <v>21900106</v>
      </c>
      <c r="B534">
        <v>4.75</v>
      </c>
      <c r="C534">
        <v>728</v>
      </c>
    </row>
    <row r="535" spans="1:3">
      <c r="A535">
        <v>21900114</v>
      </c>
      <c r="B535">
        <v>8</v>
      </c>
      <c r="C535">
        <v>616</v>
      </c>
    </row>
    <row r="536" spans="1:3">
      <c r="A536">
        <v>21900146</v>
      </c>
      <c r="B536">
        <v>16.25</v>
      </c>
      <c r="C536">
        <v>146</v>
      </c>
    </row>
    <row r="537" spans="1:3">
      <c r="A537">
        <v>21900149</v>
      </c>
      <c r="B537">
        <v>5</v>
      </c>
      <c r="C537">
        <v>715</v>
      </c>
    </row>
    <row r="538" spans="1:3">
      <c r="A538">
        <v>21900152</v>
      </c>
      <c r="B538">
        <v>5.25</v>
      </c>
      <c r="C538">
        <v>705</v>
      </c>
    </row>
    <row r="539" spans="1:3">
      <c r="A539">
        <v>21900153</v>
      </c>
      <c r="B539">
        <v>7.5</v>
      </c>
      <c r="C539">
        <v>631</v>
      </c>
    </row>
    <row r="540" spans="1:3">
      <c r="A540">
        <v>21900163</v>
      </c>
      <c r="B540">
        <v>6.5</v>
      </c>
      <c r="C540">
        <v>667</v>
      </c>
    </row>
    <row r="541" spans="1:3">
      <c r="A541">
        <v>21900166</v>
      </c>
      <c r="B541">
        <v>13.5</v>
      </c>
      <c r="C541">
        <v>387</v>
      </c>
    </row>
    <row r="542" spans="1:3">
      <c r="A542">
        <v>21900168</v>
      </c>
      <c r="B542">
        <v>15.5</v>
      </c>
      <c r="C542">
        <v>217</v>
      </c>
    </row>
    <row r="543" spans="1:3">
      <c r="A543">
        <v>21900189</v>
      </c>
      <c r="B543">
        <v>15.25</v>
      </c>
      <c r="C543">
        <v>231</v>
      </c>
    </row>
    <row r="544" spans="1:3">
      <c r="A544">
        <v>21900193</v>
      </c>
      <c r="B544">
        <v>1.75</v>
      </c>
      <c r="C544">
        <v>889</v>
      </c>
    </row>
    <row r="545" spans="1:3">
      <c r="A545">
        <v>21900194</v>
      </c>
      <c r="B545">
        <v>3.25</v>
      </c>
      <c r="C545">
        <v>798</v>
      </c>
    </row>
    <row r="546" spans="1:3">
      <c r="A546">
        <v>21900195</v>
      </c>
      <c r="B546">
        <v>13.5</v>
      </c>
      <c r="C546">
        <v>387</v>
      </c>
    </row>
    <row r="547" spans="1:3">
      <c r="A547">
        <v>21900196</v>
      </c>
      <c r="B547">
        <v>14.75</v>
      </c>
      <c r="C547">
        <v>278</v>
      </c>
    </row>
    <row r="548" spans="1:3">
      <c r="A548">
        <v>21900217</v>
      </c>
      <c r="B548">
        <v>5.5</v>
      </c>
      <c r="C548">
        <v>700</v>
      </c>
    </row>
    <row r="549" spans="1:3">
      <c r="A549">
        <v>21900226</v>
      </c>
      <c r="B549">
        <v>14.25</v>
      </c>
      <c r="C549">
        <v>326</v>
      </c>
    </row>
    <row r="550" spans="1:3">
      <c r="A550">
        <v>21900232</v>
      </c>
      <c r="B550">
        <v>3.75</v>
      </c>
      <c r="C550">
        <v>764</v>
      </c>
    </row>
    <row r="551" spans="1:3">
      <c r="A551">
        <v>21900233</v>
      </c>
      <c r="B551">
        <v>12.75</v>
      </c>
      <c r="C551">
        <v>441</v>
      </c>
    </row>
    <row r="552" spans="1:3">
      <c r="A552">
        <v>21900234</v>
      </c>
      <c r="B552">
        <v>3.5</v>
      </c>
      <c r="C552">
        <v>778</v>
      </c>
    </row>
    <row r="553" spans="1:3">
      <c r="A553">
        <v>21900236</v>
      </c>
      <c r="B553">
        <v>1.5</v>
      </c>
      <c r="C553">
        <v>901</v>
      </c>
    </row>
    <row r="554" spans="1:3">
      <c r="A554">
        <v>21900237</v>
      </c>
      <c r="B554">
        <v>2.75</v>
      </c>
      <c r="C554">
        <v>834</v>
      </c>
    </row>
    <row r="555" spans="1:3">
      <c r="A555">
        <v>21900238</v>
      </c>
      <c r="B555">
        <v>11</v>
      </c>
      <c r="C555">
        <v>520</v>
      </c>
    </row>
    <row r="556" spans="1:3">
      <c r="A556">
        <v>21900245</v>
      </c>
      <c r="B556">
        <v>2.25</v>
      </c>
      <c r="C556">
        <v>863</v>
      </c>
    </row>
    <row r="557" spans="1:3">
      <c r="A557">
        <v>21900250</v>
      </c>
      <c r="B557">
        <v>12.25</v>
      </c>
      <c r="C557">
        <v>461</v>
      </c>
    </row>
    <row r="558" spans="1:3">
      <c r="A558">
        <v>21900266</v>
      </c>
      <c r="B558">
        <v>3.25</v>
      </c>
      <c r="C558">
        <v>798</v>
      </c>
    </row>
    <row r="559" spans="1:3">
      <c r="A559">
        <v>21900278</v>
      </c>
      <c r="B559">
        <v>16.25</v>
      </c>
      <c r="C559">
        <v>146</v>
      </c>
    </row>
    <row r="560" spans="1:3">
      <c r="A560">
        <v>21900284</v>
      </c>
      <c r="B560">
        <v>6.75</v>
      </c>
      <c r="C560">
        <v>661</v>
      </c>
    </row>
    <row r="561" spans="1:3">
      <c r="A561">
        <v>21900294</v>
      </c>
      <c r="B561">
        <v>15.75</v>
      </c>
      <c r="C561">
        <v>203</v>
      </c>
    </row>
    <row r="562" spans="1:3">
      <c r="A562">
        <v>21900303</v>
      </c>
      <c r="B562">
        <v>4</v>
      </c>
      <c r="C562">
        <v>752</v>
      </c>
    </row>
    <row r="563" spans="1:3">
      <c r="A563">
        <v>21900304</v>
      </c>
      <c r="B563">
        <v>15</v>
      </c>
      <c r="C563">
        <v>255</v>
      </c>
    </row>
    <row r="564" spans="1:3">
      <c r="A564">
        <v>21900311</v>
      </c>
      <c r="B564">
        <v>2.5</v>
      </c>
      <c r="C564">
        <v>848</v>
      </c>
    </row>
    <row r="565" spans="1:3">
      <c r="A565">
        <v>21900321</v>
      </c>
      <c r="B565">
        <v>4</v>
      </c>
      <c r="C565">
        <v>752</v>
      </c>
    </row>
    <row r="566" spans="1:3">
      <c r="A566">
        <v>21900352</v>
      </c>
      <c r="B566">
        <v>3.5</v>
      </c>
      <c r="C566">
        <v>778</v>
      </c>
    </row>
    <row r="567" spans="1:3">
      <c r="A567">
        <v>21900356</v>
      </c>
      <c r="B567">
        <v>9.5</v>
      </c>
      <c r="C567">
        <v>570</v>
      </c>
    </row>
    <row r="568" spans="1:3">
      <c r="A568">
        <v>21900360</v>
      </c>
      <c r="B568">
        <v>4</v>
      </c>
      <c r="C568">
        <v>752</v>
      </c>
    </row>
    <row r="569" spans="1:3">
      <c r="A569">
        <v>21900371</v>
      </c>
      <c r="B569">
        <v>6.5</v>
      </c>
      <c r="C569">
        <v>667</v>
      </c>
    </row>
    <row r="570" spans="1:3">
      <c r="A570">
        <v>21900373</v>
      </c>
      <c r="B570">
        <v>7</v>
      </c>
      <c r="C570">
        <v>651</v>
      </c>
    </row>
    <row r="571" spans="1:3">
      <c r="A571">
        <v>21900384</v>
      </c>
      <c r="B571">
        <v>13.75</v>
      </c>
      <c r="C571">
        <v>370</v>
      </c>
    </row>
    <row r="572" spans="1:3">
      <c r="A572">
        <v>21900391</v>
      </c>
      <c r="B572">
        <v>8</v>
      </c>
      <c r="C572">
        <v>616</v>
      </c>
    </row>
    <row r="573" spans="1:3">
      <c r="A573">
        <v>21900401</v>
      </c>
      <c r="B573">
        <v>14</v>
      </c>
      <c r="C573">
        <v>351</v>
      </c>
    </row>
    <row r="574" spans="1:3">
      <c r="A574">
        <v>21900437</v>
      </c>
      <c r="B574">
        <v>16</v>
      </c>
      <c r="C574">
        <v>169</v>
      </c>
    </row>
    <row r="575" spans="1:3">
      <c r="A575">
        <v>21900444</v>
      </c>
      <c r="B575">
        <v>8</v>
      </c>
      <c r="C575">
        <v>616</v>
      </c>
    </row>
    <row r="576" spans="1:3">
      <c r="A576">
        <v>21900445</v>
      </c>
      <c r="B576">
        <v>3</v>
      </c>
      <c r="C576">
        <v>814</v>
      </c>
    </row>
    <row r="577" spans="1:3">
      <c r="A577">
        <v>21900451</v>
      </c>
      <c r="B577">
        <v>8.75</v>
      </c>
      <c r="C577">
        <v>589</v>
      </c>
    </row>
    <row r="578" spans="1:3">
      <c r="A578">
        <v>21900454</v>
      </c>
      <c r="B578">
        <v>15.5</v>
      </c>
      <c r="C578">
        <v>217</v>
      </c>
    </row>
    <row r="579" spans="1:3">
      <c r="A579">
        <v>21900469</v>
      </c>
      <c r="B579">
        <v>15</v>
      </c>
      <c r="C579">
        <v>255</v>
      </c>
    </row>
    <row r="580" spans="1:3">
      <c r="A580">
        <v>21900484</v>
      </c>
      <c r="B580">
        <v>8.5</v>
      </c>
      <c r="C580">
        <v>600</v>
      </c>
    </row>
    <row r="581" spans="1:3">
      <c r="A581">
        <v>21900490</v>
      </c>
      <c r="B581">
        <v>7.5</v>
      </c>
      <c r="C581">
        <v>631</v>
      </c>
    </row>
    <row r="582" spans="1:3">
      <c r="A582">
        <v>21900501</v>
      </c>
      <c r="B582">
        <v>13.25</v>
      </c>
      <c r="C582">
        <v>407</v>
      </c>
    </row>
    <row r="583" spans="1:3">
      <c r="A583">
        <v>21900504</v>
      </c>
      <c r="B583">
        <v>15.25</v>
      </c>
      <c r="C583">
        <v>231</v>
      </c>
    </row>
    <row r="584" spans="1:3">
      <c r="A584">
        <v>21900520</v>
      </c>
      <c r="B584">
        <v>7.5</v>
      </c>
      <c r="C584">
        <v>631</v>
      </c>
    </row>
    <row r="585" spans="1:3">
      <c r="A585">
        <v>21900529</v>
      </c>
      <c r="B585">
        <v>9</v>
      </c>
      <c r="C585">
        <v>584</v>
      </c>
    </row>
    <row r="586" spans="1:3">
      <c r="A586">
        <v>21900534</v>
      </c>
      <c r="B586">
        <v>16.75</v>
      </c>
      <c r="C586">
        <v>102</v>
      </c>
    </row>
    <row r="587" spans="1:3">
      <c r="A587">
        <v>21900551</v>
      </c>
      <c r="B587">
        <v>16.25</v>
      </c>
      <c r="C587">
        <v>146</v>
      </c>
    </row>
    <row r="588" spans="1:3">
      <c r="A588">
        <v>21900557</v>
      </c>
      <c r="B588">
        <v>11.75</v>
      </c>
      <c r="C588">
        <v>492</v>
      </c>
    </row>
    <row r="589" spans="1:3">
      <c r="A589">
        <v>21900570</v>
      </c>
      <c r="B589">
        <v>6.5</v>
      </c>
      <c r="C589">
        <v>667</v>
      </c>
    </row>
    <row r="590" spans="1:3">
      <c r="A590">
        <v>21900572</v>
      </c>
      <c r="B590">
        <v>14.75</v>
      </c>
      <c r="C590">
        <v>278</v>
      </c>
    </row>
    <row r="591" spans="1:3">
      <c r="A591">
        <v>21900621</v>
      </c>
      <c r="B591">
        <v>8.25</v>
      </c>
      <c r="C591">
        <v>609</v>
      </c>
    </row>
    <row r="592" spans="1:3">
      <c r="A592">
        <v>21900659</v>
      </c>
      <c r="B592">
        <v>2.75</v>
      </c>
      <c r="C592">
        <v>834</v>
      </c>
    </row>
    <row r="593" spans="1:3">
      <c r="A593">
        <v>21900660</v>
      </c>
      <c r="B593">
        <v>7.5</v>
      </c>
      <c r="C593">
        <v>631</v>
      </c>
    </row>
    <row r="594" spans="1:3">
      <c r="A594">
        <v>21900665</v>
      </c>
      <c r="B594">
        <v>14.25</v>
      </c>
      <c r="C594">
        <v>326</v>
      </c>
    </row>
    <row r="595" spans="1:3">
      <c r="A595">
        <v>21900668</v>
      </c>
      <c r="B595">
        <v>10.5</v>
      </c>
      <c r="C595">
        <v>538</v>
      </c>
    </row>
    <row r="596" spans="1:3">
      <c r="A596">
        <v>21900675</v>
      </c>
      <c r="B596">
        <v>16.25</v>
      </c>
      <c r="C596">
        <v>146</v>
      </c>
    </row>
    <row r="597" spans="1:3">
      <c r="A597">
        <v>21900692</v>
      </c>
      <c r="B597">
        <v>3</v>
      </c>
      <c r="C597">
        <v>814</v>
      </c>
    </row>
    <row r="598" spans="1:3">
      <c r="A598">
        <v>21900695</v>
      </c>
      <c r="B598">
        <v>8.25</v>
      </c>
      <c r="C598">
        <v>609</v>
      </c>
    </row>
    <row r="599" spans="1:3">
      <c r="A599">
        <v>21900696</v>
      </c>
      <c r="B599">
        <v>10</v>
      </c>
      <c r="C599">
        <v>555</v>
      </c>
    </row>
    <row r="600" spans="1:3">
      <c r="A600">
        <v>21900713</v>
      </c>
      <c r="B600">
        <v>8.75</v>
      </c>
      <c r="C600">
        <v>589</v>
      </c>
    </row>
    <row r="601" spans="1:3">
      <c r="A601">
        <v>21900715</v>
      </c>
      <c r="B601">
        <v>6.5</v>
      </c>
      <c r="C601">
        <v>667</v>
      </c>
    </row>
    <row r="602" spans="1:3">
      <c r="A602">
        <v>21900718</v>
      </c>
      <c r="B602">
        <v>13.25</v>
      </c>
      <c r="C602">
        <v>407</v>
      </c>
    </row>
    <row r="603" spans="1:3">
      <c r="A603">
        <v>21900719</v>
      </c>
      <c r="B603">
        <v>4.75</v>
      </c>
      <c r="C603">
        <v>728</v>
      </c>
    </row>
    <row r="604" spans="1:3">
      <c r="A604">
        <v>21900722</v>
      </c>
      <c r="B604">
        <v>6.75</v>
      </c>
      <c r="C604">
        <v>661</v>
      </c>
    </row>
    <row r="605" spans="1:3">
      <c r="A605">
        <v>21900727</v>
      </c>
      <c r="B605">
        <v>6.75</v>
      </c>
      <c r="C605">
        <v>661</v>
      </c>
    </row>
    <row r="606" spans="1:3">
      <c r="A606">
        <v>21900754</v>
      </c>
      <c r="B606">
        <v>14.5</v>
      </c>
      <c r="C606">
        <v>300</v>
      </c>
    </row>
    <row r="607" spans="1:3">
      <c r="A607">
        <v>21900780</v>
      </c>
      <c r="B607">
        <v>16.25</v>
      </c>
      <c r="C607">
        <v>146</v>
      </c>
    </row>
    <row r="608" spans="1:3">
      <c r="A608">
        <v>21900787</v>
      </c>
      <c r="B608">
        <v>8.5</v>
      </c>
      <c r="C608">
        <v>600</v>
      </c>
    </row>
    <row r="609" spans="1:3">
      <c r="A609">
        <v>21900788</v>
      </c>
      <c r="B609">
        <v>5</v>
      </c>
      <c r="C609">
        <v>715</v>
      </c>
    </row>
    <row r="610" spans="1:3">
      <c r="A610">
        <v>21900803</v>
      </c>
      <c r="B610">
        <v>2.5</v>
      </c>
      <c r="C610">
        <v>848</v>
      </c>
    </row>
    <row r="611" spans="1:3">
      <c r="A611">
        <v>21900818</v>
      </c>
      <c r="B611">
        <v>7.5</v>
      </c>
      <c r="C611">
        <v>631</v>
      </c>
    </row>
    <row r="612" spans="1:3">
      <c r="A612">
        <v>21900828</v>
      </c>
      <c r="B612">
        <v>9.25</v>
      </c>
      <c r="C612">
        <v>578</v>
      </c>
    </row>
    <row r="613" spans="1:3">
      <c r="A613">
        <v>21900830</v>
      </c>
      <c r="B613">
        <v>1.5</v>
      </c>
      <c r="C613">
        <v>901</v>
      </c>
    </row>
    <row r="614" spans="1:3">
      <c r="A614">
        <v>21900852</v>
      </c>
      <c r="B614">
        <v>1.75</v>
      </c>
      <c r="C614">
        <v>889</v>
      </c>
    </row>
    <row r="615" spans="1:3">
      <c r="A615">
        <v>21900869</v>
      </c>
      <c r="B615">
        <v>15</v>
      </c>
      <c r="C615">
        <v>255</v>
      </c>
    </row>
    <row r="616" spans="1:3">
      <c r="A616">
        <v>21900893</v>
      </c>
      <c r="B616">
        <v>11</v>
      </c>
      <c r="C616">
        <v>520</v>
      </c>
    </row>
    <row r="617" spans="1:3">
      <c r="A617">
        <v>21900897</v>
      </c>
      <c r="B617">
        <v>1</v>
      </c>
      <c r="C617">
        <v>914</v>
      </c>
    </row>
    <row r="618" spans="1:3">
      <c r="A618">
        <v>21900905</v>
      </c>
      <c r="B618">
        <v>17.25</v>
      </c>
      <c r="C618">
        <v>69</v>
      </c>
    </row>
    <row r="619" spans="1:3">
      <c r="A619">
        <v>21900923</v>
      </c>
      <c r="B619">
        <v>12</v>
      </c>
      <c r="C619">
        <v>478</v>
      </c>
    </row>
    <row r="620" spans="1:3">
      <c r="A620">
        <v>21900931</v>
      </c>
      <c r="B620">
        <v>16.75</v>
      </c>
      <c r="C620">
        <v>102</v>
      </c>
    </row>
    <row r="621" spans="1:3">
      <c r="A621">
        <v>21900938</v>
      </c>
      <c r="B621">
        <v>3.5</v>
      </c>
      <c r="C621">
        <v>778</v>
      </c>
    </row>
    <row r="622" spans="1:3">
      <c r="A622">
        <v>21900967</v>
      </c>
      <c r="B622">
        <v>15.25</v>
      </c>
      <c r="C622">
        <v>231</v>
      </c>
    </row>
    <row r="623" spans="1:3">
      <c r="A623">
        <v>21900971</v>
      </c>
      <c r="B623">
        <v>3.75</v>
      </c>
      <c r="C623">
        <v>764</v>
      </c>
    </row>
    <row r="624" spans="1:3">
      <c r="A624">
        <v>21900978</v>
      </c>
      <c r="B624">
        <v>15.75</v>
      </c>
      <c r="C624">
        <v>203</v>
      </c>
    </row>
    <row r="625" spans="1:3">
      <c r="A625">
        <v>21900982</v>
      </c>
      <c r="B625">
        <v>6.5</v>
      </c>
      <c r="C625">
        <v>667</v>
      </c>
    </row>
    <row r="626" spans="1:3">
      <c r="A626">
        <v>21901025</v>
      </c>
      <c r="B626">
        <v>13</v>
      </c>
      <c r="C626">
        <v>426</v>
      </c>
    </row>
    <row r="627" spans="1:3">
      <c r="A627">
        <v>21901029</v>
      </c>
      <c r="B627">
        <v>10.75</v>
      </c>
      <c r="C627">
        <v>528</v>
      </c>
    </row>
    <row r="628" spans="1:3">
      <c r="A628">
        <v>21901052</v>
      </c>
      <c r="B628">
        <v>13.5</v>
      </c>
      <c r="C628">
        <v>387</v>
      </c>
    </row>
    <row r="629" spans="1:3">
      <c r="A629">
        <v>21901058</v>
      </c>
      <c r="B629">
        <v>16</v>
      </c>
      <c r="C629">
        <v>169</v>
      </c>
    </row>
    <row r="630" spans="1:3">
      <c r="A630">
        <v>21901068</v>
      </c>
      <c r="B630">
        <v>11.75</v>
      </c>
      <c r="C630">
        <v>492</v>
      </c>
    </row>
    <row r="631" spans="1:3">
      <c r="A631">
        <v>21901069</v>
      </c>
      <c r="B631">
        <v>2.75</v>
      </c>
      <c r="C631">
        <v>834</v>
      </c>
    </row>
    <row r="632" spans="1:3">
      <c r="A632">
        <v>21901104</v>
      </c>
      <c r="B632">
        <v>17</v>
      </c>
      <c r="C632">
        <v>85</v>
      </c>
    </row>
    <row r="633" spans="1:3">
      <c r="A633">
        <v>21901110</v>
      </c>
      <c r="B633">
        <v>15.75</v>
      </c>
      <c r="C633">
        <v>203</v>
      </c>
    </row>
    <row r="634" spans="1:3">
      <c r="A634">
        <v>21901112</v>
      </c>
      <c r="B634">
        <v>12</v>
      </c>
      <c r="C634">
        <v>478</v>
      </c>
    </row>
    <row r="635" spans="1:3">
      <c r="A635">
        <v>21901117</v>
      </c>
      <c r="B635">
        <v>11.25</v>
      </c>
      <c r="C635">
        <v>507</v>
      </c>
    </row>
    <row r="636" spans="1:3">
      <c r="A636">
        <v>21901127</v>
      </c>
      <c r="B636">
        <v>6.75</v>
      </c>
      <c r="C636">
        <v>661</v>
      </c>
    </row>
    <row r="637" spans="1:3">
      <c r="A637">
        <v>21901149</v>
      </c>
      <c r="B637">
        <v>6</v>
      </c>
      <c r="C637">
        <v>684</v>
      </c>
    </row>
    <row r="638" spans="1:3">
      <c r="A638">
        <v>21901161</v>
      </c>
      <c r="B638">
        <v>16</v>
      </c>
      <c r="C638">
        <v>169</v>
      </c>
    </row>
    <row r="639" spans="1:3">
      <c r="A639">
        <v>21901167</v>
      </c>
      <c r="B639">
        <v>4.75</v>
      </c>
      <c r="C639">
        <v>728</v>
      </c>
    </row>
    <row r="640" spans="1:3">
      <c r="A640">
        <v>21901194</v>
      </c>
      <c r="B640">
        <v>3.5</v>
      </c>
      <c r="C640">
        <v>778</v>
      </c>
    </row>
    <row r="641" spans="1:3">
      <c r="A641">
        <v>21901201</v>
      </c>
      <c r="B641">
        <v>10</v>
      </c>
      <c r="C641">
        <v>555</v>
      </c>
    </row>
    <row r="642" spans="1:3">
      <c r="A642">
        <v>21901218</v>
      </c>
      <c r="B642">
        <v>14.75</v>
      </c>
      <c r="C642">
        <v>278</v>
      </c>
    </row>
    <row r="643" spans="1:3">
      <c r="A643">
        <v>21901237</v>
      </c>
      <c r="B643">
        <v>2.5</v>
      </c>
      <c r="C643">
        <v>848</v>
      </c>
    </row>
    <row r="644" spans="1:3">
      <c r="A644">
        <v>21901257</v>
      </c>
      <c r="B644">
        <v>9.75</v>
      </c>
      <c r="C644">
        <v>564</v>
      </c>
    </row>
    <row r="645" spans="1:3">
      <c r="A645">
        <v>21901285</v>
      </c>
      <c r="B645">
        <v>17</v>
      </c>
      <c r="C645">
        <v>85</v>
      </c>
    </row>
    <row r="646" spans="1:3">
      <c r="A646">
        <v>21901295</v>
      </c>
      <c r="B646">
        <v>17</v>
      </c>
      <c r="C646">
        <v>85</v>
      </c>
    </row>
    <row r="647" spans="1:3">
      <c r="A647">
        <v>21901306</v>
      </c>
      <c r="B647">
        <v>5.5</v>
      </c>
      <c r="C647">
        <v>700</v>
      </c>
    </row>
    <row r="648" spans="1:3">
      <c r="A648">
        <v>21901321</v>
      </c>
      <c r="B648">
        <v>8.5</v>
      </c>
      <c r="C648">
        <v>600</v>
      </c>
    </row>
    <row r="649" spans="1:3">
      <c r="A649">
        <v>21901323</v>
      </c>
      <c r="B649">
        <v>5.75</v>
      </c>
      <c r="C649">
        <v>693</v>
      </c>
    </row>
    <row r="650" spans="1:3">
      <c r="A650">
        <v>21901339</v>
      </c>
      <c r="B650">
        <v>18.5</v>
      </c>
      <c r="C650">
        <v>2</v>
      </c>
    </row>
    <row r="651" spans="1:3">
      <c r="A651">
        <v>21901343</v>
      </c>
      <c r="B651">
        <v>8</v>
      </c>
      <c r="C651">
        <v>616</v>
      </c>
    </row>
    <row r="652" spans="1:3">
      <c r="A652">
        <v>21901363</v>
      </c>
      <c r="B652">
        <v>1.75</v>
      </c>
      <c r="C652">
        <v>889</v>
      </c>
    </row>
    <row r="653" spans="1:3">
      <c r="A653">
        <v>21901381</v>
      </c>
      <c r="B653">
        <v>9</v>
      </c>
      <c r="C653">
        <v>584</v>
      </c>
    </row>
    <row r="654" spans="1:3">
      <c r="A654">
        <v>21901382</v>
      </c>
      <c r="B654">
        <v>7.5</v>
      </c>
      <c r="C654">
        <v>631</v>
      </c>
    </row>
    <row r="655" spans="1:3">
      <c r="A655">
        <v>21901427</v>
      </c>
      <c r="B655">
        <v>3.25</v>
      </c>
      <c r="C655">
        <v>798</v>
      </c>
    </row>
    <row r="656" spans="1:3">
      <c r="A656">
        <v>21901437</v>
      </c>
      <c r="B656">
        <v>14</v>
      </c>
      <c r="C656">
        <v>351</v>
      </c>
    </row>
    <row r="657" spans="1:3">
      <c r="A657">
        <v>21901443</v>
      </c>
      <c r="B657">
        <v>16.75</v>
      </c>
      <c r="C657">
        <v>102</v>
      </c>
    </row>
    <row r="658" spans="1:3">
      <c r="A658">
        <v>21901472</v>
      </c>
      <c r="B658">
        <v>9</v>
      </c>
      <c r="C658">
        <v>584</v>
      </c>
    </row>
    <row r="659" spans="1:3">
      <c r="A659">
        <v>21901489</v>
      </c>
      <c r="B659">
        <v>4.75</v>
      </c>
      <c r="C659">
        <v>728</v>
      </c>
    </row>
    <row r="660" spans="1:3">
      <c r="A660">
        <v>21901523</v>
      </c>
      <c r="B660">
        <v>4.75</v>
      </c>
      <c r="C660">
        <v>728</v>
      </c>
    </row>
    <row r="661" spans="1:3">
      <c r="A661">
        <v>21901525</v>
      </c>
      <c r="B661">
        <v>7</v>
      </c>
      <c r="C661">
        <v>651</v>
      </c>
    </row>
    <row r="662" spans="1:3">
      <c r="A662">
        <v>21901538</v>
      </c>
      <c r="B662">
        <v>7.25</v>
      </c>
      <c r="C662">
        <v>645</v>
      </c>
    </row>
    <row r="663" spans="1:3">
      <c r="A663">
        <v>21901571</v>
      </c>
      <c r="B663">
        <v>14.25</v>
      </c>
      <c r="C663">
        <v>326</v>
      </c>
    </row>
    <row r="664" spans="1:3">
      <c r="A664">
        <v>21901579</v>
      </c>
      <c r="B664">
        <v>14.75</v>
      </c>
      <c r="C664">
        <v>278</v>
      </c>
    </row>
    <row r="665" spans="1:3">
      <c r="A665">
        <v>21901612</v>
      </c>
      <c r="B665">
        <v>2.75</v>
      </c>
      <c r="C665">
        <v>834</v>
      </c>
    </row>
    <row r="666" spans="1:3">
      <c r="A666">
        <v>21901626</v>
      </c>
      <c r="B666">
        <v>16.75</v>
      </c>
      <c r="C666">
        <v>102</v>
      </c>
    </row>
    <row r="667" spans="1:3">
      <c r="A667">
        <v>21901628</v>
      </c>
      <c r="B667">
        <v>5.5</v>
      </c>
      <c r="C667">
        <v>700</v>
      </c>
    </row>
    <row r="668" spans="1:3">
      <c r="A668">
        <v>21901632</v>
      </c>
      <c r="B668">
        <v>7.5</v>
      </c>
      <c r="C668">
        <v>631</v>
      </c>
    </row>
    <row r="669" spans="1:3">
      <c r="A669">
        <v>21901642</v>
      </c>
      <c r="B669">
        <v>5.75</v>
      </c>
      <c r="C669">
        <v>693</v>
      </c>
    </row>
    <row r="670" spans="1:3">
      <c r="A670">
        <v>21901724</v>
      </c>
      <c r="B670">
        <v>18.5</v>
      </c>
      <c r="C670">
        <v>2</v>
      </c>
    </row>
    <row r="671" spans="1:3">
      <c r="A671">
        <v>21901725</v>
      </c>
      <c r="B671">
        <v>15</v>
      </c>
      <c r="C671">
        <v>255</v>
      </c>
    </row>
    <row r="672" spans="1:3">
      <c r="A672">
        <v>21901786</v>
      </c>
      <c r="B672">
        <v>3.5</v>
      </c>
      <c r="C672">
        <v>778</v>
      </c>
    </row>
    <row r="673" spans="1:3">
      <c r="A673">
        <v>21901792</v>
      </c>
      <c r="B673">
        <v>11.5</v>
      </c>
      <c r="C673">
        <v>498</v>
      </c>
    </row>
    <row r="674" spans="1:3">
      <c r="A674">
        <v>21901798</v>
      </c>
      <c r="B674">
        <v>17.75</v>
      </c>
      <c r="C674">
        <v>34</v>
      </c>
    </row>
    <row r="675" spans="1:3">
      <c r="A675">
        <v>21901821</v>
      </c>
      <c r="B675">
        <v>7.5</v>
      </c>
      <c r="C675">
        <v>631</v>
      </c>
    </row>
    <row r="676" spans="1:3">
      <c r="A676">
        <v>21901825</v>
      </c>
      <c r="B676">
        <v>2.25</v>
      </c>
      <c r="C676">
        <v>863</v>
      </c>
    </row>
    <row r="677" spans="1:3">
      <c r="A677">
        <v>21901861</v>
      </c>
      <c r="B677">
        <v>6.5</v>
      </c>
      <c r="C677">
        <v>667</v>
      </c>
    </row>
    <row r="678" spans="1:3">
      <c r="A678">
        <v>21901866</v>
      </c>
      <c r="B678">
        <v>3</v>
      </c>
      <c r="C678">
        <v>814</v>
      </c>
    </row>
    <row r="679" spans="1:3">
      <c r="A679">
        <v>21901872</v>
      </c>
      <c r="B679">
        <v>3.5</v>
      </c>
      <c r="C679">
        <v>778</v>
      </c>
    </row>
    <row r="680" spans="1:3">
      <c r="A680">
        <v>21901873</v>
      </c>
      <c r="B680">
        <v>14</v>
      </c>
      <c r="C680">
        <v>351</v>
      </c>
    </row>
    <row r="681" spans="1:3">
      <c r="A681">
        <v>21901875</v>
      </c>
      <c r="B681">
        <v>2.5</v>
      </c>
      <c r="C681">
        <v>848</v>
      </c>
    </row>
    <row r="682" spans="1:3">
      <c r="A682">
        <v>21901883</v>
      </c>
      <c r="B682">
        <v>15.5</v>
      </c>
      <c r="C682">
        <v>217</v>
      </c>
    </row>
    <row r="683" spans="1:3">
      <c r="A683">
        <v>21901905</v>
      </c>
      <c r="B683">
        <v>2</v>
      </c>
      <c r="C683">
        <v>874</v>
      </c>
    </row>
    <row r="684" spans="1:3">
      <c r="A684">
        <v>21901925</v>
      </c>
      <c r="B684">
        <v>6.25</v>
      </c>
      <c r="C684">
        <v>678</v>
      </c>
    </row>
    <row r="685" spans="1:3">
      <c r="A685">
        <v>21901971</v>
      </c>
      <c r="B685">
        <v>5.25</v>
      </c>
      <c r="C685">
        <v>705</v>
      </c>
    </row>
    <row r="686" spans="1:3">
      <c r="A686">
        <v>21901977</v>
      </c>
      <c r="B686">
        <v>13.5</v>
      </c>
      <c r="C686">
        <v>387</v>
      </c>
    </row>
    <row r="687" spans="1:3">
      <c r="A687">
        <v>21902032</v>
      </c>
      <c r="B687">
        <v>17.5</v>
      </c>
      <c r="C687">
        <v>51</v>
      </c>
    </row>
    <row r="688" spans="1:3">
      <c r="A688">
        <v>21902062</v>
      </c>
      <c r="B688">
        <v>3.5</v>
      </c>
      <c r="C688">
        <v>778</v>
      </c>
    </row>
    <row r="689" spans="1:3">
      <c r="A689">
        <v>21902079</v>
      </c>
      <c r="B689">
        <v>8.25</v>
      </c>
      <c r="C689">
        <v>609</v>
      </c>
    </row>
    <row r="690" spans="1:3">
      <c r="A690">
        <v>21902102</v>
      </c>
      <c r="B690">
        <v>12.25</v>
      </c>
      <c r="C690">
        <v>461</v>
      </c>
    </row>
    <row r="691" spans="1:3">
      <c r="A691">
        <v>21902110</v>
      </c>
      <c r="B691">
        <v>3.5</v>
      </c>
      <c r="C691">
        <v>778</v>
      </c>
    </row>
    <row r="692" spans="1:3">
      <c r="A692">
        <v>21902112</v>
      </c>
      <c r="B692">
        <v>16.5</v>
      </c>
      <c r="C692">
        <v>124</v>
      </c>
    </row>
    <row r="693" spans="1:3">
      <c r="A693">
        <v>21902139</v>
      </c>
      <c r="B693">
        <v>2.75</v>
      </c>
      <c r="C693">
        <v>834</v>
      </c>
    </row>
    <row r="694" spans="1:3">
      <c r="A694">
        <v>21902185</v>
      </c>
      <c r="B694">
        <v>3.5</v>
      </c>
      <c r="C694">
        <v>778</v>
      </c>
    </row>
    <row r="695" spans="1:3">
      <c r="A695">
        <v>21902228</v>
      </c>
      <c r="B695">
        <v>1.5</v>
      </c>
      <c r="C695">
        <v>901</v>
      </c>
    </row>
    <row r="696" spans="1:3">
      <c r="A696">
        <v>21902246</v>
      </c>
      <c r="B696">
        <v>3.5</v>
      </c>
      <c r="C696">
        <v>778</v>
      </c>
    </row>
    <row r="697" spans="1:3">
      <c r="A697">
        <v>21902261</v>
      </c>
      <c r="B697">
        <v>14.5</v>
      </c>
      <c r="C697">
        <v>300</v>
      </c>
    </row>
    <row r="698" spans="1:3">
      <c r="A698">
        <v>21902283</v>
      </c>
      <c r="B698">
        <v>4</v>
      </c>
      <c r="C698">
        <v>752</v>
      </c>
    </row>
    <row r="699" spans="1:3">
      <c r="A699">
        <v>21902285</v>
      </c>
      <c r="B699">
        <v>3</v>
      </c>
      <c r="C699">
        <v>814</v>
      </c>
    </row>
    <row r="700" spans="1:3">
      <c r="A700">
        <v>21902385</v>
      </c>
      <c r="B700">
        <v>4.25</v>
      </c>
      <c r="C700">
        <v>743</v>
      </c>
    </row>
    <row r="701" spans="1:3">
      <c r="A701">
        <v>21902416</v>
      </c>
      <c r="B701">
        <v>14.5</v>
      </c>
      <c r="C701">
        <v>300</v>
      </c>
    </row>
    <row r="702" spans="1:3">
      <c r="A702">
        <v>21902422</v>
      </c>
      <c r="B702">
        <v>9.25</v>
      </c>
      <c r="C702">
        <v>578</v>
      </c>
    </row>
    <row r="703" spans="1:3">
      <c r="A703">
        <v>21902445</v>
      </c>
      <c r="B703">
        <v>10.5</v>
      </c>
      <c r="C703">
        <v>538</v>
      </c>
    </row>
    <row r="704" spans="1:3">
      <c r="A704">
        <v>21902447</v>
      </c>
      <c r="B704">
        <v>13.25</v>
      </c>
      <c r="C704">
        <v>407</v>
      </c>
    </row>
    <row r="705" spans="1:3">
      <c r="A705">
        <v>21902474</v>
      </c>
      <c r="B705">
        <v>12.5</v>
      </c>
      <c r="C705">
        <v>452</v>
      </c>
    </row>
    <row r="706" spans="1:3">
      <c r="A706">
        <v>21902499</v>
      </c>
      <c r="B706">
        <v>16.25</v>
      </c>
      <c r="C706">
        <v>146</v>
      </c>
    </row>
    <row r="707" spans="1:3">
      <c r="A707">
        <v>21902505</v>
      </c>
      <c r="B707">
        <v>14.5</v>
      </c>
      <c r="C707">
        <v>300</v>
      </c>
    </row>
    <row r="708" spans="1:3">
      <c r="A708">
        <v>21902552</v>
      </c>
      <c r="B708">
        <v>7.25</v>
      </c>
      <c r="C708">
        <v>645</v>
      </c>
    </row>
    <row r="709" spans="1:3">
      <c r="A709">
        <v>21902559</v>
      </c>
      <c r="B709">
        <v>7.75</v>
      </c>
      <c r="C709">
        <v>627</v>
      </c>
    </row>
    <row r="710" spans="1:3">
      <c r="A710">
        <v>21902572</v>
      </c>
      <c r="B710">
        <v>2.25</v>
      </c>
      <c r="C710">
        <v>863</v>
      </c>
    </row>
    <row r="711" spans="1:3">
      <c r="A711">
        <v>21902579</v>
      </c>
      <c r="B711">
        <v>4.5</v>
      </c>
      <c r="C711">
        <v>735</v>
      </c>
    </row>
    <row r="712" spans="1:3">
      <c r="A712">
        <v>21902612</v>
      </c>
      <c r="B712">
        <v>14.5</v>
      </c>
      <c r="C712">
        <v>300</v>
      </c>
    </row>
    <row r="713" spans="1:3">
      <c r="A713">
        <v>21902660</v>
      </c>
      <c r="B713">
        <v>5.75</v>
      </c>
      <c r="C713">
        <v>693</v>
      </c>
    </row>
    <row r="714" spans="1:3">
      <c r="A714">
        <v>21902727</v>
      </c>
      <c r="B714">
        <v>7.25</v>
      </c>
      <c r="C714">
        <v>645</v>
      </c>
    </row>
    <row r="715" spans="1:3">
      <c r="A715">
        <v>21902751</v>
      </c>
      <c r="B715">
        <v>2</v>
      </c>
      <c r="C715">
        <v>874</v>
      </c>
    </row>
    <row r="716" spans="1:3">
      <c r="A716">
        <v>21902752</v>
      </c>
      <c r="B716">
        <v>3.25</v>
      </c>
      <c r="C716">
        <v>798</v>
      </c>
    </row>
    <row r="717" spans="1:3">
      <c r="A717">
        <v>21902785</v>
      </c>
      <c r="B717">
        <v>7</v>
      </c>
      <c r="C717">
        <v>651</v>
      </c>
    </row>
    <row r="718" spans="1:3">
      <c r="A718">
        <v>21902791</v>
      </c>
      <c r="B718">
        <v>8.5</v>
      </c>
      <c r="C718">
        <v>600</v>
      </c>
    </row>
    <row r="719" spans="1:3">
      <c r="A719">
        <v>21902792</v>
      </c>
      <c r="B719">
        <v>5</v>
      </c>
      <c r="C719">
        <v>715</v>
      </c>
    </row>
    <row r="720" spans="1:3">
      <c r="A720">
        <v>21902810</v>
      </c>
      <c r="B720">
        <v>17</v>
      </c>
      <c r="C720">
        <v>85</v>
      </c>
    </row>
    <row r="721" spans="1:3">
      <c r="A721">
        <v>21902816</v>
      </c>
      <c r="B721">
        <v>10.75</v>
      </c>
      <c r="C721">
        <v>528</v>
      </c>
    </row>
    <row r="722" spans="1:3">
      <c r="A722">
        <v>21902819</v>
      </c>
      <c r="B722">
        <v>5</v>
      </c>
      <c r="C722">
        <v>715</v>
      </c>
    </row>
    <row r="723" spans="1:3">
      <c r="A723">
        <v>21902825</v>
      </c>
      <c r="B723">
        <v>3</v>
      </c>
      <c r="C723">
        <v>814</v>
      </c>
    </row>
    <row r="724" spans="1:3">
      <c r="A724">
        <v>21902887</v>
      </c>
      <c r="B724">
        <v>3</v>
      </c>
      <c r="C724">
        <v>814</v>
      </c>
    </row>
    <row r="725" spans="1:3">
      <c r="A725">
        <v>21902898</v>
      </c>
      <c r="B725">
        <v>7.5</v>
      </c>
      <c r="C725">
        <v>631</v>
      </c>
    </row>
    <row r="726" spans="1:3">
      <c r="A726">
        <v>21902916</v>
      </c>
      <c r="B726">
        <v>5.5</v>
      </c>
      <c r="C726">
        <v>700</v>
      </c>
    </row>
    <row r="727" spans="1:3">
      <c r="A727">
        <v>21902917</v>
      </c>
      <c r="B727">
        <v>4</v>
      </c>
      <c r="C727">
        <v>752</v>
      </c>
    </row>
    <row r="728" spans="1:3">
      <c r="A728">
        <v>21902921</v>
      </c>
      <c r="B728">
        <v>14.5</v>
      </c>
      <c r="C728">
        <v>300</v>
      </c>
    </row>
    <row r="729" spans="1:3">
      <c r="A729">
        <v>21902942</v>
      </c>
      <c r="B729">
        <v>5.25</v>
      </c>
      <c r="C729">
        <v>705</v>
      </c>
    </row>
    <row r="730" spans="1:3">
      <c r="A730">
        <v>21902949</v>
      </c>
      <c r="B730">
        <v>10.25</v>
      </c>
      <c r="C730">
        <v>546</v>
      </c>
    </row>
    <row r="731" spans="1:3">
      <c r="A731">
        <v>21902952</v>
      </c>
      <c r="B731">
        <v>4.25</v>
      </c>
      <c r="C731">
        <v>743</v>
      </c>
    </row>
    <row r="732" spans="1:3">
      <c r="A732">
        <v>21902971</v>
      </c>
      <c r="B732">
        <v>2</v>
      </c>
      <c r="C732">
        <v>874</v>
      </c>
    </row>
    <row r="733" spans="1:3">
      <c r="A733">
        <v>21903017</v>
      </c>
      <c r="B733">
        <v>5.75</v>
      </c>
      <c r="C733">
        <v>693</v>
      </c>
    </row>
    <row r="734" spans="1:3">
      <c r="A734">
        <v>21903034</v>
      </c>
      <c r="B734">
        <v>5.25</v>
      </c>
      <c r="C734">
        <v>705</v>
      </c>
    </row>
    <row r="735" spans="1:3">
      <c r="A735">
        <v>21903048</v>
      </c>
      <c r="B735">
        <v>15.5</v>
      </c>
      <c r="C735">
        <v>217</v>
      </c>
    </row>
    <row r="736" spans="1:3">
      <c r="A736">
        <v>21903072</v>
      </c>
      <c r="B736">
        <v>2.5</v>
      </c>
      <c r="C736">
        <v>848</v>
      </c>
    </row>
    <row r="737" spans="1:3">
      <c r="A737">
        <v>21903104</v>
      </c>
      <c r="B737">
        <v>9.5</v>
      </c>
      <c r="C737">
        <v>570</v>
      </c>
    </row>
    <row r="738" spans="1:3">
      <c r="A738">
        <v>21903107</v>
      </c>
      <c r="B738">
        <v>8.75</v>
      </c>
      <c r="C738">
        <v>589</v>
      </c>
    </row>
    <row r="739" spans="1:3">
      <c r="A739">
        <v>21903108</v>
      </c>
      <c r="B739">
        <v>7.75</v>
      </c>
      <c r="C739">
        <v>627</v>
      </c>
    </row>
    <row r="740" spans="1:3">
      <c r="A740">
        <v>21903111</v>
      </c>
      <c r="B740">
        <v>6</v>
      </c>
      <c r="C740">
        <v>684</v>
      </c>
    </row>
    <row r="741" spans="1:3">
      <c r="A741">
        <v>21903132</v>
      </c>
      <c r="B741">
        <v>2</v>
      </c>
      <c r="C741">
        <v>874</v>
      </c>
    </row>
    <row r="742" spans="1:3">
      <c r="A742">
        <v>21903140</v>
      </c>
      <c r="B742">
        <v>19</v>
      </c>
      <c r="C742">
        <v>1</v>
      </c>
    </row>
    <row r="743" spans="1:3">
      <c r="A743">
        <v>21903142</v>
      </c>
      <c r="B743">
        <v>5</v>
      </c>
      <c r="C743">
        <v>715</v>
      </c>
    </row>
    <row r="744" spans="1:3">
      <c r="A744">
        <v>21903158</v>
      </c>
      <c r="B744">
        <v>2.75</v>
      </c>
      <c r="C744">
        <v>834</v>
      </c>
    </row>
    <row r="745" spans="1:3">
      <c r="A745">
        <v>21903159</v>
      </c>
      <c r="B745">
        <v>8</v>
      </c>
      <c r="C745">
        <v>616</v>
      </c>
    </row>
    <row r="746" spans="1:3">
      <c r="A746">
        <v>21903162</v>
      </c>
      <c r="B746">
        <v>6.5</v>
      </c>
      <c r="C746">
        <v>667</v>
      </c>
    </row>
    <row r="747" spans="1:3">
      <c r="A747">
        <v>21903178</v>
      </c>
      <c r="B747">
        <v>3.25</v>
      </c>
      <c r="C747">
        <v>798</v>
      </c>
    </row>
    <row r="748" spans="1:3">
      <c r="A748">
        <v>21903180</v>
      </c>
      <c r="B748">
        <v>2.75</v>
      </c>
      <c r="C748">
        <v>834</v>
      </c>
    </row>
    <row r="749" spans="1:3">
      <c r="A749">
        <v>21903272</v>
      </c>
      <c r="B749">
        <v>8.75</v>
      </c>
      <c r="C749">
        <v>589</v>
      </c>
    </row>
    <row r="750" spans="1:3">
      <c r="A750">
        <v>21903395</v>
      </c>
      <c r="B750">
        <v>5.75</v>
      </c>
      <c r="C750">
        <v>693</v>
      </c>
    </row>
    <row r="751" spans="1:3">
      <c r="A751">
        <v>21903403</v>
      </c>
      <c r="B751">
        <v>3.5</v>
      </c>
      <c r="C751">
        <v>778</v>
      </c>
    </row>
    <row r="752" spans="1:3">
      <c r="A752">
        <v>21903454</v>
      </c>
      <c r="B752">
        <v>16.5</v>
      </c>
      <c r="C752">
        <v>124</v>
      </c>
    </row>
    <row r="753" spans="1:3">
      <c r="A753">
        <v>21903463</v>
      </c>
      <c r="B753">
        <v>3.75</v>
      </c>
      <c r="C753">
        <v>764</v>
      </c>
    </row>
    <row r="754" spans="1:3">
      <c r="A754">
        <v>21903474</v>
      </c>
      <c r="B754">
        <v>2.25</v>
      </c>
      <c r="C754">
        <v>863</v>
      </c>
    </row>
    <row r="755" spans="1:3">
      <c r="A755">
        <v>21903483</v>
      </c>
      <c r="B755">
        <v>14.5</v>
      </c>
      <c r="C755">
        <v>300</v>
      </c>
    </row>
    <row r="756" spans="1:3">
      <c r="A756">
        <v>21903502</v>
      </c>
      <c r="B756">
        <v>6.75</v>
      </c>
      <c r="C756">
        <v>661</v>
      </c>
    </row>
    <row r="757" spans="1:3">
      <c r="A757">
        <v>21903583</v>
      </c>
      <c r="B757">
        <v>12</v>
      </c>
      <c r="C757">
        <v>478</v>
      </c>
    </row>
    <row r="758" spans="1:3">
      <c r="A758">
        <v>21903639</v>
      </c>
      <c r="B758">
        <v>3.25</v>
      </c>
      <c r="C758">
        <v>798</v>
      </c>
    </row>
    <row r="759" spans="1:3">
      <c r="A759">
        <v>21903709</v>
      </c>
      <c r="B759">
        <v>5</v>
      </c>
      <c r="C759">
        <v>715</v>
      </c>
    </row>
    <row r="760" spans="1:3">
      <c r="A760">
        <v>21903733</v>
      </c>
      <c r="B760">
        <v>3.75</v>
      </c>
      <c r="C760">
        <v>764</v>
      </c>
    </row>
    <row r="761" spans="1:3">
      <c r="A761">
        <v>21903736</v>
      </c>
      <c r="B761">
        <v>3.5</v>
      </c>
      <c r="C761">
        <v>778</v>
      </c>
    </row>
    <row r="762" spans="1:3">
      <c r="A762">
        <v>21903757</v>
      </c>
      <c r="B762">
        <v>10.75</v>
      </c>
      <c r="C762">
        <v>528</v>
      </c>
    </row>
    <row r="763" spans="1:3">
      <c r="A763">
        <v>21903769</v>
      </c>
      <c r="B763">
        <v>10.5</v>
      </c>
      <c r="C763">
        <v>538</v>
      </c>
    </row>
    <row r="764" spans="1:3">
      <c r="A764">
        <v>21903773</v>
      </c>
      <c r="B764">
        <v>12.25</v>
      </c>
      <c r="C764">
        <v>461</v>
      </c>
    </row>
    <row r="765" spans="1:3">
      <c r="A765">
        <v>21903790</v>
      </c>
      <c r="B765">
        <v>10.75</v>
      </c>
      <c r="C765">
        <v>528</v>
      </c>
    </row>
    <row r="766" spans="1:3">
      <c r="A766">
        <v>21903838</v>
      </c>
      <c r="B766">
        <v>14.25</v>
      </c>
      <c r="C766">
        <v>326</v>
      </c>
    </row>
    <row r="767" spans="1:3">
      <c r="A767">
        <v>21903839</v>
      </c>
      <c r="B767">
        <v>3.5</v>
      </c>
      <c r="C767">
        <v>778</v>
      </c>
    </row>
    <row r="768" spans="1:3">
      <c r="A768">
        <v>21904011</v>
      </c>
      <c r="B768">
        <v>17.5</v>
      </c>
      <c r="C768">
        <v>51</v>
      </c>
    </row>
    <row r="769" spans="1:3">
      <c r="A769">
        <v>21904023</v>
      </c>
      <c r="B769">
        <v>15.75</v>
      </c>
      <c r="C769">
        <v>203</v>
      </c>
    </row>
    <row r="770" spans="1:3">
      <c r="A770">
        <v>21904085</v>
      </c>
      <c r="B770">
        <v>10.75</v>
      </c>
      <c r="C770">
        <v>528</v>
      </c>
    </row>
    <row r="771" spans="1:3">
      <c r="A771">
        <v>21904122</v>
      </c>
      <c r="B771">
        <v>3.25</v>
      </c>
      <c r="C771">
        <v>798</v>
      </c>
    </row>
    <row r="772" spans="1:3">
      <c r="A772">
        <v>21904133</v>
      </c>
      <c r="B772">
        <v>16.75</v>
      </c>
      <c r="C772">
        <v>102</v>
      </c>
    </row>
    <row r="773" spans="1:3">
      <c r="A773">
        <v>21904232</v>
      </c>
      <c r="B773">
        <v>4</v>
      </c>
      <c r="C773">
        <v>752</v>
      </c>
    </row>
    <row r="774" spans="1:3">
      <c r="A774">
        <v>21904324</v>
      </c>
      <c r="B774">
        <v>5</v>
      </c>
      <c r="C774">
        <v>715</v>
      </c>
    </row>
    <row r="775" spans="1:3">
      <c r="A775">
        <v>21904347</v>
      </c>
      <c r="B775">
        <v>13.75</v>
      </c>
      <c r="C775">
        <v>370</v>
      </c>
    </row>
    <row r="776" spans="1:3">
      <c r="A776">
        <v>21904376</v>
      </c>
      <c r="B776">
        <v>9.75</v>
      </c>
      <c r="C776">
        <v>564</v>
      </c>
    </row>
    <row r="777" spans="1:3">
      <c r="A777">
        <v>21904391</v>
      </c>
      <c r="B777">
        <v>3</v>
      </c>
      <c r="C777">
        <v>814</v>
      </c>
    </row>
    <row r="778" spans="1:3">
      <c r="A778">
        <v>21904395</v>
      </c>
      <c r="B778">
        <v>6</v>
      </c>
      <c r="C778">
        <v>684</v>
      </c>
    </row>
    <row r="779" spans="1:3">
      <c r="A779">
        <v>21904402</v>
      </c>
      <c r="B779">
        <v>3.25</v>
      </c>
      <c r="C779">
        <v>798</v>
      </c>
    </row>
    <row r="780" spans="1:3">
      <c r="A780">
        <v>21904451</v>
      </c>
      <c r="B780">
        <v>1.75</v>
      </c>
      <c r="C780">
        <v>889</v>
      </c>
    </row>
    <row r="781" spans="1:3">
      <c r="A781">
        <v>21904461</v>
      </c>
      <c r="B781">
        <v>2.25</v>
      </c>
      <c r="C781">
        <v>863</v>
      </c>
    </row>
    <row r="782" spans="1:3">
      <c r="A782">
        <v>21904494</v>
      </c>
      <c r="B782">
        <v>13</v>
      </c>
      <c r="C782">
        <v>426</v>
      </c>
    </row>
    <row r="783" spans="1:3">
      <c r="A783">
        <v>21904513</v>
      </c>
      <c r="B783">
        <v>2.75</v>
      </c>
      <c r="C783">
        <v>834</v>
      </c>
    </row>
    <row r="784" spans="1:3">
      <c r="A784">
        <v>21904528</v>
      </c>
      <c r="B784">
        <v>14.5</v>
      </c>
      <c r="C784">
        <v>300</v>
      </c>
    </row>
    <row r="785" spans="1:3">
      <c r="A785">
        <v>21904529</v>
      </c>
      <c r="B785">
        <v>13.25</v>
      </c>
      <c r="C785">
        <v>407</v>
      </c>
    </row>
    <row r="786" spans="1:3">
      <c r="A786">
        <v>21904611</v>
      </c>
      <c r="B786">
        <v>15</v>
      </c>
      <c r="C786">
        <v>255</v>
      </c>
    </row>
    <row r="787" spans="1:3">
      <c r="A787">
        <v>21904656</v>
      </c>
      <c r="B787">
        <v>4.5</v>
      </c>
      <c r="C787">
        <v>735</v>
      </c>
    </row>
    <row r="788" spans="1:3">
      <c r="A788">
        <v>21904715</v>
      </c>
      <c r="B788">
        <v>4</v>
      </c>
      <c r="C788">
        <v>752</v>
      </c>
    </row>
    <row r="789" spans="1:3">
      <c r="A789">
        <v>21904721</v>
      </c>
      <c r="B789">
        <v>12.25</v>
      </c>
      <c r="C789">
        <v>461</v>
      </c>
    </row>
    <row r="790" spans="1:3">
      <c r="A790">
        <v>21904770</v>
      </c>
      <c r="B790">
        <v>3.75</v>
      </c>
      <c r="C790">
        <v>764</v>
      </c>
    </row>
    <row r="791" spans="1:3">
      <c r="A791">
        <v>21904796</v>
      </c>
      <c r="B791">
        <v>3</v>
      </c>
      <c r="C791">
        <v>814</v>
      </c>
    </row>
    <row r="792" spans="1:3">
      <c r="A792">
        <v>21904884</v>
      </c>
      <c r="B792">
        <v>6.25</v>
      </c>
      <c r="C792">
        <v>678</v>
      </c>
    </row>
    <row r="793" spans="1:3">
      <c r="A793">
        <v>21904923</v>
      </c>
      <c r="B793">
        <v>5</v>
      </c>
      <c r="C793">
        <v>715</v>
      </c>
    </row>
    <row r="794" spans="1:3">
      <c r="A794">
        <v>21904972</v>
      </c>
      <c r="B794">
        <v>16</v>
      </c>
      <c r="C794">
        <v>169</v>
      </c>
    </row>
    <row r="795" spans="1:3">
      <c r="A795">
        <v>21904977</v>
      </c>
      <c r="B795">
        <v>2.5</v>
      </c>
      <c r="C795">
        <v>848</v>
      </c>
    </row>
    <row r="796" spans="1:3">
      <c r="A796">
        <v>21905003</v>
      </c>
      <c r="B796">
        <v>4.5</v>
      </c>
      <c r="C796">
        <v>735</v>
      </c>
    </row>
    <row r="797" spans="1:3">
      <c r="A797">
        <v>21905015</v>
      </c>
      <c r="B797">
        <v>7.75</v>
      </c>
      <c r="C797">
        <v>627</v>
      </c>
    </row>
    <row r="798" spans="1:3">
      <c r="A798">
        <v>21905122</v>
      </c>
      <c r="B798">
        <v>8.5</v>
      </c>
      <c r="C798">
        <v>600</v>
      </c>
    </row>
    <row r="799" spans="1:3">
      <c r="A799">
        <v>21905162</v>
      </c>
      <c r="B799">
        <v>4.25</v>
      </c>
      <c r="C799">
        <v>743</v>
      </c>
    </row>
    <row r="800" spans="1:3">
      <c r="A800">
        <v>21905163</v>
      </c>
      <c r="B800">
        <v>9.5</v>
      </c>
      <c r="C800">
        <v>570</v>
      </c>
    </row>
    <row r="801" spans="1:3">
      <c r="A801">
        <v>21905206</v>
      </c>
      <c r="B801">
        <v>14.75</v>
      </c>
      <c r="C801">
        <v>278</v>
      </c>
    </row>
    <row r="802" spans="1:3">
      <c r="A802">
        <v>21905258</v>
      </c>
      <c r="B802">
        <v>4</v>
      </c>
      <c r="C802">
        <v>752</v>
      </c>
    </row>
    <row r="803" spans="1:3">
      <c r="A803">
        <v>21905264</v>
      </c>
      <c r="B803">
        <v>3.25</v>
      </c>
      <c r="C803">
        <v>798</v>
      </c>
    </row>
    <row r="804" spans="1:3">
      <c r="A804">
        <v>21905339</v>
      </c>
      <c r="B804">
        <v>2.5</v>
      </c>
      <c r="C804">
        <v>848</v>
      </c>
    </row>
    <row r="805" spans="1:3">
      <c r="A805">
        <v>21905382</v>
      </c>
      <c r="B805">
        <v>14.25</v>
      </c>
      <c r="C805">
        <v>326</v>
      </c>
    </row>
    <row r="806" spans="1:3">
      <c r="A806">
        <v>21905448</v>
      </c>
      <c r="B806">
        <v>12.25</v>
      </c>
      <c r="C806">
        <v>461</v>
      </c>
    </row>
    <row r="807" spans="1:3">
      <c r="A807">
        <v>21905471</v>
      </c>
      <c r="B807">
        <v>2</v>
      </c>
      <c r="C807">
        <v>874</v>
      </c>
    </row>
    <row r="808" spans="1:3">
      <c r="A808">
        <v>21905533</v>
      </c>
      <c r="B808">
        <v>4.25</v>
      </c>
      <c r="C808">
        <v>743</v>
      </c>
    </row>
    <row r="809" spans="1:3">
      <c r="A809">
        <v>21905585</v>
      </c>
      <c r="B809">
        <v>9.75</v>
      </c>
      <c r="C809">
        <v>564</v>
      </c>
    </row>
    <row r="810" spans="1:3">
      <c r="A810">
        <v>21905613</v>
      </c>
      <c r="B810">
        <v>2.75</v>
      </c>
      <c r="C810">
        <v>834</v>
      </c>
    </row>
    <row r="811" spans="1:3">
      <c r="A811">
        <v>21905637</v>
      </c>
      <c r="B811">
        <v>5</v>
      </c>
      <c r="C811">
        <v>715</v>
      </c>
    </row>
    <row r="812" spans="1:3">
      <c r="A812">
        <v>21905655</v>
      </c>
      <c r="B812">
        <v>5.25</v>
      </c>
      <c r="C812">
        <v>705</v>
      </c>
    </row>
    <row r="813" spans="1:3">
      <c r="A813">
        <v>21905676</v>
      </c>
      <c r="B813">
        <v>10.5</v>
      </c>
      <c r="C813">
        <v>538</v>
      </c>
    </row>
    <row r="814" spans="1:3">
      <c r="A814">
        <v>21905711</v>
      </c>
      <c r="B814">
        <v>2.75</v>
      </c>
      <c r="C814">
        <v>834</v>
      </c>
    </row>
    <row r="815" spans="1:3">
      <c r="A815">
        <v>21905861</v>
      </c>
      <c r="B815">
        <v>3.75</v>
      </c>
      <c r="C815">
        <v>764</v>
      </c>
    </row>
    <row r="816" spans="1:3">
      <c r="A816">
        <v>21905889</v>
      </c>
      <c r="B816">
        <v>18.25</v>
      </c>
      <c r="C816">
        <v>11</v>
      </c>
    </row>
    <row r="817" spans="1:3">
      <c r="A817">
        <v>21905893</v>
      </c>
      <c r="B817">
        <v>1.25</v>
      </c>
      <c r="C817">
        <v>907</v>
      </c>
    </row>
    <row r="818" spans="1:3">
      <c r="A818">
        <v>21905947</v>
      </c>
      <c r="B818">
        <v>13.25</v>
      </c>
      <c r="C818">
        <v>407</v>
      </c>
    </row>
    <row r="819" spans="1:3">
      <c r="A819">
        <v>21905964</v>
      </c>
      <c r="B819">
        <v>3.5</v>
      </c>
      <c r="C819">
        <v>778</v>
      </c>
    </row>
    <row r="820" spans="1:3">
      <c r="A820">
        <v>21905973</v>
      </c>
      <c r="B820">
        <v>13.75</v>
      </c>
      <c r="C820">
        <v>370</v>
      </c>
    </row>
    <row r="821" spans="1:3">
      <c r="A821">
        <v>21906103</v>
      </c>
      <c r="B821">
        <v>12.75</v>
      </c>
      <c r="C821">
        <v>441</v>
      </c>
    </row>
    <row r="822" spans="1:3">
      <c r="A822">
        <v>21906134</v>
      </c>
      <c r="B822">
        <v>5</v>
      </c>
      <c r="C822">
        <v>715</v>
      </c>
    </row>
    <row r="823" spans="1:3">
      <c r="A823">
        <v>21906158</v>
      </c>
      <c r="B823">
        <v>6.25</v>
      </c>
      <c r="C823">
        <v>678</v>
      </c>
    </row>
    <row r="824" spans="1:3">
      <c r="A824">
        <v>21906167</v>
      </c>
      <c r="B824">
        <v>10.25</v>
      </c>
      <c r="C824">
        <v>546</v>
      </c>
    </row>
    <row r="825" spans="1:3">
      <c r="A825">
        <v>21906245</v>
      </c>
      <c r="B825">
        <v>12</v>
      </c>
      <c r="C825">
        <v>478</v>
      </c>
    </row>
    <row r="826" spans="1:3">
      <c r="A826">
        <v>21906286</v>
      </c>
      <c r="B826">
        <v>2.5</v>
      </c>
      <c r="C826">
        <v>848</v>
      </c>
    </row>
    <row r="827" spans="1:3">
      <c r="A827">
        <v>21906349</v>
      </c>
      <c r="B827">
        <v>11.5</v>
      </c>
      <c r="C827">
        <v>498</v>
      </c>
    </row>
    <row r="828" spans="1:3">
      <c r="A828">
        <v>21906390</v>
      </c>
      <c r="B828">
        <v>3</v>
      </c>
      <c r="C828">
        <v>814</v>
      </c>
    </row>
    <row r="829" spans="1:3">
      <c r="A829">
        <v>21906392</v>
      </c>
      <c r="B829">
        <v>5</v>
      </c>
      <c r="C829">
        <v>715</v>
      </c>
    </row>
    <row r="830" spans="1:3">
      <c r="A830">
        <v>21906430</v>
      </c>
      <c r="B830">
        <v>8</v>
      </c>
      <c r="C830">
        <v>616</v>
      </c>
    </row>
    <row r="831" spans="1:3">
      <c r="A831">
        <v>21906432</v>
      </c>
      <c r="B831">
        <v>10.25</v>
      </c>
      <c r="C831">
        <v>546</v>
      </c>
    </row>
    <row r="832" spans="1:3">
      <c r="A832">
        <v>21906453</v>
      </c>
      <c r="B832">
        <v>2.75</v>
      </c>
      <c r="C832">
        <v>834</v>
      </c>
    </row>
    <row r="833" spans="1:3">
      <c r="A833">
        <v>21906476</v>
      </c>
      <c r="B833">
        <v>14.25</v>
      </c>
      <c r="C833">
        <v>326</v>
      </c>
    </row>
    <row r="834" spans="1:3">
      <c r="A834">
        <v>21906497</v>
      </c>
      <c r="B834">
        <v>2.5</v>
      </c>
      <c r="C834">
        <v>848</v>
      </c>
    </row>
    <row r="835" spans="1:3">
      <c r="A835">
        <v>21906521</v>
      </c>
      <c r="B835">
        <v>17.25</v>
      </c>
      <c r="C835">
        <v>69</v>
      </c>
    </row>
    <row r="836" spans="1:3">
      <c r="A836">
        <v>21906522</v>
      </c>
      <c r="B836">
        <v>14</v>
      </c>
      <c r="C836">
        <v>351</v>
      </c>
    </row>
    <row r="837" spans="1:3">
      <c r="A837">
        <v>21906647</v>
      </c>
      <c r="B837">
        <v>5.5</v>
      </c>
      <c r="C837">
        <v>700</v>
      </c>
    </row>
    <row r="838" spans="1:3">
      <c r="A838">
        <v>21906677</v>
      </c>
      <c r="B838">
        <v>16</v>
      </c>
      <c r="C838">
        <v>169</v>
      </c>
    </row>
    <row r="839" spans="1:3">
      <c r="A839">
        <v>21906732</v>
      </c>
      <c r="B839">
        <v>5.25</v>
      </c>
      <c r="C839">
        <v>705</v>
      </c>
    </row>
    <row r="840" spans="1:3">
      <c r="A840">
        <v>21906793</v>
      </c>
      <c r="B840">
        <v>17.75</v>
      </c>
      <c r="C840">
        <v>34</v>
      </c>
    </row>
    <row r="841" spans="1:3">
      <c r="A841">
        <v>21906806</v>
      </c>
      <c r="B841">
        <v>3</v>
      </c>
      <c r="C841">
        <v>814</v>
      </c>
    </row>
    <row r="842" spans="1:3">
      <c r="A842">
        <v>21906924</v>
      </c>
      <c r="B842">
        <v>0.75</v>
      </c>
      <c r="C842">
        <v>916</v>
      </c>
    </row>
    <row r="843" spans="1:3">
      <c r="A843">
        <v>21907012</v>
      </c>
      <c r="B843">
        <v>9.25</v>
      </c>
      <c r="C843">
        <v>578</v>
      </c>
    </row>
    <row r="844" spans="1:3">
      <c r="A844">
        <v>21907141</v>
      </c>
      <c r="B844">
        <v>5.75</v>
      </c>
      <c r="C844">
        <v>693</v>
      </c>
    </row>
    <row r="845" spans="1:3">
      <c r="A845">
        <v>21907164</v>
      </c>
      <c r="B845">
        <v>16.25</v>
      </c>
      <c r="C845">
        <v>146</v>
      </c>
    </row>
    <row r="846" spans="1:3">
      <c r="A846">
        <v>21907221</v>
      </c>
      <c r="B846">
        <v>11.5</v>
      </c>
      <c r="C846">
        <v>498</v>
      </c>
    </row>
    <row r="847" spans="1:3">
      <c r="A847">
        <v>21907243</v>
      </c>
      <c r="B847">
        <v>17.75</v>
      </c>
      <c r="C847">
        <v>34</v>
      </c>
    </row>
    <row r="848" spans="1:3">
      <c r="A848">
        <v>21907313</v>
      </c>
      <c r="B848">
        <v>5.25</v>
      </c>
      <c r="C848">
        <v>705</v>
      </c>
    </row>
    <row r="849" spans="1:3">
      <c r="A849">
        <v>21907369</v>
      </c>
      <c r="B849">
        <v>5.75</v>
      </c>
      <c r="C849">
        <v>693</v>
      </c>
    </row>
    <row r="850" spans="1:3">
      <c r="A850">
        <v>21907416</v>
      </c>
      <c r="B850">
        <v>4.5</v>
      </c>
      <c r="C850">
        <v>735</v>
      </c>
    </row>
    <row r="851" spans="1:3">
      <c r="A851">
        <v>21907427</v>
      </c>
      <c r="B851">
        <v>7.25</v>
      </c>
      <c r="C851">
        <v>645</v>
      </c>
    </row>
    <row r="852" spans="1:3">
      <c r="A852">
        <v>21907447</v>
      </c>
      <c r="B852">
        <v>14.25</v>
      </c>
      <c r="C852">
        <v>326</v>
      </c>
    </row>
    <row r="853" spans="1:3">
      <c r="A853">
        <v>21907564</v>
      </c>
      <c r="B853">
        <v>13.75</v>
      </c>
      <c r="C853">
        <v>370</v>
      </c>
    </row>
    <row r="854" spans="1:3">
      <c r="A854">
        <v>21907571</v>
      </c>
      <c r="B854">
        <v>13</v>
      </c>
      <c r="C854">
        <v>426</v>
      </c>
    </row>
    <row r="855" spans="1:3">
      <c r="A855">
        <v>21907603</v>
      </c>
      <c r="B855">
        <v>6</v>
      </c>
      <c r="C855">
        <v>684</v>
      </c>
    </row>
    <row r="856" spans="1:3">
      <c r="A856">
        <v>21907631</v>
      </c>
      <c r="B856">
        <v>17</v>
      </c>
      <c r="C856">
        <v>85</v>
      </c>
    </row>
    <row r="857" spans="1:3">
      <c r="A857">
        <v>21907699</v>
      </c>
      <c r="B857">
        <v>4.75</v>
      </c>
      <c r="C857">
        <v>728</v>
      </c>
    </row>
    <row r="858" spans="1:3">
      <c r="A858">
        <v>21907723</v>
      </c>
      <c r="B858">
        <v>3.75</v>
      </c>
      <c r="C858">
        <v>764</v>
      </c>
    </row>
    <row r="859" spans="1:3">
      <c r="A859">
        <v>21907741</v>
      </c>
      <c r="B859">
        <v>4.5</v>
      </c>
      <c r="C859">
        <v>735</v>
      </c>
    </row>
    <row r="860" spans="1:3">
      <c r="A860">
        <v>21907778</v>
      </c>
      <c r="B860">
        <v>4.25</v>
      </c>
      <c r="C860">
        <v>743</v>
      </c>
    </row>
    <row r="861" spans="1:3">
      <c r="A861">
        <v>21907850</v>
      </c>
      <c r="B861">
        <v>5</v>
      </c>
      <c r="C861">
        <v>715</v>
      </c>
    </row>
    <row r="862" spans="1:3">
      <c r="A862">
        <v>21907863</v>
      </c>
      <c r="B862">
        <v>13.5</v>
      </c>
      <c r="C862">
        <v>387</v>
      </c>
    </row>
    <row r="863" spans="1:3">
      <c r="A863">
        <v>21907879</v>
      </c>
      <c r="B863">
        <v>10.75</v>
      </c>
      <c r="C863">
        <v>528</v>
      </c>
    </row>
    <row r="864" spans="1:3">
      <c r="A864">
        <v>21907892</v>
      </c>
      <c r="B864">
        <v>8.5</v>
      </c>
      <c r="C864">
        <v>600</v>
      </c>
    </row>
    <row r="865" spans="1:3">
      <c r="A865">
        <v>21907970</v>
      </c>
      <c r="B865">
        <v>1.25</v>
      </c>
      <c r="C865">
        <v>907</v>
      </c>
    </row>
    <row r="866" spans="1:3">
      <c r="A866">
        <v>21907995</v>
      </c>
      <c r="B866">
        <v>1.75</v>
      </c>
      <c r="C866">
        <v>889</v>
      </c>
    </row>
    <row r="867" spans="1:3">
      <c r="A867">
        <v>21908016</v>
      </c>
      <c r="B867">
        <v>8.75</v>
      </c>
      <c r="C867">
        <v>589</v>
      </c>
    </row>
    <row r="868" spans="1:3">
      <c r="A868">
        <v>21908059</v>
      </c>
      <c r="B868">
        <v>17.75</v>
      </c>
      <c r="C868">
        <v>34</v>
      </c>
    </row>
    <row r="869" spans="1:3">
      <c r="A869">
        <v>21908126</v>
      </c>
      <c r="B869">
        <v>12.75</v>
      </c>
      <c r="C869">
        <v>441</v>
      </c>
    </row>
    <row r="870" spans="1:3">
      <c r="A870">
        <v>21908129</v>
      </c>
      <c r="B870">
        <v>4.25</v>
      </c>
      <c r="C870">
        <v>743</v>
      </c>
    </row>
    <row r="871" spans="1:3">
      <c r="A871">
        <v>21908152</v>
      </c>
      <c r="B871">
        <v>3.5</v>
      </c>
      <c r="C871">
        <v>778</v>
      </c>
    </row>
    <row r="872" spans="1:3">
      <c r="A872">
        <v>21908178</v>
      </c>
      <c r="B872">
        <v>10.5</v>
      </c>
      <c r="C872">
        <v>538</v>
      </c>
    </row>
    <row r="873" spans="1:3">
      <c r="A873">
        <v>21908226</v>
      </c>
      <c r="B873">
        <v>10</v>
      </c>
      <c r="C873">
        <v>555</v>
      </c>
    </row>
    <row r="874" spans="1:3">
      <c r="A874">
        <v>21908471</v>
      </c>
      <c r="B874">
        <v>8.75</v>
      </c>
      <c r="C874">
        <v>589</v>
      </c>
    </row>
    <row r="875" spans="1:3">
      <c r="A875">
        <v>21908900</v>
      </c>
      <c r="B875">
        <v>8.5</v>
      </c>
      <c r="C875">
        <v>600</v>
      </c>
    </row>
    <row r="876" spans="1:3">
      <c r="A876">
        <v>21908915</v>
      </c>
      <c r="B876">
        <v>18.25</v>
      </c>
      <c r="C876">
        <v>11</v>
      </c>
    </row>
    <row r="877" spans="1:3">
      <c r="A877">
        <v>21908958</v>
      </c>
      <c r="B877">
        <v>3.75</v>
      </c>
      <c r="C877">
        <v>764</v>
      </c>
    </row>
    <row r="878" spans="1:3">
      <c r="A878">
        <v>21909054</v>
      </c>
      <c r="B878">
        <v>12.5</v>
      </c>
      <c r="C878">
        <v>452</v>
      </c>
    </row>
    <row r="879" spans="1:3">
      <c r="A879">
        <v>21909169</v>
      </c>
      <c r="B879">
        <v>2.25</v>
      </c>
      <c r="C879">
        <v>863</v>
      </c>
    </row>
    <row r="880" spans="1:3">
      <c r="A880">
        <v>21909175</v>
      </c>
      <c r="B880">
        <v>10.75</v>
      </c>
      <c r="C880">
        <v>528</v>
      </c>
    </row>
    <row r="881" spans="1:3">
      <c r="A881">
        <v>21909547</v>
      </c>
      <c r="B881">
        <v>3.25</v>
      </c>
      <c r="C881">
        <v>798</v>
      </c>
    </row>
    <row r="882" spans="1:3">
      <c r="A882">
        <v>21909714</v>
      </c>
      <c r="B882">
        <v>15.25</v>
      </c>
      <c r="C882">
        <v>231</v>
      </c>
    </row>
    <row r="883" spans="1:3">
      <c r="A883">
        <v>21910156</v>
      </c>
      <c r="B883">
        <v>6</v>
      </c>
      <c r="C883">
        <v>684</v>
      </c>
    </row>
    <row r="884" spans="1:3">
      <c r="A884">
        <v>21910206</v>
      </c>
      <c r="B884">
        <v>4.75</v>
      </c>
      <c r="C884">
        <v>728</v>
      </c>
    </row>
    <row r="885" spans="1:3">
      <c r="A885">
        <v>21910395</v>
      </c>
      <c r="B885">
        <v>8.5</v>
      </c>
      <c r="C885">
        <v>600</v>
      </c>
    </row>
    <row r="886" spans="1:3">
      <c r="A886">
        <v>21910824</v>
      </c>
      <c r="B886">
        <v>14</v>
      </c>
      <c r="C886">
        <v>351</v>
      </c>
    </row>
    <row r="887" spans="1:3">
      <c r="A887">
        <v>21910851</v>
      </c>
      <c r="B887">
        <v>2.25</v>
      </c>
      <c r="C887">
        <v>863</v>
      </c>
    </row>
    <row r="888" spans="1:3">
      <c r="A888">
        <v>21910877</v>
      </c>
      <c r="B888">
        <v>12.25</v>
      </c>
      <c r="C888">
        <v>461</v>
      </c>
    </row>
    <row r="889" spans="1:3">
      <c r="A889">
        <v>21910997</v>
      </c>
      <c r="B889">
        <v>18</v>
      </c>
      <c r="C889">
        <v>23</v>
      </c>
    </row>
    <row r="890" spans="1:3">
      <c r="A890">
        <v>21911149</v>
      </c>
      <c r="B890">
        <v>2</v>
      </c>
      <c r="C890">
        <v>874</v>
      </c>
    </row>
    <row r="891" spans="1:3">
      <c r="A891">
        <v>21911202</v>
      </c>
      <c r="B891">
        <v>10</v>
      </c>
      <c r="C891">
        <v>555</v>
      </c>
    </row>
    <row r="892" spans="1:3">
      <c r="A892">
        <v>21911219</v>
      </c>
      <c r="B892">
        <v>1.25</v>
      </c>
      <c r="C892">
        <v>907</v>
      </c>
    </row>
    <row r="893" spans="1:3">
      <c r="A893">
        <v>21911712</v>
      </c>
      <c r="B893">
        <v>1.25</v>
      </c>
      <c r="C893">
        <v>907</v>
      </c>
    </row>
    <row r="894" spans="1:3">
      <c r="A894">
        <v>21911943</v>
      </c>
      <c r="B894">
        <v>8.75</v>
      </c>
      <c r="C894">
        <v>589</v>
      </c>
    </row>
    <row r="895" spans="1:3">
      <c r="A895">
        <v>21912242</v>
      </c>
      <c r="B895">
        <v>3</v>
      </c>
      <c r="C895">
        <v>814</v>
      </c>
    </row>
    <row r="896" spans="1:3">
      <c r="A896">
        <v>21912330</v>
      </c>
      <c r="B896">
        <v>13.25</v>
      </c>
      <c r="C896">
        <v>407</v>
      </c>
    </row>
    <row r="897" spans="1:3">
      <c r="A897">
        <v>21912550</v>
      </c>
      <c r="B897">
        <v>14.25</v>
      </c>
      <c r="C897">
        <v>326</v>
      </c>
    </row>
    <row r="898" spans="1:3">
      <c r="A898">
        <v>21912651</v>
      </c>
      <c r="B898">
        <v>1.75</v>
      </c>
      <c r="C898">
        <v>889</v>
      </c>
    </row>
    <row r="899" spans="1:3">
      <c r="A899">
        <v>21918026</v>
      </c>
      <c r="B899">
        <v>2.25</v>
      </c>
      <c r="C899">
        <v>863</v>
      </c>
    </row>
    <row r="900" spans="1:3">
      <c r="A900">
        <v>21918085</v>
      </c>
      <c r="B900">
        <v>2</v>
      </c>
      <c r="C900">
        <v>874</v>
      </c>
    </row>
    <row r="901" spans="1:3">
      <c r="A901">
        <v>21918150</v>
      </c>
      <c r="B901">
        <v>3.25</v>
      </c>
      <c r="C901">
        <v>798</v>
      </c>
    </row>
    <row r="902" spans="1:3">
      <c r="A902">
        <v>21918294</v>
      </c>
      <c r="B902">
        <v>4.5</v>
      </c>
      <c r="C902">
        <v>735</v>
      </c>
    </row>
    <row r="903" spans="1:3">
      <c r="A903">
        <v>21921095</v>
      </c>
      <c r="B903">
        <v>4.5</v>
      </c>
      <c r="C903">
        <v>735</v>
      </c>
    </row>
    <row r="904" spans="1:3">
      <c r="A904">
        <v>21921212</v>
      </c>
      <c r="B904">
        <v>14.5</v>
      </c>
      <c r="C904">
        <v>300</v>
      </c>
    </row>
    <row r="905" spans="1:3">
      <c r="A905">
        <v>21921238</v>
      </c>
      <c r="B905">
        <v>16</v>
      </c>
      <c r="C905">
        <v>169</v>
      </c>
    </row>
    <row r="906" spans="1:3">
      <c r="A906">
        <v>21925163</v>
      </c>
      <c r="B906">
        <v>7.25</v>
      </c>
      <c r="C906">
        <v>645</v>
      </c>
    </row>
  </sheetData>
  <conditionalFormatting sqref="A799:A1048576">
    <cfRule type="duplicateValues" dxfId="42" priority="3"/>
  </conditionalFormatting>
  <conditionalFormatting sqref="A2:C906">
    <cfRule type="expression" dxfId="41" priority="2">
      <formula>MOD(ROW(),2)</formula>
    </cfRule>
  </conditionalFormatting>
  <conditionalFormatting sqref="A1:A1048576">
    <cfRule type="duplicateValues" dxfId="4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21</vt:i4>
      </vt:variant>
    </vt:vector>
  </HeadingPairs>
  <TitlesOfParts>
    <vt:vector size="21" baseType="lpstr">
      <vt:lpstr>Médecine</vt:lpstr>
      <vt:lpstr>Pharmacie</vt:lpstr>
      <vt:lpstr>Dentaire</vt:lpstr>
      <vt:lpstr>Maïeutique</vt:lpstr>
      <vt:lpstr>Kinésithérapie</vt:lpstr>
      <vt:lpstr>Pédicure Podologue</vt:lpstr>
      <vt:lpstr>Psychomotricité</vt:lpstr>
      <vt:lpstr>Ergothérapie</vt:lpstr>
      <vt:lpstr>UE1</vt:lpstr>
      <vt:lpstr>UE2</vt:lpstr>
      <vt:lpstr>UE3</vt:lpstr>
      <vt:lpstr>UE7</vt:lpstr>
      <vt:lpstr>UE8s</vt:lpstr>
      <vt:lpstr>UE9s</vt:lpstr>
      <vt:lpstr>UE10s</vt:lpstr>
      <vt:lpstr>UE11s</vt:lpstr>
      <vt:lpstr>UE12s</vt:lpstr>
      <vt:lpstr>UE13s</vt:lpstr>
      <vt:lpstr>UE14s</vt:lpstr>
      <vt:lpstr>UE15s</vt:lpstr>
      <vt:lpstr>UE16s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Zoé</dc:creator>
  <cp:lastModifiedBy>zoe.pedram@free.fr</cp:lastModifiedBy>
  <dcterms:created xsi:type="dcterms:W3CDTF">2020-06-04T14:31:09Z</dcterms:created>
  <dcterms:modified xsi:type="dcterms:W3CDTF">2020-06-07T08:50:34Z</dcterms:modified>
</cp:coreProperties>
</file>